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CD00$\県民活動・協働推進室\090 NPO手引き・様式・条例施行細則関係\04 様式・記載例\ＨＰ更新用\定款変更\"/>
    </mc:Choice>
  </mc:AlternateContent>
  <xr:revisionPtr revIDLastSave="0" documentId="13_ncr:1_{3BFB3F95-3C0F-428B-94A0-2F247A850668}" xr6:coauthVersionLast="47" xr6:coauthVersionMax="47" xr10:uidLastSave="{00000000-0000-0000-0000-000000000000}"/>
  <bookViews>
    <workbookView xWindow="-110" yWindow="-110" windowWidth="19420" windowHeight="11500" xr2:uid="{00000000-000D-0000-FFFF-FFFF00000000}"/>
  </bookViews>
  <sheets>
    <sheet name="定款の変更の日の属する事業年度の活動予算書" sheetId="4" r:id="rId1"/>
    <sheet name="翌事業年度の活動予算書"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6" i="4" l="1"/>
  <c r="G42" i="4"/>
  <c r="H47" i="4" s="1"/>
  <c r="G34" i="4"/>
  <c r="G28" i="4"/>
  <c r="H35" i="4" s="1"/>
  <c r="I48" i="4" s="1"/>
  <c r="H20" i="4"/>
  <c r="H11" i="4"/>
  <c r="I21" i="4" s="1"/>
  <c r="I49" i="4" s="1"/>
  <c r="I51" i="4" s="1"/>
  <c r="I53" i="4" s="1"/>
  <c r="G46" i="2"/>
  <c r="G42" i="2"/>
  <c r="G34" i="2"/>
  <c r="G28" i="2"/>
  <c r="H35" i="2" s="1"/>
  <c r="H20" i="2"/>
  <c r="H11" i="2"/>
  <c r="I21" i="2" s="1"/>
  <c r="H47" i="2" l="1"/>
  <c r="I48" i="2"/>
  <c r="I49" i="2" s="1"/>
  <c r="I51" i="2" s="1"/>
  <c r="I53" i="2" s="1"/>
</calcChain>
</file>

<file path=xl/sharedStrings.xml><?xml version="1.0" encoding="utf-8"?>
<sst xmlns="http://schemas.openxmlformats.org/spreadsheetml/2006/main" count="140" uniqueCount="63">
  <si>
    <t>（単位：円）</t>
    <rPh sb="1" eb="3">
      <t>タンイ</t>
    </rPh>
    <rPh sb="4" eb="5">
      <t>エン</t>
    </rPh>
    <phoneticPr fontId="5"/>
  </si>
  <si>
    <t>科目</t>
    <rPh sb="0" eb="2">
      <t>カモク</t>
    </rPh>
    <phoneticPr fontId="5"/>
  </si>
  <si>
    <t>金額</t>
    <rPh sb="0" eb="2">
      <t>キンガク</t>
    </rPh>
    <phoneticPr fontId="5"/>
  </si>
  <si>
    <t>Ⅰ</t>
  </si>
  <si>
    <t>経常収益</t>
  </si>
  <si>
    <t>１．</t>
  </si>
  <si>
    <t>受取会費</t>
  </si>
  <si>
    <t>正会員受取会費</t>
  </si>
  <si>
    <t>賛助会員受取会費</t>
    <phoneticPr fontId="5"/>
  </si>
  <si>
    <t>受取寄附金</t>
  </si>
  <si>
    <t>受取寄附金　　</t>
    <rPh sb="0" eb="2">
      <t>ウケトリ</t>
    </rPh>
    <phoneticPr fontId="5"/>
  </si>
  <si>
    <t>３．</t>
    <phoneticPr fontId="5"/>
  </si>
  <si>
    <t>受取民間助成金</t>
    <rPh sb="0" eb="2">
      <t>ウケトリ</t>
    </rPh>
    <rPh sb="2" eb="4">
      <t>ミンカン</t>
    </rPh>
    <rPh sb="4" eb="7">
      <t>ジョセイキン</t>
    </rPh>
    <phoneticPr fontId="5"/>
  </si>
  <si>
    <t>４．</t>
    <phoneticPr fontId="5"/>
  </si>
  <si>
    <t>受取利息</t>
    <rPh sb="0" eb="2">
      <t>ウケトリ</t>
    </rPh>
    <rPh sb="2" eb="4">
      <t>リソク</t>
    </rPh>
    <phoneticPr fontId="5"/>
  </si>
  <si>
    <t>経常費用</t>
  </si>
  <si>
    <t>給料手当</t>
    <rPh sb="0" eb="2">
      <t>キュウリョウ</t>
    </rPh>
    <rPh sb="2" eb="4">
      <t>テア</t>
    </rPh>
    <phoneticPr fontId="5"/>
  </si>
  <si>
    <t>法定福利費</t>
    <rPh sb="0" eb="2">
      <t>ホウテイ</t>
    </rPh>
    <rPh sb="2" eb="4">
      <t>フクリ</t>
    </rPh>
    <rPh sb="4" eb="5">
      <t>ヒ</t>
    </rPh>
    <phoneticPr fontId="5"/>
  </si>
  <si>
    <t>福利厚生費</t>
    <rPh sb="0" eb="2">
      <t>フクリ</t>
    </rPh>
    <rPh sb="2" eb="5">
      <t>コウセイヒ</t>
    </rPh>
    <phoneticPr fontId="5"/>
  </si>
  <si>
    <t>人件費計</t>
    <rPh sb="0" eb="3">
      <t>ジンケンヒ</t>
    </rPh>
    <rPh sb="3" eb="4">
      <t>ケイ</t>
    </rPh>
    <phoneticPr fontId="5"/>
  </si>
  <si>
    <t>会議費</t>
    <rPh sb="0" eb="3">
      <t>カイギヒ</t>
    </rPh>
    <phoneticPr fontId="5"/>
  </si>
  <si>
    <t>旅費交通費</t>
    <rPh sb="0" eb="2">
      <t>リョヒ</t>
    </rPh>
    <rPh sb="2" eb="5">
      <t>コウツウヒ</t>
    </rPh>
    <phoneticPr fontId="5"/>
  </si>
  <si>
    <t>減価償却費</t>
    <rPh sb="0" eb="2">
      <t>ゲンカ</t>
    </rPh>
    <rPh sb="2" eb="4">
      <t>ショウキャク</t>
    </rPh>
    <rPh sb="4" eb="5">
      <t>ヒ</t>
    </rPh>
    <phoneticPr fontId="5"/>
  </si>
  <si>
    <t>支払利息</t>
    <rPh sb="0" eb="2">
      <t>シハライ</t>
    </rPh>
    <rPh sb="2" eb="4">
      <t>リソク</t>
    </rPh>
    <phoneticPr fontId="5"/>
  </si>
  <si>
    <t>その他経費計</t>
    <rPh sb="2" eb="3">
      <t>タ</t>
    </rPh>
    <rPh sb="3" eb="5">
      <t>ケイヒ</t>
    </rPh>
    <rPh sb="5" eb="6">
      <t>ケイ</t>
    </rPh>
    <phoneticPr fontId="5"/>
  </si>
  <si>
    <t>２．</t>
    <phoneticPr fontId="5"/>
  </si>
  <si>
    <t>管理費</t>
    <phoneticPr fontId="5"/>
  </si>
  <si>
    <t>（１）</t>
    <phoneticPr fontId="5"/>
  </si>
  <si>
    <t>人件費</t>
    <phoneticPr fontId="5"/>
  </si>
  <si>
    <t>役員報酬</t>
    <rPh sb="0" eb="4">
      <t>ヤクインホウシュウ</t>
    </rPh>
    <phoneticPr fontId="5"/>
  </si>
  <si>
    <t>（２）</t>
    <phoneticPr fontId="5"/>
  </si>
  <si>
    <t>管理費計</t>
    <rPh sb="0" eb="3">
      <t>カンリヒ</t>
    </rPh>
    <rPh sb="3" eb="4">
      <t>ケイ</t>
    </rPh>
    <phoneticPr fontId="5"/>
  </si>
  <si>
    <t>経常費用計</t>
    <rPh sb="0" eb="2">
      <t>ケイジョウ</t>
    </rPh>
    <rPh sb="2" eb="4">
      <t>ヒヨウ</t>
    </rPh>
    <rPh sb="4" eb="5">
      <t>ケイ</t>
    </rPh>
    <phoneticPr fontId="5"/>
  </si>
  <si>
    <t>当期経常増減額</t>
    <rPh sb="0" eb="2">
      <t>トウキ</t>
    </rPh>
    <rPh sb="2" eb="4">
      <t>ケイジョウ</t>
    </rPh>
    <rPh sb="4" eb="7">
      <t>ゾウゲンガク</t>
    </rPh>
    <phoneticPr fontId="5"/>
  </si>
  <si>
    <t>当期正味財産増減額</t>
  </si>
  <si>
    <r>
      <t>※　当該年度はその他の事業の実施を予定していません。</t>
    </r>
    <r>
      <rPr>
        <sz val="9"/>
        <rFont val="MS UI Gothic"/>
        <family val="3"/>
        <charset val="128"/>
      </rPr>
      <t/>
    </r>
    <rPh sb="2" eb="4">
      <t>トウガイ</t>
    </rPh>
    <rPh sb="4" eb="6">
      <t>ネンド</t>
    </rPh>
    <rPh sb="9" eb="10">
      <t>タ</t>
    </rPh>
    <rPh sb="11" eb="13">
      <t>ジギョウ</t>
    </rPh>
    <rPh sb="14" eb="16">
      <t>ジッシ</t>
    </rPh>
    <rPh sb="17" eb="19">
      <t>ヨテイ</t>
    </rPh>
    <phoneticPr fontId="5"/>
  </si>
  <si>
    <t>前期繰越正味財産額</t>
  </si>
  <si>
    <t>次期繰越正味財産額</t>
  </si>
  <si>
    <t>･････････････</t>
    <phoneticPr fontId="5"/>
  </si>
  <si>
    <t>２．</t>
    <phoneticPr fontId="5"/>
  </si>
  <si>
    <t>受取助成金等</t>
    <phoneticPr fontId="5"/>
  </si>
  <si>
    <t>事業収益</t>
    <phoneticPr fontId="5"/>
  </si>
  <si>
    <t>○○事業収益</t>
    <phoneticPr fontId="5"/>
  </si>
  <si>
    <t>５．</t>
    <phoneticPr fontId="5"/>
  </si>
  <si>
    <t>その他収益</t>
    <phoneticPr fontId="5"/>
  </si>
  <si>
    <t>雑収益</t>
    <phoneticPr fontId="5"/>
  </si>
  <si>
    <t>経常収益計</t>
    <phoneticPr fontId="5"/>
  </si>
  <si>
    <t>Ⅱ</t>
    <phoneticPr fontId="5"/>
  </si>
  <si>
    <t>１．</t>
    <phoneticPr fontId="5"/>
  </si>
  <si>
    <t>事業費</t>
    <phoneticPr fontId="5"/>
  </si>
  <si>
    <t>（１）</t>
    <phoneticPr fontId="5"/>
  </si>
  <si>
    <t>人件費</t>
    <phoneticPr fontId="5"/>
  </si>
  <si>
    <t>その他経費</t>
    <phoneticPr fontId="5"/>
  </si>
  <si>
    <t>事業費計</t>
    <phoneticPr fontId="5"/>
  </si>
  <si>
    <t>経常外費用計</t>
    <phoneticPr fontId="5"/>
  </si>
  <si>
    <t>(注)</t>
    <rPh sb="1" eb="2">
      <t>チュウ</t>
    </rPh>
    <phoneticPr fontId="4"/>
  </si>
  <si>
    <r>
      <rPr>
        <b/>
        <sz val="10.5"/>
        <rFont val="ＭＳ 明朝"/>
        <family val="1"/>
        <charset val="128"/>
      </rPr>
      <t xml:space="preserve">【様式】
</t>
    </r>
    <r>
      <rPr>
        <sz val="10.5"/>
        <rFont val="ＭＳ 明朝"/>
        <family val="1"/>
        <charset val="128"/>
      </rPr>
      <t>（法第25条第１項第４号「定款の変更の日の属する事業年度及び翌事業年度の活動予算書」）</t>
    </r>
    <rPh sb="1" eb="3">
      <t>ヨウシキ</t>
    </rPh>
    <rPh sb="18" eb="20">
      <t>テイカン</t>
    </rPh>
    <rPh sb="21" eb="23">
      <t>ヘンコウ</t>
    </rPh>
    <rPh sb="24" eb="25">
      <t>ヒ</t>
    </rPh>
    <rPh sb="26" eb="27">
      <t>ゾク</t>
    </rPh>
    <rPh sb="29" eb="31">
      <t>ジギョウ</t>
    </rPh>
    <rPh sb="31" eb="33">
      <t>ネンド</t>
    </rPh>
    <rPh sb="33" eb="34">
      <t>オヨ</t>
    </rPh>
    <rPh sb="35" eb="36">
      <t>ヨク</t>
    </rPh>
    <rPh sb="36" eb="38">
      <t>ジギョウ</t>
    </rPh>
    <rPh sb="38" eb="40">
      <t>ネンド</t>
    </rPh>
    <rPh sb="41" eb="43">
      <t>カツドウ</t>
    </rPh>
    <rPh sb="43" eb="46">
      <t>ヨサンショ</t>
    </rPh>
    <phoneticPr fontId="5"/>
  </si>
  <si>
    <t>　重要性が高いと判断される使途等が制約された寄附金等（対象事業等が定められた補助金等を含む）を受け入れる予定である場合は、「一般正味財産の部」と「指定正味財産の部」に区分して表示することが望ましい。</t>
    <rPh sb="17" eb="19">
      <t>セイヤク</t>
    </rPh>
    <rPh sb="24" eb="25">
      <t>キン</t>
    </rPh>
    <rPh sb="43" eb="44">
      <t>フク</t>
    </rPh>
    <rPh sb="94" eb="95">
      <t>ノゾ</t>
    </rPh>
    <phoneticPr fontId="5"/>
  </si>
  <si>
    <t>特定非営利活動法人○○○○</t>
    <rPh sb="0" eb="2">
      <t>トクテイ</t>
    </rPh>
    <rPh sb="2" eb="5">
      <t>ヒエイリ</t>
    </rPh>
    <rPh sb="5" eb="7">
      <t>カツドウ</t>
    </rPh>
    <rPh sb="7" eb="9">
      <t>ホウジン</t>
    </rPh>
    <phoneticPr fontId="5"/>
  </si>
  <si>
    <r>
      <rPr>
        <b/>
        <sz val="12"/>
        <rFont val="ＭＳ Ｐゴシック"/>
        <family val="3"/>
        <charset val="128"/>
      </rPr>
      <t xml:space="preserve">                          </t>
    </r>
    <r>
      <rPr>
        <b/>
        <sz val="12"/>
        <rFont val="ＭＳ 明朝"/>
        <family val="1"/>
        <charset val="128"/>
      </rPr>
      <t>　</t>
    </r>
    <r>
      <rPr>
        <b/>
        <u/>
        <sz val="12"/>
        <rFont val="ＭＳ 明朝"/>
        <family val="1"/>
        <charset val="128"/>
      </rPr>
      <t>　</t>
    </r>
    <r>
      <rPr>
        <u/>
        <sz val="12"/>
        <rFont val="ＭＳ 明朝"/>
        <family val="1"/>
        <charset val="128"/>
      </rPr>
      <t>令和</t>
    </r>
    <r>
      <rPr>
        <b/>
        <u/>
        <sz val="12"/>
        <rFont val="ＭＳ 明朝"/>
        <family val="1"/>
        <charset val="128"/>
      </rPr>
      <t>７</t>
    </r>
    <r>
      <rPr>
        <u/>
        <sz val="12"/>
        <rFont val="ＭＳ 明朝"/>
        <family val="1"/>
        <charset val="128"/>
      </rPr>
      <t>年度　活動予算書</t>
    </r>
    <r>
      <rPr>
        <u/>
        <sz val="12"/>
        <rFont val="ＭＳ Ｐゴシック"/>
        <family val="3"/>
        <charset val="128"/>
      </rPr>
      <t xml:space="preserve">   </t>
    </r>
    <rPh sb="28" eb="30">
      <t>レイワ</t>
    </rPh>
    <rPh sb="31" eb="32">
      <t>ネン</t>
    </rPh>
    <rPh sb="32" eb="33">
      <t>ド</t>
    </rPh>
    <rPh sb="34" eb="36">
      <t>カツドウ</t>
    </rPh>
    <rPh sb="36" eb="39">
      <t>ヨサンショ</t>
    </rPh>
    <phoneticPr fontId="5"/>
  </si>
  <si>
    <r>
      <rPr>
        <b/>
        <sz val="10.5"/>
        <rFont val="ＭＳ Ｐゴシック"/>
        <family val="3"/>
        <charset val="128"/>
        <scheme val="minor"/>
      </rPr>
      <t>　　                       令和７</t>
    </r>
    <r>
      <rPr>
        <sz val="10.5"/>
        <rFont val="ＭＳ 明朝"/>
        <family val="1"/>
        <charset val="128"/>
      </rPr>
      <t>年</t>
    </r>
    <r>
      <rPr>
        <b/>
        <sz val="10.5"/>
        <rFont val="ＭＳ Ｐゴシック"/>
        <family val="3"/>
        <charset val="128"/>
        <scheme val="minor"/>
      </rPr>
      <t>４</t>
    </r>
    <r>
      <rPr>
        <sz val="10.5"/>
        <rFont val="ＭＳ 明朝"/>
        <family val="1"/>
        <charset val="128"/>
      </rPr>
      <t>月</t>
    </r>
    <r>
      <rPr>
        <b/>
        <sz val="10.5"/>
        <rFont val="ＭＳ Ｐゴシック"/>
        <family val="3"/>
        <charset val="128"/>
        <scheme val="minor"/>
      </rPr>
      <t>１</t>
    </r>
    <r>
      <rPr>
        <sz val="10.5"/>
        <rFont val="ＭＳ 明朝"/>
        <family val="1"/>
        <charset val="128"/>
      </rPr>
      <t>日から令和</t>
    </r>
    <r>
      <rPr>
        <b/>
        <sz val="10.5"/>
        <rFont val="ＭＳ 明朝"/>
        <family val="1"/>
        <charset val="128"/>
      </rPr>
      <t>８</t>
    </r>
    <r>
      <rPr>
        <sz val="10.5"/>
        <rFont val="ＭＳ 明朝"/>
        <family val="1"/>
        <charset val="128"/>
      </rPr>
      <t>年</t>
    </r>
    <r>
      <rPr>
        <b/>
        <sz val="10.5"/>
        <rFont val="ＭＳ Ｐゴシック"/>
        <family val="3"/>
        <charset val="128"/>
        <scheme val="minor"/>
      </rPr>
      <t>３</t>
    </r>
    <r>
      <rPr>
        <sz val="10.5"/>
        <rFont val="ＭＳ 明朝"/>
        <family val="1"/>
        <charset val="128"/>
      </rPr>
      <t>月</t>
    </r>
    <r>
      <rPr>
        <b/>
        <sz val="10.5"/>
        <rFont val="ＭＳ Ｐゴシック"/>
        <family val="3"/>
        <charset val="128"/>
        <scheme val="minor"/>
      </rPr>
      <t>31</t>
    </r>
    <r>
      <rPr>
        <sz val="10.5"/>
        <rFont val="ＭＳ 明朝"/>
        <family val="1"/>
        <charset val="128"/>
      </rPr>
      <t>日まで</t>
    </r>
    <r>
      <rPr>
        <sz val="10.5"/>
        <rFont val="ＭＳ Ｐゴシック"/>
        <family val="3"/>
        <charset val="128"/>
      </rPr>
      <t xml:space="preserve">        </t>
    </r>
    <rPh sb="25" eb="27">
      <t>レイワ</t>
    </rPh>
    <rPh sb="28" eb="29">
      <t>ネン</t>
    </rPh>
    <rPh sb="30" eb="31">
      <t>ガツ</t>
    </rPh>
    <rPh sb="32" eb="33">
      <t>ニチ</t>
    </rPh>
    <rPh sb="35" eb="37">
      <t>レイワ</t>
    </rPh>
    <rPh sb="38" eb="39">
      <t>ネン</t>
    </rPh>
    <rPh sb="39" eb="40">
      <t>ヘイネン</t>
    </rPh>
    <rPh sb="40" eb="41">
      <t>ガツ</t>
    </rPh>
    <rPh sb="43" eb="44">
      <t>ニチ</t>
    </rPh>
    <phoneticPr fontId="5"/>
  </si>
  <si>
    <r>
      <rPr>
        <b/>
        <sz val="12"/>
        <rFont val="ＭＳ Ｐゴシック"/>
        <family val="3"/>
        <charset val="128"/>
      </rPr>
      <t xml:space="preserve">                          </t>
    </r>
    <r>
      <rPr>
        <b/>
        <sz val="12"/>
        <rFont val="ＭＳ 明朝"/>
        <family val="1"/>
        <charset val="128"/>
      </rPr>
      <t>　</t>
    </r>
    <r>
      <rPr>
        <b/>
        <u/>
        <sz val="12"/>
        <rFont val="ＭＳ 明朝"/>
        <family val="1"/>
        <charset val="128"/>
      </rPr>
      <t>　</t>
    </r>
    <r>
      <rPr>
        <u/>
        <sz val="12"/>
        <rFont val="ＭＳ 明朝"/>
        <family val="1"/>
        <charset val="128"/>
      </rPr>
      <t>令和</t>
    </r>
    <r>
      <rPr>
        <b/>
        <u/>
        <sz val="12"/>
        <rFont val="ＭＳ 明朝"/>
        <family val="1"/>
        <charset val="128"/>
      </rPr>
      <t>８</t>
    </r>
    <r>
      <rPr>
        <u/>
        <sz val="12"/>
        <rFont val="ＭＳ 明朝"/>
        <family val="1"/>
        <charset val="128"/>
      </rPr>
      <t>年度　活動予算書</t>
    </r>
    <r>
      <rPr>
        <u/>
        <sz val="12"/>
        <rFont val="ＭＳ Ｐゴシック"/>
        <family val="3"/>
        <charset val="128"/>
      </rPr>
      <t xml:space="preserve">   </t>
    </r>
    <rPh sb="28" eb="30">
      <t>レイワ</t>
    </rPh>
    <rPh sb="31" eb="32">
      <t>ネン</t>
    </rPh>
    <rPh sb="32" eb="33">
      <t>ド</t>
    </rPh>
    <rPh sb="34" eb="36">
      <t>カツドウ</t>
    </rPh>
    <rPh sb="36" eb="39">
      <t>ヨサンショ</t>
    </rPh>
    <phoneticPr fontId="5"/>
  </si>
  <si>
    <r>
      <rPr>
        <b/>
        <sz val="10.5"/>
        <rFont val="ＭＳ Ｐゴシック"/>
        <family val="3"/>
        <charset val="128"/>
        <scheme val="minor"/>
      </rPr>
      <t xml:space="preserve">　　                       </t>
    </r>
    <r>
      <rPr>
        <sz val="10.5"/>
        <rFont val="ＭＳ Ｐゴシック"/>
        <family val="3"/>
        <charset val="128"/>
        <scheme val="minor"/>
      </rPr>
      <t>令和</t>
    </r>
    <r>
      <rPr>
        <b/>
        <sz val="10.5"/>
        <rFont val="ＭＳ Ｐゴシック"/>
        <family val="3"/>
        <charset val="128"/>
        <scheme val="minor"/>
      </rPr>
      <t>８</t>
    </r>
    <r>
      <rPr>
        <sz val="10.5"/>
        <rFont val="ＭＳ 明朝"/>
        <family val="1"/>
        <charset val="128"/>
      </rPr>
      <t>年</t>
    </r>
    <r>
      <rPr>
        <b/>
        <sz val="10.5"/>
        <rFont val="ＭＳ Ｐゴシック"/>
        <family val="3"/>
        <charset val="128"/>
        <scheme val="minor"/>
      </rPr>
      <t>４</t>
    </r>
    <r>
      <rPr>
        <sz val="10.5"/>
        <rFont val="ＭＳ 明朝"/>
        <family val="1"/>
        <charset val="128"/>
      </rPr>
      <t>月</t>
    </r>
    <r>
      <rPr>
        <b/>
        <sz val="10.5"/>
        <rFont val="ＭＳ Ｐゴシック"/>
        <family val="3"/>
        <charset val="128"/>
        <scheme val="minor"/>
      </rPr>
      <t>１</t>
    </r>
    <r>
      <rPr>
        <sz val="10.5"/>
        <rFont val="ＭＳ 明朝"/>
        <family val="1"/>
        <charset val="128"/>
      </rPr>
      <t>日から令和</t>
    </r>
    <r>
      <rPr>
        <b/>
        <sz val="10.5"/>
        <rFont val="ＭＳ 明朝"/>
        <family val="1"/>
        <charset val="128"/>
      </rPr>
      <t>９</t>
    </r>
    <r>
      <rPr>
        <sz val="10.5"/>
        <rFont val="ＭＳ 明朝"/>
        <family val="1"/>
        <charset val="128"/>
      </rPr>
      <t>年</t>
    </r>
    <r>
      <rPr>
        <b/>
        <sz val="10.5"/>
        <rFont val="ＭＳ Ｐゴシック"/>
        <family val="3"/>
        <charset val="128"/>
        <scheme val="minor"/>
      </rPr>
      <t>３</t>
    </r>
    <r>
      <rPr>
        <sz val="10.5"/>
        <rFont val="ＭＳ 明朝"/>
        <family val="1"/>
        <charset val="128"/>
      </rPr>
      <t>月</t>
    </r>
    <r>
      <rPr>
        <b/>
        <sz val="10.5"/>
        <rFont val="ＭＳ Ｐゴシック"/>
        <family val="3"/>
        <charset val="128"/>
        <scheme val="minor"/>
      </rPr>
      <t>31</t>
    </r>
    <r>
      <rPr>
        <sz val="10.5"/>
        <rFont val="ＭＳ 明朝"/>
        <family val="1"/>
        <charset val="128"/>
      </rPr>
      <t>日まで</t>
    </r>
    <r>
      <rPr>
        <sz val="10.5"/>
        <rFont val="ＭＳ Ｐゴシック"/>
        <family val="3"/>
        <charset val="128"/>
      </rPr>
      <t xml:space="preserve">        </t>
    </r>
    <rPh sb="25" eb="27">
      <t>レイワ</t>
    </rPh>
    <rPh sb="28" eb="29">
      <t>ネン</t>
    </rPh>
    <rPh sb="29" eb="30">
      <t>ヘイネン</t>
    </rPh>
    <rPh sb="30" eb="31">
      <t>ガツ</t>
    </rPh>
    <rPh sb="32" eb="33">
      <t>ニチ</t>
    </rPh>
    <rPh sb="35" eb="37">
      <t>レイワ</t>
    </rPh>
    <rPh sb="38" eb="39">
      <t>ネン</t>
    </rPh>
    <rPh sb="39" eb="40">
      <t>ヘイネン</t>
    </rPh>
    <rPh sb="40" eb="41">
      <t>ガツ</t>
    </rPh>
    <rPh sb="43" eb="44">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</si>
</sst>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9"/>
      <name val="MS UI Gothic"/>
      <family val="3"/>
      <charset val="128"/>
    </font>
    <font>
      <sz val="9"/>
      <name val="MS UI Gothic"/>
      <family val="3"/>
      <charset val="128"/>
    </font>
    <font>
      <sz val="10.5"/>
      <name val="ＭＳ 明朝"/>
      <family val="1"/>
      <charset val="128"/>
    </font>
    <font>
      <b/>
      <sz val="10.5"/>
      <name val="ＭＳ 明朝"/>
      <family val="1"/>
      <charset val="128"/>
    </font>
    <font>
      <sz val="6"/>
      <name val="MS UI Gothic"/>
      <family val="3"/>
      <charset val="128"/>
    </font>
    <font>
      <sz val="6"/>
      <name val="ＭＳ Ｐゴシック"/>
      <family val="3"/>
      <charset val="128"/>
    </font>
    <font>
      <u/>
      <sz val="12"/>
      <name val="ＭＳ 明朝"/>
      <family val="1"/>
      <charset val="128"/>
    </font>
    <font>
      <sz val="12"/>
      <name val="ＭＳ 明朝"/>
      <family val="1"/>
      <charset val="128"/>
    </font>
    <font>
      <sz val="10.5"/>
      <name val="ＭＳ ゴシック"/>
      <family val="3"/>
      <charset val="128"/>
    </font>
    <font>
      <b/>
      <sz val="10.5"/>
      <name val="ＭＳ Ｐゴシック"/>
      <family val="3"/>
      <charset val="128"/>
      <scheme val="minor"/>
    </font>
    <font>
      <b/>
      <u/>
      <sz val="12"/>
      <name val="ＭＳ 明朝"/>
      <family val="1"/>
      <charset val="128"/>
    </font>
    <font>
      <sz val="10.5"/>
      <name val="ＭＳ Ｐゴシック"/>
      <family val="3"/>
      <charset val="128"/>
    </font>
    <font>
      <u/>
      <sz val="12"/>
      <name val="ＭＳ Ｐゴシック"/>
      <family val="3"/>
      <charset val="128"/>
    </font>
    <font>
      <b/>
      <sz val="12"/>
      <name val="ＭＳ Ｐゴシック"/>
      <family val="3"/>
      <charset val="128"/>
    </font>
    <font>
      <b/>
      <sz val="12"/>
      <name val="ＭＳ 明朝"/>
      <family val="1"/>
      <charset val="128"/>
    </font>
    <font>
      <u/>
      <sz val="12"/>
      <name val="ＭＳ 明朝"/>
      <family val="3"/>
      <charset val="128"/>
    </font>
    <font>
      <sz val="10.5"/>
      <name val="ＭＳ 明朝"/>
      <family val="3"/>
      <charset val="128"/>
    </font>
    <font>
      <sz val="10.5"/>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
    <xf numFmtId="0" fontId="0" fillId="0" borderId="0" xfId="0">
      <alignment vertical="center"/>
    </xf>
    <xf numFmtId="49" fontId="2" fillId="0" borderId="0" xfId="0" applyNumberFormat="1" applyFont="1">
      <alignment vertical="center"/>
    </xf>
    <xf numFmtId="49" fontId="0" fillId="0" borderId="0" xfId="0" applyNumberFormat="1" applyFont="1">
      <alignment vertical="center"/>
    </xf>
    <xf numFmtId="0" fontId="0" fillId="0" borderId="0" xfId="0" applyFont="1">
      <alignment vertical="center"/>
    </xf>
    <xf numFmtId="0" fontId="7" fillId="0" borderId="0" xfId="0" applyFont="1">
      <alignment vertical="center"/>
    </xf>
    <xf numFmtId="0" fontId="2" fillId="0" borderId="0" xfId="0" applyFont="1">
      <alignment vertical="center"/>
    </xf>
    <xf numFmtId="49" fontId="2" fillId="0" borderId="0" xfId="0" applyNumberFormat="1" applyFont="1" applyAlignment="1">
      <alignment horizontal="right"/>
    </xf>
    <xf numFmtId="49" fontId="2" fillId="0" borderId="1" xfId="0" applyNumberFormat="1" applyFont="1" applyFill="1" applyBorder="1" applyAlignment="1">
      <alignment horizontal="centerContinuous"/>
    </xf>
    <xf numFmtId="49" fontId="2" fillId="0" borderId="2" xfId="0" applyNumberFormat="1" applyFont="1" applyFill="1" applyBorder="1" applyAlignment="1">
      <alignment horizontal="centerContinuous"/>
    </xf>
    <xf numFmtId="49" fontId="2" fillId="0" borderId="3" xfId="0" applyNumberFormat="1" applyFont="1" applyFill="1" applyBorder="1" applyAlignment="1">
      <alignment horizontal="centerContinuous"/>
    </xf>
    <xf numFmtId="0" fontId="2" fillId="0" borderId="0" xfId="0" applyFont="1" applyFill="1">
      <alignment vertical="center"/>
    </xf>
    <xf numFmtId="49" fontId="2" fillId="0" borderId="4" xfId="0" applyNumberFormat="1" applyFont="1" applyBorder="1">
      <alignment vertical="center"/>
    </xf>
    <xf numFmtId="49" fontId="2" fillId="0" borderId="0" xfId="0" applyNumberFormat="1" applyFont="1" applyBorder="1">
      <alignment vertical="center"/>
    </xf>
    <xf numFmtId="49" fontId="2" fillId="0" borderId="5" xfId="0" applyNumberFormat="1" applyFont="1" applyBorder="1">
      <alignment vertical="center"/>
    </xf>
    <xf numFmtId="49" fontId="2" fillId="0" borderId="6" xfId="0" applyNumberFormat="1" applyFont="1" applyBorder="1">
      <alignment vertical="center"/>
    </xf>
    <xf numFmtId="49" fontId="2" fillId="0" borderId="7" xfId="0" applyNumberFormat="1" applyFont="1" applyBorder="1">
      <alignment vertical="center"/>
    </xf>
    <xf numFmtId="49" fontId="2" fillId="0" borderId="8" xfId="0" applyNumberFormat="1" applyFont="1" applyBorder="1">
      <alignment vertical="center"/>
    </xf>
    <xf numFmtId="0" fontId="2" fillId="0" borderId="0" xfId="0" applyFont="1" applyFill="1" applyBorder="1" applyAlignment="1">
      <alignment vertical="top"/>
    </xf>
    <xf numFmtId="0" fontId="2" fillId="0" borderId="0" xfId="0" applyFont="1" applyFill="1" applyBorder="1" applyAlignment="1">
      <alignment vertical="top" wrapText="1"/>
    </xf>
    <xf numFmtId="0" fontId="2" fillId="0" borderId="0" xfId="0" applyFont="1" applyAlignment="1">
      <alignment vertical="top" wrapText="1"/>
    </xf>
    <xf numFmtId="0" fontId="2" fillId="0" borderId="0" xfId="0" applyFont="1" applyAlignment="1">
      <alignment vertical="top"/>
    </xf>
    <xf numFmtId="49" fontId="0" fillId="0" borderId="0" xfId="0" applyNumberFormat="1">
      <alignment vertical="center"/>
    </xf>
    <xf numFmtId="49" fontId="0" fillId="0" borderId="0" xfId="0" applyNumberFormat="1" applyFont="1" applyFill="1" applyAlignment="1">
      <alignment vertical="center" wrapText="1"/>
    </xf>
    <xf numFmtId="38" fontId="2" fillId="0" borderId="0" xfId="1" applyFont="1" applyBorder="1" applyAlignment="1">
      <alignment horizontal="right"/>
    </xf>
    <xf numFmtId="38" fontId="2" fillId="0" borderId="10" xfId="1" applyFont="1" applyBorder="1" applyAlignment="1">
      <alignment horizontal="right"/>
    </xf>
    <xf numFmtId="38" fontId="2" fillId="0" borderId="11" xfId="1" applyFont="1" applyBorder="1" applyAlignment="1">
      <alignment horizontal="right"/>
    </xf>
    <xf numFmtId="38" fontId="2" fillId="0" borderId="9" xfId="1" applyFont="1" applyBorder="1" applyAlignment="1">
      <alignment horizontal="right"/>
    </xf>
    <xf numFmtId="38" fontId="2" fillId="0" borderId="4" xfId="1" applyFont="1" applyBorder="1" applyAlignment="1">
      <alignment horizontal="right"/>
    </xf>
    <xf numFmtId="38" fontId="2" fillId="0" borderId="12" xfId="1" applyFont="1" applyBorder="1" applyAlignment="1">
      <alignment horizontal="right"/>
    </xf>
    <xf numFmtId="38" fontId="2" fillId="0" borderId="7" xfId="1" applyFont="1" applyBorder="1" applyAlignment="1">
      <alignment horizontal="right"/>
    </xf>
    <xf numFmtId="38" fontId="2" fillId="0" borderId="13" xfId="1" applyFont="1" applyBorder="1" applyAlignment="1">
      <alignment horizontal="right"/>
    </xf>
    <xf numFmtId="0" fontId="2" fillId="0" borderId="0" xfId="0" applyFont="1" applyAlignment="1">
      <alignment vertical="center" wrapText="1"/>
    </xf>
    <xf numFmtId="38" fontId="2" fillId="0" borderId="6" xfId="1" applyFont="1" applyBorder="1" applyAlignment="1">
      <alignment horizontal="right"/>
    </xf>
    <xf numFmtId="49" fontId="0" fillId="0" borderId="0" xfId="0" applyNumberFormat="1" applyBorder="1">
      <alignment vertical="center"/>
    </xf>
    <xf numFmtId="0" fontId="0" fillId="0" borderId="0" xfId="0" applyBorder="1">
      <alignment vertical="center"/>
    </xf>
    <xf numFmtId="49" fontId="2" fillId="0" borderId="0" xfId="0" applyNumberFormat="1" applyFont="1" applyAlignment="1">
      <alignment horizontal="left" vertical="center" wrapText="1"/>
    </xf>
    <xf numFmtId="49" fontId="8" fillId="0" borderId="15"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49" fontId="8" fillId="0" borderId="14" xfId="0" applyNumberFormat="1" applyFont="1" applyFill="1" applyBorder="1" applyAlignment="1">
      <alignment horizontal="right" vertical="top" wrapText="1"/>
    </xf>
    <xf numFmtId="49" fontId="8" fillId="0" borderId="15" xfId="0" applyNumberFormat="1" applyFont="1" applyFill="1" applyBorder="1" applyAlignment="1">
      <alignment horizontal="right" vertical="top" wrapText="1"/>
    </xf>
    <xf numFmtId="49" fontId="2" fillId="0" borderId="0" xfId="0" applyNumberFormat="1" applyFont="1" applyAlignment="1">
      <alignment horizontal="left"/>
    </xf>
    <xf numFmtId="49" fontId="6" fillId="0" borderId="0" xfId="0" applyNumberFormat="1" applyFont="1" applyAlignment="1">
      <alignment horizontal="left"/>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49" fontId="2" fillId="0" borderId="0" xfId="0" applyNumberFormat="1" applyFont="1" applyBorder="1" applyAlignment="1">
      <alignment horizontal="center" vertical="center" shrinkToFit="1"/>
    </xf>
    <xf numFmtId="0" fontId="2" fillId="0" borderId="0" xfId="0" applyFont="1" applyAlignment="1">
      <alignment horizontal="right"/>
    </xf>
    <xf numFmtId="49" fontId="15" fillId="0" borderId="0" xfId="0" applyNumberFormat="1" applyFont="1" applyAlignment="1">
      <alignment horizontal="left"/>
    </xf>
    <xf numFmtId="49" fontId="16" fillId="0" borderId="0" xfId="0" applyNumberFormat="1" applyFont="1" applyAlignment="1">
      <alignment horizontal="lef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762000</xdr:colOff>
      <xdr:row>1</xdr:row>
      <xdr:rowOff>57149</xdr:rowOff>
    </xdr:from>
    <xdr:to>
      <xdr:col>8</xdr:col>
      <xdr:colOff>1238250</xdr:colOff>
      <xdr:row>2</xdr:row>
      <xdr:rowOff>9524</xdr:rowOff>
    </xdr:to>
    <xdr:sp macro="" textlink="">
      <xdr:nvSpPr>
        <xdr:cNvPr id="2" name="角丸四角形吹き出し 1">
          <a:extLst>
            <a:ext uri="{FF2B5EF4-FFF2-40B4-BE49-F238E27FC236}">
              <a16:creationId xmlns:a16="http://schemas.microsoft.com/office/drawing/2014/main" id="{6EAF32EA-C8DD-436D-A926-7158C822BCE8}"/>
            </a:ext>
          </a:extLst>
        </xdr:cNvPr>
        <xdr:cNvSpPr/>
      </xdr:nvSpPr>
      <xdr:spPr>
        <a:xfrm>
          <a:off x="4210050" y="444499"/>
          <a:ext cx="1739900" cy="257175"/>
        </a:xfrm>
        <a:prstGeom prst="wedgeRoundRectCallout">
          <a:avLst>
            <a:gd name="adj1" fmla="val -13066"/>
            <a:gd name="adj2" fmla="val 91829"/>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990600</xdr:colOff>
      <xdr:row>48</xdr:row>
      <xdr:rowOff>152400</xdr:rowOff>
    </xdr:from>
    <xdr:to>
      <xdr:col>8</xdr:col>
      <xdr:colOff>38100</xdr:colOff>
      <xdr:row>52</xdr:row>
      <xdr:rowOff>19050</xdr:rowOff>
    </xdr:to>
    <xdr:sp macro="" textlink="">
      <xdr:nvSpPr>
        <xdr:cNvPr id="3" name="角丸四角形吹き出し 2">
          <a:extLst>
            <a:ext uri="{FF2B5EF4-FFF2-40B4-BE49-F238E27FC236}">
              <a16:creationId xmlns:a16="http://schemas.microsoft.com/office/drawing/2014/main" id="{7DF429A6-44A0-4A19-9D02-CBB178EA4EBA}"/>
            </a:ext>
          </a:extLst>
        </xdr:cNvPr>
        <xdr:cNvSpPr/>
      </xdr:nvSpPr>
      <xdr:spPr>
        <a:xfrm>
          <a:off x="1860550" y="8147050"/>
          <a:ext cx="2889250" cy="501650"/>
        </a:xfrm>
        <a:prstGeom prst="wedgeRoundRectCallout">
          <a:avLst>
            <a:gd name="adj1" fmla="val -55662"/>
            <a:gd name="adj2" fmla="val 31219"/>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133350</xdr:colOff>
      <xdr:row>54</xdr:row>
      <xdr:rowOff>28575</xdr:rowOff>
    </xdr:from>
    <xdr:to>
      <xdr:col>8</xdr:col>
      <xdr:colOff>190500</xdr:colOff>
      <xdr:row>55</xdr:row>
      <xdr:rowOff>304800</xdr:rowOff>
    </xdr:to>
    <xdr:sp macro="" textlink="">
      <xdr:nvSpPr>
        <xdr:cNvPr id="4" name="角丸四角形吹き出し 3">
          <a:extLst>
            <a:ext uri="{FF2B5EF4-FFF2-40B4-BE49-F238E27FC236}">
              <a16:creationId xmlns:a16="http://schemas.microsoft.com/office/drawing/2014/main" id="{29028087-88AF-44CA-8EFC-696AFAF1F9D3}"/>
            </a:ext>
          </a:extLst>
        </xdr:cNvPr>
        <xdr:cNvSpPr/>
      </xdr:nvSpPr>
      <xdr:spPr>
        <a:xfrm>
          <a:off x="527050" y="8988425"/>
          <a:ext cx="4375150" cy="441325"/>
        </a:xfrm>
        <a:prstGeom prst="wedgeRoundRectCallout">
          <a:avLst>
            <a:gd name="adj1" fmla="val -54346"/>
            <a:gd name="adj2" fmla="val -48411"/>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285749</xdr:colOff>
      <xdr:row>28</xdr:row>
      <xdr:rowOff>19049</xdr:rowOff>
    </xdr:from>
    <xdr:to>
      <xdr:col>8</xdr:col>
      <xdr:colOff>1162049</xdr:colOff>
      <xdr:row>33</xdr:row>
      <xdr:rowOff>57149</xdr:rowOff>
    </xdr:to>
    <xdr:sp macro="" textlink="">
      <xdr:nvSpPr>
        <xdr:cNvPr id="5" name="角丸四角形吹き出し 4">
          <a:extLst>
            <a:ext uri="{FF2B5EF4-FFF2-40B4-BE49-F238E27FC236}">
              <a16:creationId xmlns:a16="http://schemas.microsoft.com/office/drawing/2014/main" id="{99CCBD6F-BABA-4D31-A8B3-61BDA227AA52}"/>
            </a:ext>
          </a:extLst>
        </xdr:cNvPr>
        <xdr:cNvSpPr/>
      </xdr:nvSpPr>
      <xdr:spPr>
        <a:xfrm>
          <a:off x="3733799" y="4838699"/>
          <a:ext cx="2139950" cy="831850"/>
        </a:xfrm>
        <a:prstGeom prst="wedgeRoundRectCallout">
          <a:avLst>
            <a:gd name="adj1" fmla="val -29460"/>
            <a:gd name="adj2" fmla="val 59025"/>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790576</xdr:colOff>
      <xdr:row>1</xdr:row>
      <xdr:rowOff>47625</xdr:rowOff>
    </xdr:from>
    <xdr:to>
      <xdr:col>8</xdr:col>
      <xdr:colOff>1238251</xdr:colOff>
      <xdr:row>2</xdr:row>
      <xdr:rowOff>66675</xdr:rowOff>
    </xdr:to>
    <xdr:sp macro="" textlink="">
      <xdr:nvSpPr>
        <xdr:cNvPr id="6" name="テキスト ボックス 5">
          <a:extLst>
            <a:ext uri="{FF2B5EF4-FFF2-40B4-BE49-F238E27FC236}">
              <a16:creationId xmlns:a16="http://schemas.microsoft.com/office/drawing/2014/main" id="{3EA75474-95C7-4137-A165-58528B35FB53}"/>
            </a:ext>
          </a:extLst>
        </xdr:cNvPr>
        <xdr:cNvSpPr txBox="1"/>
      </xdr:nvSpPr>
      <xdr:spPr>
        <a:xfrm>
          <a:off x="4238626" y="434975"/>
          <a:ext cx="1711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u="sng">
              <a:solidFill>
                <a:srgbClr val="FF0000"/>
              </a:solidFill>
              <a:effectLst/>
              <a:latin typeface="+mn-lt"/>
              <a:ea typeface="+mn-ea"/>
              <a:cs typeface="+mn-cs"/>
            </a:rPr>
            <a:t>法人名を記載</a:t>
          </a:r>
          <a:r>
            <a:rPr kumimoji="1" lang="ja-JP" altLang="ja-JP" sz="1100">
              <a:solidFill>
                <a:schemeClr val="dk1"/>
              </a:solidFill>
              <a:effectLst/>
              <a:latin typeface="+mn-lt"/>
              <a:ea typeface="+mn-ea"/>
              <a:cs typeface="+mn-cs"/>
            </a:rPr>
            <a:t>してください</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xdr:txBody>
    </xdr:sp>
    <xdr:clientData/>
  </xdr:twoCellAnchor>
  <xdr:twoCellAnchor>
    <xdr:from>
      <xdr:col>7</xdr:col>
      <xdr:colOff>333375</xdr:colOff>
      <xdr:row>28</xdr:row>
      <xdr:rowOff>28575</xdr:rowOff>
    </xdr:from>
    <xdr:to>
      <xdr:col>8</xdr:col>
      <xdr:colOff>1095375</xdr:colOff>
      <xdr:row>34</xdr:row>
      <xdr:rowOff>19050</xdr:rowOff>
    </xdr:to>
    <xdr:sp macro="" textlink="">
      <xdr:nvSpPr>
        <xdr:cNvPr id="7" name="テキスト ボックス 6">
          <a:extLst>
            <a:ext uri="{FF2B5EF4-FFF2-40B4-BE49-F238E27FC236}">
              <a16:creationId xmlns:a16="http://schemas.microsoft.com/office/drawing/2014/main" id="{D7B6FED8-32E3-4346-9658-495949A178F0}"/>
            </a:ext>
          </a:extLst>
        </xdr:cNvPr>
        <xdr:cNvSpPr txBox="1"/>
      </xdr:nvSpPr>
      <xdr:spPr>
        <a:xfrm>
          <a:off x="3781425" y="4848225"/>
          <a:ext cx="2025650" cy="942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同年度の</a:t>
          </a:r>
          <a:r>
            <a:rPr kumimoji="1" lang="ja-JP" altLang="ja-JP" sz="1100" u="sng">
              <a:solidFill>
                <a:srgbClr val="FF0000"/>
              </a:solidFill>
              <a:effectLst/>
              <a:latin typeface="+mn-lt"/>
              <a:ea typeface="+mn-ea"/>
              <a:cs typeface="+mn-cs"/>
            </a:rPr>
            <a:t>事業計画書</a:t>
          </a:r>
          <a:r>
            <a:rPr kumimoji="1" lang="ja-JP" altLang="ja-JP" sz="1100">
              <a:solidFill>
                <a:schemeClr val="dk1"/>
              </a:solidFill>
              <a:effectLst/>
              <a:latin typeface="+mn-lt"/>
              <a:ea typeface="+mn-ea"/>
              <a:cs typeface="+mn-cs"/>
            </a:rPr>
            <a:t>の特定非営利活動に係る</a:t>
          </a:r>
          <a:r>
            <a:rPr kumimoji="1" lang="ja-JP" altLang="ja-JP" sz="1100" u="sng">
              <a:solidFill>
                <a:srgbClr val="FF0000"/>
              </a:solidFill>
              <a:effectLst/>
              <a:latin typeface="+mn-lt"/>
              <a:ea typeface="+mn-ea"/>
              <a:cs typeface="+mn-cs"/>
            </a:rPr>
            <a:t>「支出見込額」の合計と金額が一致</a:t>
          </a:r>
          <a:r>
            <a:rPr kumimoji="1" lang="ja-JP" altLang="ja-JP" sz="1100">
              <a:solidFill>
                <a:schemeClr val="dk1"/>
              </a:solidFill>
              <a:effectLst/>
              <a:latin typeface="+mn-lt"/>
              <a:ea typeface="+mn-ea"/>
              <a:cs typeface="+mn-cs"/>
            </a:rPr>
            <a:t>するようにしてください。</a:t>
          </a:r>
          <a:endParaRPr lang="ja-JP" altLang="ja-JP">
            <a:effectLst/>
          </a:endParaRPr>
        </a:p>
      </xdr:txBody>
    </xdr:sp>
    <xdr:clientData/>
  </xdr:twoCellAnchor>
  <xdr:twoCellAnchor>
    <xdr:from>
      <xdr:col>5</xdr:col>
      <xdr:colOff>1000126</xdr:colOff>
      <xdr:row>49</xdr:row>
      <xdr:rowOff>9525</xdr:rowOff>
    </xdr:from>
    <xdr:to>
      <xdr:col>8</xdr:col>
      <xdr:colOff>9526</xdr:colOff>
      <xdr:row>52</xdr:row>
      <xdr:rowOff>104775</xdr:rowOff>
    </xdr:to>
    <xdr:sp macro="" textlink="">
      <xdr:nvSpPr>
        <xdr:cNvPr id="8" name="テキスト ボックス 7">
          <a:extLst>
            <a:ext uri="{FF2B5EF4-FFF2-40B4-BE49-F238E27FC236}">
              <a16:creationId xmlns:a16="http://schemas.microsoft.com/office/drawing/2014/main" id="{96F4C0D0-4647-45A6-B236-2099F5C06D92}"/>
            </a:ext>
          </a:extLst>
        </xdr:cNvPr>
        <xdr:cNvSpPr txBox="1"/>
      </xdr:nvSpPr>
      <xdr:spPr>
        <a:xfrm>
          <a:off x="1870076" y="8162925"/>
          <a:ext cx="285115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u="sng">
              <a:solidFill>
                <a:schemeClr val="dk1"/>
              </a:solidFill>
              <a:effectLst/>
              <a:latin typeface="+mn-lt"/>
              <a:ea typeface="+mn-ea"/>
              <a:cs typeface="+mn-cs"/>
            </a:rPr>
            <a:t>前事業年度の活動計算書の次期繰越正味財産額と金額を合わせてください。</a:t>
          </a:r>
          <a:endParaRPr lang="ja-JP" altLang="ja-JP">
            <a:effectLst/>
          </a:endParaRPr>
        </a:p>
      </xdr:txBody>
    </xdr:sp>
    <xdr:clientData/>
  </xdr:twoCellAnchor>
  <xdr:twoCellAnchor>
    <xdr:from>
      <xdr:col>3</xdr:col>
      <xdr:colOff>9526</xdr:colOff>
      <xdr:row>54</xdr:row>
      <xdr:rowOff>28575</xdr:rowOff>
    </xdr:from>
    <xdr:to>
      <xdr:col>8</xdr:col>
      <xdr:colOff>457200</xdr:colOff>
      <xdr:row>56</xdr:row>
      <xdr:rowOff>0</xdr:rowOff>
    </xdr:to>
    <xdr:sp macro="" textlink="">
      <xdr:nvSpPr>
        <xdr:cNvPr id="9" name="テキスト ボックス 8">
          <a:extLst>
            <a:ext uri="{FF2B5EF4-FFF2-40B4-BE49-F238E27FC236}">
              <a16:creationId xmlns:a16="http://schemas.microsoft.com/office/drawing/2014/main" id="{8E42512C-EEB9-4B9C-B282-BB62694B6586}"/>
            </a:ext>
          </a:extLst>
        </xdr:cNvPr>
        <xdr:cNvSpPr txBox="1"/>
      </xdr:nvSpPr>
      <xdr:spPr>
        <a:xfrm>
          <a:off x="561976" y="8988425"/>
          <a:ext cx="4606924" cy="568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その他の事業を実施しない年度については必ず記載してください。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定款でその他の事業を掲げていない法人はこの脚注は不要です。</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762000</xdr:colOff>
      <xdr:row>1</xdr:row>
      <xdr:rowOff>57149</xdr:rowOff>
    </xdr:from>
    <xdr:to>
      <xdr:col>8</xdr:col>
      <xdr:colOff>1238250</xdr:colOff>
      <xdr:row>2</xdr:row>
      <xdr:rowOff>9524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229100" y="447674"/>
          <a:ext cx="1743075" cy="257175"/>
        </a:xfrm>
        <a:prstGeom prst="wedgeRoundRectCallout">
          <a:avLst>
            <a:gd name="adj1" fmla="val -13066"/>
            <a:gd name="adj2" fmla="val 91829"/>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990600</xdr:colOff>
      <xdr:row>48</xdr:row>
      <xdr:rowOff>152400</xdr:rowOff>
    </xdr:from>
    <xdr:to>
      <xdr:col>8</xdr:col>
      <xdr:colOff>38100</xdr:colOff>
      <xdr:row>52</xdr:row>
      <xdr:rowOff>19050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876425" y="8391525"/>
          <a:ext cx="2895600" cy="514350"/>
        </a:xfrm>
        <a:prstGeom prst="wedgeRoundRectCallout">
          <a:avLst>
            <a:gd name="adj1" fmla="val -55662"/>
            <a:gd name="adj2" fmla="val 31219"/>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133350</xdr:colOff>
      <xdr:row>54</xdr:row>
      <xdr:rowOff>28575</xdr:rowOff>
    </xdr:from>
    <xdr:to>
      <xdr:col>8</xdr:col>
      <xdr:colOff>190500</xdr:colOff>
      <xdr:row>55</xdr:row>
      <xdr:rowOff>304800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533400" y="9163050"/>
          <a:ext cx="4391025" cy="438150"/>
        </a:xfrm>
        <a:prstGeom prst="wedgeRoundRectCallout">
          <a:avLst>
            <a:gd name="adj1" fmla="val -54346"/>
            <a:gd name="adj2" fmla="val -48411"/>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285749</xdr:colOff>
      <xdr:row>28</xdr:row>
      <xdr:rowOff>19049</xdr:rowOff>
    </xdr:from>
    <xdr:to>
      <xdr:col>8</xdr:col>
      <xdr:colOff>1162049</xdr:colOff>
      <xdr:row>33</xdr:row>
      <xdr:rowOff>57149</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3752849" y="4924424"/>
          <a:ext cx="2143125" cy="847725"/>
        </a:xfrm>
        <a:prstGeom prst="wedgeRoundRectCallout">
          <a:avLst>
            <a:gd name="adj1" fmla="val -29460"/>
            <a:gd name="adj2" fmla="val 59025"/>
            <a:gd name="adj3" fmla="val 16667"/>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790576</xdr:colOff>
      <xdr:row>1</xdr:row>
      <xdr:rowOff>47625</xdr:rowOff>
    </xdr:from>
    <xdr:to>
      <xdr:col>8</xdr:col>
      <xdr:colOff>1238251</xdr:colOff>
      <xdr:row>2</xdr:row>
      <xdr:rowOff>66675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257676" y="438150"/>
          <a:ext cx="17145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u="sng">
              <a:solidFill>
                <a:srgbClr val="FF0000"/>
              </a:solidFill>
              <a:effectLst/>
              <a:latin typeface="+mn-lt"/>
              <a:ea typeface="+mn-ea"/>
              <a:cs typeface="+mn-cs"/>
            </a:rPr>
            <a:t>法人名を記載</a:t>
          </a:r>
          <a:r>
            <a:rPr kumimoji="1" lang="ja-JP" altLang="ja-JP" sz="1100">
              <a:solidFill>
                <a:schemeClr val="dk1"/>
              </a:solidFill>
              <a:effectLst/>
              <a:latin typeface="+mn-lt"/>
              <a:ea typeface="+mn-ea"/>
              <a:cs typeface="+mn-cs"/>
            </a:rPr>
            <a:t>してください</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xdr:txBody>
    </xdr:sp>
    <xdr:clientData/>
  </xdr:twoCellAnchor>
  <xdr:twoCellAnchor>
    <xdr:from>
      <xdr:col>7</xdr:col>
      <xdr:colOff>333375</xdr:colOff>
      <xdr:row>28</xdr:row>
      <xdr:rowOff>28575</xdr:rowOff>
    </xdr:from>
    <xdr:to>
      <xdr:col>8</xdr:col>
      <xdr:colOff>1095375</xdr:colOff>
      <xdr:row>34</xdr:row>
      <xdr:rowOff>19050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800475" y="4933950"/>
          <a:ext cx="2028825"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同年度の</a:t>
          </a:r>
          <a:r>
            <a:rPr kumimoji="1" lang="ja-JP" altLang="ja-JP" sz="1100" u="sng">
              <a:solidFill>
                <a:srgbClr val="FF0000"/>
              </a:solidFill>
              <a:effectLst/>
              <a:latin typeface="+mn-lt"/>
              <a:ea typeface="+mn-ea"/>
              <a:cs typeface="+mn-cs"/>
            </a:rPr>
            <a:t>事業計画書</a:t>
          </a:r>
          <a:r>
            <a:rPr kumimoji="1" lang="ja-JP" altLang="ja-JP" sz="1100">
              <a:solidFill>
                <a:schemeClr val="dk1"/>
              </a:solidFill>
              <a:effectLst/>
              <a:latin typeface="+mn-lt"/>
              <a:ea typeface="+mn-ea"/>
              <a:cs typeface="+mn-cs"/>
            </a:rPr>
            <a:t>の特定非営利活動に係る</a:t>
          </a:r>
          <a:r>
            <a:rPr kumimoji="1" lang="ja-JP" altLang="ja-JP" sz="1100" u="sng">
              <a:solidFill>
                <a:srgbClr val="FF0000"/>
              </a:solidFill>
              <a:effectLst/>
              <a:latin typeface="+mn-lt"/>
              <a:ea typeface="+mn-ea"/>
              <a:cs typeface="+mn-cs"/>
            </a:rPr>
            <a:t>「支出見込額」の合計と金額が一致</a:t>
          </a:r>
          <a:r>
            <a:rPr kumimoji="1" lang="ja-JP" altLang="ja-JP" sz="1100">
              <a:solidFill>
                <a:schemeClr val="dk1"/>
              </a:solidFill>
              <a:effectLst/>
              <a:latin typeface="+mn-lt"/>
              <a:ea typeface="+mn-ea"/>
              <a:cs typeface="+mn-cs"/>
            </a:rPr>
            <a:t>するようにしてください。</a:t>
          </a:r>
          <a:endParaRPr lang="ja-JP" altLang="ja-JP">
            <a:effectLst/>
          </a:endParaRPr>
        </a:p>
      </xdr:txBody>
    </xdr:sp>
    <xdr:clientData/>
  </xdr:twoCellAnchor>
  <xdr:twoCellAnchor>
    <xdr:from>
      <xdr:col>5</xdr:col>
      <xdr:colOff>1000126</xdr:colOff>
      <xdr:row>49</xdr:row>
      <xdr:rowOff>9525</xdr:rowOff>
    </xdr:from>
    <xdr:to>
      <xdr:col>8</xdr:col>
      <xdr:colOff>9526</xdr:colOff>
      <xdr:row>52</xdr:row>
      <xdr:rowOff>104775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885951" y="8315325"/>
          <a:ext cx="2857500"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u="sng">
              <a:solidFill>
                <a:schemeClr val="dk1"/>
              </a:solidFill>
              <a:effectLst/>
              <a:latin typeface="+mn-lt"/>
              <a:ea typeface="+mn-ea"/>
              <a:cs typeface="+mn-cs"/>
            </a:rPr>
            <a:t>前事業年度の活動計算書の次期繰越正味財産額と金額を合わせてください。</a:t>
          </a:r>
          <a:endParaRPr lang="ja-JP" altLang="ja-JP">
            <a:effectLst/>
          </a:endParaRPr>
        </a:p>
      </xdr:txBody>
    </xdr:sp>
    <xdr:clientData/>
  </xdr:twoCellAnchor>
  <xdr:twoCellAnchor>
    <xdr:from>
      <xdr:col>3</xdr:col>
      <xdr:colOff>9526</xdr:colOff>
      <xdr:row>54</xdr:row>
      <xdr:rowOff>28575</xdr:rowOff>
    </xdr:from>
    <xdr:to>
      <xdr:col>8</xdr:col>
      <xdr:colOff>457200</xdr:colOff>
      <xdr:row>56</xdr:row>
      <xdr:rowOff>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71501" y="9163050"/>
          <a:ext cx="4619624"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その他の事業を実施しない年度については必ず記載してください。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定款でその他の事業を掲げていない法人はこの脚注は不要です。</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8B37A-F2FE-4B02-AA38-45808688B0D6}">
  <sheetPr>
    <pageSetUpPr fitToPage="1"/>
  </sheetPr>
  <dimension ref="A1:N72"/>
  <sheetViews>
    <sheetView tabSelected="1" zoomScaleNormal="100" workbookViewId="0">
      <selection activeCell="H7" sqref="H7"/>
    </sheetView>
  </sheetViews>
  <sheetFormatPr defaultRowHeight="5.9" customHeight="1" x14ac:dyDescent="0.2"/>
  <cols>
    <col min="1" max="2" width="3.44140625" style="21" customWidth="1"/>
    <col min="3" max="5" width="2.77734375" style="21" customWidth="1"/>
    <col min="6" max="6" width="23" style="21" customWidth="1"/>
    <col min="7" max="9" width="22.109375" customWidth="1"/>
  </cols>
  <sheetData>
    <row r="1" spans="1:14" ht="30.75" customHeight="1" x14ac:dyDescent="0.2">
      <c r="A1" s="35" t="s">
        <v>56</v>
      </c>
      <c r="B1" s="35"/>
      <c r="C1" s="35"/>
      <c r="D1" s="35"/>
      <c r="E1" s="35"/>
      <c r="F1" s="35"/>
      <c r="G1" s="35"/>
      <c r="H1" s="35"/>
      <c r="I1" s="35"/>
    </row>
    <row r="2" spans="1:14" s="4" customFormat="1" ht="24" customHeight="1" x14ac:dyDescent="0.2">
      <c r="A2" s="47" t="s">
        <v>59</v>
      </c>
      <c r="B2" s="41"/>
      <c r="C2" s="41"/>
      <c r="D2" s="41"/>
      <c r="E2" s="41"/>
      <c r="F2" s="41"/>
      <c r="G2" s="41"/>
      <c r="H2" s="41"/>
      <c r="I2" s="41"/>
    </row>
    <row r="3" spans="1:14" s="5" customFormat="1" ht="12.5" x14ac:dyDescent="0.2">
      <c r="A3" s="48" t="s">
        <v>60</v>
      </c>
      <c r="B3" s="40"/>
      <c r="C3" s="40"/>
      <c r="D3" s="40"/>
      <c r="E3" s="40"/>
      <c r="F3" s="40"/>
      <c r="G3" s="40"/>
      <c r="H3" s="40"/>
      <c r="I3" s="40"/>
    </row>
    <row r="4" spans="1:14" s="5" customFormat="1" ht="12.5" x14ac:dyDescent="0.2">
      <c r="A4" s="1"/>
      <c r="B4" s="1"/>
      <c r="C4" s="1"/>
      <c r="D4" s="1"/>
      <c r="E4" s="1"/>
      <c r="F4" s="1"/>
      <c r="H4" s="46" t="s">
        <v>58</v>
      </c>
      <c r="I4" s="46"/>
    </row>
    <row r="5" spans="1:14" s="1" customFormat="1" ht="12.5" x14ac:dyDescent="0.2">
      <c r="I5" s="6" t="s">
        <v>0</v>
      </c>
    </row>
    <row r="6" spans="1:14" s="10" customFormat="1" ht="12.5" x14ac:dyDescent="0.2">
      <c r="A6" s="7" t="s">
        <v>1</v>
      </c>
      <c r="B6" s="8"/>
      <c r="C6" s="8"/>
      <c r="D6" s="8"/>
      <c r="E6" s="8"/>
      <c r="F6" s="9"/>
      <c r="G6" s="42" t="s">
        <v>2</v>
      </c>
      <c r="H6" s="43"/>
      <c r="I6" s="44"/>
    </row>
    <row r="7" spans="1:14" s="5" customFormat="1" ht="12.5" x14ac:dyDescent="0.2">
      <c r="A7" s="11" t="s">
        <v>3</v>
      </c>
      <c r="B7" s="12" t="s">
        <v>4</v>
      </c>
      <c r="C7" s="12"/>
      <c r="D7" s="12"/>
      <c r="E7" s="12"/>
      <c r="F7" s="13"/>
      <c r="G7" s="23"/>
      <c r="H7" s="24"/>
      <c r="I7" s="24"/>
    </row>
    <row r="8" spans="1:14" s="5" customFormat="1" ht="12.5" x14ac:dyDescent="0.2">
      <c r="A8" s="11"/>
      <c r="B8" s="12" t="s">
        <v>5</v>
      </c>
      <c r="C8" s="12" t="s">
        <v>6</v>
      </c>
      <c r="D8" s="12"/>
      <c r="E8" s="12"/>
      <c r="F8" s="13"/>
      <c r="G8" s="23"/>
      <c r="H8" s="24"/>
      <c r="I8" s="24"/>
    </row>
    <row r="9" spans="1:14" s="5" customFormat="1" ht="12.5" x14ac:dyDescent="0.2">
      <c r="A9" s="11"/>
      <c r="B9" s="12"/>
      <c r="C9" s="12" t="s">
        <v>7</v>
      </c>
      <c r="D9" s="12"/>
      <c r="E9" s="12"/>
      <c r="F9" s="13"/>
      <c r="G9" s="23">
        <v>400000</v>
      </c>
      <c r="H9" s="24"/>
      <c r="I9" s="24"/>
    </row>
    <row r="10" spans="1:14" s="5" customFormat="1" ht="12.5" x14ac:dyDescent="0.2">
      <c r="A10" s="11"/>
      <c r="B10" s="12"/>
      <c r="C10" s="12" t="s">
        <v>8</v>
      </c>
      <c r="D10" s="12"/>
      <c r="E10" s="12"/>
      <c r="F10" s="13"/>
      <c r="G10" s="24">
        <v>200000</v>
      </c>
      <c r="H10" s="24"/>
      <c r="I10" s="24"/>
    </row>
    <row r="11" spans="1:14" s="5" customFormat="1" ht="12.5" x14ac:dyDescent="0.2">
      <c r="A11" s="11"/>
      <c r="B11" s="12"/>
      <c r="C11" s="12" t="s">
        <v>38</v>
      </c>
      <c r="D11" s="12"/>
      <c r="E11" s="12"/>
      <c r="F11" s="13"/>
      <c r="G11" s="25"/>
      <c r="H11" s="25">
        <f>G9+G10</f>
        <v>600000</v>
      </c>
      <c r="I11" s="24"/>
    </row>
    <row r="12" spans="1:14" s="5" customFormat="1" ht="12.5" x14ac:dyDescent="0.2">
      <c r="A12" s="11"/>
      <c r="B12" s="12" t="s">
        <v>25</v>
      </c>
      <c r="C12" s="12" t="s">
        <v>9</v>
      </c>
      <c r="D12" s="12"/>
      <c r="E12" s="12"/>
      <c r="F12" s="13"/>
      <c r="G12" s="23"/>
      <c r="H12" s="24"/>
      <c r="I12" s="24"/>
      <c r="N12" s="31"/>
    </row>
    <row r="13" spans="1:14" s="5" customFormat="1" ht="12.5" x14ac:dyDescent="0.2">
      <c r="A13" s="11"/>
      <c r="B13" s="12"/>
      <c r="C13" s="12" t="s">
        <v>10</v>
      </c>
      <c r="D13" s="12"/>
      <c r="E13" s="12"/>
      <c r="F13" s="13"/>
      <c r="G13" s="32">
        <v>1000000</v>
      </c>
      <c r="H13" s="25">
        <v>1000000</v>
      </c>
      <c r="I13" s="24"/>
    </row>
    <row r="14" spans="1:14" s="5" customFormat="1" ht="12.5" x14ac:dyDescent="0.2">
      <c r="A14" s="11"/>
      <c r="B14" s="12" t="s">
        <v>11</v>
      </c>
      <c r="C14" s="12" t="s">
        <v>40</v>
      </c>
      <c r="D14" s="12"/>
      <c r="E14" s="12"/>
      <c r="F14" s="13"/>
      <c r="G14" s="23"/>
      <c r="H14" s="24"/>
      <c r="I14" s="24"/>
    </row>
    <row r="15" spans="1:14" s="5" customFormat="1" ht="12.5" x14ac:dyDescent="0.2">
      <c r="A15" s="11"/>
      <c r="B15" s="12"/>
      <c r="C15" s="12" t="s">
        <v>12</v>
      </c>
      <c r="D15" s="12"/>
      <c r="E15" s="12"/>
      <c r="F15" s="13"/>
      <c r="G15" s="25">
        <v>1500000</v>
      </c>
      <c r="H15" s="25">
        <v>1500000</v>
      </c>
      <c r="I15" s="24"/>
    </row>
    <row r="16" spans="1:14" s="5" customFormat="1" ht="12.5" x14ac:dyDescent="0.2">
      <c r="A16" s="11"/>
      <c r="B16" s="12" t="s">
        <v>13</v>
      </c>
      <c r="C16" s="12" t="s">
        <v>41</v>
      </c>
      <c r="D16" s="12"/>
      <c r="E16" s="12"/>
      <c r="F16" s="13"/>
      <c r="G16" s="23"/>
      <c r="H16" s="24"/>
      <c r="I16" s="24"/>
    </row>
    <row r="17" spans="1:9" s="5" customFormat="1" ht="12.5" x14ac:dyDescent="0.2">
      <c r="A17" s="11"/>
      <c r="B17" s="12"/>
      <c r="C17" s="12" t="s">
        <v>42</v>
      </c>
      <c r="D17" s="12"/>
      <c r="E17" s="12"/>
      <c r="F17" s="13"/>
      <c r="G17" s="32">
        <v>1500000</v>
      </c>
      <c r="H17" s="25">
        <v>1500000</v>
      </c>
      <c r="I17" s="24"/>
    </row>
    <row r="18" spans="1:9" s="5" customFormat="1" ht="12.5" x14ac:dyDescent="0.2">
      <c r="A18" s="11"/>
      <c r="B18" s="12" t="s">
        <v>43</v>
      </c>
      <c r="C18" s="12" t="s">
        <v>44</v>
      </c>
      <c r="D18" s="12"/>
      <c r="E18" s="12"/>
      <c r="F18" s="13"/>
      <c r="G18" s="23"/>
      <c r="H18" s="24"/>
      <c r="I18" s="24"/>
    </row>
    <row r="19" spans="1:9" s="5" customFormat="1" ht="12.5" x14ac:dyDescent="0.2">
      <c r="A19" s="11"/>
      <c r="B19" s="12"/>
      <c r="C19" s="12" t="s">
        <v>14</v>
      </c>
      <c r="D19" s="12"/>
      <c r="E19" s="12"/>
      <c r="F19" s="13"/>
      <c r="G19" s="23">
        <v>1000</v>
      </c>
      <c r="H19" s="24"/>
      <c r="I19" s="24"/>
    </row>
    <row r="20" spans="1:9" s="5" customFormat="1" ht="12.5" x14ac:dyDescent="0.2">
      <c r="A20" s="11"/>
      <c r="B20" s="12"/>
      <c r="C20" s="12" t="s">
        <v>45</v>
      </c>
      <c r="D20" s="12"/>
      <c r="E20" s="12"/>
      <c r="F20" s="13"/>
      <c r="G20" s="25">
        <v>15000</v>
      </c>
      <c r="H20" s="25">
        <f>G19+G20</f>
        <v>16000</v>
      </c>
      <c r="I20" s="24"/>
    </row>
    <row r="21" spans="1:9" s="5" customFormat="1" ht="12.5" x14ac:dyDescent="0.2">
      <c r="A21" s="11"/>
      <c r="B21" s="12" t="s">
        <v>46</v>
      </c>
      <c r="C21" s="12"/>
      <c r="D21" s="12"/>
      <c r="E21" s="12"/>
      <c r="F21" s="13"/>
      <c r="G21" s="23"/>
      <c r="H21" s="24"/>
      <c r="I21" s="25">
        <f>H11+H13+H15+H17+H20</f>
        <v>4616000</v>
      </c>
    </row>
    <row r="22" spans="1:9" s="5" customFormat="1" ht="12.5" x14ac:dyDescent="0.2">
      <c r="A22" s="11" t="s">
        <v>47</v>
      </c>
      <c r="B22" s="12" t="s">
        <v>15</v>
      </c>
      <c r="C22" s="12"/>
      <c r="D22" s="12"/>
      <c r="E22" s="12"/>
      <c r="F22" s="13"/>
      <c r="G22" s="23"/>
      <c r="H22" s="24"/>
      <c r="I22" s="24"/>
    </row>
    <row r="23" spans="1:9" s="5" customFormat="1" ht="12.5" x14ac:dyDescent="0.2">
      <c r="A23" s="11"/>
      <c r="B23" s="12" t="s">
        <v>48</v>
      </c>
      <c r="C23" s="12" t="s">
        <v>49</v>
      </c>
      <c r="D23" s="12"/>
      <c r="E23" s="12"/>
      <c r="F23" s="13"/>
      <c r="G23" s="23"/>
      <c r="H23" s="24"/>
      <c r="I23" s="24"/>
    </row>
    <row r="24" spans="1:9" s="5" customFormat="1" ht="12.5" x14ac:dyDescent="0.2">
      <c r="A24" s="11"/>
      <c r="C24" s="45" t="s">
        <v>27</v>
      </c>
      <c r="D24" s="45"/>
      <c r="E24" s="12" t="s">
        <v>28</v>
      </c>
      <c r="F24" s="13"/>
      <c r="G24" s="23"/>
      <c r="H24" s="24"/>
      <c r="I24" s="24"/>
    </row>
    <row r="25" spans="1:9" s="5" customFormat="1" ht="12.5" x14ac:dyDescent="0.2">
      <c r="A25" s="11"/>
      <c r="B25" s="12"/>
      <c r="E25" s="12" t="s">
        <v>16</v>
      </c>
      <c r="F25" s="13"/>
      <c r="G25" s="23">
        <v>2000000</v>
      </c>
      <c r="H25" s="24"/>
      <c r="I25" s="24"/>
    </row>
    <row r="26" spans="1:9" s="5" customFormat="1" ht="12.5" x14ac:dyDescent="0.2">
      <c r="A26" s="11"/>
      <c r="B26" s="12"/>
      <c r="E26" s="12" t="s">
        <v>17</v>
      </c>
      <c r="F26" s="13"/>
      <c r="G26" s="23">
        <v>50000</v>
      </c>
      <c r="H26" s="24"/>
      <c r="I26" s="24"/>
    </row>
    <row r="27" spans="1:9" s="5" customFormat="1" ht="12.5" x14ac:dyDescent="0.2">
      <c r="A27" s="11"/>
      <c r="B27" s="12"/>
      <c r="E27" s="12" t="s">
        <v>18</v>
      </c>
      <c r="F27" s="13"/>
      <c r="G27" s="24">
        <v>100000</v>
      </c>
      <c r="H27" s="24"/>
      <c r="I27" s="24"/>
    </row>
    <row r="28" spans="1:9" s="5" customFormat="1" ht="12.5" x14ac:dyDescent="0.2">
      <c r="A28" s="11"/>
      <c r="B28" s="12"/>
      <c r="E28" s="12" t="s">
        <v>19</v>
      </c>
      <c r="F28" s="13"/>
      <c r="G28" s="26">
        <f>G25+G26+G27</f>
        <v>2150000</v>
      </c>
      <c r="H28" s="24"/>
      <c r="I28" s="24"/>
    </row>
    <row r="29" spans="1:9" s="5" customFormat="1" ht="12.5" x14ac:dyDescent="0.2">
      <c r="A29" s="11"/>
      <c r="C29" s="45" t="s">
        <v>30</v>
      </c>
      <c r="D29" s="45"/>
      <c r="E29" s="12" t="s">
        <v>52</v>
      </c>
      <c r="F29" s="13"/>
      <c r="G29" s="23"/>
      <c r="H29" s="24"/>
      <c r="I29" s="24"/>
    </row>
    <row r="30" spans="1:9" s="5" customFormat="1" ht="12.5" x14ac:dyDescent="0.2">
      <c r="A30" s="11"/>
      <c r="B30" s="12"/>
      <c r="D30" s="12"/>
      <c r="E30" s="12" t="s">
        <v>20</v>
      </c>
      <c r="F30" s="13"/>
      <c r="G30" s="23">
        <v>100000</v>
      </c>
      <c r="H30" s="24"/>
      <c r="I30" s="24"/>
    </row>
    <row r="31" spans="1:9" s="5" customFormat="1" ht="12.5" x14ac:dyDescent="0.2">
      <c r="A31" s="11"/>
      <c r="B31" s="12"/>
      <c r="D31" s="12"/>
      <c r="E31" s="12" t="s">
        <v>21</v>
      </c>
      <c r="F31" s="13"/>
      <c r="G31" s="23">
        <v>500000</v>
      </c>
      <c r="H31" s="24"/>
      <c r="I31" s="24"/>
    </row>
    <row r="32" spans="1:9" s="5" customFormat="1" ht="12.5" x14ac:dyDescent="0.2">
      <c r="A32" s="11"/>
      <c r="B32" s="12"/>
      <c r="D32" s="12"/>
      <c r="E32" s="12" t="s">
        <v>22</v>
      </c>
      <c r="F32" s="13"/>
      <c r="G32" s="23">
        <v>250000</v>
      </c>
      <c r="H32" s="24"/>
      <c r="I32" s="24"/>
    </row>
    <row r="33" spans="1:9" s="5" customFormat="1" ht="12.5" x14ac:dyDescent="0.2">
      <c r="A33" s="11"/>
      <c r="B33" s="12"/>
      <c r="D33" s="12"/>
      <c r="E33" s="12" t="s">
        <v>23</v>
      </c>
      <c r="F33" s="13"/>
      <c r="G33" s="23">
        <v>10000</v>
      </c>
      <c r="H33" s="24"/>
      <c r="I33" s="24"/>
    </row>
    <row r="34" spans="1:9" s="5" customFormat="1" ht="12.5" x14ac:dyDescent="0.2">
      <c r="A34" s="11"/>
      <c r="B34" s="12"/>
      <c r="D34" s="12"/>
      <c r="E34" s="12" t="s">
        <v>24</v>
      </c>
      <c r="F34" s="13"/>
      <c r="G34" s="26">
        <f>G30+G31+G32+G33</f>
        <v>860000</v>
      </c>
      <c r="H34" s="24"/>
      <c r="I34" s="24"/>
    </row>
    <row r="35" spans="1:9" s="5" customFormat="1" ht="12.5" x14ac:dyDescent="0.2">
      <c r="A35" s="11"/>
      <c r="B35" s="12"/>
      <c r="C35" s="5" t="s">
        <v>53</v>
      </c>
      <c r="D35" s="12"/>
      <c r="E35" s="12"/>
      <c r="F35" s="13"/>
      <c r="G35" s="23"/>
      <c r="H35" s="25">
        <f>G28+G34</f>
        <v>3010000</v>
      </c>
      <c r="I35" s="24"/>
    </row>
    <row r="36" spans="1:9" s="5" customFormat="1" ht="12.5" x14ac:dyDescent="0.2">
      <c r="A36" s="11"/>
      <c r="B36" s="12" t="s">
        <v>25</v>
      </c>
      <c r="C36" s="12" t="s">
        <v>26</v>
      </c>
      <c r="D36" s="12"/>
      <c r="E36" s="12"/>
      <c r="F36" s="13"/>
      <c r="G36" s="23"/>
      <c r="H36" s="24"/>
      <c r="I36" s="24"/>
    </row>
    <row r="37" spans="1:9" s="5" customFormat="1" ht="12.5" x14ac:dyDescent="0.2">
      <c r="A37" s="11"/>
      <c r="B37" s="12"/>
      <c r="C37" s="45" t="s">
        <v>27</v>
      </c>
      <c r="D37" s="45"/>
      <c r="E37" s="12" t="s">
        <v>28</v>
      </c>
      <c r="F37" s="13"/>
      <c r="G37" s="23"/>
      <c r="H37" s="24"/>
      <c r="I37" s="24"/>
    </row>
    <row r="38" spans="1:9" s="5" customFormat="1" ht="12.5" x14ac:dyDescent="0.2">
      <c r="A38" s="11"/>
      <c r="B38" s="12"/>
      <c r="D38" s="12"/>
      <c r="E38" s="12" t="s">
        <v>29</v>
      </c>
      <c r="F38" s="13"/>
      <c r="G38" s="23">
        <v>100000</v>
      </c>
      <c r="H38" s="24"/>
      <c r="I38" s="24"/>
    </row>
    <row r="39" spans="1:9" s="5" customFormat="1" ht="12.5" x14ac:dyDescent="0.2">
      <c r="A39" s="11"/>
      <c r="B39" s="12"/>
      <c r="D39" s="12"/>
      <c r="E39" s="12" t="s">
        <v>16</v>
      </c>
      <c r="F39" s="13"/>
      <c r="G39" s="23">
        <v>1000000</v>
      </c>
      <c r="H39" s="24"/>
      <c r="I39" s="24"/>
    </row>
    <row r="40" spans="1:9" s="5" customFormat="1" ht="12.5" x14ac:dyDescent="0.2">
      <c r="A40" s="11"/>
      <c r="B40" s="12"/>
      <c r="D40" s="12"/>
      <c r="E40" s="12" t="s">
        <v>17</v>
      </c>
      <c r="F40" s="13"/>
      <c r="G40" s="23">
        <v>300000</v>
      </c>
      <c r="H40" s="24"/>
      <c r="I40" s="24"/>
    </row>
    <row r="41" spans="1:9" s="5" customFormat="1" ht="12.5" x14ac:dyDescent="0.2">
      <c r="A41" s="11"/>
      <c r="B41" s="12"/>
      <c r="D41" s="12"/>
      <c r="E41" s="12" t="s">
        <v>18</v>
      </c>
      <c r="F41" s="13"/>
      <c r="G41" s="24">
        <v>100000</v>
      </c>
      <c r="H41" s="24"/>
      <c r="I41" s="24"/>
    </row>
    <row r="42" spans="1:9" s="5" customFormat="1" ht="12.5" x14ac:dyDescent="0.2">
      <c r="A42" s="11"/>
      <c r="B42" s="12"/>
      <c r="D42" s="12"/>
      <c r="E42" s="12" t="s">
        <v>19</v>
      </c>
      <c r="F42" s="13"/>
      <c r="G42" s="26">
        <f>G38+G39+G40+G41</f>
        <v>1500000</v>
      </c>
      <c r="H42" s="24"/>
      <c r="I42" s="24"/>
    </row>
    <row r="43" spans="1:9" s="5" customFormat="1" ht="12.5" x14ac:dyDescent="0.2">
      <c r="A43" s="11"/>
      <c r="B43" s="12"/>
      <c r="C43" s="45" t="s">
        <v>30</v>
      </c>
      <c r="D43" s="45"/>
      <c r="E43" s="12" t="s">
        <v>52</v>
      </c>
      <c r="F43" s="13"/>
      <c r="G43" s="23"/>
      <c r="H43" s="24"/>
      <c r="I43" s="24"/>
    </row>
    <row r="44" spans="1:9" s="5" customFormat="1" ht="12.5" x14ac:dyDescent="0.2">
      <c r="A44" s="11"/>
      <c r="B44" s="12"/>
      <c r="D44" s="12"/>
      <c r="E44" s="12" t="s">
        <v>20</v>
      </c>
      <c r="F44" s="13"/>
      <c r="G44" s="23">
        <v>10000</v>
      </c>
      <c r="H44" s="24"/>
      <c r="I44" s="24"/>
    </row>
    <row r="45" spans="1:9" s="5" customFormat="1" ht="12.5" x14ac:dyDescent="0.2">
      <c r="A45" s="11"/>
      <c r="B45" s="12"/>
      <c r="D45" s="12"/>
      <c r="E45" s="12" t="s">
        <v>21</v>
      </c>
      <c r="F45" s="13"/>
      <c r="G45" s="23">
        <v>20000</v>
      </c>
      <c r="H45" s="24"/>
      <c r="I45" s="24"/>
    </row>
    <row r="46" spans="1:9" s="5" customFormat="1" ht="12.5" x14ac:dyDescent="0.2">
      <c r="A46" s="11"/>
      <c r="B46" s="12"/>
      <c r="D46" s="12"/>
      <c r="E46" s="12" t="s">
        <v>24</v>
      </c>
      <c r="F46" s="13"/>
      <c r="G46" s="26">
        <f>G44+G45</f>
        <v>30000</v>
      </c>
      <c r="H46" s="24"/>
      <c r="I46" s="24"/>
    </row>
    <row r="47" spans="1:9" s="5" customFormat="1" ht="12.5" x14ac:dyDescent="0.2">
      <c r="A47" s="11"/>
      <c r="B47" s="12"/>
      <c r="C47" s="12" t="s">
        <v>31</v>
      </c>
      <c r="D47" s="12"/>
      <c r="F47" s="13"/>
      <c r="G47" s="23"/>
      <c r="H47" s="25">
        <f>G42+G46</f>
        <v>1530000</v>
      </c>
      <c r="I47" s="24"/>
    </row>
    <row r="48" spans="1:9" s="5" customFormat="1" ht="12.5" x14ac:dyDescent="0.2">
      <c r="A48" s="11"/>
      <c r="B48" s="12" t="s">
        <v>32</v>
      </c>
      <c r="D48" s="12"/>
      <c r="E48" s="12"/>
      <c r="F48" s="13"/>
      <c r="G48" s="23"/>
      <c r="H48" s="24"/>
      <c r="I48" s="25">
        <f>H35+H47</f>
        <v>4540000</v>
      </c>
    </row>
    <row r="49" spans="1:10" s="5" customFormat="1" ht="12.5" x14ac:dyDescent="0.2">
      <c r="A49" s="11"/>
      <c r="C49" s="12" t="s">
        <v>33</v>
      </c>
      <c r="D49" s="12"/>
      <c r="E49" s="12"/>
      <c r="F49" s="13"/>
      <c r="G49" s="23"/>
      <c r="H49" s="27"/>
      <c r="I49" s="28">
        <f>I21-I48</f>
        <v>76000</v>
      </c>
    </row>
    <row r="50" spans="1:10" s="5" customFormat="1" ht="12.5" x14ac:dyDescent="0.2">
      <c r="A50" s="11"/>
      <c r="B50" s="12" t="s">
        <v>54</v>
      </c>
      <c r="D50" s="12"/>
      <c r="E50" s="12"/>
      <c r="F50" s="13"/>
      <c r="G50" s="23"/>
      <c r="H50" s="24"/>
      <c r="I50" s="26">
        <v>0</v>
      </c>
    </row>
    <row r="51" spans="1:10" s="5" customFormat="1" ht="12.5" x14ac:dyDescent="0.2">
      <c r="A51" s="11"/>
      <c r="B51" s="12"/>
      <c r="C51" s="12" t="s">
        <v>34</v>
      </c>
      <c r="D51" s="12"/>
      <c r="E51" s="12"/>
      <c r="F51" s="13"/>
      <c r="G51" s="23"/>
      <c r="H51" s="24"/>
      <c r="I51" s="24">
        <f>I49</f>
        <v>76000</v>
      </c>
    </row>
    <row r="52" spans="1:10" s="5" customFormat="1" ht="12.5" x14ac:dyDescent="0.2">
      <c r="A52" s="11"/>
      <c r="B52" s="12"/>
      <c r="C52" s="12" t="s">
        <v>36</v>
      </c>
      <c r="D52" s="12"/>
      <c r="E52" s="12"/>
      <c r="F52" s="13"/>
      <c r="G52" s="23"/>
      <c r="H52" s="24"/>
      <c r="I52" s="25">
        <v>24000</v>
      </c>
    </row>
    <row r="53" spans="1:10" s="5" customFormat="1" ht="13" thickBot="1" x14ac:dyDescent="0.25">
      <c r="A53" s="14"/>
      <c r="B53" s="15"/>
      <c r="C53" s="15" t="s">
        <v>37</v>
      </c>
      <c r="D53" s="15"/>
      <c r="E53" s="15"/>
      <c r="F53" s="16"/>
      <c r="G53" s="29"/>
      <c r="H53" s="25"/>
      <c r="I53" s="30">
        <f>I51+I52</f>
        <v>100000</v>
      </c>
    </row>
    <row r="54" spans="1:10" s="5" customFormat="1" ht="13" thickTop="1" x14ac:dyDescent="0.2">
      <c r="A54" s="17" t="s">
        <v>35</v>
      </c>
      <c r="B54" s="18"/>
      <c r="C54" s="18"/>
      <c r="D54" s="18"/>
      <c r="E54" s="18"/>
      <c r="F54" s="18"/>
      <c r="G54" s="19"/>
      <c r="H54" s="20"/>
      <c r="I54" s="19"/>
    </row>
    <row r="55" spans="1:10" ht="13" customHeight="1" x14ac:dyDescent="0.2">
      <c r="A55" s="2"/>
      <c r="B55" s="2"/>
      <c r="C55" s="2"/>
      <c r="D55" s="2"/>
      <c r="E55" s="2"/>
      <c r="F55" s="2"/>
      <c r="G55" s="3"/>
      <c r="H55" s="3"/>
      <c r="I55" s="3"/>
      <c r="J55" s="3"/>
    </row>
    <row r="56" spans="1:10" ht="34.15" customHeight="1" x14ac:dyDescent="0.2">
      <c r="A56" s="2"/>
      <c r="B56" s="2"/>
      <c r="C56" s="2"/>
      <c r="D56" s="2"/>
      <c r="E56" s="2"/>
      <c r="F56" s="2"/>
      <c r="G56" s="3"/>
      <c r="H56" s="3"/>
      <c r="I56" s="3"/>
      <c r="J56" s="3"/>
    </row>
    <row r="57" spans="1:10" ht="4.5" customHeight="1" x14ac:dyDescent="0.2">
      <c r="A57" s="2"/>
      <c r="B57" s="2"/>
      <c r="C57" s="2"/>
      <c r="D57" s="2"/>
      <c r="E57" s="2"/>
      <c r="F57" s="2"/>
      <c r="G57" s="3"/>
      <c r="H57" s="3"/>
      <c r="I57" s="3"/>
      <c r="J57" s="3"/>
    </row>
    <row r="58" spans="1:10" ht="43.5" customHeight="1" x14ac:dyDescent="0.2">
      <c r="A58" s="38" t="s">
        <v>55</v>
      </c>
      <c r="B58" s="39"/>
      <c r="C58" s="36" t="s">
        <v>57</v>
      </c>
      <c r="D58" s="36"/>
      <c r="E58" s="36"/>
      <c r="F58" s="36"/>
      <c r="G58" s="36"/>
      <c r="H58" s="36"/>
      <c r="I58" s="37"/>
      <c r="J58" s="22"/>
    </row>
    <row r="59" spans="1:10" ht="5.9" customHeight="1" x14ac:dyDescent="0.2">
      <c r="A59" s="33"/>
      <c r="B59" s="33"/>
      <c r="C59" s="33"/>
      <c r="D59" s="33"/>
      <c r="E59" s="33"/>
      <c r="F59" s="33"/>
      <c r="G59" s="34"/>
      <c r="H59" s="34"/>
      <c r="I59" s="34"/>
    </row>
    <row r="60" spans="1:10" ht="5.9" customHeight="1" x14ac:dyDescent="0.2">
      <c r="A60" s="33"/>
      <c r="B60" s="33"/>
      <c r="C60" s="33"/>
      <c r="D60" s="33"/>
      <c r="E60" s="33"/>
      <c r="F60" s="33"/>
      <c r="G60" s="34"/>
      <c r="H60" s="34"/>
      <c r="I60" s="34"/>
    </row>
    <row r="61" spans="1:10" ht="5.9" customHeight="1" x14ac:dyDescent="0.2">
      <c r="A61" s="33"/>
      <c r="B61" s="33"/>
      <c r="C61" s="33"/>
      <c r="D61" s="33"/>
      <c r="E61" s="33"/>
      <c r="F61" s="33"/>
      <c r="G61" s="34"/>
      <c r="H61" s="34"/>
      <c r="I61" s="34"/>
    </row>
    <row r="62" spans="1:10" ht="5.9" customHeight="1" x14ac:dyDescent="0.2">
      <c r="A62" s="33"/>
      <c r="B62" s="33"/>
      <c r="C62" s="33"/>
      <c r="D62" s="33"/>
      <c r="E62" s="33"/>
      <c r="F62" s="33"/>
      <c r="G62" s="34"/>
      <c r="H62" s="34"/>
      <c r="I62" s="34"/>
    </row>
    <row r="63" spans="1:10" ht="5.9" customHeight="1" x14ac:dyDescent="0.2">
      <c r="A63" s="33"/>
      <c r="B63" s="33"/>
      <c r="C63" s="33"/>
      <c r="D63" s="33"/>
      <c r="E63" s="33"/>
      <c r="F63" s="33"/>
      <c r="G63" s="34"/>
      <c r="H63" s="34"/>
      <c r="I63" s="34"/>
    </row>
    <row r="64" spans="1:10" ht="5.9" customHeight="1" x14ac:dyDescent="0.2">
      <c r="A64" s="33"/>
      <c r="B64" s="33"/>
      <c r="C64" s="33"/>
      <c r="D64" s="33"/>
      <c r="E64" s="33"/>
      <c r="F64" s="33"/>
      <c r="G64" s="34"/>
      <c r="H64" s="34"/>
      <c r="I64" s="34"/>
    </row>
    <row r="65" spans="1:9" ht="5.9" customHeight="1" x14ac:dyDescent="0.2">
      <c r="A65" s="33"/>
      <c r="B65" s="33"/>
      <c r="C65" s="33"/>
      <c r="D65" s="33"/>
      <c r="E65" s="33"/>
      <c r="F65" s="33"/>
      <c r="G65" s="34"/>
      <c r="H65" s="34"/>
      <c r="I65" s="34"/>
    </row>
    <row r="66" spans="1:9" ht="5.9" customHeight="1" x14ac:dyDescent="0.2">
      <c r="A66" s="33"/>
      <c r="B66" s="33"/>
      <c r="C66" s="33"/>
      <c r="D66" s="33"/>
      <c r="E66" s="33"/>
      <c r="F66" s="33"/>
      <c r="G66" s="34"/>
      <c r="H66" s="34"/>
      <c r="I66" s="34"/>
    </row>
    <row r="67" spans="1:9" ht="5.9" customHeight="1" x14ac:dyDescent="0.2">
      <c r="A67" s="33"/>
      <c r="B67" s="33"/>
      <c r="C67" s="33"/>
      <c r="D67" s="33"/>
      <c r="E67" s="33"/>
      <c r="F67" s="33"/>
      <c r="G67" s="34"/>
      <c r="H67" s="34"/>
      <c r="I67" s="34"/>
    </row>
    <row r="68" spans="1:9" ht="5.9" customHeight="1" x14ac:dyDescent="0.2">
      <c r="A68" s="33"/>
      <c r="B68" s="33"/>
      <c r="C68" s="33"/>
      <c r="D68" s="33"/>
      <c r="E68" s="33"/>
      <c r="F68" s="33"/>
      <c r="G68" s="34"/>
      <c r="H68" s="34"/>
      <c r="I68" s="34"/>
    </row>
    <row r="69" spans="1:9" ht="5.9" customHeight="1" x14ac:dyDescent="0.2">
      <c r="A69" s="33"/>
      <c r="B69" s="33"/>
      <c r="C69" s="33"/>
      <c r="D69" s="33"/>
      <c r="E69" s="33"/>
      <c r="F69" s="33"/>
      <c r="G69" s="34"/>
      <c r="H69" s="34"/>
      <c r="I69" s="34"/>
    </row>
    <row r="70" spans="1:9" ht="5.9" customHeight="1" x14ac:dyDescent="0.2">
      <c r="A70" s="33"/>
      <c r="B70" s="33"/>
      <c r="C70" s="33"/>
      <c r="D70" s="33"/>
      <c r="E70" s="33"/>
      <c r="F70" s="33"/>
      <c r="G70" s="34"/>
      <c r="H70" s="34"/>
      <c r="I70" s="34"/>
    </row>
    <row r="71" spans="1:9" ht="5.9" customHeight="1" x14ac:dyDescent="0.2">
      <c r="A71" s="33"/>
      <c r="B71" s="33"/>
      <c r="C71" s="33"/>
      <c r="D71" s="33"/>
      <c r="E71" s="33"/>
      <c r="F71" s="33"/>
      <c r="G71" s="34"/>
      <c r="H71" s="34"/>
      <c r="I71" s="34"/>
    </row>
    <row r="72" spans="1:9" ht="5.9" customHeight="1" x14ac:dyDescent="0.2">
      <c r="A72" s="33"/>
      <c r="B72" s="33"/>
      <c r="C72" s="33"/>
      <c r="D72" s="33"/>
      <c r="E72" s="33"/>
      <c r="F72" s="33"/>
      <c r="G72" s="34"/>
      <c r="H72" s="34"/>
      <c r="I72" s="34"/>
    </row>
  </sheetData>
  <mergeCells count="11">
    <mergeCell ref="C29:D29"/>
    <mergeCell ref="C37:D37"/>
    <mergeCell ref="C43:D43"/>
    <mergeCell ref="A58:B58"/>
    <mergeCell ref="C58:I58"/>
    <mergeCell ref="A1:I1"/>
    <mergeCell ref="A2:I2"/>
    <mergeCell ref="A3:I3"/>
    <mergeCell ref="H4:I4"/>
    <mergeCell ref="G6:I6"/>
    <mergeCell ref="C24:D24"/>
  </mergeCells>
  <phoneticPr fontId="4"/>
  <pageMargins left="0.75" right="0.75" top="1" bottom="1" header="0.51200000000000001" footer="0.51200000000000001"/>
  <pageSetup paperSize="9" scale="94"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zoomScaleNormal="100" workbookViewId="0">
      <selection activeCell="I53" sqref="I53"/>
    </sheetView>
  </sheetViews>
  <sheetFormatPr defaultRowHeight="5.9" customHeight="1" x14ac:dyDescent="0.2"/>
  <cols>
    <col min="1" max="2" width="3.44140625" style="21" customWidth="1"/>
    <col min="3" max="5" width="2.77734375" style="21" customWidth="1"/>
    <col min="6" max="6" width="23" style="21" customWidth="1"/>
    <col min="7" max="9" width="22.109375" customWidth="1"/>
  </cols>
  <sheetData>
    <row r="1" spans="1:14" ht="30.75" customHeight="1" x14ac:dyDescent="0.2">
      <c r="A1" s="35" t="s">
        <v>56</v>
      </c>
      <c r="B1" s="35"/>
      <c r="C1" s="35"/>
      <c r="D1" s="35"/>
      <c r="E1" s="35"/>
      <c r="F1" s="35"/>
      <c r="G1" s="35"/>
      <c r="H1" s="35"/>
      <c r="I1" s="35"/>
    </row>
    <row r="2" spans="1:14" s="4" customFormat="1" ht="24" customHeight="1" x14ac:dyDescent="0.2">
      <c r="A2" s="47" t="s">
        <v>61</v>
      </c>
      <c r="B2" s="41"/>
      <c r="C2" s="41"/>
      <c r="D2" s="41"/>
      <c r="E2" s="41"/>
      <c r="F2" s="41"/>
      <c r="G2" s="41"/>
      <c r="H2" s="41"/>
      <c r="I2" s="41"/>
    </row>
    <row r="3" spans="1:14" s="5" customFormat="1" ht="12.5" x14ac:dyDescent="0.2">
      <c r="A3" s="48" t="s">
        <v>62</v>
      </c>
      <c r="B3" s="40"/>
      <c r="C3" s="40"/>
      <c r="D3" s="40"/>
      <c r="E3" s="40"/>
      <c r="F3" s="40"/>
      <c r="G3" s="40"/>
      <c r="H3" s="40"/>
      <c r="I3" s="40"/>
    </row>
    <row r="4" spans="1:14" s="5" customFormat="1" ht="12.5" x14ac:dyDescent="0.2">
      <c r="A4" s="1"/>
      <c r="B4" s="1"/>
      <c r="C4" s="1"/>
      <c r="D4" s="1"/>
      <c r="E4" s="1"/>
      <c r="F4" s="1"/>
      <c r="H4" s="46" t="s">
        <v>58</v>
      </c>
      <c r="I4" s="46"/>
    </row>
    <row r="5" spans="1:14" s="1" customFormat="1" ht="12.5" x14ac:dyDescent="0.2">
      <c r="I5" s="6" t="s">
        <v>0</v>
      </c>
    </row>
    <row r="6" spans="1:14" s="10" customFormat="1" ht="12.5" x14ac:dyDescent="0.2">
      <c r="A6" s="7" t="s">
        <v>1</v>
      </c>
      <c r="B6" s="8"/>
      <c r="C6" s="8"/>
      <c r="D6" s="8"/>
      <c r="E6" s="8"/>
      <c r="F6" s="9"/>
      <c r="G6" s="42" t="s">
        <v>2</v>
      </c>
      <c r="H6" s="43"/>
      <c r="I6" s="44"/>
    </row>
    <row r="7" spans="1:14" s="5" customFormat="1" ht="12.5" x14ac:dyDescent="0.2">
      <c r="A7" s="11" t="s">
        <v>3</v>
      </c>
      <c r="B7" s="12" t="s">
        <v>4</v>
      </c>
      <c r="C7" s="12"/>
      <c r="D7" s="12"/>
      <c r="E7" s="12"/>
      <c r="F7" s="13"/>
      <c r="G7" s="23"/>
      <c r="H7" s="24"/>
      <c r="I7" s="24"/>
    </row>
    <row r="8" spans="1:14" s="5" customFormat="1" ht="12.5" x14ac:dyDescent="0.2">
      <c r="A8" s="11"/>
      <c r="B8" s="12" t="s">
        <v>5</v>
      </c>
      <c r="C8" s="12" t="s">
        <v>6</v>
      </c>
      <c r="D8" s="12"/>
      <c r="E8" s="12"/>
      <c r="F8" s="13"/>
      <c r="G8" s="23"/>
      <c r="H8" s="24"/>
      <c r="I8" s="24"/>
    </row>
    <row r="9" spans="1:14" s="5" customFormat="1" ht="12.5" x14ac:dyDescent="0.2">
      <c r="A9" s="11"/>
      <c r="B9" s="12"/>
      <c r="C9" s="12" t="s">
        <v>7</v>
      </c>
      <c r="D9" s="12"/>
      <c r="E9" s="12"/>
      <c r="F9" s="13"/>
      <c r="G9" s="23">
        <v>400000</v>
      </c>
      <c r="H9" s="24"/>
      <c r="I9" s="24"/>
    </row>
    <row r="10" spans="1:14" s="5" customFormat="1" ht="12.5" x14ac:dyDescent="0.2">
      <c r="A10" s="11"/>
      <c r="B10" s="12"/>
      <c r="C10" s="12" t="s">
        <v>8</v>
      </c>
      <c r="D10" s="12"/>
      <c r="E10" s="12"/>
      <c r="F10" s="13"/>
      <c r="G10" s="24">
        <v>200000</v>
      </c>
      <c r="H10" s="24"/>
      <c r="I10" s="24"/>
    </row>
    <row r="11" spans="1:14" s="5" customFormat="1" ht="12.5" x14ac:dyDescent="0.2">
      <c r="A11" s="11"/>
      <c r="B11" s="12"/>
      <c r="C11" s="12" t="s">
        <v>38</v>
      </c>
      <c r="D11" s="12"/>
      <c r="E11" s="12"/>
      <c r="F11" s="13"/>
      <c r="G11" s="25"/>
      <c r="H11" s="25">
        <f>G9+G10</f>
        <v>600000</v>
      </c>
      <c r="I11" s="24"/>
    </row>
    <row r="12" spans="1:14" s="5" customFormat="1" ht="12.5" x14ac:dyDescent="0.2">
      <c r="A12" s="11"/>
      <c r="B12" s="12" t="s">
        <v>39</v>
      </c>
      <c r="C12" s="12" t="s">
        <v>9</v>
      </c>
      <c r="D12" s="12"/>
      <c r="E12" s="12"/>
      <c r="F12" s="13"/>
      <c r="G12" s="23"/>
      <c r="H12" s="24"/>
      <c r="I12" s="24"/>
      <c r="N12" s="31"/>
    </row>
    <row r="13" spans="1:14" s="5" customFormat="1" ht="12.5" x14ac:dyDescent="0.2">
      <c r="A13" s="11"/>
      <c r="B13" s="12"/>
      <c r="C13" s="12" t="s">
        <v>10</v>
      </c>
      <c r="D13" s="12"/>
      <c r="E13" s="12"/>
      <c r="F13" s="13"/>
      <c r="G13" s="32">
        <v>1000000</v>
      </c>
      <c r="H13" s="25">
        <v>1000000</v>
      </c>
      <c r="I13" s="24"/>
    </row>
    <row r="14" spans="1:14" s="5" customFormat="1" ht="12.5" x14ac:dyDescent="0.2">
      <c r="A14" s="11"/>
      <c r="B14" s="12" t="s">
        <v>11</v>
      </c>
      <c r="C14" s="12" t="s">
        <v>40</v>
      </c>
      <c r="D14" s="12"/>
      <c r="E14" s="12"/>
      <c r="F14" s="13"/>
      <c r="G14" s="23"/>
      <c r="H14" s="24"/>
      <c r="I14" s="24"/>
    </row>
    <row r="15" spans="1:14" s="5" customFormat="1" ht="12.5" x14ac:dyDescent="0.2">
      <c r="A15" s="11"/>
      <c r="B15" s="12"/>
      <c r="C15" s="12" t="s">
        <v>12</v>
      </c>
      <c r="D15" s="12"/>
      <c r="E15" s="12"/>
      <c r="F15" s="13"/>
      <c r="G15" s="25">
        <v>1500000</v>
      </c>
      <c r="H15" s="25">
        <v>1500000</v>
      </c>
      <c r="I15" s="24"/>
    </row>
    <row r="16" spans="1:14" s="5" customFormat="1" ht="12.5" x14ac:dyDescent="0.2">
      <c r="A16" s="11"/>
      <c r="B16" s="12" t="s">
        <v>13</v>
      </c>
      <c r="C16" s="12" t="s">
        <v>41</v>
      </c>
      <c r="D16" s="12"/>
      <c r="E16" s="12"/>
      <c r="F16" s="13"/>
      <c r="G16" s="23"/>
      <c r="H16" s="24"/>
      <c r="I16" s="24"/>
    </row>
    <row r="17" spans="1:9" s="5" customFormat="1" ht="12.5" x14ac:dyDescent="0.2">
      <c r="A17" s="11"/>
      <c r="B17" s="12"/>
      <c r="C17" s="12" t="s">
        <v>42</v>
      </c>
      <c r="D17" s="12"/>
      <c r="E17" s="12"/>
      <c r="F17" s="13"/>
      <c r="G17" s="32">
        <v>1500000</v>
      </c>
      <c r="H17" s="25">
        <v>1500000</v>
      </c>
      <c r="I17" s="24"/>
    </row>
    <row r="18" spans="1:9" s="5" customFormat="1" ht="12.5" x14ac:dyDescent="0.2">
      <c r="A18" s="11"/>
      <c r="B18" s="12" t="s">
        <v>43</v>
      </c>
      <c r="C18" s="12" t="s">
        <v>44</v>
      </c>
      <c r="D18" s="12"/>
      <c r="E18" s="12"/>
      <c r="F18" s="13"/>
      <c r="G18" s="23"/>
      <c r="H18" s="24"/>
      <c r="I18" s="24"/>
    </row>
    <row r="19" spans="1:9" s="5" customFormat="1" ht="12.5" x14ac:dyDescent="0.2">
      <c r="A19" s="11"/>
      <c r="B19" s="12"/>
      <c r="C19" s="12" t="s">
        <v>14</v>
      </c>
      <c r="D19" s="12"/>
      <c r="E19" s="12"/>
      <c r="F19" s="13"/>
      <c r="G19" s="23">
        <v>1000</v>
      </c>
      <c r="H19" s="24"/>
      <c r="I19" s="24"/>
    </row>
    <row r="20" spans="1:9" s="5" customFormat="1" ht="12.5" x14ac:dyDescent="0.2">
      <c r="A20" s="11"/>
      <c r="B20" s="12"/>
      <c r="C20" s="12" t="s">
        <v>45</v>
      </c>
      <c r="D20" s="12"/>
      <c r="E20" s="12"/>
      <c r="F20" s="13"/>
      <c r="G20" s="25">
        <v>15000</v>
      </c>
      <c r="H20" s="25">
        <f>G19+G20</f>
        <v>16000</v>
      </c>
      <c r="I20" s="24"/>
    </row>
    <row r="21" spans="1:9" s="5" customFormat="1" ht="12.5" x14ac:dyDescent="0.2">
      <c r="A21" s="11"/>
      <c r="B21" s="12" t="s">
        <v>46</v>
      </c>
      <c r="C21" s="12"/>
      <c r="D21" s="12"/>
      <c r="E21" s="12"/>
      <c r="F21" s="13"/>
      <c r="G21" s="23"/>
      <c r="H21" s="24"/>
      <c r="I21" s="25">
        <f>H11+H13+H15+H17+H20</f>
        <v>4616000</v>
      </c>
    </row>
    <row r="22" spans="1:9" s="5" customFormat="1" ht="12.5" x14ac:dyDescent="0.2">
      <c r="A22" s="11" t="s">
        <v>47</v>
      </c>
      <c r="B22" s="12" t="s">
        <v>15</v>
      </c>
      <c r="C22" s="12"/>
      <c r="D22" s="12"/>
      <c r="E22" s="12"/>
      <c r="F22" s="13"/>
      <c r="G22" s="23"/>
      <c r="H22" s="24"/>
      <c r="I22" s="24"/>
    </row>
    <row r="23" spans="1:9" s="5" customFormat="1" ht="12.5" x14ac:dyDescent="0.2">
      <c r="A23" s="11"/>
      <c r="B23" s="12" t="s">
        <v>48</v>
      </c>
      <c r="C23" s="12" t="s">
        <v>49</v>
      </c>
      <c r="D23" s="12"/>
      <c r="E23" s="12"/>
      <c r="F23" s="13"/>
      <c r="G23" s="23"/>
      <c r="H23" s="24"/>
      <c r="I23" s="24"/>
    </row>
    <row r="24" spans="1:9" s="5" customFormat="1" ht="12.5" x14ac:dyDescent="0.2">
      <c r="A24" s="11"/>
      <c r="C24" s="45" t="s">
        <v>50</v>
      </c>
      <c r="D24" s="45"/>
      <c r="E24" s="12" t="s">
        <v>51</v>
      </c>
      <c r="F24" s="13"/>
      <c r="G24" s="23"/>
      <c r="H24" s="24"/>
      <c r="I24" s="24"/>
    </row>
    <row r="25" spans="1:9" s="5" customFormat="1" ht="12.5" x14ac:dyDescent="0.2">
      <c r="A25" s="11"/>
      <c r="B25" s="12"/>
      <c r="E25" s="12" t="s">
        <v>16</v>
      </c>
      <c r="F25" s="13"/>
      <c r="G25" s="23">
        <v>2000000</v>
      </c>
      <c r="H25" s="24"/>
      <c r="I25" s="24"/>
    </row>
    <row r="26" spans="1:9" s="5" customFormat="1" ht="12.5" x14ac:dyDescent="0.2">
      <c r="A26" s="11"/>
      <c r="B26" s="12"/>
      <c r="E26" s="12" t="s">
        <v>17</v>
      </c>
      <c r="F26" s="13"/>
      <c r="G26" s="23">
        <v>50000</v>
      </c>
      <c r="H26" s="24"/>
      <c r="I26" s="24"/>
    </row>
    <row r="27" spans="1:9" s="5" customFormat="1" ht="12.5" x14ac:dyDescent="0.2">
      <c r="A27" s="11"/>
      <c r="B27" s="12"/>
      <c r="E27" s="12" t="s">
        <v>18</v>
      </c>
      <c r="F27" s="13"/>
      <c r="G27" s="24">
        <v>100000</v>
      </c>
      <c r="H27" s="24"/>
      <c r="I27" s="24"/>
    </row>
    <row r="28" spans="1:9" s="5" customFormat="1" ht="12.5" x14ac:dyDescent="0.2">
      <c r="A28" s="11"/>
      <c r="B28" s="12"/>
      <c r="E28" s="12" t="s">
        <v>19</v>
      </c>
      <c r="F28" s="13"/>
      <c r="G28" s="26">
        <f>G25+G26+G27</f>
        <v>2150000</v>
      </c>
      <c r="H28" s="24"/>
      <c r="I28" s="24"/>
    </row>
    <row r="29" spans="1:9" s="5" customFormat="1" ht="12.5" x14ac:dyDescent="0.2">
      <c r="A29" s="11"/>
      <c r="C29" s="45" t="s">
        <v>30</v>
      </c>
      <c r="D29" s="45"/>
      <c r="E29" s="12" t="s">
        <v>52</v>
      </c>
      <c r="F29" s="13"/>
      <c r="G29" s="23"/>
      <c r="H29" s="24"/>
      <c r="I29" s="24"/>
    </row>
    <row r="30" spans="1:9" s="5" customFormat="1" ht="12.5" x14ac:dyDescent="0.2">
      <c r="A30" s="11"/>
      <c r="B30" s="12"/>
      <c r="D30" s="12"/>
      <c r="E30" s="12" t="s">
        <v>20</v>
      </c>
      <c r="F30" s="13"/>
      <c r="G30" s="23">
        <v>100000</v>
      </c>
      <c r="H30" s="24"/>
      <c r="I30" s="24"/>
    </row>
    <row r="31" spans="1:9" s="5" customFormat="1" ht="12.5" x14ac:dyDescent="0.2">
      <c r="A31" s="11"/>
      <c r="B31" s="12"/>
      <c r="D31" s="12"/>
      <c r="E31" s="12" t="s">
        <v>21</v>
      </c>
      <c r="F31" s="13"/>
      <c r="G31" s="23">
        <v>500000</v>
      </c>
      <c r="H31" s="24"/>
      <c r="I31" s="24"/>
    </row>
    <row r="32" spans="1:9" s="5" customFormat="1" ht="12.5" x14ac:dyDescent="0.2">
      <c r="A32" s="11"/>
      <c r="B32" s="12"/>
      <c r="D32" s="12"/>
      <c r="E32" s="12" t="s">
        <v>22</v>
      </c>
      <c r="F32" s="13"/>
      <c r="G32" s="23">
        <v>250000</v>
      </c>
      <c r="H32" s="24"/>
      <c r="I32" s="24"/>
    </row>
    <row r="33" spans="1:9" s="5" customFormat="1" ht="12.5" x14ac:dyDescent="0.2">
      <c r="A33" s="11"/>
      <c r="B33" s="12"/>
      <c r="D33" s="12"/>
      <c r="E33" s="12" t="s">
        <v>23</v>
      </c>
      <c r="F33" s="13"/>
      <c r="G33" s="23">
        <v>10000</v>
      </c>
      <c r="H33" s="24"/>
      <c r="I33" s="24"/>
    </row>
    <row r="34" spans="1:9" s="5" customFormat="1" ht="12.5" x14ac:dyDescent="0.2">
      <c r="A34" s="11"/>
      <c r="B34" s="12"/>
      <c r="D34" s="12"/>
      <c r="E34" s="12" t="s">
        <v>24</v>
      </c>
      <c r="F34" s="13"/>
      <c r="G34" s="26">
        <f>G30+G31+G32+G33</f>
        <v>860000</v>
      </c>
      <c r="H34" s="24"/>
      <c r="I34" s="24"/>
    </row>
    <row r="35" spans="1:9" s="5" customFormat="1" ht="12.5" x14ac:dyDescent="0.2">
      <c r="A35" s="11"/>
      <c r="B35" s="12"/>
      <c r="C35" s="5" t="s">
        <v>53</v>
      </c>
      <c r="D35" s="12"/>
      <c r="E35" s="12"/>
      <c r="F35" s="13"/>
      <c r="G35" s="23"/>
      <c r="H35" s="25">
        <f>G28+G34</f>
        <v>3010000</v>
      </c>
      <c r="I35" s="24"/>
    </row>
    <row r="36" spans="1:9" s="5" customFormat="1" ht="12.5" x14ac:dyDescent="0.2">
      <c r="A36" s="11"/>
      <c r="B36" s="12" t="s">
        <v>25</v>
      </c>
      <c r="C36" s="12" t="s">
        <v>26</v>
      </c>
      <c r="D36" s="12"/>
      <c r="E36" s="12"/>
      <c r="F36" s="13"/>
      <c r="G36" s="23"/>
      <c r="H36" s="24"/>
      <c r="I36" s="24"/>
    </row>
    <row r="37" spans="1:9" s="5" customFormat="1" ht="12.5" x14ac:dyDescent="0.2">
      <c r="A37" s="11"/>
      <c r="B37" s="12"/>
      <c r="C37" s="45" t="s">
        <v>27</v>
      </c>
      <c r="D37" s="45"/>
      <c r="E37" s="12" t="s">
        <v>28</v>
      </c>
      <c r="F37" s="13"/>
      <c r="G37" s="23"/>
      <c r="H37" s="24"/>
      <c r="I37" s="24"/>
    </row>
    <row r="38" spans="1:9" s="5" customFormat="1" ht="12.5" x14ac:dyDescent="0.2">
      <c r="A38" s="11"/>
      <c r="B38" s="12"/>
      <c r="D38" s="12"/>
      <c r="E38" s="12" t="s">
        <v>29</v>
      </c>
      <c r="F38" s="13"/>
      <c r="G38" s="23">
        <v>100000</v>
      </c>
      <c r="H38" s="24"/>
      <c r="I38" s="24"/>
    </row>
    <row r="39" spans="1:9" s="5" customFormat="1" ht="12.5" x14ac:dyDescent="0.2">
      <c r="A39" s="11"/>
      <c r="B39" s="12"/>
      <c r="D39" s="12"/>
      <c r="E39" s="12" t="s">
        <v>16</v>
      </c>
      <c r="F39" s="13"/>
      <c r="G39" s="23">
        <v>1000000</v>
      </c>
      <c r="H39" s="24"/>
      <c r="I39" s="24"/>
    </row>
    <row r="40" spans="1:9" s="5" customFormat="1" ht="12.5" x14ac:dyDescent="0.2">
      <c r="A40" s="11"/>
      <c r="B40" s="12"/>
      <c r="D40" s="12"/>
      <c r="E40" s="12" t="s">
        <v>17</v>
      </c>
      <c r="F40" s="13"/>
      <c r="G40" s="23">
        <v>300000</v>
      </c>
      <c r="H40" s="24"/>
      <c r="I40" s="24"/>
    </row>
    <row r="41" spans="1:9" s="5" customFormat="1" ht="12.5" x14ac:dyDescent="0.2">
      <c r="A41" s="11"/>
      <c r="B41" s="12"/>
      <c r="D41" s="12"/>
      <c r="E41" s="12" t="s">
        <v>18</v>
      </c>
      <c r="F41" s="13"/>
      <c r="G41" s="24">
        <v>100000</v>
      </c>
      <c r="H41" s="24"/>
      <c r="I41" s="24"/>
    </row>
    <row r="42" spans="1:9" s="5" customFormat="1" ht="12.5" x14ac:dyDescent="0.2">
      <c r="A42" s="11"/>
      <c r="B42" s="12"/>
      <c r="D42" s="12"/>
      <c r="E42" s="12" t="s">
        <v>19</v>
      </c>
      <c r="F42" s="13"/>
      <c r="G42" s="26">
        <f>G38+G39+G40+G41</f>
        <v>1500000</v>
      </c>
      <c r="H42" s="24"/>
      <c r="I42" s="24"/>
    </row>
    <row r="43" spans="1:9" s="5" customFormat="1" ht="12.5" x14ac:dyDescent="0.2">
      <c r="A43" s="11"/>
      <c r="B43" s="12"/>
      <c r="C43" s="45" t="s">
        <v>30</v>
      </c>
      <c r="D43" s="45"/>
      <c r="E43" s="12" t="s">
        <v>52</v>
      </c>
      <c r="F43" s="13"/>
      <c r="G43" s="23"/>
      <c r="H43" s="24"/>
      <c r="I43" s="24"/>
    </row>
    <row r="44" spans="1:9" s="5" customFormat="1" ht="12.5" x14ac:dyDescent="0.2">
      <c r="A44" s="11"/>
      <c r="B44" s="12"/>
      <c r="D44" s="12"/>
      <c r="E44" s="12" t="s">
        <v>20</v>
      </c>
      <c r="F44" s="13"/>
      <c r="G44" s="23">
        <v>10000</v>
      </c>
      <c r="H44" s="24"/>
      <c r="I44" s="24"/>
    </row>
    <row r="45" spans="1:9" s="5" customFormat="1" ht="12.5" x14ac:dyDescent="0.2">
      <c r="A45" s="11"/>
      <c r="B45" s="12"/>
      <c r="D45" s="12"/>
      <c r="E45" s="12" t="s">
        <v>21</v>
      </c>
      <c r="F45" s="13"/>
      <c r="G45" s="23">
        <v>20000</v>
      </c>
      <c r="H45" s="24"/>
      <c r="I45" s="24"/>
    </row>
    <row r="46" spans="1:9" s="5" customFormat="1" ht="12.5" x14ac:dyDescent="0.2">
      <c r="A46" s="11"/>
      <c r="B46" s="12"/>
      <c r="D46" s="12"/>
      <c r="E46" s="12" t="s">
        <v>24</v>
      </c>
      <c r="F46" s="13"/>
      <c r="G46" s="26">
        <f>G44+G45</f>
        <v>30000</v>
      </c>
      <c r="H46" s="24"/>
      <c r="I46" s="24"/>
    </row>
    <row r="47" spans="1:9" s="5" customFormat="1" ht="12.5" x14ac:dyDescent="0.2">
      <c r="A47" s="11"/>
      <c r="B47" s="12"/>
      <c r="C47" s="12" t="s">
        <v>31</v>
      </c>
      <c r="D47" s="12"/>
      <c r="F47" s="13"/>
      <c r="G47" s="23"/>
      <c r="H47" s="25">
        <f>G42+G46</f>
        <v>1530000</v>
      </c>
      <c r="I47" s="24"/>
    </row>
    <row r="48" spans="1:9" s="5" customFormat="1" ht="12.5" x14ac:dyDescent="0.2">
      <c r="A48" s="11"/>
      <c r="B48" s="12" t="s">
        <v>32</v>
      </c>
      <c r="D48" s="12"/>
      <c r="E48" s="12"/>
      <c r="F48" s="13"/>
      <c r="G48" s="23"/>
      <c r="H48" s="24"/>
      <c r="I48" s="25">
        <f>H35+H47</f>
        <v>4540000</v>
      </c>
    </row>
    <row r="49" spans="1:10" s="5" customFormat="1" ht="12.5" x14ac:dyDescent="0.2">
      <c r="A49" s="11"/>
      <c r="C49" s="12" t="s">
        <v>33</v>
      </c>
      <c r="D49" s="12"/>
      <c r="E49" s="12"/>
      <c r="F49" s="13"/>
      <c r="G49" s="23"/>
      <c r="H49" s="27"/>
      <c r="I49" s="28">
        <f>I21-I48</f>
        <v>76000</v>
      </c>
    </row>
    <row r="50" spans="1:10" s="5" customFormat="1" ht="12.5" x14ac:dyDescent="0.2">
      <c r="A50" s="11"/>
      <c r="B50" s="12" t="s">
        <v>54</v>
      </c>
      <c r="D50" s="12"/>
      <c r="E50" s="12"/>
      <c r="F50" s="13"/>
      <c r="G50" s="23"/>
      <c r="H50" s="24"/>
      <c r="I50" s="26">
        <v>0</v>
      </c>
    </row>
    <row r="51" spans="1:10" s="5" customFormat="1" ht="12.5" x14ac:dyDescent="0.2">
      <c r="A51" s="11"/>
      <c r="B51" s="12"/>
      <c r="C51" s="12" t="s">
        <v>34</v>
      </c>
      <c r="D51" s="12"/>
      <c r="E51" s="12"/>
      <c r="F51" s="13"/>
      <c r="G51" s="23"/>
      <c r="H51" s="24"/>
      <c r="I51" s="24">
        <f>I49</f>
        <v>76000</v>
      </c>
    </row>
    <row r="52" spans="1:10" s="5" customFormat="1" ht="12.5" x14ac:dyDescent="0.2">
      <c r="A52" s="11"/>
      <c r="B52" s="12"/>
      <c r="C52" s="12" t="s">
        <v>36</v>
      </c>
      <c r="D52" s="12"/>
      <c r="E52" s="12"/>
      <c r="F52" s="13"/>
      <c r="G52" s="23"/>
      <c r="H52" s="24"/>
      <c r="I52" s="25">
        <v>100000</v>
      </c>
    </row>
    <row r="53" spans="1:10" s="5" customFormat="1" ht="13" thickBot="1" x14ac:dyDescent="0.25">
      <c r="A53" s="14"/>
      <c r="B53" s="15"/>
      <c r="C53" s="15" t="s">
        <v>37</v>
      </c>
      <c r="D53" s="15"/>
      <c r="E53" s="15"/>
      <c r="F53" s="16"/>
      <c r="G53" s="29"/>
      <c r="H53" s="25"/>
      <c r="I53" s="30">
        <f>I51+I52</f>
        <v>176000</v>
      </c>
    </row>
    <row r="54" spans="1:10" s="5" customFormat="1" ht="13" thickTop="1" x14ac:dyDescent="0.2">
      <c r="A54" s="17" t="s">
        <v>35</v>
      </c>
      <c r="B54" s="18"/>
      <c r="C54" s="18"/>
      <c r="D54" s="18"/>
      <c r="E54" s="18"/>
      <c r="F54" s="18"/>
      <c r="G54" s="19"/>
      <c r="H54" s="20"/>
      <c r="I54" s="19"/>
    </row>
    <row r="55" spans="1:10" ht="13" customHeight="1" x14ac:dyDescent="0.2">
      <c r="A55" s="2"/>
      <c r="B55" s="2"/>
      <c r="C55" s="2"/>
      <c r="D55" s="2"/>
      <c r="E55" s="2"/>
      <c r="F55" s="2"/>
      <c r="G55" s="3"/>
      <c r="H55" s="3"/>
      <c r="I55" s="3"/>
      <c r="J55" s="3"/>
    </row>
    <row r="56" spans="1:10" ht="34.15" customHeight="1" x14ac:dyDescent="0.2">
      <c r="A56" s="2"/>
      <c r="B56" s="2"/>
      <c r="C56" s="2"/>
      <c r="D56" s="2"/>
      <c r="E56" s="2"/>
      <c r="F56" s="2"/>
      <c r="G56" s="3"/>
      <c r="H56" s="3"/>
      <c r="I56" s="3"/>
      <c r="J56" s="3"/>
    </row>
    <row r="57" spans="1:10" ht="4.5" customHeight="1" x14ac:dyDescent="0.2">
      <c r="A57" s="2"/>
      <c r="B57" s="2"/>
      <c r="C57" s="2"/>
      <c r="D57" s="2"/>
      <c r="E57" s="2"/>
      <c r="F57" s="2"/>
      <c r="G57" s="3"/>
      <c r="H57" s="3"/>
      <c r="I57" s="3"/>
      <c r="J57" s="3"/>
    </row>
    <row r="58" spans="1:10" ht="43.5" customHeight="1" x14ac:dyDescent="0.2">
      <c r="A58" s="38" t="s">
        <v>55</v>
      </c>
      <c r="B58" s="39"/>
      <c r="C58" s="36" t="s">
        <v>57</v>
      </c>
      <c r="D58" s="36"/>
      <c r="E58" s="36"/>
      <c r="F58" s="36"/>
      <c r="G58" s="36"/>
      <c r="H58" s="36"/>
      <c r="I58" s="37"/>
      <c r="J58" s="22"/>
    </row>
    <row r="59" spans="1:10" ht="5.9" customHeight="1" x14ac:dyDescent="0.2">
      <c r="A59" s="33"/>
      <c r="B59" s="33"/>
      <c r="C59" s="33"/>
      <c r="D59" s="33"/>
      <c r="E59" s="33"/>
      <c r="F59" s="33"/>
      <c r="G59" s="34"/>
      <c r="H59" s="34"/>
      <c r="I59" s="34"/>
    </row>
    <row r="60" spans="1:10" ht="5.9" customHeight="1" x14ac:dyDescent="0.2">
      <c r="A60" s="33"/>
      <c r="B60" s="33"/>
      <c r="C60" s="33"/>
      <c r="D60" s="33"/>
      <c r="E60" s="33"/>
      <c r="F60" s="33"/>
      <c r="G60" s="34"/>
      <c r="H60" s="34"/>
      <c r="I60" s="34"/>
    </row>
    <row r="61" spans="1:10" ht="5.9" customHeight="1" x14ac:dyDescent="0.2">
      <c r="A61" s="33"/>
      <c r="B61" s="33"/>
      <c r="C61" s="33"/>
      <c r="D61" s="33"/>
      <c r="E61" s="33"/>
      <c r="F61" s="33"/>
      <c r="G61" s="34"/>
      <c r="H61" s="34"/>
      <c r="I61" s="34"/>
    </row>
    <row r="62" spans="1:10" ht="5.9" customHeight="1" x14ac:dyDescent="0.2">
      <c r="A62" s="33"/>
      <c r="B62" s="33"/>
      <c r="C62" s="33"/>
      <c r="D62" s="33"/>
      <c r="E62" s="33"/>
      <c r="F62" s="33"/>
      <c r="G62" s="34"/>
      <c r="H62" s="34"/>
      <c r="I62" s="34"/>
    </row>
    <row r="63" spans="1:10" ht="5.9" customHeight="1" x14ac:dyDescent="0.2">
      <c r="A63" s="33"/>
      <c r="B63" s="33"/>
      <c r="C63" s="33"/>
      <c r="D63" s="33"/>
      <c r="E63" s="33"/>
      <c r="F63" s="33"/>
      <c r="G63" s="34"/>
      <c r="H63" s="34"/>
      <c r="I63" s="34"/>
    </row>
    <row r="64" spans="1:10" ht="5.9" customHeight="1" x14ac:dyDescent="0.2">
      <c r="A64" s="33"/>
      <c r="B64" s="33"/>
      <c r="C64" s="33"/>
      <c r="D64" s="33"/>
      <c r="E64" s="33"/>
      <c r="F64" s="33"/>
      <c r="G64" s="34"/>
      <c r="H64" s="34"/>
      <c r="I64" s="34"/>
    </row>
    <row r="65" spans="1:9" ht="5.9" customHeight="1" x14ac:dyDescent="0.2">
      <c r="A65" s="33"/>
      <c r="B65" s="33"/>
      <c r="C65" s="33"/>
      <c r="D65" s="33"/>
      <c r="E65" s="33"/>
      <c r="F65" s="33"/>
      <c r="G65" s="34"/>
      <c r="H65" s="34"/>
      <c r="I65" s="34"/>
    </row>
    <row r="66" spans="1:9" ht="5.9" customHeight="1" x14ac:dyDescent="0.2">
      <c r="A66" s="33"/>
      <c r="B66" s="33"/>
      <c r="C66" s="33"/>
      <c r="D66" s="33"/>
      <c r="E66" s="33"/>
      <c r="F66" s="33"/>
      <c r="G66" s="34"/>
      <c r="H66" s="34"/>
      <c r="I66" s="34"/>
    </row>
    <row r="67" spans="1:9" ht="5.9" customHeight="1" x14ac:dyDescent="0.2">
      <c r="A67" s="33"/>
      <c r="B67" s="33"/>
      <c r="C67" s="33"/>
      <c r="D67" s="33"/>
      <c r="E67" s="33"/>
      <c r="F67" s="33"/>
      <c r="G67" s="34"/>
      <c r="H67" s="34"/>
      <c r="I67" s="34"/>
    </row>
    <row r="68" spans="1:9" ht="5.9" customHeight="1" x14ac:dyDescent="0.2">
      <c r="A68" s="33"/>
      <c r="B68" s="33"/>
      <c r="C68" s="33"/>
      <c r="D68" s="33"/>
      <c r="E68" s="33"/>
      <c r="F68" s="33"/>
      <c r="G68" s="34"/>
      <c r="H68" s="34"/>
      <c r="I68" s="34"/>
    </row>
    <row r="69" spans="1:9" ht="5.9" customHeight="1" x14ac:dyDescent="0.2">
      <c r="A69" s="33"/>
      <c r="B69" s="33"/>
      <c r="C69" s="33"/>
      <c r="D69" s="33"/>
      <c r="E69" s="33"/>
      <c r="F69" s="33"/>
      <c r="G69" s="34"/>
      <c r="H69" s="34"/>
      <c r="I69" s="34"/>
    </row>
    <row r="70" spans="1:9" ht="5.9" customHeight="1" x14ac:dyDescent="0.2">
      <c r="A70" s="33"/>
      <c r="B70" s="33"/>
      <c r="C70" s="33"/>
      <c r="D70" s="33"/>
      <c r="E70" s="33"/>
      <c r="F70" s="33"/>
      <c r="G70" s="34"/>
      <c r="H70" s="34"/>
      <c r="I70" s="34"/>
    </row>
    <row r="71" spans="1:9" ht="5.9" customHeight="1" x14ac:dyDescent="0.2">
      <c r="A71" s="33"/>
      <c r="B71" s="33"/>
      <c r="C71" s="33"/>
      <c r="D71" s="33"/>
      <c r="E71" s="33"/>
      <c r="F71" s="33"/>
      <c r="G71" s="34"/>
      <c r="H71" s="34"/>
      <c r="I71" s="34"/>
    </row>
    <row r="72" spans="1:9" ht="5.9" customHeight="1" x14ac:dyDescent="0.2">
      <c r="A72" s="33"/>
      <c r="B72" s="33"/>
      <c r="C72" s="33"/>
      <c r="D72" s="33"/>
      <c r="E72" s="33"/>
      <c r="F72" s="33"/>
      <c r="G72" s="34"/>
      <c r="H72" s="34"/>
      <c r="I72" s="34"/>
    </row>
  </sheetData>
  <mergeCells count="11">
    <mergeCell ref="A1:I1"/>
    <mergeCell ref="C58:I58"/>
    <mergeCell ref="A58:B58"/>
    <mergeCell ref="A3:I3"/>
    <mergeCell ref="A2:I2"/>
    <mergeCell ref="G6:I6"/>
    <mergeCell ref="C24:D24"/>
    <mergeCell ref="C29:D29"/>
    <mergeCell ref="C37:D37"/>
    <mergeCell ref="C43:D43"/>
    <mergeCell ref="H4:I4"/>
  </mergeCells>
  <phoneticPr fontId="4"/>
  <pageMargins left="0.75" right="0.75" top="1" bottom="1" header="0.51200000000000001" footer="0.51200000000000001"/>
  <pageSetup paperSize="9" scale="94"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定款の変更の日の属する事業年度の活動予算書</vt:lpstr>
      <vt:lpstr>翌事業年度の活動予算書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2018-12-20T00:58:37Z</cp:lastPrinted>
  <dcterms:created xsi:type="dcterms:W3CDTF">2012-01-24T01:26:16Z</dcterms:created>
  <dcterms:modified xsi:type="dcterms:W3CDTF">2026-03-15T13:24:46Z</dcterms:modified>
</cp:coreProperties>
</file>