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060" windowHeight="8535" tabRatio="504" activeTab="0"/>
  </bookViews>
  <sheets>
    <sheet name="データ" sheetId="1" r:id="rId1"/>
    <sheet name="Sheet1" sheetId="2" r:id="rId2"/>
  </sheets>
  <definedNames>
    <definedName name="_xlnm.Print_Area" localSheetId="0">'データ'!$A$1:$HO$26</definedName>
    <definedName name="_xlnm.Print_Titles" localSheetId="0">'データ'!$A:$B</definedName>
  </definedNames>
  <calcPr calcId="145621"/>
</workbook>
</file>

<file path=xl/sharedStrings.xml><?xml version="1.0" encoding="utf-8"?>
<sst xmlns="http://schemas.openxmlformats.org/spreadsheetml/2006/main" count="1353" uniqueCount="139">
  <si>
    <t>歯科保健体制</t>
    <rPh sb="0" eb="2">
      <t>シカ</t>
    </rPh>
    <rPh sb="2" eb="4">
      <t>ホケン</t>
    </rPh>
    <rPh sb="4" eb="6">
      <t>タイセイ</t>
    </rPh>
    <phoneticPr fontId="3"/>
  </si>
  <si>
    <t>妊産婦</t>
  </si>
  <si>
    <t>１歳未満</t>
  </si>
  <si>
    <t>１歳以上２歳未満</t>
  </si>
  <si>
    <t>４歳以上就学前</t>
  </si>
  <si>
    <t>成人（４０歳未満）</t>
  </si>
  <si>
    <t>成人（４０歳以上）</t>
  </si>
  <si>
    <t>障害児者</t>
  </si>
  <si>
    <t>一般住民・まつり等</t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</si>
  <si>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</si>
  <si>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検討会議</t>
    <rPh sb="0" eb="4">
      <t>ケントウカイギ</t>
    </rPh>
    <phoneticPr fontId="3"/>
  </si>
  <si>
    <t>歯科健診</t>
    <rPh sb="0" eb="2">
      <t>シカ</t>
    </rPh>
    <rPh sb="2" eb="4">
      <t>ケンシン</t>
    </rPh>
    <phoneticPr fontId="3"/>
  </si>
  <si>
    <t>個別指導/相談</t>
  </si>
  <si>
    <t>集団指導</t>
  </si>
  <si>
    <t>啓発</t>
  </si>
  <si>
    <t>フォロー</t>
  </si>
  <si>
    <t>F塗布</t>
  </si>
  <si>
    <t>F洗口</t>
  </si>
  <si>
    <t>歯科健康相談</t>
    <rPh sb="0" eb="2">
      <t>シカ</t>
    </rPh>
    <rPh sb="2" eb="4">
      <t>ケンコウ</t>
    </rPh>
    <rPh sb="4" eb="6">
      <t>ソウダン</t>
    </rPh>
    <phoneticPr fontId="3"/>
  </si>
  <si>
    <t>集団健康教育</t>
    <rPh sb="2" eb="4">
      <t>ケンコウ</t>
    </rPh>
    <rPh sb="4" eb="6">
      <t>キョウイク</t>
    </rPh>
    <phoneticPr fontId="3"/>
  </si>
  <si>
    <t>訪問口腔衛生指導　　　　　</t>
  </si>
  <si>
    <t>訪問歯科健診</t>
  </si>
  <si>
    <t>啓発</t>
    <rPh sb="0" eb="2">
      <t>ケイハツ</t>
    </rPh>
    <phoneticPr fontId="3"/>
  </si>
  <si>
    <t>個別指導/相談</t>
    <rPh sb="0" eb="2">
      <t>コベツ</t>
    </rPh>
    <rPh sb="2" eb="4">
      <t>シドウ</t>
    </rPh>
    <rPh sb="5" eb="7">
      <t>ソウダン</t>
    </rPh>
    <phoneticPr fontId="3"/>
  </si>
  <si>
    <t>実績なし</t>
    <rPh sb="0" eb="2">
      <t>ジッセキ</t>
    </rPh>
    <phoneticPr fontId="3"/>
  </si>
  <si>
    <t>分からない</t>
    <rPh sb="0" eb="1">
      <t>ワ</t>
    </rPh>
    <phoneticPr fontId="3"/>
  </si>
  <si>
    <t>実施</t>
  </si>
  <si>
    <t>回数</t>
  </si>
  <si>
    <t>延人数</t>
  </si>
  <si>
    <t>大津市</t>
  </si>
  <si>
    <t>実</t>
    <rPh sb="0" eb="1">
      <t>ジツ</t>
    </rPh>
    <phoneticPr fontId="3"/>
  </si>
  <si>
    <t>■</t>
  </si>
  <si>
    <t>草津市</t>
  </si>
  <si>
    <t>守山市</t>
  </si>
  <si>
    <t>栗東市</t>
    <rPh sb="2" eb="3">
      <t>シ</t>
    </rPh>
    <phoneticPr fontId="3"/>
  </si>
  <si>
    <t>近江八幡市</t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</si>
  <si>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</si>
  <si>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</si>
  <si>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彦根市</t>
  </si>
  <si>
    <t>豊郷町</t>
  </si>
  <si>
    <t>甲良町</t>
  </si>
  <si>
    <t>多賀町</t>
  </si>
  <si>
    <t>長浜市</t>
  </si>
  <si>
    <t>実</t>
    <rPh sb="0" eb="1">
      <t>ジツ</t>
    </rPh>
    <phoneticPr fontId="2"/>
  </si>
  <si>
    <t>回数</t>
    <rPh sb="0" eb="2">
      <t>カイスウ</t>
    </rPh>
    <phoneticPr fontId="2"/>
  </si>
  <si>
    <t>寝たきり者</t>
    <rPh sb="0" eb="1">
      <t>ネ</t>
    </rPh>
    <rPh sb="4" eb="5">
      <t>シャ</t>
    </rPh>
    <phoneticPr fontId="2"/>
  </si>
  <si>
    <t>高島市</t>
    <rPh sb="0" eb="2">
      <t>タカシマ</t>
    </rPh>
    <rPh sb="2" eb="3">
      <t>シ</t>
    </rPh>
    <phoneticPr fontId="2"/>
  </si>
  <si>
    <t>米原市</t>
    <rPh sb="2" eb="3">
      <t>シ</t>
    </rPh>
    <phoneticPr fontId="2"/>
  </si>
  <si>
    <t>野洲市</t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</si>
  <si>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</si>
  <si>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</si>
  <si>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東近江市</t>
    <rPh sb="0" eb="1">
      <t>ヒガシ</t>
    </rPh>
    <rPh sb="1" eb="4">
      <t>オウミシ</t>
    </rPh>
    <phoneticPr fontId="2"/>
  </si>
  <si>
    <t>愛荘町</t>
    <rPh sb="0" eb="1">
      <t>アイ</t>
    </rPh>
    <rPh sb="1" eb="2">
      <t>ショウ</t>
    </rPh>
    <rPh sb="2" eb="3">
      <t>チョウ</t>
    </rPh>
    <phoneticPr fontId="2"/>
  </si>
  <si>
    <t>■</t>
  </si>
  <si>
    <t>■</t>
  </si>
  <si>
    <t>■</t>
  </si>
  <si>
    <t>■</t>
  </si>
  <si>
    <t>市町名</t>
  </si>
  <si>
    <t>催し</t>
    <rPh sb="0" eb="1">
      <t>モヨオ</t>
    </rPh>
    <phoneticPr fontId="2"/>
  </si>
  <si>
    <t>集団指導</t>
  </si>
  <si>
    <t>集団指導</t>
    <rPh sb="0" eb="2">
      <t>シュウダン</t>
    </rPh>
    <rPh sb="2" eb="4">
      <t>シドウ</t>
    </rPh>
    <phoneticPr fontId="3"/>
  </si>
  <si>
    <t>■</t>
  </si>
  <si>
    <t>個別指導/相談</t>
  </si>
  <si>
    <t>○</t>
  </si>
  <si>
    <t>保護者</t>
    <rPh sb="0" eb="3">
      <t>ホゴシャ</t>
    </rPh>
    <phoneticPr fontId="2"/>
  </si>
  <si>
    <t>■</t>
  </si>
  <si>
    <t>○</t>
  </si>
  <si>
    <t>■</t>
  </si>
  <si>
    <t>歯周疾患検診（健康増進法）</t>
    <rPh sb="0" eb="2">
      <t>シシュウ</t>
    </rPh>
    <rPh sb="2" eb="4">
      <t>シッカン</t>
    </rPh>
    <rPh sb="4" eb="6">
      <t>ケンシン</t>
    </rPh>
    <rPh sb="7" eb="9">
      <t>ケンコウ</t>
    </rPh>
    <rPh sb="9" eb="11">
      <t>ゾウシン</t>
    </rPh>
    <rPh sb="11" eb="12">
      <t>ホウ</t>
    </rPh>
    <phoneticPr fontId="3"/>
  </si>
  <si>
    <t>歯科健診　　　　　　　　　　（健康増進法以外）</t>
    <rPh sb="0" eb="2">
      <t>シカ</t>
    </rPh>
    <rPh sb="2" eb="4">
      <t>ケンシン</t>
    </rPh>
    <rPh sb="15" eb="17">
      <t>ケンコウ</t>
    </rPh>
    <rPh sb="17" eb="19">
      <t>ゾウシン</t>
    </rPh>
    <rPh sb="19" eb="20">
      <t>ホウ</t>
    </rPh>
    <rPh sb="20" eb="22">
      <t>イガイ</t>
    </rPh>
    <phoneticPr fontId="3"/>
  </si>
  <si>
    <t>予</t>
    <rPh sb="0" eb="1">
      <t>ヨ</t>
    </rPh>
    <phoneticPr fontId="2"/>
  </si>
  <si>
    <t>■</t>
  </si>
  <si>
    <t>■</t>
  </si>
  <si>
    <t>２歳以上３歳未満</t>
  </si>
  <si>
    <t>３歳以上４歳未満</t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</si>
  <si>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</si>
  <si>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</si>
  <si>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Ｆ塗布
(園）</t>
    <rPh sb="1" eb="3">
      <t>トフ</t>
    </rPh>
    <rPh sb="5" eb="6">
      <t>エン</t>
    </rPh>
    <phoneticPr fontId="2"/>
  </si>
  <si>
    <t>F洗口
(園）</t>
    <rPh sb="5" eb="6">
      <t>エン</t>
    </rPh>
    <phoneticPr fontId="2"/>
  </si>
  <si>
    <t>集団指導
（学級、教室）</t>
    <rPh sb="6" eb="8">
      <t>ガッキュウ</t>
    </rPh>
    <rPh sb="9" eb="11">
      <t>キョウシツ</t>
    </rPh>
    <phoneticPr fontId="3"/>
  </si>
  <si>
    <t>■</t>
  </si>
  <si>
    <t>■</t>
  </si>
  <si>
    <t>■</t>
  </si>
  <si>
    <t>○</t>
  </si>
  <si>
    <t>■</t>
  </si>
  <si>
    <t>■</t>
  </si>
  <si>
    <t>特定健診対象者</t>
    <rPh sb="0" eb="2">
      <t>トクテイ</t>
    </rPh>
    <rPh sb="2" eb="4">
      <t>ケンシン</t>
    </rPh>
    <rPh sb="4" eb="7">
      <t>タイショウシャ</t>
    </rPh>
    <phoneticPr fontId="2"/>
  </si>
  <si>
    <t>歯科保健指導</t>
    <rPh sb="0" eb="2">
      <t>シカ</t>
    </rPh>
    <rPh sb="2" eb="4">
      <t>ホケン</t>
    </rPh>
    <rPh sb="4" eb="6">
      <t>シドウ</t>
    </rPh>
    <phoneticPr fontId="2"/>
  </si>
  <si>
    <t>■</t>
  </si>
  <si>
    <t>■</t>
  </si>
  <si>
    <t>■</t>
  </si>
  <si>
    <t>■</t>
  </si>
  <si>
    <t>■</t>
  </si>
  <si>
    <t>■</t>
  </si>
  <si>
    <t>■</t>
  </si>
  <si>
    <t>■</t>
  </si>
  <si>
    <t>■</t>
  </si>
  <si>
    <t>○</t>
  </si>
  <si>
    <t>■</t>
  </si>
  <si>
    <t>■</t>
  </si>
  <si>
    <t>○</t>
  </si>
  <si>
    <t>■</t>
  </si>
  <si>
    <t>■</t>
  </si>
  <si>
    <t>■</t>
  </si>
  <si>
    <t>○</t>
  </si>
  <si>
    <t>歯科健診</t>
    <rPh sb="0" eb="2">
      <t>シカ</t>
    </rPh>
    <rPh sb="2" eb="4">
      <t>ケンシン</t>
    </rPh>
    <phoneticPr fontId="2"/>
  </si>
  <si>
    <t>Ｈ28</t>
  </si>
  <si>
    <t>件数</t>
  </si>
  <si>
    <t>機関数</t>
  </si>
  <si>
    <t>直接実施</t>
    <rPh sb="0" eb="2">
      <t>チョクセツ</t>
    </rPh>
    <rPh sb="2" eb="4">
      <t>ジッシ</t>
    </rPh>
    <phoneticPr fontId="2"/>
  </si>
  <si>
    <t>委託実施</t>
    <rPh sb="0" eb="2">
      <t>イタク</t>
    </rPh>
    <rPh sb="2" eb="4">
      <t>ジッシ</t>
    </rPh>
    <phoneticPr fontId="2"/>
  </si>
  <si>
    <t>直接実施</t>
    <rPh sb="0" eb="2">
      <t>チョクセツ</t>
    </rPh>
    <phoneticPr fontId="2"/>
  </si>
  <si>
    <t>委託実施</t>
    <rPh sb="2" eb="4">
      <t>ジッシ</t>
    </rPh>
    <phoneticPr fontId="2"/>
  </si>
  <si>
    <t>歯周疾患健康相談</t>
    <rPh sb="0" eb="2">
      <t>シシュウ</t>
    </rPh>
    <rPh sb="2" eb="4">
      <t>シッカン</t>
    </rPh>
    <rPh sb="4" eb="6">
      <t>ケンコウ</t>
    </rPh>
    <phoneticPr fontId="3"/>
  </si>
  <si>
    <t>歯周疾患健康教育</t>
    <rPh sb="0" eb="2">
      <t>シシュウ</t>
    </rPh>
    <rPh sb="2" eb="4">
      <t>シッカン</t>
    </rPh>
    <rPh sb="4" eb="6">
      <t>ケンコウ</t>
    </rPh>
    <phoneticPr fontId="3"/>
  </si>
  <si>
    <t>①訪問型サービスC</t>
    <rPh sb="1" eb="3">
      <t>ホウモン</t>
    </rPh>
    <rPh sb="3" eb="4">
      <t>ガタ</t>
    </rPh>
    <phoneticPr fontId="2"/>
  </si>
  <si>
    <t>②通所型サービスC</t>
    <rPh sb="1" eb="3">
      <t>ツウショ</t>
    </rPh>
    <rPh sb="3" eb="4">
      <t>ガタ</t>
    </rPh>
    <phoneticPr fontId="2"/>
  </si>
  <si>
    <t>③その他の生活支援サービス</t>
    <rPh sb="3" eb="4">
      <t>タ</t>
    </rPh>
    <rPh sb="5" eb="7">
      <t>セイカツ</t>
    </rPh>
    <rPh sb="7" eb="9">
      <t>シエン</t>
    </rPh>
    <phoneticPr fontId="2"/>
  </si>
  <si>
    <t>一般介護予防事業（実施した内容に口腔機能向上に関するものが含まれた場合）</t>
    <rPh sb="0" eb="2">
      <t>イッパン</t>
    </rPh>
    <rPh sb="2" eb="4">
      <t>カイゴ</t>
    </rPh>
    <rPh sb="4" eb="6">
      <t>ヨボウ</t>
    </rPh>
    <rPh sb="6" eb="8">
      <t>ジギョウ</t>
    </rPh>
    <rPh sb="9" eb="11">
      <t>ジッシ</t>
    </rPh>
    <rPh sb="13" eb="15">
      <t>ナイヨウ</t>
    </rPh>
    <rPh sb="16" eb="18">
      <t>コウクウ</t>
    </rPh>
    <rPh sb="18" eb="20">
      <t>キノウ</t>
    </rPh>
    <rPh sb="20" eb="22">
      <t>コウジョウ</t>
    </rPh>
    <rPh sb="23" eb="24">
      <t>カン</t>
    </rPh>
    <rPh sb="29" eb="30">
      <t>フク</t>
    </rPh>
    <rPh sb="33" eb="35">
      <t>バアイ</t>
    </rPh>
    <phoneticPr fontId="2"/>
  </si>
  <si>
    <t>介護予防・生活支援サービス事業（提供されるサービスに口腔機能向上に関するものが含まれた場合）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6" eb="18">
      <t>テイキョウ</t>
    </rPh>
    <rPh sb="26" eb="28">
      <t>コウクウ</t>
    </rPh>
    <rPh sb="28" eb="30">
      <t>キノウ</t>
    </rPh>
    <rPh sb="30" eb="32">
      <t>コウジョウ</t>
    </rPh>
    <rPh sb="33" eb="34">
      <t>カン</t>
    </rPh>
    <rPh sb="39" eb="40">
      <t>フク</t>
    </rPh>
    <rPh sb="43" eb="45">
      <t>バアイ</t>
    </rPh>
    <phoneticPr fontId="2"/>
  </si>
  <si>
    <t>実績あり
H27,4～H28,3</t>
    <rPh sb="0" eb="2">
      <t>ジッセキ</t>
    </rPh>
    <phoneticPr fontId="3"/>
  </si>
  <si>
    <t>■</t>
  </si>
  <si>
    <t>600
一部無料</t>
    <rPh sb="4" eb="6">
      <t>イチブ</t>
    </rPh>
    <rPh sb="6" eb="8">
      <t>ムリョウ</t>
    </rPh>
    <phoneticPr fontId="2"/>
  </si>
  <si>
    <t>実</t>
    <rPh sb="0" eb="1">
      <t>ミ</t>
    </rPh>
    <phoneticPr fontId="2"/>
  </si>
  <si>
    <t>500
一部無料</t>
    <rPh sb="4" eb="6">
      <t>イチブ</t>
    </rPh>
    <rPh sb="6" eb="8">
      <t>ムリョウ</t>
    </rPh>
    <phoneticPr fontId="2"/>
  </si>
  <si>
    <t>○</t>
  </si>
  <si>
    <t>■平成27年度　市町歯科保健事業実施状況および平成28年度以降実施予定</t>
  </si>
  <si>
    <t>児童虐待への取組</t>
    <rPh sb="0" eb="2">
      <t>ジドウ</t>
    </rPh>
    <rPh sb="2" eb="4">
      <t>ギャクタイ</t>
    </rPh>
    <rPh sb="6" eb="8">
      <t>トリクミ</t>
    </rPh>
    <phoneticPr fontId="2"/>
  </si>
  <si>
    <t>要保護児童
対策連絡協議会への
歯科専門職の参加
（H28年度2月現在）</t>
    <rPh sb="0" eb="3">
      <t>ヨウホゴ</t>
    </rPh>
    <rPh sb="3" eb="5">
      <t>ジドウ</t>
    </rPh>
    <rPh sb="6" eb="8">
      <t>タイサク</t>
    </rPh>
    <rPh sb="8" eb="10">
      <t>レンラク</t>
    </rPh>
    <rPh sb="10" eb="13">
      <t>キョウギカイ</t>
    </rPh>
    <rPh sb="16" eb="18">
      <t>シカ</t>
    </rPh>
    <rPh sb="18" eb="20">
      <t>センモン</t>
    </rPh>
    <rPh sb="20" eb="21">
      <t>ショク</t>
    </rPh>
    <rPh sb="22" eb="24">
      <t>サンカ</t>
    </rPh>
    <rPh sb="29" eb="30">
      <t>ネン</t>
    </rPh>
    <rPh sb="30" eb="31">
      <t>ド</t>
    </rPh>
    <rPh sb="32" eb="33">
      <t>ガツ</t>
    </rPh>
    <rPh sb="33" eb="35">
      <t>ゲンザイ</t>
    </rPh>
    <phoneticPr fontId="2"/>
  </si>
  <si>
    <t>■</t>
  </si>
  <si>
    <t>■：Ｈ27事業実施　　実：Ｈ28事業実施中　　予：Ｈ29以降実施予定　</t>
  </si>
  <si>
    <t>地域介護予防活動
支援事業</t>
    <rPh sb="0" eb="2">
      <t>チイキ</t>
    </rPh>
    <rPh sb="2" eb="4">
      <t>カイゴ</t>
    </rPh>
    <rPh sb="4" eb="6">
      <t>ヨボウ</t>
    </rPh>
    <rPh sb="6" eb="8">
      <t>カツドウ</t>
    </rPh>
    <rPh sb="9" eb="11">
      <t>シエン</t>
    </rPh>
    <rPh sb="11" eb="13">
      <t>ジギョウ</t>
    </rPh>
    <phoneticPr fontId="2"/>
  </si>
  <si>
    <t>介護予防
普及啓発事業</t>
    <rPh sb="0" eb="2">
      <t>カイゴ</t>
    </rPh>
    <rPh sb="2" eb="4">
      <t>ヨボウ</t>
    </rPh>
    <rPh sb="5" eb="7">
      <t>フキュウ</t>
    </rPh>
    <rPh sb="7" eb="9">
      <t>ケイハツ</t>
    </rPh>
    <rPh sb="9" eb="11">
      <t>ジギョウ</t>
    </rPh>
    <phoneticPr fontId="2"/>
  </si>
  <si>
    <t>一人あたりの
自己負担額</t>
  </si>
  <si>
    <t>情報提供</t>
    <rPh sb="0" eb="2">
      <t>ジョウホウ</t>
    </rPh>
    <rPh sb="2" eb="4">
      <t>テイキョウ</t>
    </rPh>
    <phoneticPr fontId="2"/>
  </si>
  <si>
    <t>実施</t>
  </si>
  <si>
    <t>件数未把握</t>
    <rPh sb="0" eb="2">
      <t>ケンスウ</t>
    </rPh>
    <rPh sb="2" eb="3">
      <t>ミ</t>
    </rPh>
    <rPh sb="3" eb="5">
      <t>ハアク</t>
    </rPh>
    <phoneticPr fontId="2"/>
  </si>
  <si>
    <t>実</t>
    <rPh sb="0" eb="1">
      <t>ジツ</t>
    </rPh>
    <phoneticPr fontId="2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</si>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</sst>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9"/>
      <name val="ＭＳ ゴシック"/>
      <family val="3"/>
    </font>
    <font>
      <sz val="10"/>
      <name val="Arial"/>
      <family val="2"/>
    </font>
    <font>
      <sz val="6"/>
      <name val="ＭＳ ゴシック"/>
      <family val="3"/>
    </font>
    <font>
      <sz val="6"/>
      <name val="Osaka"/>
      <family val="3"/>
    </font>
    <font>
      <sz val="6"/>
      <name val="Calibri"/>
      <family val="3"/>
      <scheme val="minor"/>
    </font>
    <font>
      <sz val="9"/>
      <name val="Calibri"/>
      <family val="3"/>
      <scheme val="minor"/>
    </font>
    <font>
      <sz val="6"/>
      <color indexed="8"/>
      <name val="Calibri"/>
      <family val="3"/>
      <scheme val="minor"/>
    </font>
    <font>
      <sz val="12"/>
      <name val="Calibri"/>
      <family val="3"/>
      <scheme val="minor"/>
    </font>
    <font>
      <sz val="5"/>
      <name val="Calibri"/>
      <family val="3"/>
      <scheme val="minor"/>
    </font>
    <font>
      <sz val="5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/>
    </border>
    <border>
      <left style="thin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 diagonalDown="1">
      <left style="hair"/>
      <right style="hair"/>
      <top/>
      <bottom style="thin"/>
      <diagonal style="hair"/>
    </border>
    <border>
      <left style="hair"/>
      <right style="thin"/>
      <top/>
      <bottom style="thin"/>
    </border>
    <border diagonalDown="1">
      <left/>
      <right style="hair"/>
      <top/>
      <bottom style="thin"/>
      <diagonal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13">
    <xf numFmtId="0" fontId="0" fillId="0" borderId="0" xfId="0"/>
    <xf numFmtId="1" fontId="4" fillId="0" borderId="0" xfId="0" applyNumberFormat="1" applyFont="1" applyFill="1" applyAlignment="1">
      <alignment horizontal="center"/>
    </xf>
    <xf numFmtId="38" fontId="4" fillId="0" borderId="0" xfId="2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 vertical="top" textRotation="255"/>
    </xf>
    <xf numFmtId="1" fontId="4" fillId="0" borderId="0" xfId="0" applyNumberFormat="1" applyFont="1" applyFill="1" applyAlignment="1">
      <alignment horizontal="center" vertical="center" wrapText="1"/>
    </xf>
    <xf numFmtId="38" fontId="4" fillId="0" borderId="1" xfId="20" applyFont="1" applyFill="1" applyBorder="1" applyAlignment="1">
      <alignment horizontal="center" vertical="top" textRotation="255" wrapText="1"/>
    </xf>
    <xf numFmtId="38" fontId="4" fillId="0" borderId="2" xfId="20" applyFont="1" applyFill="1" applyBorder="1" applyAlignment="1">
      <alignment horizontal="center" vertical="top" textRotation="255" wrapText="1"/>
    </xf>
    <xf numFmtId="1" fontId="4" fillId="0" borderId="1" xfId="0" applyNumberFormat="1" applyFont="1" applyFill="1" applyBorder="1" applyAlignment="1">
      <alignment horizontal="center" vertical="top" textRotation="255" wrapText="1"/>
    </xf>
    <xf numFmtId="1" fontId="4" fillId="0" borderId="3" xfId="0" applyNumberFormat="1" applyFont="1" applyFill="1" applyBorder="1" applyAlignment="1">
      <alignment horizontal="center" vertical="top" textRotation="255" wrapText="1"/>
    </xf>
    <xf numFmtId="1" fontId="4" fillId="0" borderId="2" xfId="0" applyNumberFormat="1" applyFont="1" applyFill="1" applyBorder="1" applyAlignment="1">
      <alignment horizontal="center" vertical="top" textRotation="255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textRotation="255" wrapText="1"/>
    </xf>
    <xf numFmtId="1" fontId="4" fillId="0" borderId="5" xfId="0" applyNumberFormat="1" applyFont="1" applyFill="1" applyBorder="1" applyAlignment="1">
      <alignment horizontal="center" vertical="top" textRotation="255" wrapText="1"/>
    </xf>
    <xf numFmtId="1" fontId="4" fillId="0" borderId="6" xfId="0" applyNumberFormat="1" applyFont="1" applyFill="1" applyBorder="1" applyAlignment="1">
      <alignment horizontal="center" vertical="top" textRotation="255" wrapText="1"/>
    </xf>
    <xf numFmtId="1" fontId="4" fillId="0" borderId="7" xfId="0" applyNumberFormat="1" applyFont="1" applyFill="1" applyBorder="1" applyAlignment="1">
      <alignment horizontal="center" vertical="top" textRotation="255" wrapText="1"/>
    </xf>
    <xf numFmtId="1" fontId="4" fillId="0" borderId="8" xfId="0" applyNumberFormat="1" applyFont="1" applyFill="1" applyBorder="1" applyAlignment="1">
      <alignment horizontal="center" vertical="top" textRotation="255" wrapText="1"/>
    </xf>
    <xf numFmtId="1" fontId="4" fillId="0" borderId="0" xfId="0" applyNumberFormat="1" applyFont="1" applyFill="1" applyAlignment="1">
      <alignment horizontal="center" wrapText="1"/>
    </xf>
    <xf numFmtId="38" fontId="4" fillId="0" borderId="9" xfId="20" applyFont="1" applyFill="1" applyBorder="1" applyAlignment="1">
      <alignment horizontal="center" vertical="center"/>
    </xf>
    <xf numFmtId="38" fontId="6" fillId="0" borderId="10" xfId="2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38" fontId="6" fillId="0" borderId="16" xfId="20" applyFont="1" applyFill="1" applyBorder="1" applyAlignment="1">
      <alignment horizontal="center" vertical="center"/>
    </xf>
    <xf numFmtId="38" fontId="6" fillId="0" borderId="17" xfId="2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38" fontId="6" fillId="0" borderId="22" xfId="20" applyFont="1" applyFill="1" applyBorder="1" applyAlignment="1">
      <alignment horizontal="center" vertical="center"/>
    </xf>
    <xf numFmtId="38" fontId="6" fillId="0" borderId="8" xfId="2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38" fontId="6" fillId="0" borderId="1" xfId="20" applyFont="1" applyFill="1" applyBorder="1" applyAlignment="1">
      <alignment horizontal="center" vertical="center"/>
    </xf>
    <xf numFmtId="38" fontId="6" fillId="0" borderId="2" xfId="2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38" fontId="6" fillId="0" borderId="26" xfId="20" applyFont="1" applyFill="1" applyBorder="1" applyAlignment="1">
      <alignment horizontal="center" vertical="center"/>
    </xf>
    <xf numFmtId="38" fontId="6" fillId="0" borderId="27" xfId="2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38" fontId="4" fillId="0" borderId="16" xfId="20" applyFont="1" applyFill="1" applyBorder="1" applyAlignment="1">
      <alignment horizontal="center" vertical="center"/>
    </xf>
    <xf numFmtId="38" fontId="4" fillId="0" borderId="17" xfId="20" applyFont="1" applyFill="1" applyBorder="1" applyAlignment="1">
      <alignment horizontal="center" vertical="center"/>
    </xf>
    <xf numFmtId="38" fontId="4" fillId="0" borderId="31" xfId="20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38" fontId="6" fillId="0" borderId="31" xfId="20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38" fontId="6" fillId="0" borderId="38" xfId="20" applyFont="1" applyFill="1" applyBorder="1" applyAlignment="1">
      <alignment horizontal="center" vertical="center"/>
    </xf>
    <xf numFmtId="38" fontId="6" fillId="0" borderId="39" xfId="20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0" fontId="4" fillId="0" borderId="4" xfId="20" applyNumberFormat="1" applyFont="1" applyFill="1" applyBorder="1" applyAlignment="1">
      <alignment horizontal="center" vertical="center" shrinkToFit="1"/>
    </xf>
    <xf numFmtId="0" fontId="4" fillId="0" borderId="5" xfId="20" applyNumberFormat="1" applyFont="1" applyFill="1" applyBorder="1" applyAlignment="1">
      <alignment horizontal="center" vertical="center" shrinkToFit="1"/>
    </xf>
    <xf numFmtId="1" fontId="4" fillId="0" borderId="5" xfId="20" applyNumberFormat="1" applyFont="1" applyFill="1" applyBorder="1" applyAlignment="1">
      <alignment horizontal="center" vertical="center" shrinkToFit="1"/>
    </xf>
    <xf numFmtId="0" fontId="4" fillId="0" borderId="7" xfId="20" applyNumberFormat="1" applyFont="1" applyFill="1" applyBorder="1" applyAlignment="1">
      <alignment horizontal="center" vertical="center" shrinkToFit="1"/>
    </xf>
    <xf numFmtId="0" fontId="4" fillId="0" borderId="43" xfId="20" applyNumberFormat="1" applyFont="1" applyFill="1" applyBorder="1" applyAlignment="1">
      <alignment horizontal="center" vertical="center" shrinkToFit="1"/>
    </xf>
    <xf numFmtId="0" fontId="4" fillId="0" borderId="6" xfId="20" applyNumberFormat="1" applyFont="1" applyFill="1" applyBorder="1" applyAlignment="1">
      <alignment horizontal="center" vertical="center" shrinkToFit="1"/>
    </xf>
    <xf numFmtId="1" fontId="4" fillId="0" borderId="7" xfId="20" applyNumberFormat="1" applyFont="1" applyFill="1" applyBorder="1" applyAlignment="1">
      <alignment horizontal="center" vertical="center" shrinkToFit="1"/>
    </xf>
    <xf numFmtId="1" fontId="4" fillId="0" borderId="44" xfId="20" applyNumberFormat="1" applyFont="1" applyFill="1" applyBorder="1" applyAlignment="1">
      <alignment horizontal="center" vertical="center" shrinkToFit="1"/>
    </xf>
    <xf numFmtId="1" fontId="4" fillId="0" borderId="6" xfId="20" applyNumberFormat="1" applyFont="1" applyFill="1" applyBorder="1" applyAlignment="1">
      <alignment horizontal="center" vertical="center" shrinkToFit="1"/>
    </xf>
    <xf numFmtId="0" fontId="4" fillId="0" borderId="45" xfId="20" applyNumberFormat="1" applyFont="1" applyFill="1" applyBorder="1" applyAlignment="1">
      <alignment horizontal="center" vertical="center" shrinkToFit="1"/>
    </xf>
    <xf numFmtId="0" fontId="4" fillId="0" borderId="44" xfId="20" applyNumberFormat="1" applyFont="1" applyFill="1" applyBorder="1" applyAlignment="1">
      <alignment horizontal="center" vertical="center" shrinkToFit="1"/>
    </xf>
    <xf numFmtId="0" fontId="4" fillId="0" borderId="0" xfId="20" applyNumberFormat="1" applyFont="1" applyFill="1" applyAlignment="1">
      <alignment horizontal="center" vertical="center"/>
    </xf>
    <xf numFmtId="49" fontId="4" fillId="0" borderId="0" xfId="2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textRotation="255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textRotation="255" wrapText="1"/>
    </xf>
    <xf numFmtId="1" fontId="6" fillId="0" borderId="0" xfId="0" applyNumberFormat="1" applyFont="1" applyFill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 shrinkToFit="1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0" fontId="4" fillId="0" borderId="54" xfId="20" applyNumberFormat="1" applyFont="1" applyFill="1" applyBorder="1" applyAlignment="1">
      <alignment horizontal="center" vertical="center" shrinkToFit="1"/>
    </xf>
    <xf numFmtId="1" fontId="4" fillId="0" borderId="5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top"/>
    </xf>
    <xf numFmtId="38" fontId="7" fillId="0" borderId="0" xfId="20" applyFont="1" applyFill="1" applyAlignment="1">
      <alignment horizontal="left"/>
    </xf>
    <xf numFmtId="1" fontId="8" fillId="0" borderId="3" xfId="0" applyNumberFormat="1" applyFont="1" applyFill="1" applyBorder="1" applyAlignment="1">
      <alignment horizontal="center" vertical="top" textRotation="255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25" xfId="0" applyNumberFormat="1" applyFont="1" applyFill="1" applyBorder="1" applyAlignment="1">
      <alignment horizontal="center" vertical="top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" fontId="8" fillId="0" borderId="6" xfId="20" applyNumberFormat="1" applyFont="1" applyFill="1" applyBorder="1" applyAlignment="1">
      <alignment horizontal="center" vertical="center" shrinkToFit="1"/>
    </xf>
    <xf numFmtId="1" fontId="4" fillId="0" borderId="55" xfId="0" applyNumberFormat="1" applyFont="1" applyFill="1" applyBorder="1" applyAlignment="1">
      <alignment horizontal="center"/>
    </xf>
    <xf numFmtId="1" fontId="4" fillId="0" borderId="5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38" fontId="4" fillId="0" borderId="26" xfId="20" applyFont="1" applyFill="1" applyBorder="1" applyAlignment="1">
      <alignment horizontal="center" vertical="center" wrapText="1"/>
    </xf>
    <xf numFmtId="38" fontId="4" fillId="0" borderId="27" xfId="20" applyFont="1" applyFill="1" applyBorder="1" applyAlignment="1">
      <alignment horizontal="center" vertical="center" wrapText="1"/>
    </xf>
    <xf numFmtId="1" fontId="4" fillId="0" borderId="52" xfId="0" applyNumberFormat="1" applyFont="1" applyFill="1" applyBorder="1" applyAlignment="1">
      <alignment horizontal="center" vertical="center" wrapText="1"/>
    </xf>
    <xf numFmtId="1" fontId="4" fillId="0" borderId="49" xfId="0" applyNumberFormat="1" applyFont="1" applyFill="1" applyBorder="1" applyAlignment="1">
      <alignment horizontal="center" vertical="center" wrapText="1"/>
    </xf>
    <xf numFmtId="1" fontId="4" fillId="0" borderId="5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1" fontId="4" fillId="0" borderId="64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/>
    </xf>
    <xf numFmtId="1" fontId="4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4" fillId="0" borderId="65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1" fontId="4" fillId="0" borderId="6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65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4" fillId="0" borderId="72" xfId="0" applyNumberFormat="1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38" fontId="4" fillId="0" borderId="61" xfId="20" applyFont="1" applyFill="1" applyBorder="1" applyAlignment="1">
      <alignment horizontal="center" vertical="center" wrapText="1"/>
    </xf>
    <xf numFmtId="38" fontId="4" fillId="0" borderId="59" xfId="20" applyFont="1" applyFill="1" applyBorder="1" applyAlignment="1">
      <alignment horizontal="center" vertical="center" wrapText="1"/>
    </xf>
    <xf numFmtId="1" fontId="4" fillId="0" borderId="56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4" fillId="0" borderId="49" xfId="2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" fontId="4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/>
    </xf>
    <xf numFmtId="1" fontId="4" fillId="0" borderId="76" xfId="0" applyNumberFormat="1" applyFont="1" applyFill="1" applyBorder="1" applyAlignment="1">
      <alignment horizontal="center" vertical="center" textRotation="255" wrapText="1"/>
    </xf>
    <xf numFmtId="1" fontId="4" fillId="0" borderId="44" xfId="0" applyNumberFormat="1" applyFont="1" applyFill="1" applyBorder="1" applyAlignment="1">
      <alignment horizontal="center" vertical="center" textRotation="255" wrapText="1"/>
    </xf>
    <xf numFmtId="1" fontId="4" fillId="0" borderId="8" xfId="0" applyNumberFormat="1" applyFont="1" applyFill="1" applyBorder="1" applyAlignment="1">
      <alignment horizontal="center" vertical="center" textRotation="255" wrapText="1"/>
    </xf>
    <xf numFmtId="1" fontId="4" fillId="0" borderId="2" xfId="0" applyNumberFormat="1" applyFont="1" applyFill="1" applyBorder="1" applyAlignment="1">
      <alignment horizontal="center" vertical="center" textRotation="255" wrapText="1"/>
    </xf>
    <xf numFmtId="0" fontId="4" fillId="0" borderId="77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4" fillId="0" borderId="72" xfId="0" applyNumberFormat="1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vertical="center" textRotation="255" wrapText="1"/>
    </xf>
    <xf numFmtId="1" fontId="4" fillId="0" borderId="78" xfId="0" applyNumberFormat="1" applyFont="1" applyFill="1" applyBorder="1" applyAlignment="1">
      <alignment horizontal="center" vertical="center" wrapText="1"/>
    </xf>
    <xf numFmtId="1" fontId="4" fillId="0" borderId="77" xfId="0" applyNumberFormat="1" applyFont="1" applyFill="1" applyBorder="1" applyAlignment="1">
      <alignment horizontal="center" vertical="center" wrapText="1"/>
    </xf>
    <xf numFmtId="1" fontId="4" fillId="0" borderId="79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5"/>
  <sheetViews>
    <sheetView tabSelected="1" view="pageBreakPreview" zoomScale="145" zoomScaleSheetLayoutView="145" workbookViewId="0" topLeftCell="A1">
      <pane xSplit="2" ySplit="5" topLeftCell="FW7" activePane="bottomRight" state="frozen"/>
      <selection pane="topRight" activeCell="C1" sqref="C1"/>
      <selection pane="bottomLeft" activeCell="A6" sqref="A6"/>
      <selection pane="bottomRight" activeCell="GJ12" sqref="GJ12"/>
    </sheetView>
  </sheetViews>
  <sheetFormatPr defaultColWidth="2.625" defaultRowHeight="12"/>
  <cols>
    <col min="1" max="1" width="2.00390625" style="4" customWidth="1"/>
    <col min="2" max="2" width="6.00390625" style="1" customWidth="1"/>
    <col min="3" max="5" width="2.875" style="2" customWidth="1"/>
    <col min="6" max="7" width="2.875" style="1" customWidth="1"/>
    <col min="8" max="8" width="6.375" style="1" bestFit="1" customWidth="1"/>
    <col min="9" max="57" width="2.875" style="1" customWidth="1"/>
    <col min="58" max="98" width="2.625" style="1" customWidth="1"/>
    <col min="99" max="99" width="5.00390625" style="1" bestFit="1" customWidth="1"/>
    <col min="100" max="116" width="2.625" style="1" customWidth="1"/>
    <col min="117" max="119" width="2.50390625" style="1" customWidth="1"/>
    <col min="120" max="120" width="2.875" style="1" customWidth="1"/>
    <col min="121" max="121" width="2.625" style="1" customWidth="1"/>
    <col min="122" max="128" width="2.375" style="1" customWidth="1"/>
    <col min="129" max="129" width="2.875" style="1" customWidth="1"/>
    <col min="130" max="132" width="2.50390625" style="1" customWidth="1"/>
    <col min="133" max="133" width="2.625" style="1" customWidth="1"/>
    <col min="134" max="134" width="5.625" style="1" customWidth="1"/>
    <col min="135" max="135" width="2.625" style="1" customWidth="1"/>
    <col min="136" max="138" width="2.375" style="1" customWidth="1"/>
    <col min="139" max="139" width="2.625" style="1" customWidth="1"/>
    <col min="140" max="142" width="2.375" style="1" customWidth="1"/>
    <col min="143" max="143" width="2.625" style="1" customWidth="1"/>
    <col min="144" max="146" width="2.50390625" style="1" customWidth="1"/>
    <col min="147" max="147" width="2.625" style="1" customWidth="1"/>
    <col min="148" max="148" width="2.375" style="1" customWidth="1"/>
    <col min="149" max="149" width="2.50390625" style="1" customWidth="1"/>
    <col min="150" max="150" width="2.875" style="1" customWidth="1"/>
    <col min="151" max="151" width="2.50390625" style="1" customWidth="1"/>
    <col min="152" max="152" width="2.625" style="1" customWidth="1"/>
    <col min="153" max="173" width="2.375" style="1" customWidth="1"/>
    <col min="174" max="174" width="2.625" style="1" customWidth="1"/>
    <col min="175" max="175" width="3.00390625" style="1" customWidth="1"/>
    <col min="176" max="177" width="2.50390625" style="1" customWidth="1"/>
    <col min="178" max="178" width="2.375" style="1" customWidth="1"/>
    <col min="179" max="179" width="2.625" style="1" customWidth="1"/>
    <col min="180" max="180" width="2.375" style="1" customWidth="1"/>
    <col min="181" max="188" width="2.875" style="3" customWidth="1"/>
    <col min="189" max="201" width="2.875" style="1" customWidth="1"/>
    <col min="202" max="202" width="4.375" style="1" bestFit="1" customWidth="1"/>
    <col min="203" max="222" width="2.875" style="1" customWidth="1"/>
    <col min="223" max="223" width="15.375" style="1" customWidth="1"/>
    <col min="224" max="233" width="3.875" style="1" customWidth="1"/>
    <col min="234" max="234" width="2.625" style="1" customWidth="1"/>
    <col min="235" max="235" width="7.375" style="1" customWidth="1"/>
    <col min="236" max="16384" width="2.625" style="1" customWidth="1"/>
  </cols>
  <sheetData>
    <row r="1" spans="1:181" ht="14.25">
      <c r="A1" s="1"/>
      <c r="C1" s="120" t="s">
        <v>126</v>
      </c>
      <c r="BF1" s="120" t="s">
        <v>126</v>
      </c>
      <c r="DM1" s="120" t="s">
        <v>126</v>
      </c>
      <c r="FX1" s="3"/>
      <c r="FY1" s="120" t="s">
        <v>126</v>
      </c>
    </row>
    <row r="2" ht="12">
      <c r="FX2" s="135"/>
    </row>
    <row r="3" spans="1:233" s="5" customFormat="1" ht="18" customHeight="1">
      <c r="A3" s="160" t="s">
        <v>57</v>
      </c>
      <c r="B3" s="165"/>
      <c r="C3" s="146" t="s">
        <v>0</v>
      </c>
      <c r="D3" s="147"/>
      <c r="E3" s="147"/>
      <c r="F3" s="136" t="s">
        <v>1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136" t="s">
        <v>64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6" t="s">
        <v>2</v>
      </c>
      <c r="AI3" s="137"/>
      <c r="AJ3" s="137"/>
      <c r="AK3" s="137"/>
      <c r="AL3" s="137"/>
      <c r="AM3" s="137"/>
      <c r="AN3" s="137"/>
      <c r="AO3" s="137"/>
      <c r="AP3" s="138"/>
      <c r="AQ3" s="136" t="s">
        <v>3</v>
      </c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8"/>
      <c r="BF3" s="136" t="s">
        <v>73</v>
      </c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8"/>
      <c r="BU3" s="136" t="s">
        <v>74</v>
      </c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8"/>
      <c r="CJ3" s="136" t="s">
        <v>4</v>
      </c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8"/>
      <c r="DD3" s="137" t="s">
        <v>75</v>
      </c>
      <c r="DE3" s="137"/>
      <c r="DF3" s="137"/>
      <c r="DG3" s="137"/>
      <c r="DH3" s="137"/>
      <c r="DI3" s="136" t="s">
        <v>76</v>
      </c>
      <c r="DJ3" s="137"/>
      <c r="DK3" s="137"/>
      <c r="DL3" s="138"/>
      <c r="DM3" s="136" t="s">
        <v>5</v>
      </c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8"/>
      <c r="EA3" s="136" t="s">
        <v>6</v>
      </c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6" t="s">
        <v>86</v>
      </c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8"/>
      <c r="FE3" s="206" t="s">
        <v>119</v>
      </c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195"/>
      <c r="FQ3" s="194" t="s">
        <v>118</v>
      </c>
      <c r="FR3" s="195"/>
      <c r="FS3" s="195"/>
      <c r="FT3" s="195"/>
      <c r="FU3" s="194"/>
      <c r="FV3" s="194"/>
      <c r="FW3" s="194"/>
      <c r="FX3" s="196"/>
      <c r="FY3" s="160" t="s">
        <v>45</v>
      </c>
      <c r="FZ3" s="161"/>
      <c r="GA3" s="161"/>
      <c r="GB3" s="161"/>
      <c r="GC3" s="161"/>
      <c r="GD3" s="161"/>
      <c r="GE3" s="161"/>
      <c r="GF3" s="162"/>
      <c r="GG3" s="137" t="s">
        <v>7</v>
      </c>
      <c r="GH3" s="137"/>
      <c r="GI3" s="137"/>
      <c r="GJ3" s="137"/>
      <c r="GK3" s="137"/>
      <c r="GL3" s="137"/>
      <c r="GM3" s="137"/>
      <c r="GN3" s="137"/>
      <c r="GO3" s="137"/>
      <c r="GP3" s="137"/>
      <c r="GQ3" s="138"/>
      <c r="GR3" s="136" t="s">
        <v>8</v>
      </c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8"/>
      <c r="HJ3" s="156" t="s">
        <v>9</v>
      </c>
      <c r="HK3" s="157"/>
      <c r="HL3" s="157"/>
      <c r="HM3" s="157"/>
      <c r="HN3" s="158"/>
      <c r="HO3" s="119" t="s">
        <v>127</v>
      </c>
      <c r="HP3" s="106"/>
      <c r="HQ3" s="106"/>
      <c r="HR3" s="106"/>
      <c r="HS3" s="106"/>
      <c r="HT3" s="106"/>
      <c r="HU3" s="106"/>
      <c r="HV3" s="106"/>
      <c r="HW3" s="106"/>
      <c r="HX3" s="106"/>
      <c r="HY3" s="106"/>
    </row>
    <row r="4" spans="1:233" s="5" customFormat="1" ht="18" customHeight="1">
      <c r="A4" s="166"/>
      <c r="B4" s="167"/>
      <c r="C4" s="176" t="s">
        <v>10</v>
      </c>
      <c r="D4" s="177"/>
      <c r="E4" s="177"/>
      <c r="F4" s="143" t="s">
        <v>11</v>
      </c>
      <c r="G4" s="140"/>
      <c r="H4" s="140"/>
      <c r="I4" s="140"/>
      <c r="J4" s="140"/>
      <c r="K4" s="142"/>
      <c r="L4" s="139" t="s">
        <v>12</v>
      </c>
      <c r="M4" s="140"/>
      <c r="N4" s="140"/>
      <c r="O4" s="142"/>
      <c r="P4" s="139" t="s">
        <v>13</v>
      </c>
      <c r="Q4" s="140"/>
      <c r="R4" s="140"/>
      <c r="S4" s="142"/>
      <c r="T4" s="174" t="s">
        <v>14</v>
      </c>
      <c r="U4" s="175"/>
      <c r="V4" s="143" t="s">
        <v>11</v>
      </c>
      <c r="W4" s="140"/>
      <c r="X4" s="140"/>
      <c r="Y4" s="142"/>
      <c r="Z4" s="139" t="s">
        <v>12</v>
      </c>
      <c r="AA4" s="140"/>
      <c r="AB4" s="140"/>
      <c r="AC4" s="142"/>
      <c r="AD4" s="139" t="s">
        <v>79</v>
      </c>
      <c r="AE4" s="140"/>
      <c r="AF4" s="140"/>
      <c r="AG4" s="142"/>
      <c r="AH4" s="143" t="s">
        <v>11</v>
      </c>
      <c r="AI4" s="140"/>
      <c r="AJ4" s="142"/>
      <c r="AK4" s="139" t="s">
        <v>12</v>
      </c>
      <c r="AL4" s="140"/>
      <c r="AM4" s="142"/>
      <c r="AN4" s="170" t="s">
        <v>59</v>
      </c>
      <c r="AO4" s="170"/>
      <c r="AP4" s="171"/>
      <c r="AQ4" s="143" t="s">
        <v>11</v>
      </c>
      <c r="AR4" s="140"/>
      <c r="AS4" s="142"/>
      <c r="AT4" s="139" t="s">
        <v>16</v>
      </c>
      <c r="AU4" s="140"/>
      <c r="AV4" s="159"/>
      <c r="AW4" s="139" t="s">
        <v>12</v>
      </c>
      <c r="AX4" s="140"/>
      <c r="AY4" s="142"/>
      <c r="AZ4" s="139" t="s">
        <v>59</v>
      </c>
      <c r="BA4" s="140"/>
      <c r="BB4" s="140"/>
      <c r="BC4" s="139" t="s">
        <v>15</v>
      </c>
      <c r="BD4" s="140"/>
      <c r="BE4" s="141"/>
      <c r="BF4" s="143" t="s">
        <v>11</v>
      </c>
      <c r="BG4" s="140"/>
      <c r="BH4" s="142"/>
      <c r="BI4" s="139" t="s">
        <v>16</v>
      </c>
      <c r="BJ4" s="140"/>
      <c r="BK4" s="159"/>
      <c r="BL4" s="139" t="s">
        <v>12</v>
      </c>
      <c r="BM4" s="140"/>
      <c r="BN4" s="142"/>
      <c r="BO4" s="139" t="s">
        <v>59</v>
      </c>
      <c r="BP4" s="140"/>
      <c r="BQ4" s="140"/>
      <c r="BR4" s="139" t="s">
        <v>15</v>
      </c>
      <c r="BS4" s="140"/>
      <c r="BT4" s="141"/>
      <c r="BU4" s="143" t="s">
        <v>11</v>
      </c>
      <c r="BV4" s="140"/>
      <c r="BW4" s="142"/>
      <c r="BX4" s="139" t="s">
        <v>16</v>
      </c>
      <c r="BY4" s="140"/>
      <c r="BZ4" s="159"/>
      <c r="CA4" s="139" t="s">
        <v>12</v>
      </c>
      <c r="CB4" s="140"/>
      <c r="CC4" s="142"/>
      <c r="CD4" s="139" t="s">
        <v>59</v>
      </c>
      <c r="CE4" s="140"/>
      <c r="CF4" s="140"/>
      <c r="CG4" s="139" t="s">
        <v>15</v>
      </c>
      <c r="CH4" s="140"/>
      <c r="CI4" s="141"/>
      <c r="CJ4" s="143" t="s">
        <v>11</v>
      </c>
      <c r="CK4" s="140"/>
      <c r="CL4" s="142"/>
      <c r="CM4" s="139" t="s">
        <v>16</v>
      </c>
      <c r="CN4" s="140"/>
      <c r="CO4" s="159"/>
      <c r="CP4" s="139" t="s">
        <v>12</v>
      </c>
      <c r="CQ4" s="140"/>
      <c r="CR4" s="142"/>
      <c r="CS4" s="139" t="s">
        <v>59</v>
      </c>
      <c r="CT4" s="140"/>
      <c r="CU4" s="140"/>
      <c r="CV4" s="140"/>
      <c r="CW4" s="139" t="s">
        <v>15</v>
      </c>
      <c r="CX4" s="140"/>
      <c r="CY4" s="142"/>
      <c r="CZ4" s="139" t="s">
        <v>77</v>
      </c>
      <c r="DA4" s="142"/>
      <c r="DB4" s="139" t="s">
        <v>78</v>
      </c>
      <c r="DC4" s="186"/>
      <c r="DD4" s="139" t="s">
        <v>16</v>
      </c>
      <c r="DE4" s="159"/>
      <c r="DF4" s="139" t="s">
        <v>17</v>
      </c>
      <c r="DG4" s="140"/>
      <c r="DH4" s="185"/>
      <c r="DI4" s="143" t="s">
        <v>16</v>
      </c>
      <c r="DJ4" s="159"/>
      <c r="DK4" s="139" t="s">
        <v>17</v>
      </c>
      <c r="DL4" s="186"/>
      <c r="DM4" s="143" t="s">
        <v>11</v>
      </c>
      <c r="DN4" s="140"/>
      <c r="DO4" s="140"/>
      <c r="DP4" s="140"/>
      <c r="DQ4" s="140"/>
      <c r="DR4" s="142"/>
      <c r="DS4" s="139" t="s">
        <v>18</v>
      </c>
      <c r="DT4" s="140"/>
      <c r="DU4" s="140"/>
      <c r="DV4" s="142"/>
      <c r="DW4" s="139" t="s">
        <v>19</v>
      </c>
      <c r="DX4" s="140"/>
      <c r="DY4" s="140"/>
      <c r="DZ4" s="141"/>
      <c r="EA4" s="143" t="s">
        <v>68</v>
      </c>
      <c r="EB4" s="140"/>
      <c r="EC4" s="140"/>
      <c r="ED4" s="140"/>
      <c r="EE4" s="140"/>
      <c r="EF4" s="140"/>
      <c r="EG4" s="139" t="s">
        <v>69</v>
      </c>
      <c r="EH4" s="140"/>
      <c r="EI4" s="140"/>
      <c r="EJ4" s="142"/>
      <c r="EK4" s="139" t="s">
        <v>113</v>
      </c>
      <c r="EL4" s="140"/>
      <c r="EM4" s="140"/>
      <c r="EN4" s="142"/>
      <c r="EO4" s="139" t="s">
        <v>114</v>
      </c>
      <c r="EP4" s="140"/>
      <c r="EQ4" s="140"/>
      <c r="ER4" s="142"/>
      <c r="ES4" s="201" t="s">
        <v>105</v>
      </c>
      <c r="ET4" s="202"/>
      <c r="EU4" s="202"/>
      <c r="EV4" s="202"/>
      <c r="EW4" s="203"/>
      <c r="EX4" s="204" t="s">
        <v>87</v>
      </c>
      <c r="EY4" s="202"/>
      <c r="EZ4" s="202"/>
      <c r="FA4" s="202"/>
      <c r="FB4" s="202"/>
      <c r="FC4" s="208" t="s">
        <v>134</v>
      </c>
      <c r="FD4" s="200"/>
      <c r="FE4" s="183" t="s">
        <v>115</v>
      </c>
      <c r="FF4" s="183"/>
      <c r="FG4" s="183"/>
      <c r="FH4" s="184"/>
      <c r="FI4" s="182" t="s">
        <v>116</v>
      </c>
      <c r="FJ4" s="183"/>
      <c r="FK4" s="183"/>
      <c r="FL4" s="184"/>
      <c r="FM4" s="182" t="s">
        <v>117</v>
      </c>
      <c r="FN4" s="183"/>
      <c r="FO4" s="183"/>
      <c r="FP4" s="184"/>
      <c r="FQ4" s="182" t="s">
        <v>132</v>
      </c>
      <c r="FR4" s="183"/>
      <c r="FS4" s="183"/>
      <c r="FT4" s="184"/>
      <c r="FU4" s="182" t="s">
        <v>131</v>
      </c>
      <c r="FV4" s="199"/>
      <c r="FW4" s="199"/>
      <c r="FX4" s="200"/>
      <c r="FY4" s="205" t="s">
        <v>20</v>
      </c>
      <c r="FZ4" s="183"/>
      <c r="GA4" s="184"/>
      <c r="GB4" s="139" t="s">
        <v>21</v>
      </c>
      <c r="GC4" s="140"/>
      <c r="GD4" s="142"/>
      <c r="GE4" s="197" t="s">
        <v>22</v>
      </c>
      <c r="GF4" s="198"/>
      <c r="GG4" s="140" t="s">
        <v>11</v>
      </c>
      <c r="GH4" s="140"/>
      <c r="GI4" s="142"/>
      <c r="GJ4" s="139" t="s">
        <v>23</v>
      </c>
      <c r="GK4" s="140"/>
      <c r="GL4" s="142"/>
      <c r="GM4" s="139" t="s">
        <v>60</v>
      </c>
      <c r="GN4" s="140"/>
      <c r="GO4" s="142"/>
      <c r="GP4" s="174" t="s">
        <v>14</v>
      </c>
      <c r="GQ4" s="175"/>
      <c r="GR4" s="143" t="s">
        <v>11</v>
      </c>
      <c r="GS4" s="140"/>
      <c r="GT4" s="140"/>
      <c r="GU4" s="142"/>
      <c r="GV4" s="139" t="s">
        <v>62</v>
      </c>
      <c r="GW4" s="140"/>
      <c r="GX4" s="140"/>
      <c r="GY4" s="142"/>
      <c r="GZ4" s="139" t="s">
        <v>13</v>
      </c>
      <c r="HA4" s="140"/>
      <c r="HB4" s="140"/>
      <c r="HC4" s="142"/>
      <c r="HD4" s="139" t="s">
        <v>58</v>
      </c>
      <c r="HE4" s="140"/>
      <c r="HF4" s="142"/>
      <c r="HG4" s="174" t="s">
        <v>14</v>
      </c>
      <c r="HH4" s="193"/>
      <c r="HI4" s="175"/>
      <c r="HJ4" s="210" t="s">
        <v>120</v>
      </c>
      <c r="HK4" s="211"/>
      <c r="HL4" s="212"/>
      <c r="HM4" s="191" t="s">
        <v>24</v>
      </c>
      <c r="HN4" s="189" t="s">
        <v>25</v>
      </c>
      <c r="HO4" s="148" t="s">
        <v>128</v>
      </c>
      <c r="HP4" s="107"/>
      <c r="HQ4" s="107"/>
      <c r="HR4" s="107"/>
      <c r="HS4" s="107"/>
      <c r="HT4" s="107"/>
      <c r="HU4" s="107"/>
      <c r="HV4" s="107"/>
      <c r="HW4" s="107"/>
      <c r="HX4" s="107"/>
      <c r="HY4" s="107"/>
    </row>
    <row r="5" spans="1:233" s="17" customFormat="1" ht="51" customHeight="1">
      <c r="A5" s="168"/>
      <c r="B5" s="169"/>
      <c r="C5" s="6" t="s">
        <v>26</v>
      </c>
      <c r="D5" s="7" t="s">
        <v>27</v>
      </c>
      <c r="E5" s="11" t="s">
        <v>106</v>
      </c>
      <c r="F5" s="8" t="s">
        <v>111</v>
      </c>
      <c r="G5" s="9" t="s">
        <v>112</v>
      </c>
      <c r="H5" s="122" t="s">
        <v>133</v>
      </c>
      <c r="I5" s="10" t="s">
        <v>27</v>
      </c>
      <c r="J5" s="10" t="s">
        <v>28</v>
      </c>
      <c r="K5" s="11" t="s">
        <v>106</v>
      </c>
      <c r="L5" s="10" t="s">
        <v>26</v>
      </c>
      <c r="M5" s="10" t="s">
        <v>27</v>
      </c>
      <c r="N5" s="10" t="s">
        <v>28</v>
      </c>
      <c r="O5" s="11" t="s">
        <v>106</v>
      </c>
      <c r="P5" s="10" t="s">
        <v>26</v>
      </c>
      <c r="Q5" s="10" t="s">
        <v>27</v>
      </c>
      <c r="R5" s="10" t="s">
        <v>28</v>
      </c>
      <c r="S5" s="11" t="s">
        <v>106</v>
      </c>
      <c r="T5" s="10" t="s">
        <v>26</v>
      </c>
      <c r="U5" s="11" t="s">
        <v>106</v>
      </c>
      <c r="V5" s="8" t="s">
        <v>26</v>
      </c>
      <c r="W5" s="10" t="s">
        <v>27</v>
      </c>
      <c r="X5" s="10" t="s">
        <v>28</v>
      </c>
      <c r="Y5" s="11" t="s">
        <v>106</v>
      </c>
      <c r="Z5" s="10" t="s">
        <v>26</v>
      </c>
      <c r="AA5" s="10" t="s">
        <v>27</v>
      </c>
      <c r="AB5" s="10" t="s">
        <v>28</v>
      </c>
      <c r="AC5" s="11" t="s">
        <v>106</v>
      </c>
      <c r="AD5" s="10" t="s">
        <v>26</v>
      </c>
      <c r="AE5" s="10" t="s">
        <v>27</v>
      </c>
      <c r="AF5" s="10" t="s">
        <v>28</v>
      </c>
      <c r="AG5" s="11" t="s">
        <v>106</v>
      </c>
      <c r="AH5" s="8" t="s">
        <v>26</v>
      </c>
      <c r="AI5" s="10" t="s">
        <v>27</v>
      </c>
      <c r="AJ5" s="11" t="s">
        <v>106</v>
      </c>
      <c r="AK5" s="10" t="s">
        <v>26</v>
      </c>
      <c r="AL5" s="10" t="s">
        <v>27</v>
      </c>
      <c r="AM5" s="11" t="s">
        <v>106</v>
      </c>
      <c r="AN5" s="10" t="s">
        <v>26</v>
      </c>
      <c r="AO5" s="10" t="s">
        <v>27</v>
      </c>
      <c r="AP5" s="123" t="s">
        <v>106</v>
      </c>
      <c r="AQ5" s="8" t="s">
        <v>26</v>
      </c>
      <c r="AR5" s="10" t="s">
        <v>27</v>
      </c>
      <c r="AS5" s="11" t="s">
        <v>106</v>
      </c>
      <c r="AT5" s="10" t="s">
        <v>26</v>
      </c>
      <c r="AU5" s="10" t="s">
        <v>27</v>
      </c>
      <c r="AV5" s="11" t="s">
        <v>106</v>
      </c>
      <c r="AW5" s="10" t="s">
        <v>26</v>
      </c>
      <c r="AX5" s="10" t="s">
        <v>27</v>
      </c>
      <c r="AY5" s="11" t="s">
        <v>106</v>
      </c>
      <c r="AZ5" s="10" t="s">
        <v>26</v>
      </c>
      <c r="BA5" s="10" t="s">
        <v>27</v>
      </c>
      <c r="BB5" s="11" t="s">
        <v>106</v>
      </c>
      <c r="BC5" s="10" t="s">
        <v>26</v>
      </c>
      <c r="BD5" s="10" t="s">
        <v>27</v>
      </c>
      <c r="BE5" s="123" t="s">
        <v>106</v>
      </c>
      <c r="BF5" s="8" t="s">
        <v>26</v>
      </c>
      <c r="BG5" s="10" t="s">
        <v>27</v>
      </c>
      <c r="BH5" s="11" t="s">
        <v>106</v>
      </c>
      <c r="BI5" s="10" t="s">
        <v>26</v>
      </c>
      <c r="BJ5" s="10" t="s">
        <v>27</v>
      </c>
      <c r="BK5" s="11" t="s">
        <v>106</v>
      </c>
      <c r="BL5" s="10" t="s">
        <v>26</v>
      </c>
      <c r="BM5" s="10" t="s">
        <v>27</v>
      </c>
      <c r="BN5" s="11" t="s">
        <v>106</v>
      </c>
      <c r="BO5" s="10" t="s">
        <v>26</v>
      </c>
      <c r="BP5" s="10" t="s">
        <v>27</v>
      </c>
      <c r="BQ5" s="11" t="s">
        <v>106</v>
      </c>
      <c r="BR5" s="10" t="s">
        <v>26</v>
      </c>
      <c r="BS5" s="10" t="s">
        <v>27</v>
      </c>
      <c r="BT5" s="11" t="s">
        <v>106</v>
      </c>
      <c r="BU5" s="8" t="s">
        <v>26</v>
      </c>
      <c r="BV5" s="10" t="s">
        <v>27</v>
      </c>
      <c r="BW5" s="11" t="s">
        <v>106</v>
      </c>
      <c r="BX5" s="10" t="s">
        <v>26</v>
      </c>
      <c r="BY5" s="10" t="s">
        <v>27</v>
      </c>
      <c r="BZ5" s="11" t="s">
        <v>106</v>
      </c>
      <c r="CA5" s="10" t="s">
        <v>26</v>
      </c>
      <c r="CB5" s="10" t="s">
        <v>27</v>
      </c>
      <c r="CC5" s="11" t="s">
        <v>106</v>
      </c>
      <c r="CD5" s="10" t="s">
        <v>26</v>
      </c>
      <c r="CE5" s="10" t="s">
        <v>27</v>
      </c>
      <c r="CF5" s="11" t="s">
        <v>106</v>
      </c>
      <c r="CG5" s="10" t="s">
        <v>26</v>
      </c>
      <c r="CH5" s="10" t="s">
        <v>27</v>
      </c>
      <c r="CI5" s="123" t="s">
        <v>106</v>
      </c>
      <c r="CJ5" s="8" t="s">
        <v>26</v>
      </c>
      <c r="CK5" s="10" t="s">
        <v>27</v>
      </c>
      <c r="CL5" s="11" t="s">
        <v>106</v>
      </c>
      <c r="CM5" s="10" t="s">
        <v>26</v>
      </c>
      <c r="CN5" s="10" t="s">
        <v>27</v>
      </c>
      <c r="CO5" s="11" t="s">
        <v>106</v>
      </c>
      <c r="CP5" s="10" t="s">
        <v>26</v>
      </c>
      <c r="CQ5" s="10" t="s">
        <v>27</v>
      </c>
      <c r="CR5" s="11" t="s">
        <v>106</v>
      </c>
      <c r="CS5" s="10" t="s">
        <v>26</v>
      </c>
      <c r="CT5" s="10" t="s">
        <v>27</v>
      </c>
      <c r="CU5" s="10" t="s">
        <v>28</v>
      </c>
      <c r="CV5" s="11" t="s">
        <v>106</v>
      </c>
      <c r="CW5" s="10" t="s">
        <v>26</v>
      </c>
      <c r="CX5" s="10" t="s">
        <v>27</v>
      </c>
      <c r="CY5" s="11" t="s">
        <v>106</v>
      </c>
      <c r="CZ5" s="11" t="s">
        <v>26</v>
      </c>
      <c r="DA5" s="11" t="s">
        <v>106</v>
      </c>
      <c r="DB5" s="10" t="s">
        <v>26</v>
      </c>
      <c r="DC5" s="123" t="s">
        <v>106</v>
      </c>
      <c r="DD5" s="9" t="s">
        <v>26</v>
      </c>
      <c r="DE5" s="11" t="s">
        <v>106</v>
      </c>
      <c r="DF5" s="9" t="s">
        <v>26</v>
      </c>
      <c r="DG5" s="122" t="s">
        <v>133</v>
      </c>
      <c r="DH5" s="11" t="s">
        <v>106</v>
      </c>
      <c r="DI5" s="8" t="s">
        <v>26</v>
      </c>
      <c r="DJ5" s="11" t="s">
        <v>106</v>
      </c>
      <c r="DK5" s="10" t="s">
        <v>135</v>
      </c>
      <c r="DL5" s="123" t="s">
        <v>106</v>
      </c>
      <c r="DM5" s="8" t="s">
        <v>109</v>
      </c>
      <c r="DN5" s="9" t="s">
        <v>44</v>
      </c>
      <c r="DO5" s="9" t="s">
        <v>110</v>
      </c>
      <c r="DP5" s="122" t="s">
        <v>133</v>
      </c>
      <c r="DQ5" s="10" t="s">
        <v>28</v>
      </c>
      <c r="DR5" s="11" t="s">
        <v>106</v>
      </c>
      <c r="DS5" s="10" t="s">
        <v>26</v>
      </c>
      <c r="DT5" s="10" t="s">
        <v>27</v>
      </c>
      <c r="DU5" s="10" t="s">
        <v>28</v>
      </c>
      <c r="DV5" s="11" t="s">
        <v>106</v>
      </c>
      <c r="DW5" s="10" t="s">
        <v>26</v>
      </c>
      <c r="DX5" s="10" t="s">
        <v>27</v>
      </c>
      <c r="DY5" s="10" t="s">
        <v>28</v>
      </c>
      <c r="DZ5" s="123" t="s">
        <v>106</v>
      </c>
      <c r="EA5" s="8" t="s">
        <v>111</v>
      </c>
      <c r="EB5" s="9" t="s">
        <v>44</v>
      </c>
      <c r="EC5" s="9" t="s">
        <v>112</v>
      </c>
      <c r="ED5" s="122" t="s">
        <v>133</v>
      </c>
      <c r="EE5" s="10" t="s">
        <v>28</v>
      </c>
      <c r="EF5" s="11" t="s">
        <v>106</v>
      </c>
      <c r="EG5" s="10" t="s">
        <v>26</v>
      </c>
      <c r="EH5" s="10" t="s">
        <v>27</v>
      </c>
      <c r="EI5" s="10" t="s">
        <v>28</v>
      </c>
      <c r="EJ5" s="11" t="s">
        <v>106</v>
      </c>
      <c r="EK5" s="10" t="s">
        <v>26</v>
      </c>
      <c r="EL5" s="10" t="s">
        <v>27</v>
      </c>
      <c r="EM5" s="10" t="s">
        <v>28</v>
      </c>
      <c r="EN5" s="11" t="s">
        <v>106</v>
      </c>
      <c r="EO5" s="10" t="s">
        <v>26</v>
      </c>
      <c r="EP5" s="10" t="s">
        <v>27</v>
      </c>
      <c r="EQ5" s="10" t="s">
        <v>28</v>
      </c>
      <c r="ER5" s="123" t="s">
        <v>106</v>
      </c>
      <c r="ES5" s="12" t="s">
        <v>26</v>
      </c>
      <c r="ET5" s="122" t="s">
        <v>133</v>
      </c>
      <c r="EU5" s="10" t="s">
        <v>27</v>
      </c>
      <c r="EV5" s="10" t="s">
        <v>28</v>
      </c>
      <c r="EW5" s="11" t="s">
        <v>106</v>
      </c>
      <c r="EX5" s="13" t="s">
        <v>26</v>
      </c>
      <c r="EY5" s="122" t="s">
        <v>133</v>
      </c>
      <c r="EZ5" s="10" t="s">
        <v>27</v>
      </c>
      <c r="FA5" s="10" t="s">
        <v>28</v>
      </c>
      <c r="FB5" s="124" t="s">
        <v>106</v>
      </c>
      <c r="FC5" s="14" t="s">
        <v>26</v>
      </c>
      <c r="FD5" s="123" t="s">
        <v>106</v>
      </c>
      <c r="FE5" s="15" t="s">
        <v>26</v>
      </c>
      <c r="FF5" s="15" t="s">
        <v>27</v>
      </c>
      <c r="FG5" s="15" t="s">
        <v>28</v>
      </c>
      <c r="FH5" s="11" t="s">
        <v>106</v>
      </c>
      <c r="FI5" s="13" t="s">
        <v>26</v>
      </c>
      <c r="FJ5" s="13" t="s">
        <v>27</v>
      </c>
      <c r="FK5" s="13" t="s">
        <v>28</v>
      </c>
      <c r="FL5" s="11" t="s">
        <v>106</v>
      </c>
      <c r="FM5" s="13" t="s">
        <v>26</v>
      </c>
      <c r="FN5" s="13" t="s">
        <v>27</v>
      </c>
      <c r="FO5" s="13" t="s">
        <v>28</v>
      </c>
      <c r="FP5" s="11" t="s">
        <v>106</v>
      </c>
      <c r="FQ5" s="10" t="s">
        <v>26</v>
      </c>
      <c r="FR5" s="10" t="s">
        <v>27</v>
      </c>
      <c r="FS5" s="10" t="s">
        <v>28</v>
      </c>
      <c r="FT5" s="11" t="s">
        <v>106</v>
      </c>
      <c r="FU5" s="10" t="s">
        <v>26</v>
      </c>
      <c r="FV5" s="10" t="s">
        <v>27</v>
      </c>
      <c r="FW5" s="10" t="s">
        <v>28</v>
      </c>
      <c r="FX5" s="123" t="s">
        <v>106</v>
      </c>
      <c r="FY5" s="8" t="s">
        <v>26</v>
      </c>
      <c r="FZ5" s="10" t="s">
        <v>28</v>
      </c>
      <c r="GA5" s="11" t="s">
        <v>106</v>
      </c>
      <c r="GB5" s="10" t="s">
        <v>26</v>
      </c>
      <c r="GC5" s="10" t="s">
        <v>28</v>
      </c>
      <c r="GD5" s="11" t="s">
        <v>106</v>
      </c>
      <c r="GE5" s="9" t="s">
        <v>26</v>
      </c>
      <c r="GF5" s="11" t="s">
        <v>106</v>
      </c>
      <c r="GG5" s="8" t="s">
        <v>26</v>
      </c>
      <c r="GH5" s="10" t="s">
        <v>27</v>
      </c>
      <c r="GI5" s="11" t="s">
        <v>106</v>
      </c>
      <c r="GJ5" s="10" t="s">
        <v>26</v>
      </c>
      <c r="GK5" s="10" t="s">
        <v>27</v>
      </c>
      <c r="GL5" s="11" t="s">
        <v>106</v>
      </c>
      <c r="GM5" s="10" t="s">
        <v>26</v>
      </c>
      <c r="GN5" s="10" t="s">
        <v>27</v>
      </c>
      <c r="GO5" s="11" t="s">
        <v>106</v>
      </c>
      <c r="GP5" s="10" t="s">
        <v>26</v>
      </c>
      <c r="GQ5" s="11" t="s">
        <v>106</v>
      </c>
      <c r="GR5" s="8" t="s">
        <v>26</v>
      </c>
      <c r="GS5" s="10" t="s">
        <v>27</v>
      </c>
      <c r="GT5" s="10" t="s">
        <v>28</v>
      </c>
      <c r="GU5" s="11" t="s">
        <v>106</v>
      </c>
      <c r="GV5" s="10" t="s">
        <v>26</v>
      </c>
      <c r="GW5" s="10" t="s">
        <v>27</v>
      </c>
      <c r="GX5" s="10" t="s">
        <v>28</v>
      </c>
      <c r="GY5" s="11" t="s">
        <v>106</v>
      </c>
      <c r="GZ5" s="10" t="s">
        <v>26</v>
      </c>
      <c r="HA5" s="10" t="s">
        <v>27</v>
      </c>
      <c r="HB5" s="10" t="s">
        <v>28</v>
      </c>
      <c r="HC5" s="11" t="s">
        <v>106</v>
      </c>
      <c r="HD5" s="16" t="s">
        <v>26</v>
      </c>
      <c r="HE5" s="10" t="s">
        <v>27</v>
      </c>
      <c r="HF5" s="11" t="s">
        <v>106</v>
      </c>
      <c r="HG5" s="10" t="s">
        <v>26</v>
      </c>
      <c r="HH5" s="10" t="s">
        <v>27</v>
      </c>
      <c r="HI5" s="11" t="s">
        <v>106</v>
      </c>
      <c r="HJ5" s="8" t="s">
        <v>107</v>
      </c>
      <c r="HK5" s="10" t="s">
        <v>108</v>
      </c>
      <c r="HL5" s="209" t="s">
        <v>136</v>
      </c>
      <c r="HM5" s="192"/>
      <c r="HN5" s="190"/>
      <c r="HO5" s="149"/>
      <c r="HP5" s="107"/>
      <c r="HQ5" s="107"/>
      <c r="HR5" s="107"/>
      <c r="HS5" s="107"/>
      <c r="HT5" s="107"/>
      <c r="HU5" s="107"/>
      <c r="HV5" s="107"/>
      <c r="HW5" s="107"/>
      <c r="HX5" s="107"/>
      <c r="HY5" s="107"/>
    </row>
    <row r="6" spans="1:235" s="28" customFormat="1" ht="19.5" customHeight="1">
      <c r="A6" s="172" t="s">
        <v>29</v>
      </c>
      <c r="B6" s="173"/>
      <c r="C6" s="18" t="s">
        <v>56</v>
      </c>
      <c r="D6" s="19">
        <v>1</v>
      </c>
      <c r="E6" s="19" t="s">
        <v>43</v>
      </c>
      <c r="F6" s="20"/>
      <c r="G6" s="21" t="s">
        <v>56</v>
      </c>
      <c r="H6" s="21">
        <v>700</v>
      </c>
      <c r="I6" s="22"/>
      <c r="J6" s="22">
        <v>472</v>
      </c>
      <c r="K6" s="22" t="s">
        <v>43</v>
      </c>
      <c r="L6" s="22" t="s">
        <v>53</v>
      </c>
      <c r="M6" s="22"/>
      <c r="N6" s="22">
        <v>472</v>
      </c>
      <c r="O6" s="22" t="s">
        <v>43</v>
      </c>
      <c r="P6" s="22"/>
      <c r="Q6" s="22"/>
      <c r="R6" s="22"/>
      <c r="S6" s="22"/>
      <c r="T6" s="23" t="s">
        <v>56</v>
      </c>
      <c r="U6" s="24" t="s">
        <v>43</v>
      </c>
      <c r="V6" s="20" t="s">
        <v>53</v>
      </c>
      <c r="W6" s="22">
        <v>1</v>
      </c>
      <c r="X6" s="22">
        <v>489</v>
      </c>
      <c r="Y6" s="22" t="s">
        <v>43</v>
      </c>
      <c r="Z6" s="22" t="s">
        <v>53</v>
      </c>
      <c r="AA6" s="22"/>
      <c r="AB6" s="22"/>
      <c r="AC6" s="22" t="s">
        <v>43</v>
      </c>
      <c r="AD6" s="22" t="s">
        <v>53</v>
      </c>
      <c r="AE6" s="22">
        <v>3</v>
      </c>
      <c r="AF6" s="22">
        <v>53</v>
      </c>
      <c r="AG6" s="22" t="s">
        <v>43</v>
      </c>
      <c r="AH6" s="20" t="s">
        <v>53</v>
      </c>
      <c r="AI6" s="21">
        <v>1</v>
      </c>
      <c r="AJ6" s="22" t="s">
        <v>43</v>
      </c>
      <c r="AK6" s="22" t="s">
        <v>53</v>
      </c>
      <c r="AL6" s="22">
        <v>60</v>
      </c>
      <c r="AM6" s="22" t="s">
        <v>43</v>
      </c>
      <c r="AN6" s="22" t="s">
        <v>56</v>
      </c>
      <c r="AO6" s="22">
        <v>81</v>
      </c>
      <c r="AP6" s="24" t="s">
        <v>43</v>
      </c>
      <c r="AQ6" s="20" t="s">
        <v>56</v>
      </c>
      <c r="AR6" s="21">
        <v>58</v>
      </c>
      <c r="AS6" s="22" t="s">
        <v>43</v>
      </c>
      <c r="AT6" s="22" t="s">
        <v>56</v>
      </c>
      <c r="AU6" s="22">
        <v>58</v>
      </c>
      <c r="AV6" s="22" t="s">
        <v>43</v>
      </c>
      <c r="AW6" s="22" t="s">
        <v>56</v>
      </c>
      <c r="AX6" s="22">
        <v>58</v>
      </c>
      <c r="AY6" s="22" t="s">
        <v>43</v>
      </c>
      <c r="AZ6" s="22" t="s">
        <v>56</v>
      </c>
      <c r="BA6" s="23">
        <v>58</v>
      </c>
      <c r="BB6" s="23" t="s">
        <v>43</v>
      </c>
      <c r="BC6" s="22"/>
      <c r="BD6" s="22"/>
      <c r="BE6" s="24"/>
      <c r="BF6" s="20" t="s">
        <v>56</v>
      </c>
      <c r="BG6" s="21">
        <v>46</v>
      </c>
      <c r="BH6" s="22" t="s">
        <v>43</v>
      </c>
      <c r="BI6" s="22" t="s">
        <v>56</v>
      </c>
      <c r="BJ6" s="22">
        <v>46</v>
      </c>
      <c r="BK6" s="22" t="s">
        <v>43</v>
      </c>
      <c r="BL6" s="22" t="s">
        <v>56</v>
      </c>
      <c r="BM6" s="22">
        <v>46</v>
      </c>
      <c r="BN6" s="22" t="s">
        <v>43</v>
      </c>
      <c r="BO6" s="22" t="s">
        <v>56</v>
      </c>
      <c r="BP6" s="23">
        <v>46</v>
      </c>
      <c r="BQ6" s="23" t="s">
        <v>43</v>
      </c>
      <c r="BR6" s="22"/>
      <c r="BS6" s="22"/>
      <c r="BT6" s="24"/>
      <c r="BU6" s="20" t="s">
        <v>56</v>
      </c>
      <c r="BV6" s="21">
        <v>56</v>
      </c>
      <c r="BW6" s="22" t="s">
        <v>43</v>
      </c>
      <c r="BX6" s="22" t="s">
        <v>56</v>
      </c>
      <c r="BY6" s="22">
        <v>56</v>
      </c>
      <c r="BZ6" s="22" t="s">
        <v>43</v>
      </c>
      <c r="CA6" s="22" t="s">
        <v>56</v>
      </c>
      <c r="CB6" s="22">
        <v>56</v>
      </c>
      <c r="CC6" s="22" t="s">
        <v>43</v>
      </c>
      <c r="CD6" s="22" t="s">
        <v>56</v>
      </c>
      <c r="CE6" s="23">
        <v>56</v>
      </c>
      <c r="CF6" s="23" t="s">
        <v>43</v>
      </c>
      <c r="CG6" s="22"/>
      <c r="CH6" s="22"/>
      <c r="CI6" s="24"/>
      <c r="CJ6" s="20" t="s">
        <v>56</v>
      </c>
      <c r="CK6" s="21">
        <v>1</v>
      </c>
      <c r="CL6" s="21" t="s">
        <v>43</v>
      </c>
      <c r="CM6" s="21" t="s">
        <v>56</v>
      </c>
      <c r="CN6" s="21">
        <v>1</v>
      </c>
      <c r="CO6" s="22" t="s">
        <v>43</v>
      </c>
      <c r="CP6" s="22" t="s">
        <v>53</v>
      </c>
      <c r="CQ6" s="22"/>
      <c r="CR6" s="22" t="s">
        <v>43</v>
      </c>
      <c r="CS6" s="22"/>
      <c r="CT6" s="22" t="s">
        <v>53</v>
      </c>
      <c r="CU6" s="22"/>
      <c r="CV6" s="22"/>
      <c r="CW6" s="21"/>
      <c r="CX6" s="21"/>
      <c r="CY6" s="21"/>
      <c r="CZ6" s="21"/>
      <c r="DA6" s="21"/>
      <c r="DB6" s="22"/>
      <c r="DC6" s="24"/>
      <c r="DD6" s="21" t="s">
        <v>56</v>
      </c>
      <c r="DE6" s="22" t="s">
        <v>43</v>
      </c>
      <c r="DF6" s="22"/>
      <c r="DG6" s="21"/>
      <c r="DH6" s="23"/>
      <c r="DI6" s="20"/>
      <c r="DJ6" s="22"/>
      <c r="DK6" s="22"/>
      <c r="DL6" s="24"/>
      <c r="DM6" s="20" t="s">
        <v>53</v>
      </c>
      <c r="DN6" s="21">
        <v>1</v>
      </c>
      <c r="DO6" s="21" t="s">
        <v>53</v>
      </c>
      <c r="DP6" s="21">
        <v>700</v>
      </c>
      <c r="DQ6" s="22">
        <v>150</v>
      </c>
      <c r="DR6" s="22" t="s">
        <v>43</v>
      </c>
      <c r="DS6" s="22" t="s">
        <v>53</v>
      </c>
      <c r="DT6" s="22"/>
      <c r="DU6" s="22"/>
      <c r="DV6" s="22" t="s">
        <v>43</v>
      </c>
      <c r="DW6" s="22" t="s">
        <v>53</v>
      </c>
      <c r="DX6" s="22"/>
      <c r="DY6" s="22"/>
      <c r="DZ6" s="24" t="s">
        <v>43</v>
      </c>
      <c r="EA6" s="21"/>
      <c r="EB6" s="21"/>
      <c r="EC6" s="21" t="s">
        <v>53</v>
      </c>
      <c r="ED6" s="21">
        <v>700</v>
      </c>
      <c r="EE6" s="22">
        <v>146</v>
      </c>
      <c r="EF6" s="22" t="s">
        <v>43</v>
      </c>
      <c r="EG6" s="22" t="s">
        <v>53</v>
      </c>
      <c r="EH6" s="22"/>
      <c r="EI6" s="22">
        <v>125</v>
      </c>
      <c r="EJ6" s="22" t="s">
        <v>43</v>
      </c>
      <c r="EK6" s="22" t="s">
        <v>53</v>
      </c>
      <c r="EL6" s="22"/>
      <c r="EM6" s="22"/>
      <c r="EN6" s="22" t="s">
        <v>43</v>
      </c>
      <c r="EO6" s="22" t="s">
        <v>56</v>
      </c>
      <c r="EP6" s="22">
        <v>11</v>
      </c>
      <c r="EQ6" s="22">
        <v>201</v>
      </c>
      <c r="ER6" s="22" t="s">
        <v>43</v>
      </c>
      <c r="ES6" s="20"/>
      <c r="ET6" s="25"/>
      <c r="EU6" s="25"/>
      <c r="EV6" s="25"/>
      <c r="EW6" s="25"/>
      <c r="EX6" s="25"/>
      <c r="EY6" s="25"/>
      <c r="EZ6" s="25"/>
      <c r="FA6" s="25"/>
      <c r="FB6" s="23"/>
      <c r="FC6" s="23" t="s">
        <v>53</v>
      </c>
      <c r="FD6" s="26" t="s">
        <v>43</v>
      </c>
      <c r="FE6" s="21"/>
      <c r="FF6" s="21"/>
      <c r="FG6" s="21"/>
      <c r="FH6" s="21"/>
      <c r="FI6" s="21"/>
      <c r="FJ6" s="21"/>
      <c r="FK6" s="21"/>
      <c r="FL6" s="21"/>
      <c r="FM6" s="22"/>
      <c r="FN6" s="22"/>
      <c r="FO6" s="22"/>
      <c r="FP6" s="22"/>
      <c r="FQ6" s="22" t="s">
        <v>56</v>
      </c>
      <c r="FR6" s="22"/>
      <c r="FS6" s="127"/>
      <c r="FT6" s="22" t="s">
        <v>43</v>
      </c>
      <c r="FU6" s="22" t="s">
        <v>53</v>
      </c>
      <c r="FV6" s="23"/>
      <c r="FW6" s="23"/>
      <c r="FX6" s="24" t="s">
        <v>43</v>
      </c>
      <c r="FY6" s="20"/>
      <c r="FZ6" s="22"/>
      <c r="GA6" s="22"/>
      <c r="GB6" s="22"/>
      <c r="GC6" s="22"/>
      <c r="GD6" s="22"/>
      <c r="GE6" s="22" t="s">
        <v>53</v>
      </c>
      <c r="GF6" s="24" t="s">
        <v>43</v>
      </c>
      <c r="GG6" s="20" t="s">
        <v>56</v>
      </c>
      <c r="GH6" s="21">
        <v>12</v>
      </c>
      <c r="GI6" s="21" t="s">
        <v>43</v>
      </c>
      <c r="GJ6" s="21" t="s">
        <v>61</v>
      </c>
      <c r="GK6" s="21">
        <v>24</v>
      </c>
      <c r="GL6" s="21" t="s">
        <v>43</v>
      </c>
      <c r="GM6" s="21" t="s">
        <v>56</v>
      </c>
      <c r="GN6" s="21">
        <v>4</v>
      </c>
      <c r="GO6" s="21" t="s">
        <v>43</v>
      </c>
      <c r="GP6" s="22" t="s">
        <v>53</v>
      </c>
      <c r="GQ6" s="24" t="s">
        <v>43</v>
      </c>
      <c r="GR6" s="20" t="s">
        <v>56</v>
      </c>
      <c r="GS6" s="22">
        <v>1</v>
      </c>
      <c r="GT6" s="22">
        <v>1327</v>
      </c>
      <c r="GU6" s="22" t="s">
        <v>43</v>
      </c>
      <c r="GV6" s="22" t="s">
        <v>56</v>
      </c>
      <c r="GW6" s="22">
        <v>1</v>
      </c>
      <c r="GX6" s="22">
        <v>27</v>
      </c>
      <c r="GY6" s="22" t="s">
        <v>43</v>
      </c>
      <c r="GZ6" s="22" t="s">
        <v>56</v>
      </c>
      <c r="HA6" s="22">
        <v>13</v>
      </c>
      <c r="HB6" s="22">
        <v>229</v>
      </c>
      <c r="HC6" s="22" t="s">
        <v>43</v>
      </c>
      <c r="HD6" s="22" t="s">
        <v>56</v>
      </c>
      <c r="HE6" s="22">
        <v>2</v>
      </c>
      <c r="HF6" s="22" t="s">
        <v>43</v>
      </c>
      <c r="HG6" s="21" t="s">
        <v>56</v>
      </c>
      <c r="HH6" s="27"/>
      <c r="HI6" s="24" t="s">
        <v>43</v>
      </c>
      <c r="HJ6" s="20"/>
      <c r="HK6" s="22"/>
      <c r="HL6" s="22" t="s">
        <v>63</v>
      </c>
      <c r="HM6" s="22"/>
      <c r="HN6" s="24"/>
      <c r="HO6" s="111" t="s">
        <v>129</v>
      </c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IA6" s="29"/>
    </row>
    <row r="7" spans="1:235" s="28" customFormat="1" ht="19.5" customHeight="1">
      <c r="A7" s="150" t="s">
        <v>32</v>
      </c>
      <c r="B7" s="151"/>
      <c r="C7" s="30" t="s">
        <v>56</v>
      </c>
      <c r="D7" s="31">
        <v>3</v>
      </c>
      <c r="E7" s="31" t="s">
        <v>43</v>
      </c>
      <c r="F7" s="32"/>
      <c r="G7" s="33" t="s">
        <v>56</v>
      </c>
      <c r="H7" s="33">
        <v>700</v>
      </c>
      <c r="I7" s="34"/>
      <c r="J7" s="34">
        <v>248</v>
      </c>
      <c r="K7" s="34" t="s">
        <v>43</v>
      </c>
      <c r="L7" s="34"/>
      <c r="M7" s="34"/>
      <c r="N7" s="34"/>
      <c r="O7" s="34"/>
      <c r="P7" s="34"/>
      <c r="Q7" s="34"/>
      <c r="R7" s="34"/>
      <c r="S7" s="34"/>
      <c r="T7" s="35" t="s">
        <v>56</v>
      </c>
      <c r="U7" s="36" t="s">
        <v>43</v>
      </c>
      <c r="V7" s="32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2"/>
      <c r="AI7" s="33"/>
      <c r="AJ7" s="34"/>
      <c r="AK7" s="34" t="s">
        <v>56</v>
      </c>
      <c r="AL7" s="34"/>
      <c r="AM7" s="34" t="s">
        <v>43</v>
      </c>
      <c r="AN7" s="34"/>
      <c r="AO7" s="34"/>
      <c r="AP7" s="36"/>
      <c r="AQ7" s="32" t="s">
        <v>56</v>
      </c>
      <c r="AR7" s="33">
        <v>36</v>
      </c>
      <c r="AS7" s="34" t="s">
        <v>43</v>
      </c>
      <c r="AT7" s="34" t="s">
        <v>56</v>
      </c>
      <c r="AU7" s="34">
        <v>36</v>
      </c>
      <c r="AV7" s="34" t="s">
        <v>43</v>
      </c>
      <c r="AW7" s="34" t="s">
        <v>56</v>
      </c>
      <c r="AX7" s="34">
        <v>36</v>
      </c>
      <c r="AY7" s="34" t="s">
        <v>43</v>
      </c>
      <c r="AZ7" s="34"/>
      <c r="BA7" s="35"/>
      <c r="BB7" s="35"/>
      <c r="BC7" s="34" t="s">
        <v>80</v>
      </c>
      <c r="BD7" s="34"/>
      <c r="BE7" s="36" t="s">
        <v>43</v>
      </c>
      <c r="BF7" s="32" t="s">
        <v>56</v>
      </c>
      <c r="BG7" s="33">
        <v>36</v>
      </c>
      <c r="BH7" s="34" t="s">
        <v>43</v>
      </c>
      <c r="BI7" s="34" t="s">
        <v>56</v>
      </c>
      <c r="BJ7" s="34">
        <v>35</v>
      </c>
      <c r="BK7" s="34" t="s">
        <v>43</v>
      </c>
      <c r="BL7" s="34" t="s">
        <v>56</v>
      </c>
      <c r="BM7" s="34">
        <v>36</v>
      </c>
      <c r="BN7" s="34" t="s">
        <v>43</v>
      </c>
      <c r="BO7" s="34"/>
      <c r="BP7" s="35"/>
      <c r="BQ7" s="35"/>
      <c r="BR7" s="34" t="s">
        <v>80</v>
      </c>
      <c r="BS7" s="34"/>
      <c r="BT7" s="36" t="s">
        <v>43</v>
      </c>
      <c r="BU7" s="32" t="s">
        <v>56</v>
      </c>
      <c r="BV7" s="33">
        <v>37</v>
      </c>
      <c r="BW7" s="34" t="s">
        <v>43</v>
      </c>
      <c r="BX7" s="34" t="s">
        <v>56</v>
      </c>
      <c r="BY7" s="34">
        <v>36</v>
      </c>
      <c r="BZ7" s="34" t="s">
        <v>43</v>
      </c>
      <c r="CA7" s="34" t="s">
        <v>56</v>
      </c>
      <c r="CB7" s="34">
        <v>37</v>
      </c>
      <c r="CC7" s="34" t="s">
        <v>43</v>
      </c>
      <c r="CD7" s="34"/>
      <c r="CE7" s="35"/>
      <c r="CF7" s="35"/>
      <c r="CG7" s="34"/>
      <c r="CH7" s="34"/>
      <c r="CI7" s="36"/>
      <c r="CJ7" s="32" t="s">
        <v>56</v>
      </c>
      <c r="CK7" s="33"/>
      <c r="CL7" s="33" t="s">
        <v>43</v>
      </c>
      <c r="CM7" s="33"/>
      <c r="CN7" s="33"/>
      <c r="CO7" s="34"/>
      <c r="CP7" s="34"/>
      <c r="CQ7" s="34"/>
      <c r="CR7" s="34"/>
      <c r="CS7" s="34"/>
      <c r="CT7" s="34"/>
      <c r="CU7" s="34"/>
      <c r="CV7" s="34"/>
      <c r="CW7" s="33"/>
      <c r="CX7" s="33"/>
      <c r="CY7" s="33"/>
      <c r="CZ7" s="33"/>
      <c r="DA7" s="33"/>
      <c r="DB7" s="34" t="s">
        <v>96</v>
      </c>
      <c r="DC7" s="36" t="s">
        <v>43</v>
      </c>
      <c r="DD7" s="33"/>
      <c r="DE7" s="34"/>
      <c r="DF7" s="34"/>
      <c r="DG7" s="33"/>
      <c r="DH7" s="35"/>
      <c r="DI7" s="32"/>
      <c r="DJ7" s="34"/>
      <c r="DK7" s="34"/>
      <c r="DL7" s="36"/>
      <c r="DM7" s="32"/>
      <c r="DN7" s="33"/>
      <c r="DO7" s="33"/>
      <c r="DP7" s="33"/>
      <c r="DQ7" s="34"/>
      <c r="DR7" s="34"/>
      <c r="DS7" s="34"/>
      <c r="DT7" s="34"/>
      <c r="DU7" s="34"/>
      <c r="DV7" s="34"/>
      <c r="DW7" s="34"/>
      <c r="DX7" s="34"/>
      <c r="DY7" s="34"/>
      <c r="DZ7" s="36"/>
      <c r="EA7" s="33"/>
      <c r="EB7" s="33"/>
      <c r="EC7" s="33" t="s">
        <v>88</v>
      </c>
      <c r="ED7" s="33">
        <v>700</v>
      </c>
      <c r="EE7" s="34">
        <v>462</v>
      </c>
      <c r="EF7" s="34" t="s">
        <v>43</v>
      </c>
      <c r="EG7" s="34"/>
      <c r="EH7" s="34"/>
      <c r="EI7" s="34"/>
      <c r="EJ7" s="34"/>
      <c r="EK7" s="34"/>
      <c r="EL7" s="34"/>
      <c r="EM7" s="34"/>
      <c r="EN7" s="34"/>
      <c r="EO7" s="34" t="s">
        <v>56</v>
      </c>
      <c r="EP7" s="34">
        <v>1</v>
      </c>
      <c r="EQ7" s="34"/>
      <c r="ER7" s="34" t="s">
        <v>43</v>
      </c>
      <c r="ES7" s="32"/>
      <c r="ET7" s="37"/>
      <c r="EU7" s="37"/>
      <c r="EV7" s="37"/>
      <c r="EW7" s="37"/>
      <c r="EX7" s="37"/>
      <c r="EY7" s="37"/>
      <c r="EZ7" s="37"/>
      <c r="FA7" s="37"/>
      <c r="FB7" s="35"/>
      <c r="FC7" s="35"/>
      <c r="FD7" s="38"/>
      <c r="FE7" s="33"/>
      <c r="FF7" s="33"/>
      <c r="FG7" s="33"/>
      <c r="FH7" s="33"/>
      <c r="FI7" s="33"/>
      <c r="FJ7" s="33"/>
      <c r="FK7" s="33"/>
      <c r="FL7" s="33"/>
      <c r="FM7" s="34"/>
      <c r="FN7" s="34"/>
      <c r="FO7" s="34"/>
      <c r="FP7" s="34"/>
      <c r="FQ7" s="34"/>
      <c r="FR7" s="34"/>
      <c r="FS7" s="128"/>
      <c r="FT7" s="34"/>
      <c r="FU7" s="34"/>
      <c r="FV7" s="35"/>
      <c r="FW7" s="35"/>
      <c r="FX7" s="36"/>
      <c r="FY7" s="32"/>
      <c r="FZ7" s="34"/>
      <c r="GA7" s="34"/>
      <c r="GB7" s="34"/>
      <c r="GC7" s="34"/>
      <c r="GD7" s="34"/>
      <c r="GE7" s="34"/>
      <c r="GF7" s="36"/>
      <c r="GG7" s="32"/>
      <c r="GH7" s="33"/>
      <c r="GI7" s="33"/>
      <c r="GJ7" s="33"/>
      <c r="GK7" s="33"/>
      <c r="GL7" s="33"/>
      <c r="GM7" s="33"/>
      <c r="GN7" s="33"/>
      <c r="GO7" s="33"/>
      <c r="GP7" s="34"/>
      <c r="GQ7" s="36"/>
      <c r="GR7" s="32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 t="s">
        <v>56</v>
      </c>
      <c r="HH7" s="35">
        <v>1</v>
      </c>
      <c r="HI7" s="36" t="s">
        <v>43</v>
      </c>
      <c r="HJ7" s="32"/>
      <c r="HK7" s="34"/>
      <c r="HL7" s="34" t="s">
        <v>66</v>
      </c>
      <c r="HM7" s="34"/>
      <c r="HN7" s="36"/>
      <c r="HO7" s="113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IA7" s="29"/>
    </row>
    <row r="8" spans="1:235" s="28" customFormat="1" ht="19.5" customHeight="1">
      <c r="A8" s="152" t="s">
        <v>33</v>
      </c>
      <c r="B8" s="153"/>
      <c r="C8" s="39" t="s">
        <v>56</v>
      </c>
      <c r="D8" s="40">
        <v>2</v>
      </c>
      <c r="E8" s="40" t="s">
        <v>43</v>
      </c>
      <c r="F8" s="41"/>
      <c r="G8" s="42" t="s">
        <v>121</v>
      </c>
      <c r="H8" s="42">
        <v>600</v>
      </c>
      <c r="I8" s="37"/>
      <c r="J8" s="37">
        <v>3</v>
      </c>
      <c r="K8" s="37" t="s">
        <v>43</v>
      </c>
      <c r="L8" s="37"/>
      <c r="M8" s="37"/>
      <c r="N8" s="37"/>
      <c r="O8" s="37"/>
      <c r="P8" s="37"/>
      <c r="Q8" s="37"/>
      <c r="R8" s="37"/>
      <c r="S8" s="37" t="s">
        <v>43</v>
      </c>
      <c r="T8" s="43" t="s">
        <v>56</v>
      </c>
      <c r="U8" s="38" t="s">
        <v>43</v>
      </c>
      <c r="V8" s="41" t="s">
        <v>56</v>
      </c>
      <c r="W8" s="37">
        <v>18</v>
      </c>
      <c r="X8" s="37">
        <v>395</v>
      </c>
      <c r="Y8" s="37" t="s">
        <v>43</v>
      </c>
      <c r="Z8" s="37" t="s">
        <v>72</v>
      </c>
      <c r="AA8" s="37">
        <v>18</v>
      </c>
      <c r="AB8" s="37">
        <v>395</v>
      </c>
      <c r="AC8" s="37" t="s">
        <v>43</v>
      </c>
      <c r="AD8" s="37"/>
      <c r="AE8" s="37"/>
      <c r="AF8" s="37"/>
      <c r="AG8" s="37"/>
      <c r="AH8" s="41"/>
      <c r="AI8" s="42"/>
      <c r="AJ8" s="37"/>
      <c r="AK8" s="37" t="s">
        <v>96</v>
      </c>
      <c r="AL8" s="37">
        <v>9</v>
      </c>
      <c r="AM8" s="37" t="s">
        <v>43</v>
      </c>
      <c r="AN8" s="37" t="s">
        <v>56</v>
      </c>
      <c r="AO8" s="37">
        <v>23</v>
      </c>
      <c r="AP8" s="38" t="s">
        <v>43</v>
      </c>
      <c r="AQ8" s="41" t="s">
        <v>56</v>
      </c>
      <c r="AR8" s="42">
        <v>24</v>
      </c>
      <c r="AS8" s="37" t="s">
        <v>43</v>
      </c>
      <c r="AT8" s="37" t="s">
        <v>56</v>
      </c>
      <c r="AU8" s="37">
        <v>24</v>
      </c>
      <c r="AV8" s="37" t="s">
        <v>43</v>
      </c>
      <c r="AW8" s="37" t="s">
        <v>56</v>
      </c>
      <c r="AX8" s="37">
        <v>33</v>
      </c>
      <c r="AY8" s="37" t="s">
        <v>43</v>
      </c>
      <c r="AZ8" s="37" t="s">
        <v>56</v>
      </c>
      <c r="BA8" s="43">
        <v>5</v>
      </c>
      <c r="BB8" s="43" t="s">
        <v>43</v>
      </c>
      <c r="BC8" s="37" t="s">
        <v>56</v>
      </c>
      <c r="BD8" s="37">
        <v>3</v>
      </c>
      <c r="BE8" s="38" t="s">
        <v>30</v>
      </c>
      <c r="BF8" s="41" t="s">
        <v>56</v>
      </c>
      <c r="BG8" s="42">
        <v>18</v>
      </c>
      <c r="BH8" s="37" t="s">
        <v>43</v>
      </c>
      <c r="BI8" s="37" t="s">
        <v>56</v>
      </c>
      <c r="BJ8" s="37">
        <v>18</v>
      </c>
      <c r="BK8" s="37" t="s">
        <v>43</v>
      </c>
      <c r="BL8" s="37" t="s">
        <v>56</v>
      </c>
      <c r="BM8" s="37">
        <v>27</v>
      </c>
      <c r="BN8" s="37" t="s">
        <v>43</v>
      </c>
      <c r="BO8" s="37" t="s">
        <v>96</v>
      </c>
      <c r="BP8" s="43">
        <v>6</v>
      </c>
      <c r="BQ8" s="43" t="s">
        <v>43</v>
      </c>
      <c r="BR8" s="37" t="s">
        <v>121</v>
      </c>
      <c r="BS8" s="37">
        <v>3</v>
      </c>
      <c r="BT8" s="38" t="s">
        <v>43</v>
      </c>
      <c r="BU8" s="41" t="s">
        <v>56</v>
      </c>
      <c r="BV8" s="42">
        <v>24</v>
      </c>
      <c r="BW8" s="37" t="s">
        <v>43</v>
      </c>
      <c r="BX8" s="37" t="s">
        <v>96</v>
      </c>
      <c r="BY8" s="37">
        <v>24</v>
      </c>
      <c r="BZ8" s="37" t="s">
        <v>43</v>
      </c>
      <c r="CA8" s="37" t="s">
        <v>96</v>
      </c>
      <c r="CB8" s="37">
        <v>24</v>
      </c>
      <c r="CC8" s="37" t="s">
        <v>43</v>
      </c>
      <c r="CD8" s="37" t="s">
        <v>56</v>
      </c>
      <c r="CE8" s="43">
        <v>7</v>
      </c>
      <c r="CF8" s="43" t="s">
        <v>43</v>
      </c>
      <c r="CG8" s="37"/>
      <c r="CH8" s="37"/>
      <c r="CI8" s="38"/>
      <c r="CJ8" s="41" t="s">
        <v>56</v>
      </c>
      <c r="CK8" s="42">
        <v>1</v>
      </c>
      <c r="CL8" s="42" t="s">
        <v>43</v>
      </c>
      <c r="CM8" s="42"/>
      <c r="CN8" s="42"/>
      <c r="CO8" s="37"/>
      <c r="CP8" s="37"/>
      <c r="CQ8" s="37"/>
      <c r="CR8" s="37"/>
      <c r="CS8" s="37" t="s">
        <v>56</v>
      </c>
      <c r="CT8" s="37">
        <v>7</v>
      </c>
      <c r="CU8" s="37">
        <v>688</v>
      </c>
      <c r="CV8" s="37" t="s">
        <v>43</v>
      </c>
      <c r="CW8" s="42"/>
      <c r="CX8" s="42"/>
      <c r="CY8" s="42"/>
      <c r="CZ8" s="42"/>
      <c r="DA8" s="42"/>
      <c r="DB8" s="37" t="s">
        <v>56</v>
      </c>
      <c r="DC8" s="38" t="s">
        <v>43</v>
      </c>
      <c r="DD8" s="42"/>
      <c r="DE8" s="37"/>
      <c r="DF8" s="37" t="s">
        <v>56</v>
      </c>
      <c r="DG8" s="42"/>
      <c r="DH8" s="43" t="s">
        <v>43</v>
      </c>
      <c r="DI8" s="41"/>
      <c r="DJ8" s="37"/>
      <c r="DK8" s="37"/>
      <c r="DL8" s="38"/>
      <c r="DM8" s="41"/>
      <c r="DN8" s="42"/>
      <c r="DO8" s="42" t="s">
        <v>85</v>
      </c>
      <c r="DP8" s="42">
        <v>600</v>
      </c>
      <c r="DQ8" s="37"/>
      <c r="DR8" s="37" t="s">
        <v>30</v>
      </c>
      <c r="DS8" s="37"/>
      <c r="DT8" s="37"/>
      <c r="DU8" s="37"/>
      <c r="DV8" s="37"/>
      <c r="DW8" s="37"/>
      <c r="DX8" s="37"/>
      <c r="DY8" s="37"/>
      <c r="DZ8" s="38"/>
      <c r="EA8" s="42"/>
      <c r="EB8" s="42"/>
      <c r="EC8" s="42" t="s">
        <v>85</v>
      </c>
      <c r="ED8" s="125" t="s">
        <v>122</v>
      </c>
      <c r="EE8" s="37">
        <v>82</v>
      </c>
      <c r="EF8" s="37" t="s">
        <v>43</v>
      </c>
      <c r="EG8" s="37"/>
      <c r="EH8" s="37"/>
      <c r="EI8" s="37"/>
      <c r="EJ8" s="37"/>
      <c r="EK8" s="37"/>
      <c r="EL8" s="37"/>
      <c r="EM8" s="37"/>
      <c r="EN8" s="37"/>
      <c r="EO8" s="37" t="s">
        <v>56</v>
      </c>
      <c r="EP8" s="37">
        <v>3</v>
      </c>
      <c r="EQ8" s="37">
        <v>149</v>
      </c>
      <c r="ER8" s="37" t="s">
        <v>43</v>
      </c>
      <c r="ES8" s="41"/>
      <c r="ET8" s="37"/>
      <c r="EU8" s="37"/>
      <c r="EV8" s="37"/>
      <c r="EW8" s="37"/>
      <c r="EX8" s="37"/>
      <c r="EY8" s="37"/>
      <c r="EZ8" s="37"/>
      <c r="FA8" s="37"/>
      <c r="FB8" s="43"/>
      <c r="FC8" s="43"/>
      <c r="FD8" s="38"/>
      <c r="FE8" s="42"/>
      <c r="FF8" s="42"/>
      <c r="FG8" s="42"/>
      <c r="FH8" s="42"/>
      <c r="FI8" s="42"/>
      <c r="FJ8" s="42"/>
      <c r="FK8" s="42"/>
      <c r="FL8" s="42"/>
      <c r="FM8" s="37"/>
      <c r="FN8" s="37"/>
      <c r="FO8" s="37"/>
      <c r="FP8" s="37"/>
      <c r="FQ8" s="37" t="s">
        <v>56</v>
      </c>
      <c r="FR8" s="37">
        <v>17</v>
      </c>
      <c r="FS8" s="129">
        <v>542</v>
      </c>
      <c r="FT8" s="37" t="s">
        <v>43</v>
      </c>
      <c r="FU8" s="37"/>
      <c r="FV8" s="43"/>
      <c r="FW8" s="43"/>
      <c r="FX8" s="38"/>
      <c r="FY8" s="41"/>
      <c r="FZ8" s="37"/>
      <c r="GA8" s="37"/>
      <c r="GB8" s="37" t="s">
        <v>65</v>
      </c>
      <c r="GC8" s="37">
        <v>0</v>
      </c>
      <c r="GD8" s="37" t="s">
        <v>43</v>
      </c>
      <c r="GE8" s="37" t="s">
        <v>85</v>
      </c>
      <c r="GF8" s="38" t="s">
        <v>43</v>
      </c>
      <c r="GG8" s="41"/>
      <c r="GH8" s="42"/>
      <c r="GI8" s="42"/>
      <c r="GJ8" s="42"/>
      <c r="GK8" s="42"/>
      <c r="GL8" s="42"/>
      <c r="GM8" s="37" t="s">
        <v>121</v>
      </c>
      <c r="GN8" s="42">
        <v>2</v>
      </c>
      <c r="GO8" s="37" t="s">
        <v>43</v>
      </c>
      <c r="GP8" s="37" t="s">
        <v>96</v>
      </c>
      <c r="GQ8" s="38" t="s">
        <v>43</v>
      </c>
      <c r="GR8" s="41" t="s">
        <v>96</v>
      </c>
      <c r="GS8" s="37">
        <v>1</v>
      </c>
      <c r="GT8" s="37">
        <v>37</v>
      </c>
      <c r="GU8" s="37" t="s">
        <v>43</v>
      </c>
      <c r="GV8" s="37"/>
      <c r="GW8" s="37"/>
      <c r="GX8" s="37"/>
      <c r="GY8" s="37"/>
      <c r="GZ8" s="37"/>
      <c r="HA8" s="37"/>
      <c r="HB8" s="37"/>
      <c r="HC8" s="37"/>
      <c r="HD8" s="37" t="s">
        <v>56</v>
      </c>
      <c r="HE8" s="37">
        <v>1</v>
      </c>
      <c r="HF8" s="37" t="s">
        <v>43</v>
      </c>
      <c r="HG8" s="37" t="s">
        <v>96</v>
      </c>
      <c r="HH8" s="43"/>
      <c r="HI8" s="38" t="s">
        <v>43</v>
      </c>
      <c r="HJ8" s="41"/>
      <c r="HK8" s="37"/>
      <c r="HL8" s="37" t="s">
        <v>97</v>
      </c>
      <c r="HM8" s="37"/>
      <c r="HN8" s="38"/>
      <c r="HO8" s="110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IA8" s="29"/>
    </row>
    <row r="9" spans="1:235" s="28" customFormat="1" ht="19.5" customHeight="1">
      <c r="A9" s="152" t="s">
        <v>34</v>
      </c>
      <c r="B9" s="153"/>
      <c r="C9" s="39" t="s">
        <v>54</v>
      </c>
      <c r="D9" s="40">
        <v>1</v>
      </c>
      <c r="E9" s="40" t="s">
        <v>43</v>
      </c>
      <c r="F9" s="41"/>
      <c r="G9" s="42"/>
      <c r="H9" s="42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43" t="s">
        <v>65</v>
      </c>
      <c r="U9" s="38" t="s">
        <v>43</v>
      </c>
      <c r="V9" s="41" t="s">
        <v>54</v>
      </c>
      <c r="W9" s="37">
        <v>24</v>
      </c>
      <c r="X9" s="37">
        <v>726</v>
      </c>
      <c r="Y9" s="37" t="s">
        <v>30</v>
      </c>
      <c r="Z9" s="37"/>
      <c r="AA9" s="37"/>
      <c r="AB9" s="37"/>
      <c r="AC9" s="37"/>
      <c r="AD9" s="37"/>
      <c r="AE9" s="37"/>
      <c r="AF9" s="37"/>
      <c r="AG9" s="37"/>
      <c r="AH9" s="41" t="s">
        <v>121</v>
      </c>
      <c r="AI9" s="42">
        <v>1</v>
      </c>
      <c r="AJ9" s="37" t="s">
        <v>123</v>
      </c>
      <c r="AK9" s="37"/>
      <c r="AL9" s="37"/>
      <c r="AM9" s="37"/>
      <c r="AN9" s="37" t="s">
        <v>82</v>
      </c>
      <c r="AO9" s="37">
        <v>24</v>
      </c>
      <c r="AP9" s="38" t="s">
        <v>43</v>
      </c>
      <c r="AQ9" s="41" t="s">
        <v>54</v>
      </c>
      <c r="AR9" s="42">
        <v>25</v>
      </c>
      <c r="AS9" s="37" t="s">
        <v>43</v>
      </c>
      <c r="AT9" s="37" t="s">
        <v>53</v>
      </c>
      <c r="AU9" s="37">
        <v>24</v>
      </c>
      <c r="AV9" s="37" t="s">
        <v>43</v>
      </c>
      <c r="AW9" s="37" t="s">
        <v>121</v>
      </c>
      <c r="AX9" s="37"/>
      <c r="AY9" s="37" t="s">
        <v>43</v>
      </c>
      <c r="AZ9" s="37"/>
      <c r="BA9" s="43"/>
      <c r="BB9" s="43"/>
      <c r="BC9" s="37"/>
      <c r="BD9" s="37"/>
      <c r="BE9" s="38"/>
      <c r="BF9" s="41" t="s">
        <v>54</v>
      </c>
      <c r="BG9" s="42">
        <v>25</v>
      </c>
      <c r="BH9" s="37" t="s">
        <v>43</v>
      </c>
      <c r="BI9" s="37"/>
      <c r="BJ9" s="37"/>
      <c r="BK9" s="37"/>
      <c r="BL9" s="37"/>
      <c r="BM9" s="37"/>
      <c r="BN9" s="37"/>
      <c r="BO9" s="37" t="s">
        <v>82</v>
      </c>
      <c r="BP9" s="43">
        <v>24</v>
      </c>
      <c r="BQ9" s="43" t="s">
        <v>43</v>
      </c>
      <c r="BR9" s="37"/>
      <c r="BS9" s="37"/>
      <c r="BT9" s="38"/>
      <c r="BU9" s="41" t="s">
        <v>54</v>
      </c>
      <c r="BV9" s="42">
        <v>25</v>
      </c>
      <c r="BW9" s="37" t="s">
        <v>43</v>
      </c>
      <c r="BX9" s="37"/>
      <c r="BY9" s="37"/>
      <c r="BZ9" s="37"/>
      <c r="CA9" s="37"/>
      <c r="CB9" s="37"/>
      <c r="CC9" s="37"/>
      <c r="CD9" s="37" t="s">
        <v>82</v>
      </c>
      <c r="CE9" s="43">
        <v>25</v>
      </c>
      <c r="CF9" s="43" t="s">
        <v>43</v>
      </c>
      <c r="CG9" s="37"/>
      <c r="CH9" s="37"/>
      <c r="CI9" s="38"/>
      <c r="CJ9" s="41" t="s">
        <v>53</v>
      </c>
      <c r="CK9" s="42">
        <v>1</v>
      </c>
      <c r="CL9" s="42" t="s">
        <v>43</v>
      </c>
      <c r="CM9" s="42"/>
      <c r="CN9" s="42"/>
      <c r="CO9" s="37"/>
      <c r="CP9" s="37"/>
      <c r="CQ9" s="37"/>
      <c r="CR9" s="37"/>
      <c r="CS9" s="37" t="s">
        <v>82</v>
      </c>
      <c r="CT9" s="37">
        <v>1</v>
      </c>
      <c r="CU9" s="37">
        <v>1286</v>
      </c>
      <c r="CV9" s="37" t="s">
        <v>43</v>
      </c>
      <c r="CW9" s="42"/>
      <c r="CX9" s="42"/>
      <c r="CY9" s="42"/>
      <c r="CZ9" s="42"/>
      <c r="DA9" s="42"/>
      <c r="DB9" s="37"/>
      <c r="DC9" s="38"/>
      <c r="DD9" s="42"/>
      <c r="DE9" s="37"/>
      <c r="DF9" s="37"/>
      <c r="DG9" s="42"/>
      <c r="DH9" s="43"/>
      <c r="DI9" s="41"/>
      <c r="DJ9" s="37"/>
      <c r="DK9" s="37"/>
      <c r="DL9" s="38"/>
      <c r="DM9" s="41"/>
      <c r="DN9" s="42"/>
      <c r="DO9" s="42"/>
      <c r="DP9" s="42"/>
      <c r="DQ9" s="37"/>
      <c r="DR9" s="37"/>
      <c r="DS9" s="37"/>
      <c r="DT9" s="37"/>
      <c r="DU9" s="37"/>
      <c r="DV9" s="37"/>
      <c r="DW9" s="37"/>
      <c r="DX9" s="37"/>
      <c r="DY9" s="37"/>
      <c r="DZ9" s="38"/>
      <c r="EA9" s="42"/>
      <c r="EB9" s="42"/>
      <c r="EC9" s="42"/>
      <c r="ED9" s="42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44" t="s">
        <v>121</v>
      </c>
      <c r="ET9" s="45">
        <v>500</v>
      </c>
      <c r="EU9" s="45"/>
      <c r="EV9" s="45">
        <v>16</v>
      </c>
      <c r="EW9" s="45" t="s">
        <v>43</v>
      </c>
      <c r="EX9" s="37"/>
      <c r="EY9" s="37"/>
      <c r="EZ9" s="37"/>
      <c r="FA9" s="37"/>
      <c r="FB9" s="43"/>
      <c r="FC9" s="43"/>
      <c r="FD9" s="46"/>
      <c r="FE9" s="42"/>
      <c r="FF9" s="42"/>
      <c r="FG9" s="42"/>
      <c r="FH9" s="42"/>
      <c r="FI9" s="42"/>
      <c r="FJ9" s="42"/>
      <c r="FK9" s="42"/>
      <c r="FL9" s="42"/>
      <c r="FM9" s="37"/>
      <c r="FN9" s="37"/>
      <c r="FO9" s="37"/>
      <c r="FP9" s="37"/>
      <c r="FQ9" s="37" t="s">
        <v>65</v>
      </c>
      <c r="FR9" s="37">
        <v>12</v>
      </c>
      <c r="FS9" s="129">
        <v>213</v>
      </c>
      <c r="FT9" s="37" t="s">
        <v>43</v>
      </c>
      <c r="FU9" s="37" t="s">
        <v>121</v>
      </c>
      <c r="FV9" s="43">
        <v>24</v>
      </c>
      <c r="FW9" s="43">
        <v>422</v>
      </c>
      <c r="FX9" s="38" t="s">
        <v>43</v>
      </c>
      <c r="FY9" s="41"/>
      <c r="FZ9" s="37"/>
      <c r="GA9" s="37"/>
      <c r="GB9" s="37"/>
      <c r="GC9" s="37"/>
      <c r="GD9" s="37"/>
      <c r="GE9" s="37"/>
      <c r="GF9" s="38"/>
      <c r="GG9" s="41"/>
      <c r="GH9" s="42"/>
      <c r="GI9" s="42"/>
      <c r="GJ9" s="42"/>
      <c r="GK9" s="42"/>
      <c r="GL9" s="42"/>
      <c r="GM9" s="42"/>
      <c r="GN9" s="42"/>
      <c r="GO9" s="42"/>
      <c r="GP9" s="37"/>
      <c r="GQ9" s="38"/>
      <c r="GR9" s="41"/>
      <c r="GS9" s="37"/>
      <c r="GT9" s="37"/>
      <c r="GU9" s="37"/>
      <c r="GV9" s="37"/>
      <c r="GW9" s="37"/>
      <c r="GX9" s="37"/>
      <c r="GY9" s="37"/>
      <c r="GZ9" s="37" t="s">
        <v>98</v>
      </c>
      <c r="HA9" s="37"/>
      <c r="HB9" s="37">
        <v>57</v>
      </c>
      <c r="HC9" s="37" t="s">
        <v>43</v>
      </c>
      <c r="HD9" s="37"/>
      <c r="HE9" s="37"/>
      <c r="HF9" s="37"/>
      <c r="HG9" s="37" t="s">
        <v>82</v>
      </c>
      <c r="HH9" s="43">
        <v>2</v>
      </c>
      <c r="HI9" s="38"/>
      <c r="HJ9" s="41">
        <v>24</v>
      </c>
      <c r="HK9" s="37"/>
      <c r="HL9" s="37"/>
      <c r="HM9" s="37"/>
      <c r="HN9" s="38"/>
      <c r="HO9" s="115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IA9" s="29"/>
    </row>
    <row r="10" spans="1:235" s="28" customFormat="1" ht="19.5" customHeight="1">
      <c r="A10" s="154" t="s">
        <v>48</v>
      </c>
      <c r="B10" s="155"/>
      <c r="C10" s="47"/>
      <c r="D10" s="48"/>
      <c r="E10" s="48"/>
      <c r="F10" s="49"/>
      <c r="G10" s="50"/>
      <c r="H10" s="50"/>
      <c r="I10" s="25"/>
      <c r="J10" s="25"/>
      <c r="K10" s="25"/>
      <c r="L10" s="25" t="s">
        <v>56</v>
      </c>
      <c r="M10" s="25"/>
      <c r="N10" s="25">
        <v>8</v>
      </c>
      <c r="O10" s="25" t="s">
        <v>43</v>
      </c>
      <c r="P10" s="25" t="s">
        <v>121</v>
      </c>
      <c r="Q10" s="25"/>
      <c r="R10" s="25">
        <v>108</v>
      </c>
      <c r="S10" s="25" t="s">
        <v>123</v>
      </c>
      <c r="T10" s="51" t="s">
        <v>56</v>
      </c>
      <c r="U10" s="26" t="s">
        <v>43</v>
      </c>
      <c r="V10" s="49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49"/>
      <c r="AI10" s="50"/>
      <c r="AJ10" s="25"/>
      <c r="AK10" s="25" t="s">
        <v>56</v>
      </c>
      <c r="AL10" s="25">
        <v>6</v>
      </c>
      <c r="AM10" s="25" t="s">
        <v>43</v>
      </c>
      <c r="AN10" s="25" t="s">
        <v>56</v>
      </c>
      <c r="AO10" s="25">
        <v>18</v>
      </c>
      <c r="AP10" s="26" t="s">
        <v>43</v>
      </c>
      <c r="AQ10" s="49" t="s">
        <v>56</v>
      </c>
      <c r="AR10" s="50">
        <v>18</v>
      </c>
      <c r="AS10" s="25" t="s">
        <v>43</v>
      </c>
      <c r="AT10" s="25"/>
      <c r="AU10" s="25"/>
      <c r="AV10" s="25"/>
      <c r="AW10" s="25" t="s">
        <v>56</v>
      </c>
      <c r="AX10" s="25">
        <v>6</v>
      </c>
      <c r="AY10" s="25" t="s">
        <v>43</v>
      </c>
      <c r="AZ10" s="25" t="s">
        <v>91</v>
      </c>
      <c r="BA10" s="51">
        <v>18</v>
      </c>
      <c r="BB10" s="51" t="s">
        <v>43</v>
      </c>
      <c r="BC10" s="25"/>
      <c r="BD10" s="25"/>
      <c r="BE10" s="26"/>
      <c r="BF10" s="49" t="s">
        <v>56</v>
      </c>
      <c r="BG10" s="50">
        <v>18</v>
      </c>
      <c r="BH10" s="25" t="s">
        <v>43</v>
      </c>
      <c r="BI10" s="25" t="s">
        <v>56</v>
      </c>
      <c r="BJ10" s="25">
        <v>18</v>
      </c>
      <c r="BK10" s="25" t="s">
        <v>43</v>
      </c>
      <c r="BL10" s="25" t="s">
        <v>56</v>
      </c>
      <c r="BM10" s="25">
        <v>24</v>
      </c>
      <c r="BN10" s="25" t="s">
        <v>43</v>
      </c>
      <c r="BO10" s="25"/>
      <c r="BP10" s="51"/>
      <c r="BQ10" s="51"/>
      <c r="BR10" s="25"/>
      <c r="BS10" s="25"/>
      <c r="BT10" s="26"/>
      <c r="BU10" s="49" t="s">
        <v>56</v>
      </c>
      <c r="BV10" s="50">
        <v>24</v>
      </c>
      <c r="BW10" s="25" t="s">
        <v>43</v>
      </c>
      <c r="BX10" s="25"/>
      <c r="BY10" s="25"/>
      <c r="BZ10" s="25"/>
      <c r="CA10" s="25" t="s">
        <v>56</v>
      </c>
      <c r="CB10" s="25">
        <v>30</v>
      </c>
      <c r="CC10" s="25" t="s">
        <v>43</v>
      </c>
      <c r="CD10" s="25"/>
      <c r="CE10" s="51"/>
      <c r="CF10" s="51"/>
      <c r="CG10" s="25"/>
      <c r="CH10" s="25"/>
      <c r="CI10" s="26"/>
      <c r="CJ10" s="49" t="s">
        <v>56</v>
      </c>
      <c r="CK10" s="50">
        <v>1</v>
      </c>
      <c r="CL10" s="50" t="s">
        <v>43</v>
      </c>
      <c r="CM10" s="50"/>
      <c r="CN10" s="50"/>
      <c r="CO10" s="25"/>
      <c r="CP10" s="25"/>
      <c r="CQ10" s="25"/>
      <c r="CR10" s="25"/>
      <c r="CS10" s="25"/>
      <c r="CT10" s="25"/>
      <c r="CU10" s="25"/>
      <c r="CV10" s="25"/>
      <c r="CW10" s="50"/>
      <c r="CX10" s="50"/>
      <c r="CY10" s="50"/>
      <c r="CZ10" s="50"/>
      <c r="DA10" s="50"/>
      <c r="DB10" s="25"/>
      <c r="DC10" s="26"/>
      <c r="DD10" s="50"/>
      <c r="DE10" s="25"/>
      <c r="DF10" s="25"/>
      <c r="DG10" s="50"/>
      <c r="DH10" s="51"/>
      <c r="DI10" s="49"/>
      <c r="DJ10" s="25"/>
      <c r="DK10" s="25"/>
      <c r="DL10" s="26"/>
      <c r="DM10" s="49"/>
      <c r="DN10" s="50"/>
      <c r="DO10" s="50"/>
      <c r="DP10" s="50"/>
      <c r="DQ10" s="25"/>
      <c r="DR10" s="25"/>
      <c r="DS10" s="25"/>
      <c r="DT10" s="25"/>
      <c r="DU10" s="25"/>
      <c r="DV10" s="25"/>
      <c r="DW10" s="25"/>
      <c r="DX10" s="25"/>
      <c r="DY10" s="25"/>
      <c r="DZ10" s="26"/>
      <c r="EA10" s="50"/>
      <c r="EB10" s="50"/>
      <c r="EC10" s="50" t="s">
        <v>91</v>
      </c>
      <c r="ED10" s="50">
        <v>1000</v>
      </c>
      <c r="EE10" s="25">
        <v>28</v>
      </c>
      <c r="EF10" s="25" t="s">
        <v>43</v>
      </c>
      <c r="EG10" s="25"/>
      <c r="EH10" s="25"/>
      <c r="EI10" s="25"/>
      <c r="EJ10" s="25"/>
      <c r="EK10" s="25"/>
      <c r="EL10" s="25"/>
      <c r="EM10" s="25"/>
      <c r="EN10" s="25"/>
      <c r="EO10" s="25" t="s">
        <v>121</v>
      </c>
      <c r="EP10" s="25">
        <v>1</v>
      </c>
      <c r="EQ10" s="25">
        <v>3</v>
      </c>
      <c r="ER10" s="25" t="s">
        <v>43</v>
      </c>
      <c r="ES10" s="49"/>
      <c r="ET10" s="25"/>
      <c r="EU10" s="25"/>
      <c r="EV10" s="25"/>
      <c r="EW10" s="25"/>
      <c r="EX10" s="25"/>
      <c r="EY10" s="25"/>
      <c r="EZ10" s="25"/>
      <c r="FA10" s="25"/>
      <c r="FB10" s="51"/>
      <c r="FC10" s="51"/>
      <c r="FD10" s="26"/>
      <c r="FE10" s="50"/>
      <c r="FF10" s="50"/>
      <c r="FG10" s="50"/>
      <c r="FH10" s="50" t="s">
        <v>43</v>
      </c>
      <c r="FI10" s="50"/>
      <c r="FJ10" s="50"/>
      <c r="FK10" s="50"/>
      <c r="FL10" s="50"/>
      <c r="FM10" s="25"/>
      <c r="FN10" s="25"/>
      <c r="FO10" s="25"/>
      <c r="FP10" s="25"/>
      <c r="FQ10" s="25" t="s">
        <v>56</v>
      </c>
      <c r="FR10" s="25">
        <v>1</v>
      </c>
      <c r="FS10" s="130">
        <v>9</v>
      </c>
      <c r="FT10" s="25" t="s">
        <v>43</v>
      </c>
      <c r="FU10" s="25"/>
      <c r="FV10" s="51"/>
      <c r="FW10" s="51"/>
      <c r="FX10" s="26"/>
      <c r="FY10" s="49"/>
      <c r="FZ10" s="25"/>
      <c r="GA10" s="25"/>
      <c r="GB10" s="25"/>
      <c r="GC10" s="25"/>
      <c r="GD10" s="25"/>
      <c r="GE10" s="25"/>
      <c r="GF10" s="26" t="s">
        <v>43</v>
      </c>
      <c r="GG10" s="49"/>
      <c r="GH10" s="50"/>
      <c r="GI10" s="50"/>
      <c r="GJ10" s="50"/>
      <c r="GK10" s="50"/>
      <c r="GL10" s="50"/>
      <c r="GM10" s="50"/>
      <c r="GN10" s="50"/>
      <c r="GO10" s="50"/>
      <c r="GP10" s="25"/>
      <c r="GQ10" s="26"/>
      <c r="GR10" s="49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 t="s">
        <v>43</v>
      </c>
      <c r="HG10" s="25" t="s">
        <v>91</v>
      </c>
      <c r="HH10" s="51">
        <v>2</v>
      </c>
      <c r="HI10" s="26" t="s">
        <v>70</v>
      </c>
      <c r="HJ10" s="49">
        <v>158</v>
      </c>
      <c r="HK10" s="25">
        <v>9</v>
      </c>
      <c r="HL10" s="25"/>
      <c r="HM10" s="25"/>
      <c r="HN10" s="26"/>
      <c r="HO10" s="114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IA10" s="29"/>
    </row>
    <row r="11" spans="1:235" s="28" customFormat="1" ht="19.5" customHeight="1">
      <c r="A11" s="178" t="s">
        <v>50</v>
      </c>
      <c r="B11" s="179"/>
      <c r="C11" s="52"/>
      <c r="D11" s="53"/>
      <c r="E11" s="53"/>
      <c r="F11" s="54"/>
      <c r="G11" s="55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 t="s">
        <v>65</v>
      </c>
      <c r="U11" s="58" t="s">
        <v>43</v>
      </c>
      <c r="V11" s="54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4"/>
      <c r="AI11" s="55"/>
      <c r="AJ11" s="56"/>
      <c r="AK11" s="56"/>
      <c r="AL11" s="56"/>
      <c r="AM11" s="56"/>
      <c r="AN11" s="56" t="s">
        <v>56</v>
      </c>
      <c r="AO11" s="56">
        <v>12</v>
      </c>
      <c r="AP11" s="58" t="s">
        <v>43</v>
      </c>
      <c r="AQ11" s="54" t="s">
        <v>56</v>
      </c>
      <c r="AR11" s="55">
        <v>12</v>
      </c>
      <c r="AS11" s="56" t="s">
        <v>43</v>
      </c>
      <c r="AT11" s="56"/>
      <c r="AU11" s="56"/>
      <c r="AV11" s="56"/>
      <c r="AW11" s="56"/>
      <c r="AX11" s="56"/>
      <c r="AY11" s="56"/>
      <c r="AZ11" s="56" t="s">
        <v>56</v>
      </c>
      <c r="BA11" s="57">
        <v>12</v>
      </c>
      <c r="BB11" s="57" t="s">
        <v>43</v>
      </c>
      <c r="BC11" s="56"/>
      <c r="BD11" s="56"/>
      <c r="BE11" s="58"/>
      <c r="BF11" s="54" t="s">
        <v>56</v>
      </c>
      <c r="BG11" s="55">
        <v>12</v>
      </c>
      <c r="BH11" s="56" t="s">
        <v>43</v>
      </c>
      <c r="BI11" s="56"/>
      <c r="BJ11" s="56"/>
      <c r="BK11" s="56"/>
      <c r="BL11" s="56"/>
      <c r="BM11" s="56"/>
      <c r="BN11" s="56"/>
      <c r="BO11" s="56" t="s">
        <v>56</v>
      </c>
      <c r="BP11" s="57">
        <v>12</v>
      </c>
      <c r="BQ11" s="57" t="s">
        <v>43</v>
      </c>
      <c r="BR11" s="56"/>
      <c r="BS11" s="56"/>
      <c r="BT11" s="58"/>
      <c r="BU11" s="54" t="s">
        <v>56</v>
      </c>
      <c r="BV11" s="55">
        <v>12</v>
      </c>
      <c r="BW11" s="56" t="s">
        <v>43</v>
      </c>
      <c r="BX11" s="56"/>
      <c r="BY11" s="56"/>
      <c r="BZ11" s="56"/>
      <c r="CA11" s="56"/>
      <c r="CB11" s="56"/>
      <c r="CC11" s="56"/>
      <c r="CD11" s="56" t="s">
        <v>56</v>
      </c>
      <c r="CE11" s="57">
        <v>12</v>
      </c>
      <c r="CF11" s="57" t="s">
        <v>43</v>
      </c>
      <c r="CG11" s="56"/>
      <c r="CH11" s="56"/>
      <c r="CI11" s="58"/>
      <c r="CJ11" s="54" t="s">
        <v>102</v>
      </c>
      <c r="CK11" s="55">
        <v>11</v>
      </c>
      <c r="CL11" s="55" t="s">
        <v>43</v>
      </c>
      <c r="CM11" s="55"/>
      <c r="CN11" s="55"/>
      <c r="CO11" s="56"/>
      <c r="CP11" s="56" t="s">
        <v>102</v>
      </c>
      <c r="CQ11" s="56"/>
      <c r="CR11" s="56" t="s">
        <v>43</v>
      </c>
      <c r="CS11" s="56" t="s">
        <v>56</v>
      </c>
      <c r="CT11" s="56">
        <v>15</v>
      </c>
      <c r="CU11" s="56"/>
      <c r="CV11" s="56" t="s">
        <v>43</v>
      </c>
      <c r="CW11" s="55"/>
      <c r="CX11" s="55"/>
      <c r="CY11" s="55"/>
      <c r="CZ11" s="55"/>
      <c r="DA11" s="55"/>
      <c r="DB11" s="56"/>
      <c r="DC11" s="58"/>
      <c r="DD11" s="55"/>
      <c r="DE11" s="56"/>
      <c r="DF11" s="56"/>
      <c r="DG11" s="55"/>
      <c r="DH11" s="57"/>
      <c r="DI11" s="54"/>
      <c r="DJ11" s="56"/>
      <c r="DK11" s="56"/>
      <c r="DL11" s="58"/>
      <c r="DM11" s="54"/>
      <c r="DN11" s="55"/>
      <c r="DO11" s="55"/>
      <c r="DP11" s="55"/>
      <c r="DQ11" s="56"/>
      <c r="DR11" s="56"/>
      <c r="DS11" s="56"/>
      <c r="DT11" s="56"/>
      <c r="DU11" s="56"/>
      <c r="DV11" s="56"/>
      <c r="DW11" s="56" t="s">
        <v>82</v>
      </c>
      <c r="DX11" s="56">
        <v>1</v>
      </c>
      <c r="DY11" s="56">
        <v>25</v>
      </c>
      <c r="DZ11" s="58" t="s">
        <v>43</v>
      </c>
      <c r="EA11" s="55"/>
      <c r="EB11" s="55"/>
      <c r="EC11" s="55"/>
      <c r="ED11" s="55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 t="s">
        <v>56</v>
      </c>
      <c r="EP11" s="56">
        <v>1</v>
      </c>
      <c r="EQ11" s="56">
        <v>15</v>
      </c>
      <c r="ER11" s="56" t="s">
        <v>43</v>
      </c>
      <c r="ES11" s="54"/>
      <c r="ET11" s="37"/>
      <c r="EU11" s="37"/>
      <c r="EV11" s="37"/>
      <c r="EW11" s="37"/>
      <c r="EX11" s="37"/>
      <c r="EY11" s="37"/>
      <c r="EZ11" s="37"/>
      <c r="FA11" s="37"/>
      <c r="FB11" s="57"/>
      <c r="FC11" s="57" t="s">
        <v>98</v>
      </c>
      <c r="FD11" s="38" t="s">
        <v>43</v>
      </c>
      <c r="FE11" s="55"/>
      <c r="FF11" s="55"/>
      <c r="FG11" s="55"/>
      <c r="FH11" s="55"/>
      <c r="FI11" s="55"/>
      <c r="FJ11" s="55"/>
      <c r="FK11" s="55"/>
      <c r="FL11" s="55"/>
      <c r="FM11" s="56"/>
      <c r="FN11" s="56"/>
      <c r="FO11" s="56"/>
      <c r="FP11" s="56"/>
      <c r="FQ11" s="56" t="s">
        <v>121</v>
      </c>
      <c r="FR11" s="56">
        <v>4</v>
      </c>
      <c r="FS11" s="131">
        <v>129</v>
      </c>
      <c r="FT11" s="56"/>
      <c r="FU11" s="56" t="s">
        <v>121</v>
      </c>
      <c r="FV11" s="57">
        <v>7</v>
      </c>
      <c r="FW11" s="57">
        <v>98</v>
      </c>
      <c r="FX11" s="58" t="s">
        <v>43</v>
      </c>
      <c r="FY11" s="54" t="s">
        <v>43</v>
      </c>
      <c r="FZ11" s="56">
        <v>1</v>
      </c>
      <c r="GA11" s="56" t="s">
        <v>43</v>
      </c>
      <c r="GB11" s="56"/>
      <c r="GC11" s="56"/>
      <c r="GD11" s="56"/>
      <c r="GE11" s="56"/>
      <c r="GF11" s="58"/>
      <c r="GG11" s="54" t="s">
        <v>121</v>
      </c>
      <c r="GH11" s="55">
        <v>1</v>
      </c>
      <c r="GI11" s="55" t="s">
        <v>43</v>
      </c>
      <c r="GJ11" s="55" t="s">
        <v>121</v>
      </c>
      <c r="GK11" s="55">
        <v>2</v>
      </c>
      <c r="GL11" s="55" t="s">
        <v>137</v>
      </c>
      <c r="GM11" s="55" t="s">
        <v>121</v>
      </c>
      <c r="GN11" s="55">
        <v>1</v>
      </c>
      <c r="GO11" s="55" t="s">
        <v>43</v>
      </c>
      <c r="GP11" s="56"/>
      <c r="GQ11" s="58"/>
      <c r="GR11" s="54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7"/>
      <c r="HI11" s="58" t="s">
        <v>43</v>
      </c>
      <c r="HJ11" s="54"/>
      <c r="HK11" s="56"/>
      <c r="HL11" s="56" t="s">
        <v>83</v>
      </c>
      <c r="HM11" s="56"/>
      <c r="HN11" s="58"/>
      <c r="HO11" s="113" t="s">
        <v>129</v>
      </c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IA11" s="29"/>
    </row>
    <row r="12" spans="1:235" s="28" customFormat="1" ht="19.5" customHeight="1">
      <c r="A12" s="144" t="s">
        <v>49</v>
      </c>
      <c r="B12" s="145"/>
      <c r="C12" s="47" t="s">
        <v>99</v>
      </c>
      <c r="D12" s="48">
        <v>6</v>
      </c>
      <c r="E12" s="48" t="s">
        <v>43</v>
      </c>
      <c r="F12" s="49"/>
      <c r="G12" s="50" t="s">
        <v>99</v>
      </c>
      <c r="H12" s="50">
        <v>0</v>
      </c>
      <c r="I12" s="25"/>
      <c r="J12" s="25">
        <v>239</v>
      </c>
      <c r="K12" s="25" t="s">
        <v>43</v>
      </c>
      <c r="L12" s="25" t="s">
        <v>56</v>
      </c>
      <c r="M12" s="25"/>
      <c r="N12" s="25">
        <v>728</v>
      </c>
      <c r="O12" s="25" t="s">
        <v>43</v>
      </c>
      <c r="P12" s="25" t="s">
        <v>80</v>
      </c>
      <c r="Q12" s="25">
        <v>12</v>
      </c>
      <c r="R12" s="25">
        <v>114</v>
      </c>
      <c r="S12" s="25" t="s">
        <v>43</v>
      </c>
      <c r="T12" s="51" t="s">
        <v>99</v>
      </c>
      <c r="U12" s="26"/>
      <c r="V12" s="49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49"/>
      <c r="AI12" s="50"/>
      <c r="AJ12" s="25"/>
      <c r="AK12" s="25" t="s">
        <v>56</v>
      </c>
      <c r="AL12" s="25">
        <v>10</v>
      </c>
      <c r="AM12" s="25" t="s">
        <v>43</v>
      </c>
      <c r="AN12" s="25" t="s">
        <v>56</v>
      </c>
      <c r="AO12" s="25">
        <v>36</v>
      </c>
      <c r="AP12" s="26" t="s">
        <v>43</v>
      </c>
      <c r="AQ12" s="49" t="s">
        <v>56</v>
      </c>
      <c r="AR12" s="50">
        <v>24</v>
      </c>
      <c r="AS12" s="25" t="s">
        <v>43</v>
      </c>
      <c r="AT12" s="25"/>
      <c r="AU12" s="25"/>
      <c r="AV12" s="25"/>
      <c r="AW12" s="25" t="s">
        <v>56</v>
      </c>
      <c r="AX12" s="25">
        <v>24</v>
      </c>
      <c r="AY12" s="25" t="s">
        <v>43</v>
      </c>
      <c r="AZ12" s="25" t="s">
        <v>80</v>
      </c>
      <c r="BA12" s="51">
        <v>34</v>
      </c>
      <c r="BB12" s="51" t="s">
        <v>43</v>
      </c>
      <c r="BC12" s="25" t="s">
        <v>56</v>
      </c>
      <c r="BD12" s="25">
        <v>24</v>
      </c>
      <c r="BE12" s="26" t="s">
        <v>43</v>
      </c>
      <c r="BF12" s="49" t="s">
        <v>99</v>
      </c>
      <c r="BG12" s="50">
        <v>24</v>
      </c>
      <c r="BH12" s="25" t="s">
        <v>43</v>
      </c>
      <c r="BI12" s="25"/>
      <c r="BJ12" s="25"/>
      <c r="BK12" s="25"/>
      <c r="BL12" s="25" t="s">
        <v>56</v>
      </c>
      <c r="BM12" s="25">
        <v>24</v>
      </c>
      <c r="BN12" s="25" t="s">
        <v>43</v>
      </c>
      <c r="BO12" s="25" t="s">
        <v>56</v>
      </c>
      <c r="BP12" s="51">
        <v>34</v>
      </c>
      <c r="BQ12" s="51" t="s">
        <v>43</v>
      </c>
      <c r="BR12" s="25"/>
      <c r="BS12" s="25"/>
      <c r="BT12" s="26"/>
      <c r="BU12" s="49" t="s">
        <v>56</v>
      </c>
      <c r="BV12" s="50">
        <v>24</v>
      </c>
      <c r="BW12" s="25" t="s">
        <v>43</v>
      </c>
      <c r="BX12" s="25"/>
      <c r="BY12" s="25"/>
      <c r="BZ12" s="25"/>
      <c r="CA12" s="25" t="s">
        <v>56</v>
      </c>
      <c r="CB12" s="25">
        <v>24</v>
      </c>
      <c r="CC12" s="25" t="s">
        <v>43</v>
      </c>
      <c r="CD12" s="25" t="s">
        <v>80</v>
      </c>
      <c r="CE12" s="51">
        <v>34</v>
      </c>
      <c r="CF12" s="51" t="s">
        <v>43</v>
      </c>
      <c r="CG12" s="25"/>
      <c r="CH12" s="25"/>
      <c r="CI12" s="26"/>
      <c r="CJ12" s="49"/>
      <c r="CK12" s="50"/>
      <c r="CL12" s="50"/>
      <c r="CM12" s="50"/>
      <c r="CN12" s="50"/>
      <c r="CO12" s="25"/>
      <c r="CP12" s="25"/>
      <c r="CQ12" s="25"/>
      <c r="CR12" s="25"/>
      <c r="CS12" s="25" t="s">
        <v>56</v>
      </c>
      <c r="CT12" s="25">
        <v>27</v>
      </c>
      <c r="CU12" s="25">
        <v>757</v>
      </c>
      <c r="CV12" s="25" t="s">
        <v>43</v>
      </c>
      <c r="CW12" s="50"/>
      <c r="CX12" s="50"/>
      <c r="CY12" s="50"/>
      <c r="CZ12" s="50"/>
      <c r="DA12" s="50"/>
      <c r="DB12" s="25" t="s">
        <v>56</v>
      </c>
      <c r="DC12" s="26" t="s">
        <v>43</v>
      </c>
      <c r="DD12" s="50"/>
      <c r="DE12" s="25"/>
      <c r="DF12" s="25"/>
      <c r="DG12" s="50"/>
      <c r="DH12" s="51"/>
      <c r="DI12" s="49"/>
      <c r="DJ12" s="25"/>
      <c r="DK12" s="25"/>
      <c r="DL12" s="26"/>
      <c r="DM12" s="49"/>
      <c r="DN12" s="50"/>
      <c r="DO12" s="50" t="s">
        <v>121</v>
      </c>
      <c r="DP12" s="50">
        <v>500</v>
      </c>
      <c r="DQ12" s="25">
        <v>40</v>
      </c>
      <c r="DR12" s="25" t="s">
        <v>43</v>
      </c>
      <c r="DS12" s="25"/>
      <c r="DT12" s="25"/>
      <c r="DU12" s="25"/>
      <c r="DV12" s="25"/>
      <c r="DW12" s="25" t="s">
        <v>121</v>
      </c>
      <c r="DX12" s="25"/>
      <c r="DY12" s="25">
        <v>522</v>
      </c>
      <c r="DZ12" s="26" t="s">
        <v>43</v>
      </c>
      <c r="EA12" s="50"/>
      <c r="EB12" s="50"/>
      <c r="EC12" s="50" t="s">
        <v>91</v>
      </c>
      <c r="ED12" s="126" t="s">
        <v>124</v>
      </c>
      <c r="EE12" s="25">
        <v>16</v>
      </c>
      <c r="EF12" s="25" t="s">
        <v>43</v>
      </c>
      <c r="EG12" s="25" t="s">
        <v>56</v>
      </c>
      <c r="EH12" s="25"/>
      <c r="EI12" s="25">
        <v>119</v>
      </c>
      <c r="EJ12" s="25" t="s">
        <v>43</v>
      </c>
      <c r="EK12" s="25"/>
      <c r="EL12" s="25"/>
      <c r="EM12" s="25"/>
      <c r="EN12" s="25"/>
      <c r="EO12" s="25"/>
      <c r="EP12" s="25"/>
      <c r="EQ12" s="25"/>
      <c r="ER12" s="25"/>
      <c r="ES12" s="49"/>
      <c r="ET12" s="25"/>
      <c r="EU12" s="25"/>
      <c r="EV12" s="25"/>
      <c r="EW12" s="25"/>
      <c r="EX12" s="25"/>
      <c r="EY12" s="25"/>
      <c r="EZ12" s="25"/>
      <c r="FA12" s="25"/>
      <c r="FB12" s="51"/>
      <c r="FC12" s="51"/>
      <c r="FD12" s="26"/>
      <c r="FE12" s="50"/>
      <c r="FF12" s="50"/>
      <c r="FG12" s="50"/>
      <c r="FH12" s="50"/>
      <c r="FI12" s="50"/>
      <c r="FJ12" s="50"/>
      <c r="FK12" s="50"/>
      <c r="FL12" s="50"/>
      <c r="FM12" s="25"/>
      <c r="FN12" s="25"/>
      <c r="FO12" s="25"/>
      <c r="FP12" s="25"/>
      <c r="FQ12" s="25" t="s">
        <v>121</v>
      </c>
      <c r="FR12" s="25">
        <v>9</v>
      </c>
      <c r="FS12" s="130">
        <v>200</v>
      </c>
      <c r="FT12" s="25" t="s">
        <v>43</v>
      </c>
      <c r="FU12" s="25"/>
      <c r="FV12" s="51"/>
      <c r="FW12" s="51"/>
      <c r="FX12" s="26"/>
      <c r="FY12" s="49"/>
      <c r="FZ12" s="25"/>
      <c r="GA12" s="25"/>
      <c r="GB12" s="25"/>
      <c r="GC12" s="25"/>
      <c r="GD12" s="25"/>
      <c r="GE12" s="25"/>
      <c r="GF12" s="26"/>
      <c r="GG12" s="49"/>
      <c r="GH12" s="50"/>
      <c r="GI12" s="50"/>
      <c r="GJ12" s="50" t="s">
        <v>138</v>
      </c>
      <c r="GK12" s="50">
        <v>2</v>
      </c>
      <c r="GL12" s="50"/>
      <c r="GM12" s="50"/>
      <c r="GN12" s="50"/>
      <c r="GO12" s="50"/>
      <c r="GP12" s="25"/>
      <c r="GQ12" s="26"/>
      <c r="GR12" s="49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 t="s">
        <v>99</v>
      </c>
      <c r="HH12" s="51">
        <v>1</v>
      </c>
      <c r="HI12" s="26" t="s">
        <v>43</v>
      </c>
      <c r="HJ12" s="49"/>
      <c r="HK12" s="25"/>
      <c r="HL12" s="25" t="s">
        <v>100</v>
      </c>
      <c r="HM12" s="25"/>
      <c r="HN12" s="26"/>
      <c r="HO12" s="112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IA12" s="29"/>
    </row>
    <row r="13" spans="1:235" s="28" customFormat="1" ht="19.5" customHeight="1">
      <c r="A13" s="178" t="s">
        <v>35</v>
      </c>
      <c r="B13" s="179"/>
      <c r="C13" s="59"/>
      <c r="D13" s="60"/>
      <c r="E13" s="61"/>
      <c r="F13" s="62"/>
      <c r="G13" s="63"/>
      <c r="H13" s="63"/>
      <c r="I13" s="64"/>
      <c r="J13" s="64"/>
      <c r="K13" s="65"/>
      <c r="L13" s="64" t="s">
        <v>95</v>
      </c>
      <c r="M13" s="64"/>
      <c r="N13" s="64"/>
      <c r="O13" s="65" t="s">
        <v>43</v>
      </c>
      <c r="P13" s="64"/>
      <c r="Q13" s="64"/>
      <c r="R13" s="64"/>
      <c r="S13" s="64"/>
      <c r="T13" s="66"/>
      <c r="U13" s="67"/>
      <c r="V13" s="62"/>
      <c r="W13" s="64"/>
      <c r="X13" s="64"/>
      <c r="Y13" s="65"/>
      <c r="Z13" s="64"/>
      <c r="AA13" s="64"/>
      <c r="AB13" s="64"/>
      <c r="AC13" s="65"/>
      <c r="AD13" s="64"/>
      <c r="AE13" s="64"/>
      <c r="AF13" s="64"/>
      <c r="AG13" s="65"/>
      <c r="AH13" s="62"/>
      <c r="AI13" s="63"/>
      <c r="AJ13" s="65"/>
      <c r="AK13" s="64"/>
      <c r="AL13" s="64"/>
      <c r="AM13" s="65"/>
      <c r="AN13" s="64" t="s">
        <v>95</v>
      </c>
      <c r="AO13" s="64">
        <v>24</v>
      </c>
      <c r="AP13" s="67" t="s">
        <v>43</v>
      </c>
      <c r="AQ13" s="62" t="s">
        <v>56</v>
      </c>
      <c r="AR13" s="63">
        <v>24</v>
      </c>
      <c r="AS13" s="68" t="s">
        <v>43</v>
      </c>
      <c r="AT13" s="64" t="s">
        <v>56</v>
      </c>
      <c r="AU13" s="64">
        <v>24</v>
      </c>
      <c r="AV13" s="65" t="s">
        <v>43</v>
      </c>
      <c r="AW13" s="64" t="s">
        <v>82</v>
      </c>
      <c r="AX13" s="64">
        <v>24</v>
      </c>
      <c r="AY13" s="65" t="s">
        <v>43</v>
      </c>
      <c r="AZ13" s="64" t="s">
        <v>56</v>
      </c>
      <c r="BA13" s="66">
        <v>24</v>
      </c>
      <c r="BB13" s="65" t="s">
        <v>43</v>
      </c>
      <c r="BC13" s="65" t="s">
        <v>56</v>
      </c>
      <c r="BD13" s="63"/>
      <c r="BE13" s="67" t="s">
        <v>43</v>
      </c>
      <c r="BF13" s="62"/>
      <c r="BG13" s="63"/>
      <c r="BH13" s="68"/>
      <c r="BI13" s="64"/>
      <c r="BJ13" s="64"/>
      <c r="BK13" s="65"/>
      <c r="BL13" s="64"/>
      <c r="BM13" s="64"/>
      <c r="BN13" s="65"/>
      <c r="BO13" s="64"/>
      <c r="BP13" s="66"/>
      <c r="BQ13" s="65"/>
      <c r="BR13" s="65"/>
      <c r="BS13" s="63"/>
      <c r="BT13" s="67"/>
      <c r="BU13" s="62" t="s">
        <v>56</v>
      </c>
      <c r="BV13" s="63">
        <v>24</v>
      </c>
      <c r="BW13" s="68" t="s">
        <v>43</v>
      </c>
      <c r="BX13" s="64" t="s">
        <v>56</v>
      </c>
      <c r="BY13" s="64">
        <v>24</v>
      </c>
      <c r="BZ13" s="65" t="s">
        <v>43</v>
      </c>
      <c r="CA13" s="64" t="s">
        <v>82</v>
      </c>
      <c r="CB13" s="64">
        <v>24</v>
      </c>
      <c r="CC13" s="65" t="s">
        <v>43</v>
      </c>
      <c r="CD13" s="64" t="s">
        <v>56</v>
      </c>
      <c r="CE13" s="66">
        <v>24</v>
      </c>
      <c r="CF13" s="65" t="s">
        <v>43</v>
      </c>
      <c r="CG13" s="65"/>
      <c r="CH13" s="63"/>
      <c r="CI13" s="67"/>
      <c r="CJ13" s="62" t="s">
        <v>95</v>
      </c>
      <c r="CK13" s="63">
        <v>1</v>
      </c>
      <c r="CL13" s="65" t="s">
        <v>43</v>
      </c>
      <c r="CM13" s="63"/>
      <c r="CN13" s="63"/>
      <c r="CO13" s="65"/>
      <c r="CP13" s="64"/>
      <c r="CQ13" s="64"/>
      <c r="CR13" s="65"/>
      <c r="CS13" s="64" t="s">
        <v>121</v>
      </c>
      <c r="CT13" s="64">
        <v>1</v>
      </c>
      <c r="CU13" s="64"/>
      <c r="CV13" s="65" t="s">
        <v>43</v>
      </c>
      <c r="CW13" s="63" t="s">
        <v>95</v>
      </c>
      <c r="CX13" s="63"/>
      <c r="CY13" s="65" t="s">
        <v>43</v>
      </c>
      <c r="CZ13" s="64"/>
      <c r="DA13" s="64"/>
      <c r="DB13" s="64"/>
      <c r="DC13" s="67"/>
      <c r="DD13" s="63"/>
      <c r="DE13" s="65"/>
      <c r="DF13" s="64"/>
      <c r="DG13" s="63"/>
      <c r="DH13" s="68"/>
      <c r="DI13" s="62"/>
      <c r="DJ13" s="65"/>
      <c r="DK13" s="64"/>
      <c r="DL13" s="67"/>
      <c r="DM13" s="62"/>
      <c r="DN13" s="63"/>
      <c r="DO13" s="63"/>
      <c r="DP13" s="63"/>
      <c r="DQ13" s="64"/>
      <c r="DR13" s="65"/>
      <c r="DS13" s="64"/>
      <c r="DT13" s="64"/>
      <c r="DU13" s="64"/>
      <c r="DV13" s="65"/>
      <c r="DW13" s="64"/>
      <c r="DX13" s="64"/>
      <c r="DY13" s="64"/>
      <c r="DZ13" s="67"/>
      <c r="EA13" s="63"/>
      <c r="EB13" s="63"/>
      <c r="EC13" s="63"/>
      <c r="ED13" s="63"/>
      <c r="EE13" s="64"/>
      <c r="EF13" s="65"/>
      <c r="EG13" s="64"/>
      <c r="EH13" s="64"/>
      <c r="EI13" s="64"/>
      <c r="EJ13" s="65"/>
      <c r="EK13" s="64"/>
      <c r="EL13" s="64"/>
      <c r="EM13" s="64"/>
      <c r="EN13" s="65"/>
      <c r="EO13" s="64"/>
      <c r="EP13" s="64"/>
      <c r="EQ13" s="64"/>
      <c r="ER13" s="65"/>
      <c r="ES13" s="62"/>
      <c r="ET13" s="45"/>
      <c r="EU13" s="45"/>
      <c r="EV13" s="45"/>
      <c r="EW13" s="45"/>
      <c r="EX13" s="45"/>
      <c r="EY13" s="45"/>
      <c r="EZ13" s="45"/>
      <c r="FA13" s="45"/>
      <c r="FB13" s="66"/>
      <c r="FC13" s="66"/>
      <c r="FD13" s="46"/>
      <c r="FE13" s="63"/>
      <c r="FF13" s="63"/>
      <c r="FG13" s="63"/>
      <c r="FH13" s="65"/>
      <c r="FI13" s="63"/>
      <c r="FJ13" s="63"/>
      <c r="FK13" s="63"/>
      <c r="FL13" s="63"/>
      <c r="FM13" s="63"/>
      <c r="FN13" s="63"/>
      <c r="FO13" s="63"/>
      <c r="FP13" s="65"/>
      <c r="FQ13" s="64"/>
      <c r="FR13" s="64"/>
      <c r="FS13" s="132"/>
      <c r="FT13" s="65"/>
      <c r="FU13" s="64" t="s">
        <v>121</v>
      </c>
      <c r="FV13" s="66"/>
      <c r="FW13" s="66"/>
      <c r="FX13" s="67" t="s">
        <v>43</v>
      </c>
      <c r="FY13" s="62"/>
      <c r="FZ13" s="64"/>
      <c r="GA13" s="65"/>
      <c r="GB13" s="64"/>
      <c r="GC13" s="64"/>
      <c r="GD13" s="65"/>
      <c r="GE13" s="64"/>
      <c r="GF13" s="67"/>
      <c r="GG13" s="62" t="s">
        <v>121</v>
      </c>
      <c r="GH13" s="63">
        <v>1</v>
      </c>
      <c r="GI13" s="65" t="s">
        <v>43</v>
      </c>
      <c r="GJ13" s="63" t="s">
        <v>121</v>
      </c>
      <c r="GK13" s="63">
        <v>2</v>
      </c>
      <c r="GL13" s="65" t="s">
        <v>43</v>
      </c>
      <c r="GM13" s="63"/>
      <c r="GN13" s="63"/>
      <c r="GO13" s="65"/>
      <c r="GP13" s="64"/>
      <c r="GQ13" s="67"/>
      <c r="GR13" s="62"/>
      <c r="GS13" s="64"/>
      <c r="GT13" s="64"/>
      <c r="GU13" s="65"/>
      <c r="GV13" s="64" t="s">
        <v>65</v>
      </c>
      <c r="GW13" s="64">
        <v>1</v>
      </c>
      <c r="GX13" s="64"/>
      <c r="GY13" s="65" t="s">
        <v>43</v>
      </c>
      <c r="GZ13" s="64"/>
      <c r="HA13" s="64"/>
      <c r="HB13" s="64"/>
      <c r="HC13" s="65"/>
      <c r="HD13" s="64"/>
      <c r="HE13" s="64"/>
      <c r="HF13" s="64"/>
      <c r="HG13" s="64" t="s">
        <v>88</v>
      </c>
      <c r="HH13" s="66">
        <v>1</v>
      </c>
      <c r="HI13" s="67" t="s">
        <v>43</v>
      </c>
      <c r="HJ13" s="69">
        <v>354</v>
      </c>
      <c r="HK13" s="70">
        <v>20</v>
      </c>
      <c r="HL13" s="70"/>
      <c r="HM13" s="70"/>
      <c r="HN13" s="71"/>
      <c r="HO13" s="116" t="s">
        <v>129</v>
      </c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IA13" s="29"/>
    </row>
    <row r="14" spans="1:235" s="28" customFormat="1" ht="19.5" customHeight="1">
      <c r="A14" s="163" t="s">
        <v>51</v>
      </c>
      <c r="B14" s="180"/>
      <c r="C14" s="39" t="s">
        <v>65</v>
      </c>
      <c r="D14" s="40">
        <v>4</v>
      </c>
      <c r="E14" s="40" t="s">
        <v>43</v>
      </c>
      <c r="F14" s="41"/>
      <c r="G14" s="42"/>
      <c r="H14" s="42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43" t="s">
        <v>56</v>
      </c>
      <c r="U14" s="38" t="s">
        <v>43</v>
      </c>
      <c r="V14" s="41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1"/>
      <c r="AI14" s="42"/>
      <c r="AJ14" s="37"/>
      <c r="AK14" s="37"/>
      <c r="AL14" s="37"/>
      <c r="AM14" s="37"/>
      <c r="AN14" s="37" t="s">
        <v>56</v>
      </c>
      <c r="AO14" s="37">
        <v>48</v>
      </c>
      <c r="AP14" s="38" t="s">
        <v>43</v>
      </c>
      <c r="AQ14" s="41" t="s">
        <v>56</v>
      </c>
      <c r="AR14" s="42">
        <v>48</v>
      </c>
      <c r="AS14" s="37" t="s">
        <v>43</v>
      </c>
      <c r="AT14" s="37" t="s">
        <v>56</v>
      </c>
      <c r="AU14" s="37">
        <v>48</v>
      </c>
      <c r="AV14" s="37" t="s">
        <v>43</v>
      </c>
      <c r="AW14" s="37" t="s">
        <v>56</v>
      </c>
      <c r="AX14" s="37">
        <v>48</v>
      </c>
      <c r="AY14" s="37" t="s">
        <v>43</v>
      </c>
      <c r="AZ14" s="37"/>
      <c r="BA14" s="43"/>
      <c r="BB14" s="43"/>
      <c r="BC14" s="37"/>
      <c r="BD14" s="37"/>
      <c r="BE14" s="38"/>
      <c r="BF14" s="41" t="s">
        <v>56</v>
      </c>
      <c r="BG14" s="42">
        <v>36</v>
      </c>
      <c r="BH14" s="37" t="s">
        <v>43</v>
      </c>
      <c r="BI14" s="37" t="s">
        <v>56</v>
      </c>
      <c r="BJ14" s="37">
        <v>36</v>
      </c>
      <c r="BK14" s="37" t="s">
        <v>43</v>
      </c>
      <c r="BL14" s="37" t="s">
        <v>80</v>
      </c>
      <c r="BM14" s="37">
        <v>36</v>
      </c>
      <c r="BN14" s="37" t="s">
        <v>43</v>
      </c>
      <c r="BO14" s="37"/>
      <c r="BP14" s="43"/>
      <c r="BQ14" s="43"/>
      <c r="BR14" s="37"/>
      <c r="BS14" s="37"/>
      <c r="BT14" s="38"/>
      <c r="BU14" s="41" t="s">
        <v>56</v>
      </c>
      <c r="BV14" s="42">
        <v>36</v>
      </c>
      <c r="BW14" s="37" t="s">
        <v>43</v>
      </c>
      <c r="BX14" s="37" t="s">
        <v>56</v>
      </c>
      <c r="BY14" s="37">
        <v>36</v>
      </c>
      <c r="BZ14" s="37" t="s">
        <v>43</v>
      </c>
      <c r="CA14" s="37" t="s">
        <v>56</v>
      </c>
      <c r="CB14" s="37">
        <v>36</v>
      </c>
      <c r="CC14" s="37" t="s">
        <v>43</v>
      </c>
      <c r="CD14" s="37"/>
      <c r="CE14" s="43"/>
      <c r="CF14" s="43"/>
      <c r="CG14" s="37"/>
      <c r="CH14" s="37"/>
      <c r="CI14" s="38"/>
      <c r="CJ14" s="41" t="s">
        <v>80</v>
      </c>
      <c r="CK14" s="42"/>
      <c r="CL14" s="42" t="s">
        <v>43</v>
      </c>
      <c r="CM14" s="42"/>
      <c r="CN14" s="42"/>
      <c r="CO14" s="37"/>
      <c r="CP14" s="37" t="s">
        <v>94</v>
      </c>
      <c r="CQ14" s="37"/>
      <c r="CR14" s="37" t="s">
        <v>43</v>
      </c>
      <c r="CS14" s="37" t="s">
        <v>89</v>
      </c>
      <c r="CT14" s="37">
        <v>33</v>
      </c>
      <c r="CU14" s="37"/>
      <c r="CV14" s="37" t="s">
        <v>43</v>
      </c>
      <c r="CW14" s="42"/>
      <c r="CX14" s="42"/>
      <c r="CY14" s="42"/>
      <c r="CZ14" s="42"/>
      <c r="DA14" s="42" t="s">
        <v>43</v>
      </c>
      <c r="DB14" s="37" t="s">
        <v>56</v>
      </c>
      <c r="DC14" s="38" t="s">
        <v>43</v>
      </c>
      <c r="DD14" s="42"/>
      <c r="DE14" s="37"/>
      <c r="DF14" s="37" t="s">
        <v>56</v>
      </c>
      <c r="DG14" s="42"/>
      <c r="DH14" s="43" t="s">
        <v>43</v>
      </c>
      <c r="DI14" s="41"/>
      <c r="DJ14" s="37"/>
      <c r="DK14" s="37"/>
      <c r="DL14" s="38"/>
      <c r="DM14" s="41"/>
      <c r="DN14" s="42"/>
      <c r="DO14" s="42" t="s">
        <v>90</v>
      </c>
      <c r="DP14" s="42">
        <v>500</v>
      </c>
      <c r="DQ14" s="37">
        <v>8</v>
      </c>
      <c r="DR14" s="37" t="s">
        <v>43</v>
      </c>
      <c r="DS14" s="37"/>
      <c r="DT14" s="37"/>
      <c r="DU14" s="37"/>
      <c r="DV14" s="37" t="s">
        <v>70</v>
      </c>
      <c r="DW14" s="37"/>
      <c r="DX14" s="37"/>
      <c r="DY14" s="37"/>
      <c r="DZ14" s="38" t="s">
        <v>70</v>
      </c>
      <c r="EA14" s="42"/>
      <c r="EB14" s="42"/>
      <c r="EC14" s="42" t="s">
        <v>90</v>
      </c>
      <c r="ED14" s="42">
        <v>500</v>
      </c>
      <c r="EE14" s="37">
        <v>56</v>
      </c>
      <c r="EF14" s="37" t="s">
        <v>43</v>
      </c>
      <c r="EG14" s="37"/>
      <c r="EH14" s="37"/>
      <c r="EI14" s="37"/>
      <c r="EJ14" s="37" t="s">
        <v>43</v>
      </c>
      <c r="EK14" s="37"/>
      <c r="EL14" s="37"/>
      <c r="EM14" s="37"/>
      <c r="EN14" s="37" t="s">
        <v>43</v>
      </c>
      <c r="EO14" s="37" t="s">
        <v>65</v>
      </c>
      <c r="EP14" s="37">
        <v>7</v>
      </c>
      <c r="EQ14" s="37"/>
      <c r="ER14" s="37" t="s">
        <v>43</v>
      </c>
      <c r="ES14" s="41"/>
      <c r="ET14" s="37"/>
      <c r="EU14" s="37"/>
      <c r="EV14" s="37"/>
      <c r="EW14" s="37"/>
      <c r="EX14" s="37"/>
      <c r="EY14" s="37"/>
      <c r="EZ14" s="37"/>
      <c r="FA14" s="37"/>
      <c r="FB14" s="43" t="s">
        <v>43</v>
      </c>
      <c r="FC14" s="43"/>
      <c r="FD14" s="38" t="s">
        <v>43</v>
      </c>
      <c r="FE14" s="42"/>
      <c r="FF14" s="42"/>
      <c r="FG14" s="42"/>
      <c r="FH14" s="42"/>
      <c r="FI14" s="42"/>
      <c r="FJ14" s="42"/>
      <c r="FK14" s="42"/>
      <c r="FL14" s="42" t="s">
        <v>70</v>
      </c>
      <c r="FM14" s="37"/>
      <c r="FN14" s="37"/>
      <c r="FO14" s="37"/>
      <c r="FP14" s="37"/>
      <c r="FQ14" s="37" t="s">
        <v>121</v>
      </c>
      <c r="FR14" s="37">
        <v>153</v>
      </c>
      <c r="FS14" s="129">
        <v>3944</v>
      </c>
      <c r="FT14" s="37" t="s">
        <v>43</v>
      </c>
      <c r="FU14" s="37"/>
      <c r="FV14" s="43"/>
      <c r="FW14" s="43"/>
      <c r="FX14" s="38" t="s">
        <v>70</v>
      </c>
      <c r="FY14" s="41"/>
      <c r="FZ14" s="37"/>
      <c r="GA14" s="37"/>
      <c r="GB14" s="37"/>
      <c r="GC14" s="37"/>
      <c r="GD14" s="37"/>
      <c r="GE14" s="37"/>
      <c r="GF14" s="38"/>
      <c r="GG14" s="41"/>
      <c r="GH14" s="42"/>
      <c r="GI14" s="42"/>
      <c r="GJ14" s="42"/>
      <c r="GK14" s="42"/>
      <c r="GL14" s="42"/>
      <c r="GM14" s="42"/>
      <c r="GN14" s="42"/>
      <c r="GO14" s="42"/>
      <c r="GP14" s="37" t="s">
        <v>121</v>
      </c>
      <c r="GQ14" s="38" t="s">
        <v>43</v>
      </c>
      <c r="GR14" s="41"/>
      <c r="GS14" s="37"/>
      <c r="GT14" s="37"/>
      <c r="GU14" s="37"/>
      <c r="GV14" s="37" t="s">
        <v>56</v>
      </c>
      <c r="GW14" s="37">
        <v>1</v>
      </c>
      <c r="GX14" s="37"/>
      <c r="GY14" s="37" t="s">
        <v>43</v>
      </c>
      <c r="GZ14" s="37"/>
      <c r="HA14" s="37"/>
      <c r="HB14" s="37"/>
      <c r="HC14" s="37"/>
      <c r="HD14" s="37"/>
      <c r="HE14" s="37"/>
      <c r="HF14" s="37"/>
      <c r="HG14" s="37" t="s">
        <v>65</v>
      </c>
      <c r="HH14" s="43">
        <v>2</v>
      </c>
      <c r="HI14" s="38" t="s">
        <v>43</v>
      </c>
      <c r="HJ14" s="41"/>
      <c r="HK14" s="37"/>
      <c r="HL14" s="37"/>
      <c r="HM14" s="37"/>
      <c r="HN14" s="38" t="s">
        <v>125</v>
      </c>
      <c r="HO14" s="115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IA14" s="29"/>
    </row>
    <row r="15" spans="1:235" s="28" customFormat="1" ht="19.5" customHeight="1">
      <c r="A15" s="152" t="s">
        <v>36</v>
      </c>
      <c r="B15" s="153"/>
      <c r="C15" s="39" t="s">
        <v>56</v>
      </c>
      <c r="D15" s="40">
        <v>1</v>
      </c>
      <c r="E15" s="40" t="s">
        <v>43</v>
      </c>
      <c r="F15" s="41"/>
      <c r="G15" s="42"/>
      <c r="H15" s="42"/>
      <c r="I15" s="37"/>
      <c r="J15" s="37"/>
      <c r="K15" s="37"/>
      <c r="L15" s="37" t="s">
        <v>121</v>
      </c>
      <c r="M15" s="37">
        <v>4</v>
      </c>
      <c r="N15" s="37">
        <v>19</v>
      </c>
      <c r="O15" s="37" t="s">
        <v>70</v>
      </c>
      <c r="P15" s="37" t="s">
        <v>55</v>
      </c>
      <c r="Q15" s="37">
        <v>4</v>
      </c>
      <c r="R15" s="37"/>
      <c r="S15" s="37" t="s">
        <v>70</v>
      </c>
      <c r="T15" s="43" t="s">
        <v>121</v>
      </c>
      <c r="U15" s="38" t="s">
        <v>70</v>
      </c>
      <c r="V15" s="41" t="s">
        <v>121</v>
      </c>
      <c r="W15" s="37"/>
      <c r="X15" s="37">
        <v>423</v>
      </c>
      <c r="Y15" s="37" t="s">
        <v>43</v>
      </c>
      <c r="Z15" s="37" t="s">
        <v>101</v>
      </c>
      <c r="AA15" s="37"/>
      <c r="AB15" s="37">
        <v>423</v>
      </c>
      <c r="AC15" s="37" t="s">
        <v>43</v>
      </c>
      <c r="AD15" s="37" t="s">
        <v>101</v>
      </c>
      <c r="AE15" s="37"/>
      <c r="AF15" s="37">
        <v>423</v>
      </c>
      <c r="AG15" s="37" t="s">
        <v>43</v>
      </c>
      <c r="AH15" s="41"/>
      <c r="AI15" s="42"/>
      <c r="AJ15" s="37"/>
      <c r="AK15" s="37" t="s">
        <v>121</v>
      </c>
      <c r="AL15" s="37"/>
      <c r="AM15" s="37" t="s">
        <v>43</v>
      </c>
      <c r="AN15" s="37" t="s">
        <v>54</v>
      </c>
      <c r="AO15" s="37"/>
      <c r="AP15" s="38" t="s">
        <v>43</v>
      </c>
      <c r="AQ15" s="41" t="s">
        <v>54</v>
      </c>
      <c r="AR15" s="42"/>
      <c r="AS15" s="37" t="s">
        <v>43</v>
      </c>
      <c r="AT15" s="37" t="s">
        <v>54</v>
      </c>
      <c r="AU15" s="37"/>
      <c r="AV15" s="37" t="s">
        <v>43</v>
      </c>
      <c r="AW15" s="37" t="s">
        <v>121</v>
      </c>
      <c r="AX15" s="37"/>
      <c r="AY15" s="37" t="s">
        <v>43</v>
      </c>
      <c r="AZ15" s="37" t="s">
        <v>54</v>
      </c>
      <c r="BA15" s="43"/>
      <c r="BB15" s="43" t="s">
        <v>43</v>
      </c>
      <c r="BC15" s="37"/>
      <c r="BD15" s="37"/>
      <c r="BE15" s="38"/>
      <c r="BF15" s="41" t="s">
        <v>54</v>
      </c>
      <c r="BG15" s="42"/>
      <c r="BH15" s="37" t="s">
        <v>43</v>
      </c>
      <c r="BI15" s="37" t="s">
        <v>54</v>
      </c>
      <c r="BJ15" s="37"/>
      <c r="BK15" s="37" t="s">
        <v>43</v>
      </c>
      <c r="BL15" s="37" t="s">
        <v>121</v>
      </c>
      <c r="BM15" s="37"/>
      <c r="BN15" s="37" t="s">
        <v>43</v>
      </c>
      <c r="BO15" s="37" t="s">
        <v>54</v>
      </c>
      <c r="BP15" s="43"/>
      <c r="BQ15" s="43" t="s">
        <v>43</v>
      </c>
      <c r="BR15" s="37"/>
      <c r="BS15" s="37"/>
      <c r="BT15" s="38"/>
      <c r="BU15" s="41" t="s">
        <v>54</v>
      </c>
      <c r="BV15" s="42"/>
      <c r="BW15" s="37" t="s">
        <v>43</v>
      </c>
      <c r="BX15" s="37" t="s">
        <v>101</v>
      </c>
      <c r="BY15" s="37"/>
      <c r="BZ15" s="37" t="s">
        <v>43</v>
      </c>
      <c r="CA15" s="37" t="s">
        <v>121</v>
      </c>
      <c r="CB15" s="37"/>
      <c r="CC15" s="37" t="s">
        <v>43</v>
      </c>
      <c r="CD15" s="37" t="s">
        <v>54</v>
      </c>
      <c r="CE15" s="43"/>
      <c r="CF15" s="43" t="s">
        <v>43</v>
      </c>
      <c r="CG15" s="37"/>
      <c r="CH15" s="37"/>
      <c r="CI15" s="38"/>
      <c r="CJ15" s="41" t="s">
        <v>31</v>
      </c>
      <c r="CK15" s="42"/>
      <c r="CL15" s="42" t="s">
        <v>43</v>
      </c>
      <c r="CM15" s="42"/>
      <c r="CN15" s="42"/>
      <c r="CO15" s="37"/>
      <c r="CP15" s="37"/>
      <c r="CQ15" s="37"/>
      <c r="CR15" s="37"/>
      <c r="CS15" s="37"/>
      <c r="CT15" s="37"/>
      <c r="CU15" s="37"/>
      <c r="CV15" s="37"/>
      <c r="CW15" s="42"/>
      <c r="CX15" s="42"/>
      <c r="CY15" s="42"/>
      <c r="CZ15" s="42"/>
      <c r="DA15" s="42"/>
      <c r="DB15" s="37"/>
      <c r="DC15" s="38"/>
      <c r="DD15" s="42"/>
      <c r="DE15" s="37"/>
      <c r="DF15" s="37"/>
      <c r="DG15" s="42"/>
      <c r="DH15" s="43" t="s">
        <v>43</v>
      </c>
      <c r="DI15" s="41"/>
      <c r="DJ15" s="37"/>
      <c r="DK15" s="37"/>
      <c r="DL15" s="38" t="s">
        <v>70</v>
      </c>
      <c r="DM15" s="41"/>
      <c r="DN15" s="42"/>
      <c r="DO15" s="42"/>
      <c r="DP15" s="42"/>
      <c r="DQ15" s="37"/>
      <c r="DR15" s="37"/>
      <c r="DS15" s="37"/>
      <c r="DT15" s="37"/>
      <c r="DU15" s="37"/>
      <c r="DV15" s="37"/>
      <c r="DW15" s="37"/>
      <c r="DX15" s="37"/>
      <c r="DY15" s="37"/>
      <c r="DZ15" s="38"/>
      <c r="EA15" s="42"/>
      <c r="EB15" s="42"/>
      <c r="EC15" s="42"/>
      <c r="ED15" s="42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 t="s">
        <v>56</v>
      </c>
      <c r="EP15" s="37"/>
      <c r="EQ15" s="37"/>
      <c r="ER15" s="37" t="s">
        <v>43</v>
      </c>
      <c r="ES15" s="41"/>
      <c r="ET15" s="37"/>
      <c r="EU15" s="37"/>
      <c r="EV15" s="37"/>
      <c r="EW15" s="37"/>
      <c r="EX15" s="37"/>
      <c r="EY15" s="37"/>
      <c r="EZ15" s="37"/>
      <c r="FA15" s="37"/>
      <c r="FB15" s="43"/>
      <c r="FC15" s="43" t="s">
        <v>121</v>
      </c>
      <c r="FD15" s="38" t="s">
        <v>43</v>
      </c>
      <c r="FE15" s="42"/>
      <c r="FF15" s="42"/>
      <c r="FG15" s="42"/>
      <c r="FH15" s="42"/>
      <c r="FI15" s="42"/>
      <c r="FJ15" s="42"/>
      <c r="FK15" s="42"/>
      <c r="FL15" s="42" t="s">
        <v>70</v>
      </c>
      <c r="FM15" s="37"/>
      <c r="FN15" s="37"/>
      <c r="FO15" s="37"/>
      <c r="FP15" s="37"/>
      <c r="FQ15" s="37" t="s">
        <v>121</v>
      </c>
      <c r="FR15" s="37">
        <v>4</v>
      </c>
      <c r="FS15" s="129">
        <v>419</v>
      </c>
      <c r="FT15" s="37" t="s">
        <v>43</v>
      </c>
      <c r="FU15" s="37" t="s">
        <v>121</v>
      </c>
      <c r="FV15" s="43">
        <v>1</v>
      </c>
      <c r="FW15" s="43">
        <v>6</v>
      </c>
      <c r="FX15" s="38" t="s">
        <v>70</v>
      </c>
      <c r="FY15" s="41"/>
      <c r="FZ15" s="37"/>
      <c r="GA15" s="37"/>
      <c r="GB15" s="37"/>
      <c r="GC15" s="37"/>
      <c r="GD15" s="37"/>
      <c r="GE15" s="37"/>
      <c r="GF15" s="38"/>
      <c r="GG15" s="41"/>
      <c r="GH15" s="42"/>
      <c r="GI15" s="42"/>
      <c r="GJ15" s="42"/>
      <c r="GK15" s="42"/>
      <c r="GL15" s="42"/>
      <c r="GM15" s="42"/>
      <c r="GN15" s="42"/>
      <c r="GO15" s="42"/>
      <c r="GP15" s="37" t="s">
        <v>121</v>
      </c>
      <c r="GQ15" s="38" t="s">
        <v>43</v>
      </c>
      <c r="GR15" s="41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 t="s">
        <v>121</v>
      </c>
      <c r="HE15" s="37"/>
      <c r="HF15" s="37" t="s">
        <v>43</v>
      </c>
      <c r="HG15" s="37" t="s">
        <v>101</v>
      </c>
      <c r="HH15" s="43"/>
      <c r="HI15" s="38" t="s">
        <v>43</v>
      </c>
      <c r="HJ15" s="41">
        <v>43</v>
      </c>
      <c r="HK15" s="37">
        <v>2</v>
      </c>
      <c r="HL15" s="37"/>
      <c r="HM15" s="37"/>
      <c r="HN15" s="38"/>
      <c r="HO15" s="115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IA15" s="29"/>
    </row>
    <row r="16" spans="1:235" s="28" customFormat="1" ht="19.5" customHeight="1">
      <c r="A16" s="154" t="s">
        <v>37</v>
      </c>
      <c r="B16" s="155"/>
      <c r="C16" s="47" t="s">
        <v>90</v>
      </c>
      <c r="D16" s="48">
        <v>1</v>
      </c>
      <c r="E16" s="48" t="s">
        <v>43</v>
      </c>
      <c r="F16" s="49"/>
      <c r="G16" s="50"/>
      <c r="H16" s="5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51"/>
      <c r="U16" s="26"/>
      <c r="V16" s="49" t="s">
        <v>121</v>
      </c>
      <c r="W16" s="25">
        <v>1</v>
      </c>
      <c r="X16" s="25">
        <v>10</v>
      </c>
      <c r="Y16" s="25" t="s">
        <v>43</v>
      </c>
      <c r="Z16" s="25" t="s">
        <v>121</v>
      </c>
      <c r="AA16" s="25">
        <v>1</v>
      </c>
      <c r="AB16" s="25">
        <v>10</v>
      </c>
      <c r="AC16" s="25" t="s">
        <v>43</v>
      </c>
      <c r="AD16" s="25"/>
      <c r="AE16" s="25"/>
      <c r="AF16" s="25"/>
      <c r="AG16" s="25"/>
      <c r="AH16" s="49"/>
      <c r="AI16" s="50"/>
      <c r="AJ16" s="25"/>
      <c r="AK16" s="25"/>
      <c r="AL16" s="25"/>
      <c r="AM16" s="25"/>
      <c r="AN16" s="25" t="s">
        <v>82</v>
      </c>
      <c r="AO16" s="25">
        <v>12</v>
      </c>
      <c r="AP16" s="26" t="s">
        <v>43</v>
      </c>
      <c r="AQ16" s="49" t="s">
        <v>56</v>
      </c>
      <c r="AR16" s="50">
        <v>6</v>
      </c>
      <c r="AS16" s="25" t="s">
        <v>43</v>
      </c>
      <c r="AT16" s="25" t="s">
        <v>56</v>
      </c>
      <c r="AU16" s="25">
        <v>6</v>
      </c>
      <c r="AV16" s="25" t="s">
        <v>43</v>
      </c>
      <c r="AW16" s="25" t="s">
        <v>56</v>
      </c>
      <c r="AX16" s="25">
        <v>6</v>
      </c>
      <c r="AY16" s="25" t="s">
        <v>43</v>
      </c>
      <c r="AZ16" s="25" t="s">
        <v>56</v>
      </c>
      <c r="BA16" s="51">
        <v>1</v>
      </c>
      <c r="BB16" s="51" t="s">
        <v>43</v>
      </c>
      <c r="BC16" s="25" t="s">
        <v>121</v>
      </c>
      <c r="BD16" s="25">
        <v>12</v>
      </c>
      <c r="BE16" s="26" t="s">
        <v>43</v>
      </c>
      <c r="BF16" s="49" t="s">
        <v>56</v>
      </c>
      <c r="BG16" s="50">
        <v>6</v>
      </c>
      <c r="BH16" s="25" t="s">
        <v>43</v>
      </c>
      <c r="BI16" s="25" t="s">
        <v>56</v>
      </c>
      <c r="BJ16" s="25">
        <v>6</v>
      </c>
      <c r="BK16" s="25" t="s">
        <v>43</v>
      </c>
      <c r="BL16" s="25" t="s">
        <v>56</v>
      </c>
      <c r="BM16" s="25">
        <v>6</v>
      </c>
      <c r="BN16" s="25" t="s">
        <v>43</v>
      </c>
      <c r="BO16" s="25" t="s">
        <v>99</v>
      </c>
      <c r="BP16" s="51">
        <v>1</v>
      </c>
      <c r="BQ16" s="51" t="s">
        <v>43</v>
      </c>
      <c r="BR16" s="25" t="s">
        <v>56</v>
      </c>
      <c r="BS16" s="25">
        <v>14</v>
      </c>
      <c r="BT16" s="26" t="s">
        <v>30</v>
      </c>
      <c r="BU16" s="49" t="s">
        <v>56</v>
      </c>
      <c r="BV16" s="50">
        <v>6</v>
      </c>
      <c r="BW16" s="25" t="s">
        <v>43</v>
      </c>
      <c r="BX16" s="25" t="s">
        <v>56</v>
      </c>
      <c r="BY16" s="25">
        <v>6</v>
      </c>
      <c r="BZ16" s="25" t="s">
        <v>43</v>
      </c>
      <c r="CA16" s="25" t="s">
        <v>56</v>
      </c>
      <c r="CB16" s="25">
        <v>6</v>
      </c>
      <c r="CC16" s="25" t="s">
        <v>43</v>
      </c>
      <c r="CD16" s="25"/>
      <c r="CE16" s="51"/>
      <c r="CF16" s="51"/>
      <c r="CG16" s="25"/>
      <c r="CH16" s="25"/>
      <c r="CI16" s="26"/>
      <c r="CJ16" s="49" t="s">
        <v>65</v>
      </c>
      <c r="CK16" s="50">
        <v>3</v>
      </c>
      <c r="CL16" s="50" t="s">
        <v>43</v>
      </c>
      <c r="CM16" s="50"/>
      <c r="CN16" s="50"/>
      <c r="CO16" s="25"/>
      <c r="CP16" s="25"/>
      <c r="CQ16" s="25"/>
      <c r="CR16" s="25"/>
      <c r="CS16" s="25" t="s">
        <v>65</v>
      </c>
      <c r="CT16" s="25">
        <v>9</v>
      </c>
      <c r="CU16" s="25"/>
      <c r="CV16" s="25" t="s">
        <v>43</v>
      </c>
      <c r="CW16" s="50"/>
      <c r="CX16" s="50"/>
      <c r="CY16" s="50"/>
      <c r="CZ16" s="50"/>
      <c r="DA16" s="50"/>
      <c r="DB16" s="25" t="s">
        <v>65</v>
      </c>
      <c r="DC16" s="26" t="s">
        <v>43</v>
      </c>
      <c r="DD16" s="50"/>
      <c r="DE16" s="25"/>
      <c r="DF16" s="25" t="s">
        <v>65</v>
      </c>
      <c r="DG16" s="50">
        <v>0</v>
      </c>
      <c r="DH16" s="51" t="s">
        <v>43</v>
      </c>
      <c r="DI16" s="49"/>
      <c r="DJ16" s="25"/>
      <c r="DK16" s="25" t="s">
        <v>65</v>
      </c>
      <c r="DL16" s="26" t="s">
        <v>43</v>
      </c>
      <c r="DM16" s="49"/>
      <c r="DN16" s="50"/>
      <c r="DO16" s="50"/>
      <c r="DP16" s="50"/>
      <c r="DQ16" s="25"/>
      <c r="DR16" s="25"/>
      <c r="DS16" s="25"/>
      <c r="DT16" s="25"/>
      <c r="DU16" s="25"/>
      <c r="DV16" s="25"/>
      <c r="DW16" s="25"/>
      <c r="DX16" s="25"/>
      <c r="DY16" s="25"/>
      <c r="DZ16" s="26"/>
      <c r="EA16" s="50" t="s">
        <v>56</v>
      </c>
      <c r="EB16" s="50">
        <v>1</v>
      </c>
      <c r="EC16" s="50"/>
      <c r="ED16" s="50">
        <v>0</v>
      </c>
      <c r="EE16" s="25">
        <v>11</v>
      </c>
      <c r="EF16" s="25" t="s">
        <v>43</v>
      </c>
      <c r="EG16" s="25"/>
      <c r="EH16" s="25"/>
      <c r="EI16" s="25"/>
      <c r="EJ16" s="25"/>
      <c r="EK16" s="25" t="s">
        <v>121</v>
      </c>
      <c r="EL16" s="25">
        <v>1</v>
      </c>
      <c r="EM16" s="25">
        <v>11</v>
      </c>
      <c r="EN16" s="25" t="s">
        <v>43</v>
      </c>
      <c r="EO16" s="25" t="s">
        <v>121</v>
      </c>
      <c r="EP16" s="25">
        <v>1</v>
      </c>
      <c r="EQ16" s="25">
        <v>11</v>
      </c>
      <c r="ER16" s="25" t="s">
        <v>43</v>
      </c>
      <c r="ES16" s="49" t="s">
        <v>121</v>
      </c>
      <c r="ET16" s="25"/>
      <c r="EU16" s="25">
        <v>1</v>
      </c>
      <c r="EV16" s="25"/>
      <c r="EW16" s="25" t="s">
        <v>43</v>
      </c>
      <c r="EX16" s="25" t="s">
        <v>121</v>
      </c>
      <c r="EY16" s="25"/>
      <c r="EZ16" s="25">
        <v>1</v>
      </c>
      <c r="FA16" s="25"/>
      <c r="FB16" s="51" t="s">
        <v>43</v>
      </c>
      <c r="FC16" s="51"/>
      <c r="FD16" s="26"/>
      <c r="FE16" s="50"/>
      <c r="FF16" s="50"/>
      <c r="FG16" s="50"/>
      <c r="FH16" s="50"/>
      <c r="FI16" s="50" t="s">
        <v>121</v>
      </c>
      <c r="FJ16" s="50">
        <v>4</v>
      </c>
      <c r="FK16" s="50">
        <v>27</v>
      </c>
      <c r="FL16" s="50"/>
      <c r="FM16" s="25"/>
      <c r="FN16" s="25"/>
      <c r="FO16" s="25"/>
      <c r="FP16" s="25"/>
      <c r="FQ16" s="25" t="s">
        <v>56</v>
      </c>
      <c r="FR16" s="25">
        <v>2</v>
      </c>
      <c r="FS16" s="130">
        <v>29</v>
      </c>
      <c r="FT16" s="25" t="s">
        <v>43</v>
      </c>
      <c r="FU16" s="25" t="s">
        <v>121</v>
      </c>
      <c r="FV16" s="51">
        <v>5</v>
      </c>
      <c r="FW16" s="51">
        <v>140</v>
      </c>
      <c r="FX16" s="26" t="s">
        <v>43</v>
      </c>
      <c r="FY16" s="49" t="s">
        <v>56</v>
      </c>
      <c r="FZ16" s="25">
        <v>54</v>
      </c>
      <c r="GA16" s="25" t="s">
        <v>43</v>
      </c>
      <c r="GB16" s="25" t="s">
        <v>121</v>
      </c>
      <c r="GC16" s="25">
        <v>54</v>
      </c>
      <c r="GD16" s="25" t="s">
        <v>43</v>
      </c>
      <c r="GE16" s="25"/>
      <c r="GF16" s="26"/>
      <c r="GG16" s="49" t="s">
        <v>56</v>
      </c>
      <c r="GH16" s="50">
        <v>2</v>
      </c>
      <c r="GI16" s="50" t="s">
        <v>43</v>
      </c>
      <c r="GJ16" s="50" t="s">
        <v>56</v>
      </c>
      <c r="GK16" s="50">
        <v>4</v>
      </c>
      <c r="GL16" s="50" t="s">
        <v>43</v>
      </c>
      <c r="GM16" s="50"/>
      <c r="GN16" s="50"/>
      <c r="GO16" s="50"/>
      <c r="GP16" s="25"/>
      <c r="GQ16" s="26"/>
      <c r="GR16" s="49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 t="s">
        <v>121</v>
      </c>
      <c r="HE16" s="25">
        <v>1</v>
      </c>
      <c r="HF16" s="25"/>
      <c r="HG16" s="25"/>
      <c r="HH16" s="51"/>
      <c r="HI16" s="26"/>
      <c r="HJ16" s="49">
        <v>203</v>
      </c>
      <c r="HK16" s="25">
        <v>1</v>
      </c>
      <c r="HL16" s="25"/>
      <c r="HM16" s="25"/>
      <c r="HN16" s="26"/>
      <c r="HO16" s="114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IA16" s="72"/>
    </row>
    <row r="17" spans="1:235" s="28" customFormat="1" ht="19.5" customHeight="1">
      <c r="A17" s="178" t="s">
        <v>38</v>
      </c>
      <c r="B17" s="179"/>
      <c r="C17" s="30" t="s">
        <v>56</v>
      </c>
      <c r="D17" s="31">
        <v>2</v>
      </c>
      <c r="E17" s="31" t="s">
        <v>43</v>
      </c>
      <c r="F17" s="32" t="s">
        <v>121</v>
      </c>
      <c r="G17" s="33"/>
      <c r="H17" s="33">
        <v>0</v>
      </c>
      <c r="I17" s="34">
        <v>4</v>
      </c>
      <c r="J17" s="34">
        <v>47</v>
      </c>
      <c r="K17" s="34" t="s">
        <v>43</v>
      </c>
      <c r="L17" s="34" t="s">
        <v>56</v>
      </c>
      <c r="M17" s="34">
        <v>4</v>
      </c>
      <c r="N17" s="34">
        <v>47</v>
      </c>
      <c r="O17" s="34" t="s">
        <v>43</v>
      </c>
      <c r="P17" s="34" t="s">
        <v>56</v>
      </c>
      <c r="Q17" s="34">
        <v>4</v>
      </c>
      <c r="R17" s="34">
        <v>47</v>
      </c>
      <c r="S17" s="34" t="s">
        <v>43</v>
      </c>
      <c r="T17" s="35"/>
      <c r="U17" s="36"/>
      <c r="V17" s="32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2"/>
      <c r="AI17" s="33"/>
      <c r="AJ17" s="34"/>
      <c r="AK17" s="34"/>
      <c r="AL17" s="34"/>
      <c r="AM17" s="34"/>
      <c r="AN17" s="34"/>
      <c r="AO17" s="34"/>
      <c r="AP17" s="36"/>
      <c r="AQ17" s="32" t="s">
        <v>56</v>
      </c>
      <c r="AR17" s="33">
        <v>24</v>
      </c>
      <c r="AS17" s="34" t="s">
        <v>43</v>
      </c>
      <c r="AT17" s="34" t="s">
        <v>56</v>
      </c>
      <c r="AU17" s="34">
        <v>24</v>
      </c>
      <c r="AV17" s="34" t="s">
        <v>43</v>
      </c>
      <c r="AW17" s="34" t="s">
        <v>56</v>
      </c>
      <c r="AX17" s="34">
        <v>24</v>
      </c>
      <c r="AY17" s="34" t="s">
        <v>43</v>
      </c>
      <c r="AZ17" s="34"/>
      <c r="BA17" s="35"/>
      <c r="BB17" s="35"/>
      <c r="BC17" s="34"/>
      <c r="BD17" s="34"/>
      <c r="BE17" s="36"/>
      <c r="BF17" s="32" t="s">
        <v>56</v>
      </c>
      <c r="BG17" s="33">
        <v>24</v>
      </c>
      <c r="BH17" s="34" t="s">
        <v>43</v>
      </c>
      <c r="BI17" s="34" t="s">
        <v>56</v>
      </c>
      <c r="BJ17" s="34">
        <v>24</v>
      </c>
      <c r="BK17" s="34" t="s">
        <v>43</v>
      </c>
      <c r="BL17" s="34" t="s">
        <v>56</v>
      </c>
      <c r="BM17" s="34">
        <v>24</v>
      </c>
      <c r="BN17" s="34" t="s">
        <v>43</v>
      </c>
      <c r="BO17" s="34" t="s">
        <v>56</v>
      </c>
      <c r="BP17" s="35">
        <v>24</v>
      </c>
      <c r="BQ17" s="35" t="s">
        <v>43</v>
      </c>
      <c r="BR17" s="34"/>
      <c r="BS17" s="34"/>
      <c r="BT17" s="36"/>
      <c r="BU17" s="32" t="s">
        <v>56</v>
      </c>
      <c r="BV17" s="33">
        <v>24</v>
      </c>
      <c r="BW17" s="34" t="s">
        <v>43</v>
      </c>
      <c r="BX17" s="34" t="s">
        <v>56</v>
      </c>
      <c r="BY17" s="34">
        <v>24</v>
      </c>
      <c r="BZ17" s="34" t="s">
        <v>43</v>
      </c>
      <c r="CA17" s="34" t="s">
        <v>56</v>
      </c>
      <c r="CB17" s="34">
        <v>24</v>
      </c>
      <c r="CC17" s="34" t="s">
        <v>43</v>
      </c>
      <c r="CD17" s="34"/>
      <c r="CE17" s="35"/>
      <c r="CF17" s="35"/>
      <c r="CG17" s="34"/>
      <c r="CH17" s="34"/>
      <c r="CI17" s="36"/>
      <c r="CJ17" s="32"/>
      <c r="CK17" s="33"/>
      <c r="CL17" s="33"/>
      <c r="CM17" s="33"/>
      <c r="CN17" s="33"/>
      <c r="CO17" s="34"/>
      <c r="CP17" s="34"/>
      <c r="CQ17" s="34"/>
      <c r="CR17" s="34"/>
      <c r="CS17" s="34"/>
      <c r="CT17" s="34"/>
      <c r="CU17" s="34"/>
      <c r="CV17" s="34"/>
      <c r="CW17" s="33"/>
      <c r="CX17" s="33"/>
      <c r="CY17" s="33"/>
      <c r="CZ17" s="33"/>
      <c r="DA17" s="33"/>
      <c r="DB17" s="34"/>
      <c r="DC17" s="36"/>
      <c r="DD17" s="33"/>
      <c r="DE17" s="34"/>
      <c r="DF17" s="34"/>
      <c r="DG17" s="33"/>
      <c r="DH17" s="35"/>
      <c r="DI17" s="32"/>
      <c r="DJ17" s="34"/>
      <c r="DK17" s="34"/>
      <c r="DL17" s="36"/>
      <c r="DM17" s="32"/>
      <c r="DN17" s="33"/>
      <c r="DO17" s="33"/>
      <c r="DP17" s="33"/>
      <c r="DQ17" s="34"/>
      <c r="DR17" s="34"/>
      <c r="DS17" s="34"/>
      <c r="DT17" s="34"/>
      <c r="DU17" s="34"/>
      <c r="DV17" s="34"/>
      <c r="DW17" s="34"/>
      <c r="DX17" s="34"/>
      <c r="DY17" s="34"/>
      <c r="DZ17" s="36"/>
      <c r="EA17" s="33"/>
      <c r="EB17" s="33"/>
      <c r="EC17" s="33"/>
      <c r="ED17" s="33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 t="s">
        <v>56</v>
      </c>
      <c r="EP17" s="34">
        <v>1</v>
      </c>
      <c r="EQ17" s="34">
        <v>40</v>
      </c>
      <c r="ER17" s="34" t="s">
        <v>43</v>
      </c>
      <c r="ES17" s="32"/>
      <c r="ET17" s="37"/>
      <c r="EU17" s="37"/>
      <c r="EV17" s="37"/>
      <c r="EW17" s="37"/>
      <c r="EX17" s="37"/>
      <c r="EY17" s="37"/>
      <c r="EZ17" s="37"/>
      <c r="FA17" s="37"/>
      <c r="FB17" s="35"/>
      <c r="FC17" s="35"/>
      <c r="FD17" s="38"/>
      <c r="FE17" s="33"/>
      <c r="FF17" s="33"/>
      <c r="FG17" s="33"/>
      <c r="FH17" s="33"/>
      <c r="FI17" s="33"/>
      <c r="FJ17" s="33"/>
      <c r="FK17" s="33"/>
      <c r="FL17" s="33"/>
      <c r="FM17" s="34"/>
      <c r="FN17" s="34"/>
      <c r="FO17" s="34"/>
      <c r="FP17" s="34"/>
      <c r="FQ17" s="34" t="s">
        <v>121</v>
      </c>
      <c r="FR17" s="34">
        <v>16</v>
      </c>
      <c r="FS17" s="128">
        <v>458</v>
      </c>
      <c r="FT17" s="34" t="s">
        <v>43</v>
      </c>
      <c r="FU17" s="34" t="s">
        <v>121</v>
      </c>
      <c r="FV17" s="35">
        <v>1</v>
      </c>
      <c r="FW17" s="35">
        <v>24</v>
      </c>
      <c r="FX17" s="36" t="s">
        <v>43</v>
      </c>
      <c r="FY17" s="32"/>
      <c r="FZ17" s="34"/>
      <c r="GA17" s="34"/>
      <c r="GB17" s="34"/>
      <c r="GC17" s="34"/>
      <c r="GD17" s="34"/>
      <c r="GE17" s="34"/>
      <c r="GF17" s="36"/>
      <c r="GG17" s="32"/>
      <c r="GH17" s="33"/>
      <c r="GI17" s="33"/>
      <c r="GJ17" s="33"/>
      <c r="GK17" s="33"/>
      <c r="GL17" s="33"/>
      <c r="GM17" s="33"/>
      <c r="GN17" s="33"/>
      <c r="GO17" s="33"/>
      <c r="GP17" s="34"/>
      <c r="GQ17" s="36"/>
      <c r="GR17" s="32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 t="s">
        <v>93</v>
      </c>
      <c r="HE17" s="34">
        <v>1</v>
      </c>
      <c r="HF17" s="34" t="s">
        <v>43</v>
      </c>
      <c r="HG17" s="34" t="s">
        <v>84</v>
      </c>
      <c r="HH17" s="35">
        <v>3</v>
      </c>
      <c r="HI17" s="36" t="s">
        <v>43</v>
      </c>
      <c r="HJ17" s="32"/>
      <c r="HK17" s="34"/>
      <c r="HL17" s="34"/>
      <c r="HM17" s="34"/>
      <c r="HN17" s="36" t="s">
        <v>125</v>
      </c>
      <c r="HO17" s="117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IA17" s="29"/>
    </row>
    <row r="18" spans="1:235" s="28" customFormat="1" ht="19.5" customHeight="1">
      <c r="A18" s="163" t="s">
        <v>52</v>
      </c>
      <c r="B18" s="164"/>
      <c r="C18" s="39" t="s">
        <v>67</v>
      </c>
      <c r="D18" s="40">
        <v>1</v>
      </c>
      <c r="E18" s="40" t="s">
        <v>43</v>
      </c>
      <c r="F18" s="41"/>
      <c r="G18" s="42"/>
      <c r="H18" s="42"/>
      <c r="I18" s="37"/>
      <c r="J18" s="37"/>
      <c r="K18" s="37"/>
      <c r="L18" s="37" t="s">
        <v>82</v>
      </c>
      <c r="M18" s="37"/>
      <c r="N18" s="37">
        <v>21</v>
      </c>
      <c r="O18" s="37" t="s">
        <v>43</v>
      </c>
      <c r="P18" s="37"/>
      <c r="Q18" s="37"/>
      <c r="R18" s="37"/>
      <c r="S18" s="37"/>
      <c r="T18" s="43" t="s">
        <v>121</v>
      </c>
      <c r="U18" s="38" t="s">
        <v>43</v>
      </c>
      <c r="V18" s="41" t="s">
        <v>65</v>
      </c>
      <c r="W18" s="37">
        <v>24</v>
      </c>
      <c r="X18" s="37"/>
      <c r="Y18" s="37" t="s">
        <v>43</v>
      </c>
      <c r="Z18" s="37"/>
      <c r="AA18" s="37"/>
      <c r="AB18" s="37"/>
      <c r="AC18" s="37"/>
      <c r="AD18" s="37"/>
      <c r="AE18" s="37"/>
      <c r="AF18" s="37"/>
      <c r="AG18" s="37"/>
      <c r="AH18" s="41"/>
      <c r="AI18" s="42"/>
      <c r="AJ18" s="37"/>
      <c r="AK18" s="37" t="s">
        <v>56</v>
      </c>
      <c r="AL18" s="37">
        <v>36</v>
      </c>
      <c r="AM18" s="37"/>
      <c r="AN18" s="37" t="s">
        <v>65</v>
      </c>
      <c r="AO18" s="37">
        <v>12</v>
      </c>
      <c r="AP18" s="38" t="s">
        <v>43</v>
      </c>
      <c r="AQ18" s="41" t="s">
        <v>56</v>
      </c>
      <c r="AR18" s="42">
        <v>12</v>
      </c>
      <c r="AS18" s="37" t="s">
        <v>43</v>
      </c>
      <c r="AT18" s="37" t="s">
        <v>56</v>
      </c>
      <c r="AU18" s="37">
        <v>12</v>
      </c>
      <c r="AV18" s="37" t="s">
        <v>43</v>
      </c>
      <c r="AW18" s="37" t="s">
        <v>56</v>
      </c>
      <c r="AX18" s="37">
        <v>12</v>
      </c>
      <c r="AY18" s="37" t="s">
        <v>43</v>
      </c>
      <c r="AZ18" s="37" t="s">
        <v>92</v>
      </c>
      <c r="BA18" s="43">
        <v>1</v>
      </c>
      <c r="BB18" s="43" t="s">
        <v>70</v>
      </c>
      <c r="BC18" s="37" t="s">
        <v>56</v>
      </c>
      <c r="BD18" s="37">
        <v>36</v>
      </c>
      <c r="BE18" s="38" t="s">
        <v>70</v>
      </c>
      <c r="BF18" s="41"/>
      <c r="BG18" s="42"/>
      <c r="BH18" s="37"/>
      <c r="BI18" s="37" t="s">
        <v>56</v>
      </c>
      <c r="BJ18" s="37">
        <v>12</v>
      </c>
      <c r="BK18" s="37" t="s">
        <v>43</v>
      </c>
      <c r="BL18" s="37" t="s">
        <v>56</v>
      </c>
      <c r="BM18" s="37">
        <v>12</v>
      </c>
      <c r="BN18" s="37" t="s">
        <v>43</v>
      </c>
      <c r="BO18" s="37" t="s">
        <v>98</v>
      </c>
      <c r="BP18" s="43">
        <v>1</v>
      </c>
      <c r="BQ18" s="43" t="s">
        <v>70</v>
      </c>
      <c r="BR18" s="37" t="s">
        <v>56</v>
      </c>
      <c r="BS18" s="37">
        <v>36</v>
      </c>
      <c r="BT18" s="38" t="s">
        <v>43</v>
      </c>
      <c r="BU18" s="41" t="s">
        <v>98</v>
      </c>
      <c r="BV18" s="42">
        <v>12</v>
      </c>
      <c r="BW18" s="37" t="s">
        <v>43</v>
      </c>
      <c r="BX18" s="37" t="s">
        <v>98</v>
      </c>
      <c r="BY18" s="37">
        <v>12</v>
      </c>
      <c r="BZ18" s="37" t="s">
        <v>43</v>
      </c>
      <c r="CA18" s="37" t="s">
        <v>98</v>
      </c>
      <c r="CB18" s="37">
        <v>12</v>
      </c>
      <c r="CC18" s="37" t="s">
        <v>43</v>
      </c>
      <c r="CD18" s="37" t="s">
        <v>92</v>
      </c>
      <c r="CE18" s="43">
        <v>1</v>
      </c>
      <c r="CF18" s="43" t="s">
        <v>43</v>
      </c>
      <c r="CG18" s="37"/>
      <c r="CH18" s="37"/>
      <c r="CI18" s="38"/>
      <c r="CJ18" s="41" t="s">
        <v>82</v>
      </c>
      <c r="CK18" s="42">
        <v>2</v>
      </c>
      <c r="CL18" s="42" t="s">
        <v>43</v>
      </c>
      <c r="CM18" s="42"/>
      <c r="CN18" s="42"/>
      <c r="CO18" s="37"/>
      <c r="CP18" s="37" t="s">
        <v>121</v>
      </c>
      <c r="CQ18" s="37">
        <v>36</v>
      </c>
      <c r="CR18" s="37" t="s">
        <v>70</v>
      </c>
      <c r="CS18" s="37" t="s">
        <v>56</v>
      </c>
      <c r="CT18" s="37">
        <v>1</v>
      </c>
      <c r="CU18" s="37"/>
      <c r="CV18" s="37" t="s">
        <v>70</v>
      </c>
      <c r="CW18" s="42"/>
      <c r="CX18" s="42"/>
      <c r="CY18" s="42"/>
      <c r="CZ18" s="42"/>
      <c r="DA18" s="42"/>
      <c r="DB18" s="37"/>
      <c r="DC18" s="38"/>
      <c r="DD18" s="42"/>
      <c r="DE18" s="37"/>
      <c r="DF18" s="37"/>
      <c r="DG18" s="42"/>
      <c r="DH18" s="43"/>
      <c r="DI18" s="41"/>
      <c r="DJ18" s="37"/>
      <c r="DK18" s="37"/>
      <c r="DL18" s="38"/>
      <c r="DM18" s="41"/>
      <c r="DN18" s="42"/>
      <c r="DO18" s="42"/>
      <c r="DP18" s="42"/>
      <c r="DQ18" s="37"/>
      <c r="DR18" s="37"/>
      <c r="DS18" s="37" t="s">
        <v>121</v>
      </c>
      <c r="DT18" s="37">
        <v>36</v>
      </c>
      <c r="DU18" s="37"/>
      <c r="DV18" s="37" t="s">
        <v>70</v>
      </c>
      <c r="DW18" s="37"/>
      <c r="DX18" s="37"/>
      <c r="DY18" s="37"/>
      <c r="DZ18" s="38"/>
      <c r="EA18" s="42"/>
      <c r="EB18" s="42"/>
      <c r="EC18" s="42"/>
      <c r="ED18" s="42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41"/>
      <c r="ET18" s="37"/>
      <c r="EU18" s="37"/>
      <c r="EV18" s="37"/>
      <c r="EW18" s="37"/>
      <c r="EX18" s="37"/>
      <c r="EY18" s="37"/>
      <c r="EZ18" s="37"/>
      <c r="FA18" s="37"/>
      <c r="FB18" s="43"/>
      <c r="FC18" s="43"/>
      <c r="FD18" s="38"/>
      <c r="FE18" s="42"/>
      <c r="FF18" s="42"/>
      <c r="FG18" s="42"/>
      <c r="FH18" s="42"/>
      <c r="FI18" s="42"/>
      <c r="FJ18" s="42"/>
      <c r="FK18" s="42"/>
      <c r="FL18" s="42"/>
      <c r="FM18" s="37"/>
      <c r="FN18" s="37"/>
      <c r="FO18" s="37"/>
      <c r="FP18" s="37"/>
      <c r="FQ18" s="37"/>
      <c r="FR18" s="37"/>
      <c r="FS18" s="129"/>
      <c r="FT18" s="37"/>
      <c r="FU18" s="37"/>
      <c r="FV18" s="43"/>
      <c r="FW18" s="43"/>
      <c r="FX18" s="38"/>
      <c r="FY18" s="41"/>
      <c r="FZ18" s="37"/>
      <c r="GA18" s="37"/>
      <c r="GB18" s="37"/>
      <c r="GC18" s="37"/>
      <c r="GD18" s="37"/>
      <c r="GE18" s="37"/>
      <c r="GF18" s="38"/>
      <c r="GG18" s="41"/>
      <c r="GH18" s="42"/>
      <c r="GI18" s="42"/>
      <c r="GJ18" s="42"/>
      <c r="GK18" s="42"/>
      <c r="GL18" s="42"/>
      <c r="GM18" s="42"/>
      <c r="GN18" s="42"/>
      <c r="GO18" s="42"/>
      <c r="GP18" s="37"/>
      <c r="GQ18" s="38"/>
      <c r="GR18" s="41" t="s">
        <v>92</v>
      </c>
      <c r="GS18" s="37"/>
      <c r="GT18" s="37"/>
      <c r="GU18" s="37" t="s">
        <v>43</v>
      </c>
      <c r="GV18" s="37" t="s">
        <v>92</v>
      </c>
      <c r="GW18" s="37"/>
      <c r="GX18" s="37"/>
      <c r="GY18" s="37" t="s">
        <v>43</v>
      </c>
      <c r="GZ18" s="37"/>
      <c r="HA18" s="37"/>
      <c r="HB18" s="37"/>
      <c r="HC18" s="37"/>
      <c r="HD18" s="37"/>
      <c r="HE18" s="37"/>
      <c r="HF18" s="37"/>
      <c r="HG18" s="37" t="s">
        <v>56</v>
      </c>
      <c r="HH18" s="43"/>
      <c r="HI18" s="38" t="s">
        <v>43</v>
      </c>
      <c r="HJ18" s="41"/>
      <c r="HK18" s="37"/>
      <c r="HL18" s="37" t="s">
        <v>104</v>
      </c>
      <c r="HM18" s="37"/>
      <c r="HN18" s="38"/>
      <c r="HO18" s="115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IA18" s="29"/>
    </row>
    <row r="19" spans="1:235" s="28" customFormat="1" ht="19.5" customHeight="1">
      <c r="A19" s="152" t="s">
        <v>39</v>
      </c>
      <c r="B19" s="153"/>
      <c r="C19" s="39"/>
      <c r="D19" s="40"/>
      <c r="E19" s="73"/>
      <c r="F19" s="41"/>
      <c r="G19" s="42"/>
      <c r="H19" s="42"/>
      <c r="I19" s="37"/>
      <c r="J19" s="37"/>
      <c r="K19" s="37"/>
      <c r="L19" s="37" t="s">
        <v>82</v>
      </c>
      <c r="M19" s="37"/>
      <c r="N19" s="37">
        <v>63</v>
      </c>
      <c r="O19" s="37" t="s">
        <v>43</v>
      </c>
      <c r="P19" s="37"/>
      <c r="Q19" s="37"/>
      <c r="R19" s="37"/>
      <c r="S19" s="37"/>
      <c r="T19" s="43"/>
      <c r="U19" s="38" t="s">
        <v>70</v>
      </c>
      <c r="V19" s="41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41"/>
      <c r="AI19" s="42"/>
      <c r="AJ19" s="37"/>
      <c r="AK19" s="37" t="s">
        <v>54</v>
      </c>
      <c r="AL19" s="37">
        <v>12</v>
      </c>
      <c r="AM19" s="37" t="s">
        <v>43</v>
      </c>
      <c r="AN19" s="37"/>
      <c r="AO19" s="37"/>
      <c r="AP19" s="38"/>
      <c r="AQ19" s="41" t="s">
        <v>54</v>
      </c>
      <c r="AR19" s="42">
        <v>8</v>
      </c>
      <c r="AS19" s="37" t="s">
        <v>43</v>
      </c>
      <c r="AT19" s="37" t="s">
        <v>54</v>
      </c>
      <c r="AU19" s="37">
        <v>6</v>
      </c>
      <c r="AV19" s="37" t="s">
        <v>43</v>
      </c>
      <c r="AW19" s="37" t="s">
        <v>54</v>
      </c>
      <c r="AX19" s="37">
        <v>6</v>
      </c>
      <c r="AY19" s="37" t="s">
        <v>43</v>
      </c>
      <c r="AZ19" s="37"/>
      <c r="BA19" s="43"/>
      <c r="BB19" s="43"/>
      <c r="BC19" s="37"/>
      <c r="BD19" s="37"/>
      <c r="BE19" s="38"/>
      <c r="BF19" s="41" t="s">
        <v>54</v>
      </c>
      <c r="BG19" s="42">
        <v>8</v>
      </c>
      <c r="BH19" s="37" t="s">
        <v>43</v>
      </c>
      <c r="BI19" s="37" t="s">
        <v>54</v>
      </c>
      <c r="BJ19" s="37">
        <v>6</v>
      </c>
      <c r="BK19" s="37" t="s">
        <v>43</v>
      </c>
      <c r="BL19" s="37" t="s">
        <v>54</v>
      </c>
      <c r="BM19" s="37">
        <v>6</v>
      </c>
      <c r="BN19" s="37" t="s">
        <v>43</v>
      </c>
      <c r="BO19" s="37"/>
      <c r="BP19" s="43"/>
      <c r="BQ19" s="43"/>
      <c r="BR19" s="37"/>
      <c r="BS19" s="37"/>
      <c r="BT19" s="38"/>
      <c r="BU19" s="41" t="s">
        <v>54</v>
      </c>
      <c r="BV19" s="42">
        <v>9</v>
      </c>
      <c r="BW19" s="37" t="s">
        <v>43</v>
      </c>
      <c r="BX19" s="37" t="s">
        <v>54</v>
      </c>
      <c r="BY19" s="37">
        <v>6</v>
      </c>
      <c r="BZ19" s="37" t="s">
        <v>43</v>
      </c>
      <c r="CA19" s="37" t="s">
        <v>54</v>
      </c>
      <c r="CB19" s="37">
        <v>6</v>
      </c>
      <c r="CC19" s="37" t="s">
        <v>43</v>
      </c>
      <c r="CD19" s="37"/>
      <c r="CE19" s="43"/>
      <c r="CF19" s="43"/>
      <c r="CG19" s="37"/>
      <c r="CH19" s="37"/>
      <c r="CI19" s="38"/>
      <c r="CJ19" s="41" t="s">
        <v>54</v>
      </c>
      <c r="CK19" s="42">
        <v>4</v>
      </c>
      <c r="CL19" s="42" t="s">
        <v>43</v>
      </c>
      <c r="CM19" s="42"/>
      <c r="CN19" s="42"/>
      <c r="CO19" s="37"/>
      <c r="CP19" s="37"/>
      <c r="CQ19" s="37"/>
      <c r="CR19" s="37"/>
      <c r="CS19" s="37" t="s">
        <v>56</v>
      </c>
      <c r="CT19" s="37">
        <v>3</v>
      </c>
      <c r="CU19" s="37"/>
      <c r="CV19" s="37" t="s">
        <v>43</v>
      </c>
      <c r="CW19" s="42"/>
      <c r="CX19" s="42"/>
      <c r="CY19" s="42"/>
      <c r="CZ19" s="42"/>
      <c r="DA19" s="42"/>
      <c r="DB19" s="37" t="s">
        <v>56</v>
      </c>
      <c r="DC19" s="38" t="s">
        <v>43</v>
      </c>
      <c r="DD19" s="42"/>
      <c r="DE19" s="37"/>
      <c r="DF19" s="37" t="s">
        <v>56</v>
      </c>
      <c r="DG19" s="42">
        <v>0</v>
      </c>
      <c r="DH19" s="43" t="s">
        <v>43</v>
      </c>
      <c r="DI19" s="41"/>
      <c r="DJ19" s="37"/>
      <c r="DK19" s="37"/>
      <c r="DL19" s="38"/>
      <c r="DM19" s="41"/>
      <c r="DN19" s="42"/>
      <c r="DO19" s="42"/>
      <c r="DP19" s="42"/>
      <c r="DQ19" s="37"/>
      <c r="DR19" s="37"/>
      <c r="DS19" s="37"/>
      <c r="DT19" s="37"/>
      <c r="DU19" s="37"/>
      <c r="DV19" s="37"/>
      <c r="DW19" s="37"/>
      <c r="DX19" s="37"/>
      <c r="DY19" s="37"/>
      <c r="DZ19" s="38"/>
      <c r="EA19" s="42"/>
      <c r="EB19" s="42"/>
      <c r="EC19" s="42"/>
      <c r="ED19" s="42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41"/>
      <c r="ET19" s="37"/>
      <c r="EU19" s="37"/>
      <c r="EV19" s="37"/>
      <c r="EW19" s="37"/>
      <c r="EX19" s="37"/>
      <c r="EY19" s="37"/>
      <c r="EZ19" s="37"/>
      <c r="FA19" s="37"/>
      <c r="FB19" s="43"/>
      <c r="FC19" s="43"/>
      <c r="FD19" s="38"/>
      <c r="FE19" s="42"/>
      <c r="FF19" s="42"/>
      <c r="FG19" s="42"/>
      <c r="FH19" s="42"/>
      <c r="FI19" s="42"/>
      <c r="FJ19" s="42"/>
      <c r="FK19" s="42"/>
      <c r="FL19" s="42"/>
      <c r="FM19" s="37"/>
      <c r="FN19" s="37"/>
      <c r="FO19" s="37"/>
      <c r="FP19" s="37"/>
      <c r="FQ19" s="37"/>
      <c r="FR19" s="37"/>
      <c r="FS19" s="129"/>
      <c r="FT19" s="37"/>
      <c r="FU19" s="37"/>
      <c r="FV19" s="43"/>
      <c r="FW19" s="43"/>
      <c r="FX19" s="38"/>
      <c r="FY19" s="41"/>
      <c r="FZ19" s="37"/>
      <c r="GA19" s="37"/>
      <c r="GB19" s="37"/>
      <c r="GC19" s="37"/>
      <c r="GD19" s="37"/>
      <c r="GE19" s="37"/>
      <c r="GF19" s="38"/>
      <c r="GG19" s="41"/>
      <c r="GH19" s="42"/>
      <c r="GI19" s="42"/>
      <c r="GJ19" s="42"/>
      <c r="GK19" s="42"/>
      <c r="GL19" s="42"/>
      <c r="GM19" s="42"/>
      <c r="GN19" s="42"/>
      <c r="GO19" s="42"/>
      <c r="GP19" s="37"/>
      <c r="GQ19" s="38"/>
      <c r="GR19" s="41"/>
      <c r="GS19" s="37"/>
      <c r="GT19" s="37"/>
      <c r="GU19" s="37"/>
      <c r="GV19" s="37" t="s">
        <v>103</v>
      </c>
      <c r="GW19" s="37">
        <v>1</v>
      </c>
      <c r="GX19" s="37">
        <v>10</v>
      </c>
      <c r="GY19" s="37"/>
      <c r="GZ19" s="37"/>
      <c r="HA19" s="37"/>
      <c r="HB19" s="37"/>
      <c r="HC19" s="37"/>
      <c r="HD19" s="37"/>
      <c r="HE19" s="37"/>
      <c r="HF19" s="37" t="s">
        <v>70</v>
      </c>
      <c r="HG19" s="37" t="s">
        <v>121</v>
      </c>
      <c r="HH19" s="43"/>
      <c r="HI19" s="38" t="s">
        <v>43</v>
      </c>
      <c r="HJ19" s="41"/>
      <c r="HK19" s="37"/>
      <c r="HL19" s="37"/>
      <c r="HM19" s="37"/>
      <c r="HN19" s="38" t="s">
        <v>104</v>
      </c>
      <c r="HO19" s="115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IA19" s="29"/>
    </row>
    <row r="20" spans="1:235" s="28" customFormat="1" ht="19.5" customHeight="1">
      <c r="A20" s="152" t="s">
        <v>40</v>
      </c>
      <c r="B20" s="153"/>
      <c r="C20" s="39" t="s">
        <v>121</v>
      </c>
      <c r="D20" s="40">
        <v>1</v>
      </c>
      <c r="E20" s="40" t="s">
        <v>43</v>
      </c>
      <c r="F20" s="41"/>
      <c r="G20" s="42"/>
      <c r="H20" s="42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43"/>
      <c r="U20" s="38"/>
      <c r="V20" s="41" t="s">
        <v>91</v>
      </c>
      <c r="W20" s="37"/>
      <c r="X20" s="37"/>
      <c r="Y20" s="37" t="s">
        <v>43</v>
      </c>
      <c r="Z20" s="37"/>
      <c r="AA20" s="37"/>
      <c r="AB20" s="37"/>
      <c r="AC20" s="37"/>
      <c r="AD20" s="37"/>
      <c r="AE20" s="37"/>
      <c r="AF20" s="37"/>
      <c r="AG20" s="38"/>
      <c r="AH20" s="41"/>
      <c r="AI20" s="37"/>
      <c r="AJ20" s="37"/>
      <c r="AK20" s="37" t="s">
        <v>56</v>
      </c>
      <c r="AL20" s="37">
        <v>12</v>
      </c>
      <c r="AM20" s="37" t="s">
        <v>43</v>
      </c>
      <c r="AN20" s="37"/>
      <c r="AO20" s="37"/>
      <c r="AP20" s="38"/>
      <c r="AQ20" s="41" t="s">
        <v>56</v>
      </c>
      <c r="AR20" s="42">
        <v>6</v>
      </c>
      <c r="AS20" s="37" t="s">
        <v>43</v>
      </c>
      <c r="AT20" s="37" t="s">
        <v>56</v>
      </c>
      <c r="AU20" s="37">
        <v>6</v>
      </c>
      <c r="AV20" s="37" t="s">
        <v>43</v>
      </c>
      <c r="AW20" s="37" t="s">
        <v>56</v>
      </c>
      <c r="AX20" s="37">
        <v>6</v>
      </c>
      <c r="AY20" s="37" t="s">
        <v>43</v>
      </c>
      <c r="AZ20" s="37"/>
      <c r="BA20" s="43"/>
      <c r="BB20" s="43"/>
      <c r="BC20" s="37" t="s">
        <v>56</v>
      </c>
      <c r="BD20" s="37">
        <v>12</v>
      </c>
      <c r="BE20" s="38" t="s">
        <v>43</v>
      </c>
      <c r="BF20" s="41" t="s">
        <v>56</v>
      </c>
      <c r="BG20" s="42">
        <v>6</v>
      </c>
      <c r="BH20" s="37" t="s">
        <v>43</v>
      </c>
      <c r="BI20" s="37" t="s">
        <v>56</v>
      </c>
      <c r="BJ20" s="37">
        <v>6</v>
      </c>
      <c r="BK20" s="37" t="s">
        <v>43</v>
      </c>
      <c r="BL20" s="37" t="s">
        <v>56</v>
      </c>
      <c r="BM20" s="37">
        <v>6</v>
      </c>
      <c r="BN20" s="37" t="s">
        <v>70</v>
      </c>
      <c r="BO20" s="37"/>
      <c r="BP20" s="43"/>
      <c r="BQ20" s="43"/>
      <c r="BR20" s="37" t="s">
        <v>56</v>
      </c>
      <c r="BS20" s="37">
        <v>12</v>
      </c>
      <c r="BT20" s="38" t="s">
        <v>43</v>
      </c>
      <c r="BU20" s="41" t="s">
        <v>56</v>
      </c>
      <c r="BV20" s="42">
        <v>6</v>
      </c>
      <c r="BW20" s="37" t="s">
        <v>43</v>
      </c>
      <c r="BX20" s="37" t="s">
        <v>56</v>
      </c>
      <c r="BY20" s="37">
        <v>6</v>
      </c>
      <c r="BZ20" s="37" t="s">
        <v>43</v>
      </c>
      <c r="CA20" s="37" t="s">
        <v>56</v>
      </c>
      <c r="CB20" s="37">
        <v>6</v>
      </c>
      <c r="CC20" s="37" t="s">
        <v>43</v>
      </c>
      <c r="CD20" s="37"/>
      <c r="CE20" s="43"/>
      <c r="CF20" s="43"/>
      <c r="CG20" s="37" t="s">
        <v>56</v>
      </c>
      <c r="CH20" s="37">
        <v>12</v>
      </c>
      <c r="CI20" s="38" t="s">
        <v>43</v>
      </c>
      <c r="CJ20" s="41" t="s">
        <v>56</v>
      </c>
      <c r="CK20" s="42"/>
      <c r="CL20" s="42" t="s">
        <v>43</v>
      </c>
      <c r="CM20" s="42"/>
      <c r="CN20" s="42"/>
      <c r="CO20" s="37"/>
      <c r="CP20" s="37"/>
      <c r="CQ20" s="37"/>
      <c r="CR20" s="37"/>
      <c r="CS20" s="37"/>
      <c r="CT20" s="37"/>
      <c r="CU20" s="37"/>
      <c r="CV20" s="37"/>
      <c r="CW20" s="42"/>
      <c r="CX20" s="42"/>
      <c r="CY20" s="42"/>
      <c r="CZ20" s="42"/>
      <c r="DA20" s="42"/>
      <c r="DB20" s="37" t="s">
        <v>56</v>
      </c>
      <c r="DC20" s="38" t="s">
        <v>43</v>
      </c>
      <c r="DD20" s="42"/>
      <c r="DE20" s="37"/>
      <c r="DF20" s="37" t="s">
        <v>56</v>
      </c>
      <c r="DG20" s="42">
        <v>0</v>
      </c>
      <c r="DH20" s="43" t="s">
        <v>43</v>
      </c>
      <c r="DI20" s="41"/>
      <c r="DJ20" s="37"/>
      <c r="DK20" s="37" t="s">
        <v>91</v>
      </c>
      <c r="DL20" s="38" t="s">
        <v>43</v>
      </c>
      <c r="DM20" s="41"/>
      <c r="DN20" s="42"/>
      <c r="DO20" s="42"/>
      <c r="DP20" s="42"/>
      <c r="DQ20" s="37"/>
      <c r="DR20" s="37"/>
      <c r="DS20" s="37"/>
      <c r="DT20" s="37"/>
      <c r="DU20" s="37"/>
      <c r="DV20" s="37"/>
      <c r="DW20" s="37"/>
      <c r="DX20" s="37"/>
      <c r="DY20" s="37"/>
      <c r="DZ20" s="38"/>
      <c r="EA20" s="42"/>
      <c r="EB20" s="42"/>
      <c r="EC20" s="42"/>
      <c r="ED20" s="42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41"/>
      <c r="ET20" s="37"/>
      <c r="EU20" s="37"/>
      <c r="EV20" s="37"/>
      <c r="EW20" s="37"/>
      <c r="EX20" s="37"/>
      <c r="EY20" s="37"/>
      <c r="EZ20" s="37"/>
      <c r="FA20" s="37"/>
      <c r="FB20" s="43"/>
      <c r="FC20" s="43"/>
      <c r="FD20" s="38" t="s">
        <v>70</v>
      </c>
      <c r="FE20" s="42"/>
      <c r="FF20" s="42"/>
      <c r="FG20" s="42"/>
      <c r="FH20" s="42"/>
      <c r="FI20" s="42"/>
      <c r="FJ20" s="42"/>
      <c r="FK20" s="42"/>
      <c r="FL20" s="42"/>
      <c r="FM20" s="37"/>
      <c r="FN20" s="37"/>
      <c r="FO20" s="37"/>
      <c r="FP20" s="37"/>
      <c r="FQ20" s="37"/>
      <c r="FR20" s="37"/>
      <c r="FS20" s="129"/>
      <c r="FT20" s="37" t="s">
        <v>70</v>
      </c>
      <c r="FU20" s="37"/>
      <c r="FV20" s="43"/>
      <c r="FW20" s="43"/>
      <c r="FX20" s="38" t="s">
        <v>70</v>
      </c>
      <c r="FY20" s="41"/>
      <c r="FZ20" s="37"/>
      <c r="GA20" s="37"/>
      <c r="GB20" s="37"/>
      <c r="GC20" s="37"/>
      <c r="GD20" s="37"/>
      <c r="GE20" s="37"/>
      <c r="GF20" s="38"/>
      <c r="GG20" s="41"/>
      <c r="GH20" s="42"/>
      <c r="GI20" s="42"/>
      <c r="GJ20" s="42"/>
      <c r="GK20" s="42"/>
      <c r="GL20" s="42"/>
      <c r="GM20" s="42"/>
      <c r="GN20" s="42"/>
      <c r="GO20" s="42"/>
      <c r="GP20" s="37"/>
      <c r="GQ20" s="38"/>
      <c r="GR20" s="41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43"/>
      <c r="HI20" s="38"/>
      <c r="HJ20" s="41">
        <v>0</v>
      </c>
      <c r="HK20" s="37">
        <v>0</v>
      </c>
      <c r="HL20" s="37"/>
      <c r="HM20" s="37"/>
      <c r="HN20" s="38"/>
      <c r="HO20" s="115" t="s">
        <v>129</v>
      </c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IA20" s="29"/>
    </row>
    <row r="21" spans="1:235" s="28" customFormat="1" ht="19.5" customHeight="1">
      <c r="A21" s="154" t="s">
        <v>41</v>
      </c>
      <c r="B21" s="155"/>
      <c r="C21" s="47"/>
      <c r="D21" s="48"/>
      <c r="E21" s="48"/>
      <c r="F21" s="49"/>
      <c r="G21" s="50"/>
      <c r="H21" s="50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51" t="s">
        <v>91</v>
      </c>
      <c r="U21" s="26" t="s">
        <v>43</v>
      </c>
      <c r="V21" s="49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49"/>
      <c r="AI21" s="50"/>
      <c r="AJ21" s="25"/>
      <c r="AK21" s="25" t="s">
        <v>54</v>
      </c>
      <c r="AL21" s="25"/>
      <c r="AM21" s="25" t="s">
        <v>43</v>
      </c>
      <c r="AN21" s="25"/>
      <c r="AO21" s="25"/>
      <c r="AP21" s="26"/>
      <c r="AQ21" s="49" t="s">
        <v>54</v>
      </c>
      <c r="AR21" s="50">
        <v>6</v>
      </c>
      <c r="AS21" s="25" t="s">
        <v>43</v>
      </c>
      <c r="AT21" s="25" t="s">
        <v>53</v>
      </c>
      <c r="AU21" s="25">
        <v>6</v>
      </c>
      <c r="AV21" s="25" t="s">
        <v>43</v>
      </c>
      <c r="AW21" s="25" t="s">
        <v>54</v>
      </c>
      <c r="AX21" s="25">
        <v>6</v>
      </c>
      <c r="AY21" s="25" t="s">
        <v>43</v>
      </c>
      <c r="AZ21" s="25"/>
      <c r="BA21" s="51"/>
      <c r="BB21" s="51"/>
      <c r="BC21" s="25" t="s">
        <v>56</v>
      </c>
      <c r="BD21" s="25">
        <v>6</v>
      </c>
      <c r="BE21" s="26" t="s">
        <v>43</v>
      </c>
      <c r="BF21" s="49" t="s">
        <v>54</v>
      </c>
      <c r="BG21" s="50">
        <v>6</v>
      </c>
      <c r="BH21" s="25" t="s">
        <v>43</v>
      </c>
      <c r="BI21" s="25" t="s">
        <v>53</v>
      </c>
      <c r="BJ21" s="25">
        <v>6</v>
      </c>
      <c r="BK21" s="25" t="s">
        <v>43</v>
      </c>
      <c r="BL21" s="25" t="s">
        <v>54</v>
      </c>
      <c r="BM21" s="25">
        <v>6</v>
      </c>
      <c r="BN21" s="25" t="s">
        <v>43</v>
      </c>
      <c r="BO21" s="25"/>
      <c r="BP21" s="51"/>
      <c r="BQ21" s="51"/>
      <c r="BR21" s="25" t="s">
        <v>56</v>
      </c>
      <c r="BS21" s="25">
        <v>6</v>
      </c>
      <c r="BT21" s="26" t="s">
        <v>43</v>
      </c>
      <c r="BU21" s="49" t="s">
        <v>54</v>
      </c>
      <c r="BV21" s="50">
        <v>6</v>
      </c>
      <c r="BW21" s="25" t="s">
        <v>43</v>
      </c>
      <c r="BX21" s="25" t="s">
        <v>84</v>
      </c>
      <c r="BY21" s="25">
        <v>6</v>
      </c>
      <c r="BZ21" s="25" t="s">
        <v>43</v>
      </c>
      <c r="CA21" s="25" t="s">
        <v>54</v>
      </c>
      <c r="CB21" s="25">
        <v>6</v>
      </c>
      <c r="CC21" s="25" t="s">
        <v>43</v>
      </c>
      <c r="CD21" s="25"/>
      <c r="CE21" s="51"/>
      <c r="CF21" s="51"/>
      <c r="CG21" s="25" t="s">
        <v>91</v>
      </c>
      <c r="CH21" s="25">
        <v>6</v>
      </c>
      <c r="CI21" s="26" t="s">
        <v>43</v>
      </c>
      <c r="CJ21" s="49" t="s">
        <v>54</v>
      </c>
      <c r="CK21" s="50">
        <v>4</v>
      </c>
      <c r="CL21" s="50" t="s">
        <v>43</v>
      </c>
      <c r="CM21" s="50"/>
      <c r="CN21" s="50"/>
      <c r="CO21" s="25"/>
      <c r="CP21" s="25"/>
      <c r="CQ21" s="25"/>
      <c r="CR21" s="25"/>
      <c r="CS21" s="25" t="s">
        <v>54</v>
      </c>
      <c r="CT21" s="25">
        <v>8</v>
      </c>
      <c r="CU21" s="25"/>
      <c r="CV21" s="25" t="s">
        <v>43</v>
      </c>
      <c r="CW21" s="50"/>
      <c r="CX21" s="50"/>
      <c r="CY21" s="50"/>
      <c r="CZ21" s="50"/>
      <c r="DA21" s="50"/>
      <c r="DB21" s="25" t="s">
        <v>56</v>
      </c>
      <c r="DC21" s="26" t="s">
        <v>43</v>
      </c>
      <c r="DD21" s="50"/>
      <c r="DE21" s="25"/>
      <c r="DF21" s="25" t="s">
        <v>56</v>
      </c>
      <c r="DG21" s="50">
        <v>0</v>
      </c>
      <c r="DH21" s="51" t="s">
        <v>43</v>
      </c>
      <c r="DI21" s="49"/>
      <c r="DJ21" s="25"/>
      <c r="DK21" s="25"/>
      <c r="DL21" s="26"/>
      <c r="DM21" s="49"/>
      <c r="DN21" s="50"/>
      <c r="DO21" s="50"/>
      <c r="DP21" s="50"/>
      <c r="DQ21" s="25"/>
      <c r="DR21" s="25"/>
      <c r="DS21" s="25"/>
      <c r="DT21" s="25"/>
      <c r="DU21" s="25"/>
      <c r="DV21" s="25"/>
      <c r="DW21" s="25"/>
      <c r="DX21" s="25"/>
      <c r="DY21" s="25"/>
      <c r="DZ21" s="26"/>
      <c r="EA21" s="50" t="s">
        <v>121</v>
      </c>
      <c r="EB21" s="50"/>
      <c r="EC21" s="50"/>
      <c r="ED21" s="50">
        <v>0</v>
      </c>
      <c r="EE21" s="25">
        <v>3</v>
      </c>
      <c r="EF21" s="25" t="s">
        <v>30</v>
      </c>
      <c r="EG21" s="25" t="s">
        <v>56</v>
      </c>
      <c r="EH21" s="25">
        <v>1</v>
      </c>
      <c r="EI21" s="25">
        <v>7</v>
      </c>
      <c r="EJ21" s="25"/>
      <c r="EK21" s="25" t="s">
        <v>84</v>
      </c>
      <c r="EL21" s="25">
        <v>1</v>
      </c>
      <c r="EM21" s="25">
        <v>10</v>
      </c>
      <c r="EN21" s="25"/>
      <c r="EO21" s="25" t="s">
        <v>54</v>
      </c>
      <c r="EP21" s="25">
        <v>1</v>
      </c>
      <c r="EQ21" s="25">
        <v>10</v>
      </c>
      <c r="ER21" s="25"/>
      <c r="ES21" s="49"/>
      <c r="ET21" s="25"/>
      <c r="EU21" s="25"/>
      <c r="EV21" s="25"/>
      <c r="EW21" s="25"/>
      <c r="EX21" s="25" t="s">
        <v>91</v>
      </c>
      <c r="EY21" s="25">
        <v>0</v>
      </c>
      <c r="EZ21" s="25">
        <v>2</v>
      </c>
      <c r="FA21" s="25">
        <v>40</v>
      </c>
      <c r="FB21" s="51" t="s">
        <v>43</v>
      </c>
      <c r="FC21" s="51" t="s">
        <v>93</v>
      </c>
      <c r="FD21" s="26" t="s">
        <v>43</v>
      </c>
      <c r="FE21" s="50"/>
      <c r="FF21" s="50"/>
      <c r="FG21" s="50"/>
      <c r="FH21" s="50"/>
      <c r="FI21" s="50" t="s">
        <v>121</v>
      </c>
      <c r="FJ21" s="50">
        <v>2</v>
      </c>
      <c r="FK21" s="50">
        <v>20</v>
      </c>
      <c r="FL21" s="50" t="s">
        <v>43</v>
      </c>
      <c r="FM21" s="25"/>
      <c r="FN21" s="25"/>
      <c r="FO21" s="25"/>
      <c r="FP21" s="25"/>
      <c r="FQ21" s="25" t="s">
        <v>65</v>
      </c>
      <c r="FR21" s="25">
        <v>6</v>
      </c>
      <c r="FS21" s="130">
        <v>72</v>
      </c>
      <c r="FT21" s="25" t="s">
        <v>43</v>
      </c>
      <c r="FU21" s="25"/>
      <c r="FV21" s="51"/>
      <c r="FW21" s="51"/>
      <c r="FX21" s="26"/>
      <c r="FY21" s="49"/>
      <c r="FZ21" s="25"/>
      <c r="GA21" s="25"/>
      <c r="GB21" s="25"/>
      <c r="GC21" s="25"/>
      <c r="GD21" s="25"/>
      <c r="GE21" s="25"/>
      <c r="GF21" s="26" t="s">
        <v>43</v>
      </c>
      <c r="GG21" s="49"/>
      <c r="GH21" s="50"/>
      <c r="GI21" s="50"/>
      <c r="GJ21" s="50"/>
      <c r="GK21" s="50"/>
      <c r="GL21" s="50"/>
      <c r="GM21" s="50"/>
      <c r="GN21" s="50"/>
      <c r="GO21" s="50"/>
      <c r="GP21" s="25"/>
      <c r="GQ21" s="26"/>
      <c r="GR21" s="49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 t="s">
        <v>91</v>
      </c>
      <c r="HH21" s="51">
        <v>1</v>
      </c>
      <c r="HI21" s="26" t="s">
        <v>70</v>
      </c>
      <c r="HJ21" s="49">
        <v>66</v>
      </c>
      <c r="HK21" s="25">
        <v>1</v>
      </c>
      <c r="HL21" s="25"/>
      <c r="HM21" s="25"/>
      <c r="HN21" s="26"/>
      <c r="HO21" s="114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IA21" s="29"/>
    </row>
    <row r="22" spans="1:235" s="28" customFormat="1" ht="19.5" customHeight="1">
      <c r="A22" s="150" t="s">
        <v>42</v>
      </c>
      <c r="B22" s="151"/>
      <c r="C22" s="30"/>
      <c r="D22" s="31"/>
      <c r="E22" s="74" t="s">
        <v>43</v>
      </c>
      <c r="F22" s="32"/>
      <c r="G22" s="33" t="s">
        <v>56</v>
      </c>
      <c r="H22" s="33"/>
      <c r="I22" s="34"/>
      <c r="J22" s="34"/>
      <c r="K22" s="75" t="s">
        <v>43</v>
      </c>
      <c r="L22" s="34" t="s">
        <v>93</v>
      </c>
      <c r="M22" s="34">
        <v>36</v>
      </c>
      <c r="N22" s="34">
        <v>0</v>
      </c>
      <c r="O22" s="75" t="s">
        <v>43</v>
      </c>
      <c r="P22" s="34"/>
      <c r="Q22" s="34"/>
      <c r="R22" s="34"/>
      <c r="S22" s="75"/>
      <c r="T22" s="35" t="s">
        <v>56</v>
      </c>
      <c r="U22" s="76" t="s">
        <v>43</v>
      </c>
      <c r="V22" s="32" t="s">
        <v>91</v>
      </c>
      <c r="W22" s="34"/>
      <c r="X22" s="34"/>
      <c r="Y22" s="75" t="s">
        <v>43</v>
      </c>
      <c r="Z22" s="34" t="s">
        <v>91</v>
      </c>
      <c r="AA22" s="34"/>
      <c r="AB22" s="34"/>
      <c r="AC22" s="75" t="s">
        <v>43</v>
      </c>
      <c r="AD22" s="34"/>
      <c r="AE22" s="34"/>
      <c r="AF22" s="34"/>
      <c r="AG22" s="75"/>
      <c r="AH22" s="32" t="s">
        <v>56</v>
      </c>
      <c r="AI22" s="33"/>
      <c r="AJ22" s="75" t="s">
        <v>43</v>
      </c>
      <c r="AK22" s="34" t="s">
        <v>56</v>
      </c>
      <c r="AL22" s="34">
        <v>36</v>
      </c>
      <c r="AM22" s="75" t="s">
        <v>43</v>
      </c>
      <c r="AN22" s="34" t="s">
        <v>56</v>
      </c>
      <c r="AO22" s="34">
        <v>60</v>
      </c>
      <c r="AP22" s="76" t="s">
        <v>43</v>
      </c>
      <c r="AQ22" s="32" t="s">
        <v>56</v>
      </c>
      <c r="AR22" s="33">
        <v>36</v>
      </c>
      <c r="AS22" s="75" t="s">
        <v>43</v>
      </c>
      <c r="AT22" s="34" t="s">
        <v>56</v>
      </c>
      <c r="AU22" s="34">
        <v>36</v>
      </c>
      <c r="AV22" s="75" t="s">
        <v>43</v>
      </c>
      <c r="AW22" s="34" t="s">
        <v>56</v>
      </c>
      <c r="AX22" s="34">
        <v>36</v>
      </c>
      <c r="AY22" s="75" t="s">
        <v>43</v>
      </c>
      <c r="AZ22" s="34" t="s">
        <v>56</v>
      </c>
      <c r="BA22" s="35">
        <v>36</v>
      </c>
      <c r="BB22" s="75" t="s">
        <v>43</v>
      </c>
      <c r="BC22" s="34"/>
      <c r="BD22" s="34"/>
      <c r="BE22" s="76" t="s">
        <v>43</v>
      </c>
      <c r="BF22" s="32" t="s">
        <v>56</v>
      </c>
      <c r="BG22" s="33">
        <v>36</v>
      </c>
      <c r="BH22" s="75" t="s">
        <v>43</v>
      </c>
      <c r="BI22" s="34" t="s">
        <v>56</v>
      </c>
      <c r="BJ22" s="34">
        <v>36</v>
      </c>
      <c r="BK22" s="75" t="s">
        <v>43</v>
      </c>
      <c r="BL22" s="34" t="s">
        <v>56</v>
      </c>
      <c r="BM22" s="34">
        <v>36</v>
      </c>
      <c r="BN22" s="75" t="s">
        <v>43</v>
      </c>
      <c r="BO22" s="34" t="s">
        <v>56</v>
      </c>
      <c r="BP22" s="35">
        <v>36</v>
      </c>
      <c r="BQ22" s="75" t="s">
        <v>43</v>
      </c>
      <c r="BR22" s="34"/>
      <c r="BS22" s="34"/>
      <c r="BT22" s="76" t="s">
        <v>43</v>
      </c>
      <c r="BU22" s="32" t="s">
        <v>56</v>
      </c>
      <c r="BV22" s="33">
        <v>36</v>
      </c>
      <c r="BW22" s="75" t="s">
        <v>43</v>
      </c>
      <c r="BX22" s="34" t="s">
        <v>56</v>
      </c>
      <c r="BY22" s="34">
        <v>36</v>
      </c>
      <c r="BZ22" s="75" t="s">
        <v>43</v>
      </c>
      <c r="CA22" s="34" t="s">
        <v>56</v>
      </c>
      <c r="CB22" s="34">
        <v>36</v>
      </c>
      <c r="CC22" s="75" t="s">
        <v>43</v>
      </c>
      <c r="CD22" s="34" t="s">
        <v>56</v>
      </c>
      <c r="CE22" s="35">
        <v>36</v>
      </c>
      <c r="CF22" s="75" t="s">
        <v>43</v>
      </c>
      <c r="CG22" s="34"/>
      <c r="CH22" s="34"/>
      <c r="CI22" s="76"/>
      <c r="CJ22" s="32" t="s">
        <v>65</v>
      </c>
      <c r="CK22" s="33"/>
      <c r="CL22" s="75" t="s">
        <v>43</v>
      </c>
      <c r="CM22" s="33"/>
      <c r="CN22" s="33"/>
      <c r="CO22" s="75"/>
      <c r="CP22" s="34"/>
      <c r="CQ22" s="34"/>
      <c r="CR22" s="75"/>
      <c r="CS22" s="34"/>
      <c r="CT22" s="34"/>
      <c r="CU22" s="77"/>
      <c r="CV22" s="75"/>
      <c r="CW22" s="33"/>
      <c r="CX22" s="33"/>
      <c r="CY22" s="75"/>
      <c r="CZ22" s="77"/>
      <c r="DA22" s="77"/>
      <c r="DB22" s="34"/>
      <c r="DC22" s="76"/>
      <c r="DD22" s="33"/>
      <c r="DE22" s="75"/>
      <c r="DF22" s="34"/>
      <c r="DG22" s="33"/>
      <c r="DH22" s="78"/>
      <c r="DI22" s="32"/>
      <c r="DJ22" s="75"/>
      <c r="DK22" s="34"/>
      <c r="DL22" s="76"/>
      <c r="DM22" s="32" t="s">
        <v>121</v>
      </c>
      <c r="DN22" s="33">
        <v>18</v>
      </c>
      <c r="DO22" s="33"/>
      <c r="DP22" s="33">
        <v>0</v>
      </c>
      <c r="DQ22" s="34">
        <v>69</v>
      </c>
      <c r="DR22" s="75" t="s">
        <v>43</v>
      </c>
      <c r="DS22" s="34" t="s">
        <v>65</v>
      </c>
      <c r="DT22" s="34">
        <v>6</v>
      </c>
      <c r="DU22" s="34">
        <v>0</v>
      </c>
      <c r="DV22" s="75" t="s">
        <v>43</v>
      </c>
      <c r="DW22" s="34"/>
      <c r="DX22" s="34"/>
      <c r="DY22" s="34"/>
      <c r="DZ22" s="76"/>
      <c r="EA22" s="33" t="s">
        <v>65</v>
      </c>
      <c r="EB22" s="33"/>
      <c r="EC22" s="33"/>
      <c r="ED22" s="33">
        <v>0</v>
      </c>
      <c r="EE22" s="34">
        <v>53</v>
      </c>
      <c r="EF22" s="75" t="s">
        <v>43</v>
      </c>
      <c r="EG22" s="34" t="s">
        <v>65</v>
      </c>
      <c r="EH22" s="34">
        <v>18</v>
      </c>
      <c r="EI22" s="34">
        <v>317</v>
      </c>
      <c r="EJ22" s="75" t="s">
        <v>43</v>
      </c>
      <c r="EK22" s="34" t="s">
        <v>65</v>
      </c>
      <c r="EL22" s="34">
        <v>5</v>
      </c>
      <c r="EM22" s="34">
        <v>52</v>
      </c>
      <c r="EN22" s="75" t="s">
        <v>43</v>
      </c>
      <c r="EO22" s="34" t="s">
        <v>65</v>
      </c>
      <c r="EP22" s="34">
        <v>18</v>
      </c>
      <c r="EQ22" s="34">
        <v>360</v>
      </c>
      <c r="ER22" s="75" t="s">
        <v>43</v>
      </c>
      <c r="ES22" s="79" t="s">
        <v>91</v>
      </c>
      <c r="ET22" s="34">
        <v>0</v>
      </c>
      <c r="EU22" s="34">
        <v>18</v>
      </c>
      <c r="EV22" s="34"/>
      <c r="EW22" s="34" t="s">
        <v>43</v>
      </c>
      <c r="EX22" s="34" t="s">
        <v>91</v>
      </c>
      <c r="EY22" s="34">
        <v>0</v>
      </c>
      <c r="EZ22" s="34">
        <v>18</v>
      </c>
      <c r="FA22" s="34"/>
      <c r="FB22" s="80" t="s">
        <v>43</v>
      </c>
      <c r="FC22" s="80" t="s">
        <v>93</v>
      </c>
      <c r="FD22" s="36" t="s">
        <v>43</v>
      </c>
      <c r="FE22" s="33"/>
      <c r="FF22" s="33"/>
      <c r="FG22" s="33"/>
      <c r="FH22" s="75" t="s">
        <v>43</v>
      </c>
      <c r="FI22" s="77"/>
      <c r="FJ22" s="77"/>
      <c r="FK22" s="77"/>
      <c r="FL22" s="77"/>
      <c r="FM22" s="34"/>
      <c r="FN22" s="34"/>
      <c r="FO22" s="34"/>
      <c r="FP22" s="75"/>
      <c r="FQ22" s="34" t="s">
        <v>121</v>
      </c>
      <c r="FR22" s="34">
        <v>26</v>
      </c>
      <c r="FS22" s="128">
        <v>543</v>
      </c>
      <c r="FT22" s="75" t="s">
        <v>43</v>
      </c>
      <c r="FU22" s="34" t="s">
        <v>65</v>
      </c>
      <c r="FV22" s="35">
        <v>22</v>
      </c>
      <c r="FW22" s="35">
        <v>219</v>
      </c>
      <c r="FX22" s="76"/>
      <c r="FY22" s="32"/>
      <c r="FZ22" s="34"/>
      <c r="GA22" s="75"/>
      <c r="GB22" s="34"/>
      <c r="GC22" s="34"/>
      <c r="GD22" s="75"/>
      <c r="GE22" s="34"/>
      <c r="GF22" s="76"/>
      <c r="GG22" s="32"/>
      <c r="GH22" s="33"/>
      <c r="GI22" s="75"/>
      <c r="GJ22" s="33"/>
      <c r="GK22" s="33"/>
      <c r="GL22" s="75"/>
      <c r="GM22" s="33"/>
      <c r="GN22" s="33"/>
      <c r="GO22" s="75"/>
      <c r="GP22" s="34"/>
      <c r="GQ22" s="76"/>
      <c r="GR22" s="32" t="s">
        <v>65</v>
      </c>
      <c r="GS22" s="34">
        <v>1</v>
      </c>
      <c r="GT22" s="34"/>
      <c r="GU22" s="75" t="s">
        <v>43</v>
      </c>
      <c r="GV22" s="34" t="s">
        <v>65</v>
      </c>
      <c r="GW22" s="34">
        <v>2</v>
      </c>
      <c r="GX22" s="34"/>
      <c r="GY22" s="75" t="s">
        <v>43</v>
      </c>
      <c r="GZ22" s="34"/>
      <c r="HA22" s="34"/>
      <c r="HB22" s="34"/>
      <c r="HC22" s="75"/>
      <c r="HD22" s="34" t="s">
        <v>65</v>
      </c>
      <c r="HE22" s="34">
        <v>2</v>
      </c>
      <c r="HF22" s="75" t="s">
        <v>43</v>
      </c>
      <c r="HG22" s="34" t="s">
        <v>65</v>
      </c>
      <c r="HH22" s="80">
        <v>4</v>
      </c>
      <c r="HI22" s="76" t="s">
        <v>43</v>
      </c>
      <c r="HJ22" s="32"/>
      <c r="HK22" s="34"/>
      <c r="HL22" s="34" t="s">
        <v>63</v>
      </c>
      <c r="HM22" s="34"/>
      <c r="HN22" s="36"/>
      <c r="HO22" s="117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IA22" s="29"/>
    </row>
    <row r="23" spans="1:235" s="28" customFormat="1" ht="19.5" customHeight="1">
      <c r="A23" s="144" t="s">
        <v>47</v>
      </c>
      <c r="B23" s="145"/>
      <c r="C23" s="47"/>
      <c r="D23" s="48"/>
      <c r="E23" s="48"/>
      <c r="F23" s="49"/>
      <c r="G23" s="50" t="s">
        <v>56</v>
      </c>
      <c r="H23" s="50">
        <v>0</v>
      </c>
      <c r="I23" s="25"/>
      <c r="J23" s="25">
        <v>63</v>
      </c>
      <c r="K23" s="25" t="s">
        <v>43</v>
      </c>
      <c r="L23" s="25" t="s">
        <v>81</v>
      </c>
      <c r="M23" s="25"/>
      <c r="N23" s="25"/>
      <c r="O23" s="25" t="s">
        <v>43</v>
      </c>
      <c r="P23" s="25"/>
      <c r="Q23" s="25"/>
      <c r="R23" s="25"/>
      <c r="S23" s="25"/>
      <c r="T23" s="51" t="s">
        <v>56</v>
      </c>
      <c r="U23" s="26" t="s">
        <v>43</v>
      </c>
      <c r="V23" s="49" t="s">
        <v>81</v>
      </c>
      <c r="W23" s="25">
        <v>1</v>
      </c>
      <c r="X23" s="25">
        <v>6</v>
      </c>
      <c r="Y23" s="25" t="s">
        <v>43</v>
      </c>
      <c r="Z23" s="25" t="s">
        <v>91</v>
      </c>
      <c r="AA23" s="25">
        <v>1</v>
      </c>
      <c r="AB23" s="25">
        <v>6</v>
      </c>
      <c r="AC23" s="25" t="s">
        <v>43</v>
      </c>
      <c r="AD23" s="25" t="s">
        <v>56</v>
      </c>
      <c r="AE23" s="25">
        <v>1</v>
      </c>
      <c r="AF23" s="25"/>
      <c r="AG23" s="25" t="s">
        <v>43</v>
      </c>
      <c r="AH23" s="49"/>
      <c r="AI23" s="50"/>
      <c r="AJ23" s="25"/>
      <c r="AK23" s="25"/>
      <c r="AL23" s="25"/>
      <c r="AM23" s="25"/>
      <c r="AN23" s="25" t="s">
        <v>71</v>
      </c>
      <c r="AO23" s="25">
        <v>12</v>
      </c>
      <c r="AP23" s="26" t="s">
        <v>43</v>
      </c>
      <c r="AQ23" s="49" t="s">
        <v>53</v>
      </c>
      <c r="AR23" s="50">
        <v>12</v>
      </c>
      <c r="AS23" s="25" t="s">
        <v>43</v>
      </c>
      <c r="AT23" s="25" t="s">
        <v>53</v>
      </c>
      <c r="AU23" s="25">
        <v>12</v>
      </c>
      <c r="AV23" s="25" t="s">
        <v>43</v>
      </c>
      <c r="AW23" s="25" t="s">
        <v>53</v>
      </c>
      <c r="AX23" s="25"/>
      <c r="AY23" s="25" t="s">
        <v>43</v>
      </c>
      <c r="AZ23" s="25"/>
      <c r="BA23" s="51"/>
      <c r="BB23" s="25"/>
      <c r="BC23" s="25"/>
      <c r="BD23" s="25"/>
      <c r="BE23" s="26"/>
      <c r="BF23" s="49" t="s">
        <v>53</v>
      </c>
      <c r="BG23" s="50">
        <v>12</v>
      </c>
      <c r="BH23" s="25" t="s">
        <v>43</v>
      </c>
      <c r="BI23" s="25" t="s">
        <v>53</v>
      </c>
      <c r="BJ23" s="25">
        <v>12</v>
      </c>
      <c r="BK23" s="25" t="s">
        <v>43</v>
      </c>
      <c r="BL23" s="25" t="s">
        <v>53</v>
      </c>
      <c r="BM23" s="25">
        <v>12</v>
      </c>
      <c r="BN23" s="25" t="s">
        <v>43</v>
      </c>
      <c r="BO23" s="25" t="s">
        <v>121</v>
      </c>
      <c r="BP23" s="51">
        <v>12</v>
      </c>
      <c r="BQ23" s="25" t="s">
        <v>43</v>
      </c>
      <c r="BR23" s="25"/>
      <c r="BS23" s="25"/>
      <c r="BT23" s="26"/>
      <c r="BU23" s="49" t="s">
        <v>53</v>
      </c>
      <c r="BV23" s="50">
        <v>12</v>
      </c>
      <c r="BW23" s="25" t="s">
        <v>43</v>
      </c>
      <c r="BX23" s="25" t="s">
        <v>53</v>
      </c>
      <c r="BY23" s="25">
        <v>12</v>
      </c>
      <c r="BZ23" s="25" t="s">
        <v>43</v>
      </c>
      <c r="CA23" s="25" t="s">
        <v>53</v>
      </c>
      <c r="CB23" s="25">
        <v>12</v>
      </c>
      <c r="CC23" s="25" t="s">
        <v>43</v>
      </c>
      <c r="CD23" s="25"/>
      <c r="CE23" s="51"/>
      <c r="CF23" s="25"/>
      <c r="CG23" s="25"/>
      <c r="CH23" s="25"/>
      <c r="CI23" s="26"/>
      <c r="CJ23" s="49" t="s">
        <v>53</v>
      </c>
      <c r="CK23" s="50"/>
      <c r="CL23" s="25" t="s">
        <v>43</v>
      </c>
      <c r="CM23" s="50"/>
      <c r="CN23" s="50"/>
      <c r="CO23" s="25"/>
      <c r="CP23" s="25"/>
      <c r="CQ23" s="25"/>
      <c r="CR23" s="25"/>
      <c r="CS23" s="25" t="s">
        <v>65</v>
      </c>
      <c r="CT23" s="25"/>
      <c r="CU23" s="25"/>
      <c r="CV23" s="25" t="s">
        <v>43</v>
      </c>
      <c r="CW23" s="50" t="s">
        <v>56</v>
      </c>
      <c r="CX23" s="50"/>
      <c r="CY23" s="25" t="s">
        <v>43</v>
      </c>
      <c r="CZ23" s="25"/>
      <c r="DA23" s="25"/>
      <c r="DB23" s="25"/>
      <c r="DC23" s="26"/>
      <c r="DD23" s="50"/>
      <c r="DE23" s="25"/>
      <c r="DF23" s="25"/>
      <c r="DG23" s="50"/>
      <c r="DH23" s="51"/>
      <c r="DI23" s="49"/>
      <c r="DJ23" s="25"/>
      <c r="DK23" s="25"/>
      <c r="DL23" s="26"/>
      <c r="DM23" s="49"/>
      <c r="DN23" s="50"/>
      <c r="DO23" s="50"/>
      <c r="DP23" s="50"/>
      <c r="DQ23" s="25"/>
      <c r="DR23" s="25"/>
      <c r="DS23" s="25"/>
      <c r="DT23" s="25"/>
      <c r="DU23" s="25"/>
      <c r="DV23" s="25"/>
      <c r="DW23" s="25"/>
      <c r="DX23" s="25"/>
      <c r="DY23" s="25"/>
      <c r="DZ23" s="26"/>
      <c r="EA23" s="50"/>
      <c r="EB23" s="50"/>
      <c r="EC23" s="50"/>
      <c r="ED23" s="50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49"/>
      <c r="ET23" s="25"/>
      <c r="EU23" s="25"/>
      <c r="EV23" s="25"/>
      <c r="EW23" s="25"/>
      <c r="EX23" s="25"/>
      <c r="EY23" s="25"/>
      <c r="EZ23" s="25"/>
      <c r="FA23" s="25"/>
      <c r="FB23" s="51"/>
      <c r="FC23" s="51"/>
      <c r="FD23" s="26"/>
      <c r="FE23" s="50"/>
      <c r="FF23" s="50"/>
      <c r="FG23" s="50"/>
      <c r="FH23" s="25" t="s">
        <v>43</v>
      </c>
      <c r="FI23" s="25"/>
      <c r="FJ23" s="25"/>
      <c r="FK23" s="25"/>
      <c r="FL23" s="25" t="s">
        <v>43</v>
      </c>
      <c r="FM23" s="25"/>
      <c r="FN23" s="25"/>
      <c r="FO23" s="25"/>
      <c r="FP23" s="25"/>
      <c r="FQ23" s="25" t="s">
        <v>121</v>
      </c>
      <c r="FR23" s="25">
        <v>5</v>
      </c>
      <c r="FS23" s="130">
        <v>143</v>
      </c>
      <c r="FT23" s="25" t="s">
        <v>43</v>
      </c>
      <c r="FU23" s="25" t="s">
        <v>121</v>
      </c>
      <c r="FV23" s="51">
        <v>4</v>
      </c>
      <c r="FW23" s="51">
        <v>70</v>
      </c>
      <c r="FX23" s="26" t="s">
        <v>43</v>
      </c>
      <c r="FY23" s="49"/>
      <c r="FZ23" s="25"/>
      <c r="GA23" s="25"/>
      <c r="GB23" s="25"/>
      <c r="GC23" s="25"/>
      <c r="GD23" s="25"/>
      <c r="GE23" s="25" t="s">
        <v>91</v>
      </c>
      <c r="GF23" s="26" t="s">
        <v>43</v>
      </c>
      <c r="GG23" s="49"/>
      <c r="GH23" s="50"/>
      <c r="GI23" s="25"/>
      <c r="GJ23" s="50"/>
      <c r="GK23" s="50"/>
      <c r="GL23" s="25"/>
      <c r="GM23" s="50"/>
      <c r="GN23" s="50"/>
      <c r="GO23" s="25"/>
      <c r="GP23" s="25"/>
      <c r="GQ23" s="26"/>
      <c r="GR23" s="49"/>
      <c r="GS23" s="25"/>
      <c r="GT23" s="25"/>
      <c r="GU23" s="25"/>
      <c r="GV23" s="25" t="s">
        <v>56</v>
      </c>
      <c r="GW23" s="25">
        <v>1</v>
      </c>
      <c r="GX23" s="25"/>
      <c r="GY23" s="25" t="s">
        <v>43</v>
      </c>
      <c r="GZ23" s="25"/>
      <c r="HA23" s="25"/>
      <c r="HB23" s="25"/>
      <c r="HC23" s="25"/>
      <c r="HD23" s="25" t="s">
        <v>65</v>
      </c>
      <c r="HE23" s="25">
        <v>1</v>
      </c>
      <c r="HF23" s="25" t="s">
        <v>43</v>
      </c>
      <c r="HG23" s="25" t="s">
        <v>56</v>
      </c>
      <c r="HH23" s="51">
        <v>1</v>
      </c>
      <c r="HI23" s="26" t="s">
        <v>43</v>
      </c>
      <c r="HJ23" s="49">
        <v>282</v>
      </c>
      <c r="HK23" s="25"/>
      <c r="HL23" s="25"/>
      <c r="HM23" s="25"/>
      <c r="HN23" s="26"/>
      <c r="HO23" s="114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IA23" s="29"/>
    </row>
    <row r="24" spans="1:235" s="28" customFormat="1" ht="19.5" customHeight="1" thickBot="1">
      <c r="A24" s="187" t="s">
        <v>46</v>
      </c>
      <c r="B24" s="188"/>
      <c r="C24" s="81" t="s">
        <v>121</v>
      </c>
      <c r="D24" s="82">
        <v>2</v>
      </c>
      <c r="E24" s="82" t="s">
        <v>43</v>
      </c>
      <c r="F24" s="83"/>
      <c r="G24" s="84"/>
      <c r="H24" s="84"/>
      <c r="I24" s="85"/>
      <c r="J24" s="85"/>
      <c r="K24" s="85"/>
      <c r="L24" s="85" t="s">
        <v>56</v>
      </c>
      <c r="M24" s="85">
        <v>1</v>
      </c>
      <c r="N24" s="85">
        <v>1</v>
      </c>
      <c r="O24" s="85" t="s">
        <v>43</v>
      </c>
      <c r="P24" s="85" t="s">
        <v>56</v>
      </c>
      <c r="Q24" s="85">
        <v>2</v>
      </c>
      <c r="R24" s="85">
        <v>16</v>
      </c>
      <c r="S24" s="85"/>
      <c r="T24" s="86" t="s">
        <v>95</v>
      </c>
      <c r="U24" s="87" t="s">
        <v>43</v>
      </c>
      <c r="V24" s="83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3"/>
      <c r="AI24" s="84"/>
      <c r="AJ24" s="85"/>
      <c r="AK24" s="85" t="s">
        <v>121</v>
      </c>
      <c r="AL24" s="85"/>
      <c r="AM24" s="85" t="s">
        <v>43</v>
      </c>
      <c r="AN24" s="85"/>
      <c r="AO24" s="85"/>
      <c r="AP24" s="87"/>
      <c r="AQ24" s="83" t="s">
        <v>56</v>
      </c>
      <c r="AR24" s="84">
        <v>24</v>
      </c>
      <c r="AS24" s="85" t="s">
        <v>43</v>
      </c>
      <c r="AT24" s="85" t="s">
        <v>56</v>
      </c>
      <c r="AU24" s="85">
        <v>24</v>
      </c>
      <c r="AV24" s="85" t="s">
        <v>43</v>
      </c>
      <c r="AW24" s="85" t="s">
        <v>121</v>
      </c>
      <c r="AX24" s="85">
        <v>25</v>
      </c>
      <c r="AY24" s="85"/>
      <c r="AZ24" s="85"/>
      <c r="BA24" s="86"/>
      <c r="BB24" s="86"/>
      <c r="BC24" s="85" t="s">
        <v>121</v>
      </c>
      <c r="BD24" s="85">
        <v>0</v>
      </c>
      <c r="BE24" s="87" t="s">
        <v>30</v>
      </c>
      <c r="BF24" s="83" t="s">
        <v>56</v>
      </c>
      <c r="BG24" s="84">
        <v>24</v>
      </c>
      <c r="BH24" s="85" t="s">
        <v>43</v>
      </c>
      <c r="BI24" s="85" t="s">
        <v>56</v>
      </c>
      <c r="BJ24" s="85">
        <v>24</v>
      </c>
      <c r="BK24" s="85" t="s">
        <v>43</v>
      </c>
      <c r="BL24" s="85" t="s">
        <v>95</v>
      </c>
      <c r="BM24" s="85">
        <v>25</v>
      </c>
      <c r="BN24" s="85" t="s">
        <v>43</v>
      </c>
      <c r="BO24" s="85"/>
      <c r="BP24" s="86"/>
      <c r="BQ24" s="86"/>
      <c r="BR24" s="85" t="s">
        <v>121</v>
      </c>
      <c r="BS24" s="85">
        <v>0</v>
      </c>
      <c r="BT24" s="87" t="s">
        <v>30</v>
      </c>
      <c r="BU24" s="83" t="s">
        <v>56</v>
      </c>
      <c r="BV24" s="84">
        <v>24</v>
      </c>
      <c r="BW24" s="85" t="s">
        <v>43</v>
      </c>
      <c r="BX24" s="85" t="s">
        <v>56</v>
      </c>
      <c r="BY24" s="85">
        <v>24</v>
      </c>
      <c r="BZ24" s="85" t="s">
        <v>43</v>
      </c>
      <c r="CA24" s="85" t="s">
        <v>121</v>
      </c>
      <c r="CB24" s="85">
        <v>24</v>
      </c>
      <c r="CC24" s="85" t="s">
        <v>43</v>
      </c>
      <c r="CD24" s="85"/>
      <c r="CE24" s="86"/>
      <c r="CF24" s="86"/>
      <c r="CG24" s="85" t="s">
        <v>121</v>
      </c>
      <c r="CH24" s="85"/>
      <c r="CI24" s="87" t="s">
        <v>43</v>
      </c>
      <c r="CJ24" s="83" t="s">
        <v>65</v>
      </c>
      <c r="CK24" s="84">
        <v>32</v>
      </c>
      <c r="CL24" s="84" t="s">
        <v>43</v>
      </c>
      <c r="CM24" s="84"/>
      <c r="CN24" s="84"/>
      <c r="CO24" s="85"/>
      <c r="CP24" s="85" t="s">
        <v>121</v>
      </c>
      <c r="CQ24" s="85">
        <v>0</v>
      </c>
      <c r="CR24" s="85" t="s">
        <v>43</v>
      </c>
      <c r="CS24" s="85" t="s">
        <v>56</v>
      </c>
      <c r="CT24" s="85">
        <v>15</v>
      </c>
      <c r="CU24" s="85"/>
      <c r="CV24" s="85" t="s">
        <v>43</v>
      </c>
      <c r="CW24" s="84"/>
      <c r="CX24" s="84"/>
      <c r="CY24" s="84"/>
      <c r="CZ24" s="84"/>
      <c r="DA24" s="84"/>
      <c r="DB24" s="85"/>
      <c r="DC24" s="87" t="s">
        <v>43</v>
      </c>
      <c r="DD24" s="84"/>
      <c r="DE24" s="85"/>
      <c r="DF24" s="85"/>
      <c r="DG24" s="84"/>
      <c r="DH24" s="86" t="s">
        <v>70</v>
      </c>
      <c r="DI24" s="83"/>
      <c r="DJ24" s="85"/>
      <c r="DK24" s="85"/>
      <c r="DL24" s="87"/>
      <c r="DM24" s="83"/>
      <c r="DN24" s="84"/>
      <c r="DO24" s="84" t="s">
        <v>121</v>
      </c>
      <c r="DP24" s="84">
        <v>500</v>
      </c>
      <c r="DQ24" s="85">
        <v>32</v>
      </c>
      <c r="DR24" s="85" t="s">
        <v>43</v>
      </c>
      <c r="DS24" s="85" t="s">
        <v>121</v>
      </c>
      <c r="DT24" s="85"/>
      <c r="DU24" s="85">
        <v>0</v>
      </c>
      <c r="DV24" s="85" t="s">
        <v>43</v>
      </c>
      <c r="DW24" s="85"/>
      <c r="DX24" s="85"/>
      <c r="DY24" s="85"/>
      <c r="DZ24" s="87"/>
      <c r="EA24" s="84"/>
      <c r="EB24" s="84"/>
      <c r="EC24" s="84" t="s">
        <v>91</v>
      </c>
      <c r="ED24" s="84">
        <v>500</v>
      </c>
      <c r="EE24" s="85">
        <v>84</v>
      </c>
      <c r="EF24" s="85" t="s">
        <v>43</v>
      </c>
      <c r="EG24" s="85"/>
      <c r="EH24" s="85"/>
      <c r="EI24" s="85"/>
      <c r="EJ24" s="85"/>
      <c r="EK24" s="85" t="s">
        <v>121</v>
      </c>
      <c r="EL24" s="85"/>
      <c r="EM24" s="85"/>
      <c r="EN24" s="85" t="s">
        <v>43</v>
      </c>
      <c r="EO24" s="85"/>
      <c r="EP24" s="85"/>
      <c r="EQ24" s="85"/>
      <c r="ER24" s="85"/>
      <c r="ES24" s="83"/>
      <c r="ET24" s="85"/>
      <c r="EU24" s="85"/>
      <c r="EV24" s="85"/>
      <c r="EW24" s="85"/>
      <c r="EX24" s="85"/>
      <c r="EY24" s="85"/>
      <c r="EZ24" s="85"/>
      <c r="FA24" s="85"/>
      <c r="FB24" s="86"/>
      <c r="FC24" s="86"/>
      <c r="FD24" s="87"/>
      <c r="FE24" s="84"/>
      <c r="FF24" s="84"/>
      <c r="FG24" s="84"/>
      <c r="FH24" s="84"/>
      <c r="FI24" s="84"/>
      <c r="FJ24" s="84"/>
      <c r="FK24" s="84"/>
      <c r="FL24" s="84"/>
      <c r="FM24" s="85" t="s">
        <v>121</v>
      </c>
      <c r="FN24" s="85">
        <v>2</v>
      </c>
      <c r="FO24" s="85">
        <v>2</v>
      </c>
      <c r="FP24" s="85" t="s">
        <v>70</v>
      </c>
      <c r="FQ24" s="85" t="s">
        <v>56</v>
      </c>
      <c r="FR24" s="85"/>
      <c r="FS24" s="133"/>
      <c r="FT24" s="85" t="s">
        <v>43</v>
      </c>
      <c r="FU24" s="85"/>
      <c r="FV24" s="86"/>
      <c r="FW24" s="86"/>
      <c r="FX24" s="87"/>
      <c r="FY24" s="83"/>
      <c r="FZ24" s="85"/>
      <c r="GA24" s="85"/>
      <c r="GB24" s="85"/>
      <c r="GC24" s="85"/>
      <c r="GD24" s="85"/>
      <c r="GE24" s="85"/>
      <c r="GF24" s="87"/>
      <c r="GG24" s="83"/>
      <c r="GH24" s="84"/>
      <c r="GI24" s="84"/>
      <c r="GJ24" s="84"/>
      <c r="GK24" s="84"/>
      <c r="GL24" s="84"/>
      <c r="GM24" s="84"/>
      <c r="GN24" s="84"/>
      <c r="GO24" s="84"/>
      <c r="GP24" s="85"/>
      <c r="GQ24" s="87"/>
      <c r="GR24" s="83"/>
      <c r="GS24" s="85"/>
      <c r="GT24" s="85"/>
      <c r="GU24" s="85"/>
      <c r="GV24" s="85" t="s">
        <v>65</v>
      </c>
      <c r="GW24" s="85">
        <v>1</v>
      </c>
      <c r="GX24" s="85">
        <v>70</v>
      </c>
      <c r="GY24" s="85" t="s">
        <v>43</v>
      </c>
      <c r="GZ24" s="85" t="s">
        <v>95</v>
      </c>
      <c r="HA24" s="85">
        <v>2</v>
      </c>
      <c r="HB24" s="85">
        <v>160</v>
      </c>
      <c r="HC24" s="85" t="s">
        <v>43</v>
      </c>
      <c r="HD24" s="85"/>
      <c r="HE24" s="85"/>
      <c r="HF24" s="85"/>
      <c r="HG24" s="85" t="s">
        <v>65</v>
      </c>
      <c r="HH24" s="86"/>
      <c r="HI24" s="87" t="s">
        <v>43</v>
      </c>
      <c r="HJ24" s="83"/>
      <c r="HK24" s="85"/>
      <c r="HL24" s="85" t="s">
        <v>63</v>
      </c>
      <c r="HM24" s="85"/>
      <c r="HN24" s="87"/>
      <c r="HO24" s="117" t="s">
        <v>129</v>
      </c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IA24" s="29"/>
    </row>
    <row r="25" spans="1:235" s="99" customFormat="1" ht="23.1" customHeight="1" thickTop="1">
      <c r="A25" s="181"/>
      <c r="B25" s="181"/>
      <c r="C25" s="88">
        <f>COUNTIF(C6:C24,"■")</f>
        <v>12</v>
      </c>
      <c r="D25" s="89">
        <f>SUM(D6:D24)</f>
        <v>25</v>
      </c>
      <c r="E25" s="90">
        <f>COUNTIF(E6:E24,"実")+COUNTIF(E6:E24,"検")+COUNTIF(E6:E24,"予")</f>
        <v>13</v>
      </c>
      <c r="F25" s="88">
        <f>COUNTIF(F6:F24,"■")</f>
        <v>1</v>
      </c>
      <c r="G25" s="91">
        <f>COUNTIF(G6:G24,"■")</f>
        <v>6</v>
      </c>
      <c r="H25" s="92"/>
      <c r="I25" s="89">
        <f>SUM(I6:I24)</f>
        <v>4</v>
      </c>
      <c r="J25" s="89">
        <f>SUM(J6:J24)</f>
        <v>1072</v>
      </c>
      <c r="K25" s="90">
        <f>COUNTIF(K6:K24,"実")+COUNTIF(K6:K24,"検")+COUNTIF(K6:K24,"予")</f>
        <v>7</v>
      </c>
      <c r="L25" s="89">
        <f>COUNTIF(L6:L24,"■")</f>
        <v>11</v>
      </c>
      <c r="M25" s="89">
        <f>SUM(M6:M24)</f>
        <v>45</v>
      </c>
      <c r="N25" s="89">
        <f>SUM(N6:N24)</f>
        <v>1359</v>
      </c>
      <c r="O25" s="90">
        <f>COUNTIF(O6:O24,"実")+COUNTIF(O6:O24,"検")+COUNTIF(O6:O24,"予")</f>
        <v>11</v>
      </c>
      <c r="P25" s="89">
        <f>COUNTIF(P6:P24,"■")</f>
        <v>5</v>
      </c>
      <c r="Q25" s="89">
        <f>SUM(Q6:Q24)</f>
        <v>22</v>
      </c>
      <c r="R25" s="89">
        <f>SUM(R6:R24)</f>
        <v>285</v>
      </c>
      <c r="S25" s="90">
        <f>COUNTIF(S6:S24,"実")+COUNTIF(S6:S24,"検")+COUNTIF(S6:S24,"予")</f>
        <v>5</v>
      </c>
      <c r="T25" s="89">
        <f>COUNTIF(T6:T24,"■")</f>
        <v>14</v>
      </c>
      <c r="U25" s="93">
        <f>COUNTIF(U6:U24,"実")+COUNTIF(U6:U24,"検")+COUNTIF(U6:U24,"予")</f>
        <v>14</v>
      </c>
      <c r="V25" s="88">
        <f>COUNTIF(V6:V24,"■")</f>
        <v>9</v>
      </c>
      <c r="W25" s="89">
        <f>SUM(W6:W24)</f>
        <v>69</v>
      </c>
      <c r="X25" s="89">
        <f>SUM(X6:X24)</f>
        <v>2049</v>
      </c>
      <c r="Y25" s="90">
        <f>COUNTIF(Y6:Y24,"実")+COUNTIF(Y6:Y24,"検")+COUNTIF(Y6:Y24,"予")</f>
        <v>9</v>
      </c>
      <c r="Z25" s="89">
        <f>COUNTIF(Z6:Z24,"■")</f>
        <v>6</v>
      </c>
      <c r="AA25" s="89">
        <f>SUM(AA6:AA24)</f>
        <v>20</v>
      </c>
      <c r="AB25" s="89">
        <f>SUM(AB6:AB24)</f>
        <v>834</v>
      </c>
      <c r="AC25" s="90">
        <f>COUNTIF(AC6:AC24,"実")+COUNTIF(AC6:AC24,"検")+COUNTIF(AC6:AC24,"予")</f>
        <v>6</v>
      </c>
      <c r="AD25" s="89">
        <f>COUNTIF(AD6:AD24,"■")</f>
        <v>3</v>
      </c>
      <c r="AE25" s="89">
        <f>SUM(AE6:AE24)</f>
        <v>4</v>
      </c>
      <c r="AF25" s="89">
        <f>SUM(AF6:AF24)</f>
        <v>476</v>
      </c>
      <c r="AG25" s="90">
        <f>COUNTIF(AG6:AG24,"実")+COUNTIF(AG6:AG24,"検")+COUNTIF(AG6:AG24,"予")</f>
        <v>3</v>
      </c>
      <c r="AH25" s="88">
        <f>COUNTIF(AH6:AH24,"■")</f>
        <v>3</v>
      </c>
      <c r="AI25" s="94">
        <f>SUM(AI6:AI24)</f>
        <v>2</v>
      </c>
      <c r="AJ25" s="90">
        <f>COUNTIF(AJ6:AJ24,"実")+COUNTIF(AJ6:AJ24,"検")+COUNTIF(AJ6:AJ24,"予")</f>
        <v>3</v>
      </c>
      <c r="AK25" s="89">
        <f>COUNTIF(AK6:AK24,"■")</f>
        <v>12</v>
      </c>
      <c r="AL25" s="94">
        <f>SUM(AL6:AL24)</f>
        <v>181</v>
      </c>
      <c r="AM25" s="90">
        <f>COUNTIF(AM6:AM24,"実")+COUNTIF(AM6:AM24,"検")+COUNTIF(AM6:AM24,"予")</f>
        <v>11</v>
      </c>
      <c r="AN25" s="89">
        <f>COUNTIF(AN6:AN24,"■")</f>
        <v>13</v>
      </c>
      <c r="AO25" s="94">
        <f>SUM(AO6:AO24)</f>
        <v>362</v>
      </c>
      <c r="AP25" s="95">
        <f>COUNTIF(AP6:AP24,"実")+COUNTIF(AP6:AP24,"検")+COUNTIF(AP6:AP24,"予")</f>
        <v>13</v>
      </c>
      <c r="AQ25" s="88">
        <f>COUNTIF(AQ6:AQ24,"■")</f>
        <v>19</v>
      </c>
      <c r="AR25" s="94">
        <f>SUM(AR6:AR24)</f>
        <v>403</v>
      </c>
      <c r="AS25" s="90">
        <f>COUNTIF(AS6:AS24,"実")+COUNTIF(AS6:AS24,"検")+COUNTIF(AS6:AS24,"予")</f>
        <v>19</v>
      </c>
      <c r="AT25" s="89">
        <f>COUNTIF(AT6:AT24,"■")</f>
        <v>16</v>
      </c>
      <c r="AU25" s="90">
        <f>SUM(AU6:AU24)</f>
        <v>346</v>
      </c>
      <c r="AV25" s="90">
        <f>COUNTIF(AV6:AV24,"実")+COUNTIF(AV6:AV24,"検")+COUNTIF(AV6:AV24,"予")</f>
        <v>16</v>
      </c>
      <c r="AW25" s="89">
        <f>COUNTIF(AW6:AW24,"■")</f>
        <v>18</v>
      </c>
      <c r="AX25" s="90">
        <f>SUM(AX6:AX24)</f>
        <v>350</v>
      </c>
      <c r="AY25" s="90">
        <f>COUNTIF(AY6:AY24,"実")+COUNTIF(AY6:AY24,"検")+COUNTIF(AY6:AY24,"予")</f>
        <v>17</v>
      </c>
      <c r="AZ25" s="89">
        <f>COUNTIF(AZ6:AZ24,"■")</f>
        <v>10</v>
      </c>
      <c r="BA25" s="96">
        <f>SUM(BA6:BA24)</f>
        <v>189</v>
      </c>
      <c r="BB25" s="90">
        <f>COUNTIF(BB6:BB24,"実")+COUNTIF(BB6:BB24,"検")+COUNTIF(BB6:BB24,"予")</f>
        <v>10</v>
      </c>
      <c r="BC25" s="89">
        <f>COUNTIF(BC6:BC24,"■")</f>
        <v>9</v>
      </c>
      <c r="BD25" s="89">
        <f>SUM(BD6:BD24)</f>
        <v>93</v>
      </c>
      <c r="BE25" s="95">
        <f>COUNTIF(BE6:BE24,"実")+COUNTIF(BE6:BE24,"検")+COUNTIF(BE6:BE24,"予")</f>
        <v>10</v>
      </c>
      <c r="BF25" s="88">
        <f>COUNTIF(BF6:BF24,"■")</f>
        <v>17</v>
      </c>
      <c r="BG25" s="94">
        <f>SUM(BG6:BG24)</f>
        <v>337</v>
      </c>
      <c r="BH25" s="90">
        <f>COUNTIF(BH6:BH24,"実")+COUNTIF(BH6:BH24,"検")+COUNTIF(BH6:BH24,"予")</f>
        <v>17</v>
      </c>
      <c r="BI25" s="89">
        <f>COUNTIF(BI6:BI24,"■")</f>
        <v>15</v>
      </c>
      <c r="BJ25" s="90">
        <f>SUM(BJ6:BJ24)</f>
        <v>285</v>
      </c>
      <c r="BK25" s="90">
        <f>COUNTIF(BK6:BK24,"実")+COUNTIF(BK6:BK24,"検")+COUNTIF(BK6:BK24,"予")</f>
        <v>15</v>
      </c>
      <c r="BL25" s="89">
        <f>COUNTIF(BL6:BL24,"■")</f>
        <v>16</v>
      </c>
      <c r="BM25" s="90">
        <f>SUM(BM6:BM24)</f>
        <v>326</v>
      </c>
      <c r="BN25" s="90">
        <f>COUNTIF(BN6:BN24,"実")+COUNTIF(BN6:BN24,"検")+COUNTIF(BN6:BN24,"予")</f>
        <v>16</v>
      </c>
      <c r="BO25" s="89">
        <f>COUNTIF(BO6:BO24,"■")</f>
        <v>11</v>
      </c>
      <c r="BP25" s="96">
        <f>SUM(BP6:BP24)</f>
        <v>196</v>
      </c>
      <c r="BQ25" s="90">
        <f>COUNTIF(BQ6:BQ24,"実")+COUNTIF(BQ6:BQ24,"検")+COUNTIF(BQ6:BQ24,"予")</f>
        <v>11</v>
      </c>
      <c r="BR25" s="89">
        <f>COUNTIF(BR6:BR24,"■")</f>
        <v>7</v>
      </c>
      <c r="BS25" s="89">
        <f>SUM(BS6:BS24)</f>
        <v>71</v>
      </c>
      <c r="BT25" s="95">
        <f>COUNTIF(BT6:BT24,"実")+COUNTIF(BT6:BT24,"検")+COUNTIF(BT6:BT24,"予")</f>
        <v>8</v>
      </c>
      <c r="BU25" s="88">
        <f>COUNTIF(BU6:BU24,"■")</f>
        <v>19</v>
      </c>
      <c r="BV25" s="94">
        <f>SUM(BV6:BV24)</f>
        <v>397</v>
      </c>
      <c r="BW25" s="90">
        <f>COUNTIF(BW6:BW24,"実")+COUNTIF(BW6:BW24,"検")+COUNTIF(BW6:BW24,"予")</f>
        <v>19</v>
      </c>
      <c r="BX25" s="89">
        <f>COUNTIF(BX6:BX24,"■")</f>
        <v>15</v>
      </c>
      <c r="BY25" s="90">
        <f>SUM(BY6:BY24)</f>
        <v>308</v>
      </c>
      <c r="BZ25" s="90">
        <f>COUNTIF(BZ6:BZ24,"実")+COUNTIF(BZ6:BZ24,"検")+COUNTIF(BZ6:BZ24,"予")</f>
        <v>15</v>
      </c>
      <c r="CA25" s="89">
        <f>COUNTIF(CA6:CA24,"■")</f>
        <v>17</v>
      </c>
      <c r="CB25" s="90">
        <f>SUM(CB6:CB24)</f>
        <v>363</v>
      </c>
      <c r="CC25" s="90">
        <f>COUNTIF(CC6:CC24,"実")+COUNTIF(CC6:CC24,"検")+COUNTIF(CC6:CC24,"予")</f>
        <v>17</v>
      </c>
      <c r="CD25" s="89">
        <f>COUNTIF(CD6:CD24,"■")</f>
        <v>9</v>
      </c>
      <c r="CE25" s="96">
        <f>SUM(CE6:CE24)</f>
        <v>195</v>
      </c>
      <c r="CF25" s="90">
        <f>COUNTIF(CF6:CF24,"実")+COUNTIF(CF6:CF24,"検")+COUNTIF(CF6:CF24,"予")</f>
        <v>9</v>
      </c>
      <c r="CG25" s="89">
        <f>COUNTIF(CG6:CG24,"■")</f>
        <v>3</v>
      </c>
      <c r="CH25" s="89">
        <f>SUM(CH6:CH24)</f>
        <v>18</v>
      </c>
      <c r="CI25" s="95">
        <f>COUNTIF(CI6:CI24,"実")+COUNTIF(CI6:CI24,"検")+COUNTIF(CI6:CI24,"予")</f>
        <v>3</v>
      </c>
      <c r="CJ25" s="88">
        <f>COUNTIF(CJ6:CJ24,"■")</f>
        <v>17</v>
      </c>
      <c r="CK25" s="96">
        <f>SUM(CK6:CK24)</f>
        <v>61</v>
      </c>
      <c r="CL25" s="90">
        <f>COUNTIF(CL6:CL24,"実")+COUNTIF(CL6:CL24,"検")+COUNTIF(CL6:CL24,"予")</f>
        <v>17</v>
      </c>
      <c r="CM25" s="89">
        <f>COUNTIF(CM6:CM24,"■")</f>
        <v>1</v>
      </c>
      <c r="CN25" s="96">
        <f>SUM(CN6:CN24)</f>
        <v>1</v>
      </c>
      <c r="CO25" s="90">
        <f>COUNTIF(CO6:CO24,"実")+COUNTIF(CO6:CO24,"検")+COUNTIF(CO6:CO24,"予")</f>
        <v>1</v>
      </c>
      <c r="CP25" s="89">
        <f>COUNTIF(CP6:CP24,"■")</f>
        <v>5</v>
      </c>
      <c r="CQ25" s="96">
        <f>SUM(CQ6:CQ24)</f>
        <v>36</v>
      </c>
      <c r="CR25" s="90">
        <f>COUNTIF(CR6:CR24,"実")+COUNTIF(CR6:CR24,"検")+COUNTIF(CR6:CR24,"予")</f>
        <v>5</v>
      </c>
      <c r="CS25" s="89">
        <f>COUNTIF(CS6:CS24,"■")</f>
        <v>12</v>
      </c>
      <c r="CT25" s="96">
        <f>SUM(CT6:CT24)</f>
        <v>120</v>
      </c>
      <c r="CU25" s="96">
        <f>SUM(I25:CT25)</f>
        <v>11498</v>
      </c>
      <c r="CV25" s="90">
        <f>COUNTIF(CV6:CV24,"実")+COUNTIF(CV6:CV24,"検")+COUNTIF(CV6:CV24,"予")</f>
        <v>12</v>
      </c>
      <c r="CW25" s="89">
        <f>COUNTIF(CW6:CW24,"■")</f>
        <v>2</v>
      </c>
      <c r="CX25" s="96">
        <f>SUM(CX6:CX24)</f>
        <v>0</v>
      </c>
      <c r="CY25" s="90">
        <f>COUNTIF(CY6:CY24,"実")+COUNTIF(CY6:CY24,"検")+COUNTIF(CY6:CY24,"予")</f>
        <v>2</v>
      </c>
      <c r="CZ25" s="89">
        <f>COUNTIF(CZ6:CZ24,"■")</f>
        <v>0</v>
      </c>
      <c r="DA25" s="90">
        <f>COUNTIF(DA6:DA24,"実")+COUNTIF(DA6:DA24,"検")+COUNTIF(DA6:DA24,"予")</f>
        <v>1</v>
      </c>
      <c r="DB25" s="89">
        <f>COUNTIF(DB6:DB24,"■")</f>
        <v>8</v>
      </c>
      <c r="DC25" s="95">
        <f>COUNTIF(DC6:DC24,"実")+COUNTIF(DC6:DC24,"検")+COUNTIF(DC6:DC24,"予")</f>
        <v>9</v>
      </c>
      <c r="DD25" s="89">
        <f>COUNTIF(DD6:DD24,"■")</f>
        <v>1</v>
      </c>
      <c r="DE25" s="90">
        <f>COUNTIF(DE6:DE24,"実")+COUNTIF(DE6:DE24,"検")+COUNTIF(DE6:DE24,"予")</f>
        <v>1</v>
      </c>
      <c r="DF25" s="89">
        <f>COUNTIF(DF6:DF24,"■")</f>
        <v>6</v>
      </c>
      <c r="DG25" s="97"/>
      <c r="DH25" s="96">
        <f>COUNTIF(DH6:DH24,"実")+COUNTIF(DH6:DH24,"検")+COUNTIF(DH6:DH24,"予")</f>
        <v>8</v>
      </c>
      <c r="DI25" s="88">
        <f>COUNTIF(DI6:DI24,"■")</f>
        <v>0</v>
      </c>
      <c r="DJ25" s="90">
        <f>COUNTIF(DJ6:DJ24,"実")+COUNTIF(DJ6:DJ24,"検")+COUNTIF(DJ6:DJ24,"予")</f>
        <v>0</v>
      </c>
      <c r="DK25" s="89">
        <f>COUNTIF(DK6:DK24,"■")</f>
        <v>2</v>
      </c>
      <c r="DL25" s="95">
        <f>COUNTIF(DL6:DL24,"実")+COUNTIF(DL6:DL24,"検")+COUNTIF(DL6:DL24,"予")</f>
        <v>3</v>
      </c>
      <c r="DM25" s="88">
        <f>COUNTIF(DM6:DM24,"■")</f>
        <v>2</v>
      </c>
      <c r="DN25" s="91"/>
      <c r="DO25" s="91">
        <f>COUNTIF(DO6:DO24,"■")</f>
        <v>5</v>
      </c>
      <c r="DP25" s="97"/>
      <c r="DQ25" s="96">
        <f>SUM(DQ6:DQ24)</f>
        <v>299</v>
      </c>
      <c r="DR25" s="90">
        <f>COUNTIF(DR6:DR24,"実")+COUNTIF(DR6:DR24,"検")+COUNTIF(DR6:DR24,"予")</f>
        <v>6</v>
      </c>
      <c r="DS25" s="89">
        <f>COUNTIF(DS6:DS24,"■")</f>
        <v>4</v>
      </c>
      <c r="DT25" s="96">
        <f>SUM(DT6:DT24)</f>
        <v>42</v>
      </c>
      <c r="DU25" s="96">
        <f>SUM(DU6:DU24)</f>
        <v>0</v>
      </c>
      <c r="DV25" s="90">
        <f>COUNTIF(DV6:DV24,"実")+COUNTIF(DV6:DV24,"検")+COUNTIF(DV6:DV24,"予")</f>
        <v>5</v>
      </c>
      <c r="DW25" s="89">
        <f>COUNTIF(DW6:DW24,"■")</f>
        <v>3</v>
      </c>
      <c r="DX25" s="96">
        <f>SUM(DX6:DX24)</f>
        <v>1</v>
      </c>
      <c r="DY25" s="96">
        <f>SUM(DY6:DY24)</f>
        <v>547</v>
      </c>
      <c r="DZ25" s="95">
        <f>COUNTIF(DZ6:DZ24,"実")+COUNTIF(DZ6:DZ24,"検")+COUNTIF(DZ6:DZ24,"予")</f>
        <v>4</v>
      </c>
      <c r="EA25" s="91">
        <f>COUNTIF(EA6:EA24,"■")</f>
        <v>3</v>
      </c>
      <c r="EB25" s="91"/>
      <c r="EC25" s="91">
        <f>COUNTIF(EC6:EC24,"■")</f>
        <v>7</v>
      </c>
      <c r="ED25" s="92"/>
      <c r="EE25" s="96">
        <f>SUM(EE6:EE24)</f>
        <v>941</v>
      </c>
      <c r="EF25" s="90">
        <f>COUNTIF(EF6:EF24,"実")+COUNTIF(EF6:EF24,"検")+COUNTIF(EF6:EF24,"予")</f>
        <v>10</v>
      </c>
      <c r="EG25" s="89">
        <f>COUNTIF(EG6:EG24,"■")</f>
        <v>4</v>
      </c>
      <c r="EH25" s="96">
        <f>SUM(EH6:EH24)</f>
        <v>19</v>
      </c>
      <c r="EI25" s="96">
        <f>SUM(EI6:EI24)</f>
        <v>568</v>
      </c>
      <c r="EJ25" s="90">
        <f>COUNTIF(EJ6:EJ24,"実")+COUNTIF(EJ6:EJ24,"検")+COUNTIF(EJ6:EJ24,"予")</f>
        <v>4</v>
      </c>
      <c r="EK25" s="89">
        <f>COUNTIF(EK6:EK24,"■")</f>
        <v>5</v>
      </c>
      <c r="EL25" s="96">
        <f>SUM(EL6:EL24)</f>
        <v>7</v>
      </c>
      <c r="EM25" s="96">
        <f>SUM(EM6:EM24)</f>
        <v>73</v>
      </c>
      <c r="EN25" s="90">
        <f>COUNTIF(EN6:EN24,"実")+COUNTIF(EN6:EN24,"検")+COUNTIF(EN6:EN24,"予")</f>
        <v>5</v>
      </c>
      <c r="EO25" s="89">
        <f>COUNTIF(EO6:EO24,"■")</f>
        <v>11</v>
      </c>
      <c r="EP25" s="96">
        <f>SUM(EP6:EP24)</f>
        <v>45</v>
      </c>
      <c r="EQ25" s="96">
        <f>SUM(EQ6:EQ24)</f>
        <v>789</v>
      </c>
      <c r="ER25" s="95">
        <f>COUNTIF(ER6:ER24,"実")+COUNTIF(ER6:ER24,"検")+COUNTIF(ER6:ER24,"予")</f>
        <v>10</v>
      </c>
      <c r="ES25" s="88">
        <f>COUNTIF(ES6:ES24,"■")</f>
        <v>3</v>
      </c>
      <c r="ET25" s="92"/>
      <c r="EU25" s="96">
        <f>SUM(EU6:EU24)</f>
        <v>19</v>
      </c>
      <c r="EV25" s="96">
        <f>SUM(EV6:EV24)</f>
        <v>16</v>
      </c>
      <c r="EW25" s="90">
        <f>COUNTIF(EW6:EW24,"実")+COUNTIF(EW6:EW24,"検")+COUNTIF(EW6:EW24,"予")</f>
        <v>3</v>
      </c>
      <c r="EX25" s="91">
        <f>COUNTIF(EX6:EX24,"■")</f>
        <v>3</v>
      </c>
      <c r="EY25" s="92"/>
      <c r="EZ25" s="96">
        <f>SUM(EZ6:EZ24)</f>
        <v>21</v>
      </c>
      <c r="FA25" s="96">
        <f>SUM(FA6:FA24)</f>
        <v>40</v>
      </c>
      <c r="FB25" s="96">
        <f>COUNTIF(FB6:FB24,"実")+COUNTIF(FB6:FB24,"検")+COUNTIF(FB6:FB24,"予")</f>
        <v>4</v>
      </c>
      <c r="FC25" s="96"/>
      <c r="FD25" s="95">
        <f>COUNTIF(FD6:FD24,"実")+COUNTIF(FD6:FD24,"検")+COUNTIF(FD6:FD24,"予")</f>
        <v>7</v>
      </c>
      <c r="FE25" s="91">
        <f>COUNTIF(FE6:FE24,"■")</f>
        <v>0</v>
      </c>
      <c r="FF25" s="90">
        <f>SUM(FF6:FF24)</f>
        <v>0</v>
      </c>
      <c r="FG25" s="96">
        <f>SUM(FG6:FG24)</f>
        <v>0</v>
      </c>
      <c r="FH25" s="90">
        <f>COUNTIF(FH6:FH24,"実")+COUNTIF(FH6:FH24,"検")+COUNTIF(FH6:FH24,"予")</f>
        <v>3</v>
      </c>
      <c r="FI25" s="90"/>
      <c r="FJ25" s="90"/>
      <c r="FK25" s="90"/>
      <c r="FL25" s="90"/>
      <c r="FM25" s="89">
        <f>COUNTIF(FM6:FM24,"■")</f>
        <v>1</v>
      </c>
      <c r="FN25" s="96">
        <f>SUM(FN6:FN24)</f>
        <v>2</v>
      </c>
      <c r="FO25" s="96">
        <f>SUM(FO6:FO24)</f>
        <v>2</v>
      </c>
      <c r="FP25" s="90">
        <f>COUNTIF(FP6:FP24,"実")+COUNTIF(FP6:FP24,"検")+COUNTIF(FP6:FP24,"予")</f>
        <v>1</v>
      </c>
      <c r="FQ25" s="89">
        <f>COUNTIF(FQ6:FQ24,"■")</f>
        <v>14</v>
      </c>
      <c r="FR25" s="96">
        <f>SUM(FR6:FR24)</f>
        <v>255</v>
      </c>
      <c r="FS25" s="134">
        <f>SUM(FS6:FS24)</f>
        <v>6701</v>
      </c>
      <c r="FT25" s="90">
        <f>COUNTIF(FT6:FT24,"実")+COUNTIF(FT6:FT24,"検")+COUNTIF(FT6:FT24,"予")</f>
        <v>14</v>
      </c>
      <c r="FU25" s="89">
        <f>COUNTIF(FU6:FU24,"■")</f>
        <v>9</v>
      </c>
      <c r="FV25" s="96">
        <f>SUM(FV6:FV24)</f>
        <v>64</v>
      </c>
      <c r="FW25" s="96">
        <f>SUM(FW6:FW24)</f>
        <v>979</v>
      </c>
      <c r="FX25" s="95">
        <f>COUNTIF(FX6:FX24,"実")+COUNTIF(FX6:FX24,"検")+COUNTIF(FX6:FX24,"予")</f>
        <v>10</v>
      </c>
      <c r="FY25" s="88">
        <f>COUNTIF(FY6:FY24,"■")</f>
        <v>1</v>
      </c>
      <c r="FZ25" s="96">
        <f>SUM(FZ6:FZ24)</f>
        <v>55</v>
      </c>
      <c r="GA25" s="90">
        <f>COUNTIF(GA6:GA24,"実")+COUNTIF(GA6:GA24,"検")+COUNTIF(GA6:GA24,"予")</f>
        <v>2</v>
      </c>
      <c r="GB25" s="89">
        <f>COUNTIF(GB6:GB24,"■")</f>
        <v>2</v>
      </c>
      <c r="GC25" s="96">
        <f>SUM(GC6:GC24)</f>
        <v>54</v>
      </c>
      <c r="GD25" s="90">
        <f>COUNTIF(GD6:GD24,"実")+COUNTIF(GD6:GD24,"検")+COUNTIF(GD6:GD24,"予")</f>
        <v>2</v>
      </c>
      <c r="GE25" s="89">
        <f>COUNTIF(GE6:GE24,"■")</f>
        <v>3</v>
      </c>
      <c r="GF25" s="95">
        <f>COUNTIF(GF6:GF24,"実")+COUNTIF(GF6:GF24,"検")+COUNTIF(GF6:GF24,"予")</f>
        <v>5</v>
      </c>
      <c r="GG25" s="88">
        <f>COUNTIF(GG6:GG24,"■")</f>
        <v>4</v>
      </c>
      <c r="GH25" s="96">
        <f>SUM(GH6:GH24)</f>
        <v>16</v>
      </c>
      <c r="GI25" s="90">
        <f>COUNTIF(GI6:GI24,"実")+COUNTIF(GI6:GI24,"検")+COUNTIF(GI6:GI24,"予")</f>
        <v>4</v>
      </c>
      <c r="GJ25" s="89">
        <f>COUNTIF(GJ6:GJ24,"■")</f>
        <v>5</v>
      </c>
      <c r="GK25" s="96">
        <f>SUM(GK6:GK24)</f>
        <v>34</v>
      </c>
      <c r="GL25" s="90">
        <f>COUNTIF(GL6:GL24,"実")+COUNTIF(GL6:GL24,"検")+COUNTIF(GL6:GL24,"予")</f>
        <v>4</v>
      </c>
      <c r="GM25" s="89">
        <f>COUNTIF(GM6:GM24,"■")</f>
        <v>3</v>
      </c>
      <c r="GN25" s="96">
        <f>SUM(GN6:GN24)</f>
        <v>7</v>
      </c>
      <c r="GO25" s="90">
        <f>COUNTIF(GO6:GO24,"実")+COUNTIF(GO6:GO24,"検")+COUNTIF(GO6:GO24,"予")</f>
        <v>3</v>
      </c>
      <c r="GP25" s="89">
        <f>COUNTIF(GP6:GP24,"■")</f>
        <v>4</v>
      </c>
      <c r="GQ25" s="95">
        <f>COUNTIF(GQ6:GQ24,"実")+COUNTIF(GQ6:GQ24,"検")+COUNTIF(GQ6:GQ24,"予")</f>
        <v>4</v>
      </c>
      <c r="GR25" s="91">
        <f>COUNTIF(GR6:GR24,"■")</f>
        <v>4</v>
      </c>
      <c r="GS25" s="96">
        <f>SUM(GS6:GS24)</f>
        <v>3</v>
      </c>
      <c r="GT25" s="96">
        <f>SUM(GT6:GT24)</f>
        <v>1364</v>
      </c>
      <c r="GU25" s="90">
        <f>COUNTIF(GU6:GU24,"実")+COUNTIF(GU6:GU24,"検")+COUNTIF(GU6:GU24,"予")</f>
        <v>4</v>
      </c>
      <c r="GV25" s="89">
        <f>COUNTIF(GV6:GV24,"■")</f>
        <v>8</v>
      </c>
      <c r="GW25" s="96">
        <f>SUM(GW6:GW24)</f>
        <v>8</v>
      </c>
      <c r="GX25" s="96">
        <f>SUM(GX6:GX24)</f>
        <v>107</v>
      </c>
      <c r="GY25" s="90">
        <f>COUNTIF(GY6:GY24,"実")+COUNTIF(GY6:GY24,"検")+COUNTIF(GY6:GY24,"予")</f>
        <v>7</v>
      </c>
      <c r="GZ25" s="89">
        <f>COUNTIF(GZ6:GZ24,"■")</f>
        <v>3</v>
      </c>
      <c r="HA25" s="96">
        <f>SUM(HA6:HA24)</f>
        <v>15</v>
      </c>
      <c r="HB25" s="96">
        <f>SUM(HB6:HB24)</f>
        <v>446</v>
      </c>
      <c r="HC25" s="90">
        <f>COUNTIF(HC6:HC24,"実")+COUNTIF(HC6:HC24,"検")+COUNTIF(HC6:HC24,"予")</f>
        <v>3</v>
      </c>
      <c r="HD25" s="89">
        <f>COUNTIF(HD6:HD24,"■")</f>
        <v>7</v>
      </c>
      <c r="HE25" s="96">
        <f>SUM(HE6:HE24)</f>
        <v>8</v>
      </c>
      <c r="HF25" s="90">
        <f>COUNTIF(HF6:HF24,"実")+COUNTIF(HF6:HF24,"検")+COUNTIF(HF6:HF24,"予")</f>
        <v>8</v>
      </c>
      <c r="HG25" s="89">
        <f>COUNTIF(HG6:HG24,"■")</f>
        <v>16</v>
      </c>
      <c r="HH25" s="96">
        <f>SUM(HH6:HH24)</f>
        <v>18</v>
      </c>
      <c r="HI25" s="95">
        <f>COUNTIF(HI6:HI24,"実")+COUNTIF(HI6:HI24,"検")+COUNTIF(HI6:HI24,"予")</f>
        <v>16</v>
      </c>
      <c r="HJ25" s="94">
        <f>SUM(HJ6:HJ24)</f>
        <v>1130</v>
      </c>
      <c r="HK25" s="89">
        <f>SUM(HK6:HK24)</f>
        <v>33</v>
      </c>
      <c r="HL25" s="89">
        <f>COUNTIF(HL6:HL24,"○")</f>
        <v>8</v>
      </c>
      <c r="HM25" s="89">
        <f>COUNTIF(HM6:HM24,"○")</f>
        <v>0</v>
      </c>
      <c r="HN25" s="98">
        <f>COUNTIF(HN6:HN24,"○")</f>
        <v>3</v>
      </c>
      <c r="HO25" s="118">
        <f>COUNTIF(HO6:HO24,"■")</f>
        <v>5</v>
      </c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IA25" s="100"/>
    </row>
    <row r="26" spans="1:181" ht="14.25">
      <c r="A26" s="101"/>
      <c r="C26" s="121" t="s">
        <v>130</v>
      </c>
      <c r="H26" s="3"/>
      <c r="O26" s="102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121" t="s">
        <v>130</v>
      </c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101"/>
      <c r="CK26" s="101"/>
      <c r="CL26" s="101"/>
      <c r="CM26" s="101"/>
      <c r="CN26" s="101"/>
      <c r="CO26" s="101"/>
      <c r="CP26" s="101"/>
      <c r="CQ26" s="101"/>
      <c r="DD26" s="101"/>
      <c r="DG26" s="3"/>
      <c r="DM26" s="121" t="s">
        <v>130</v>
      </c>
      <c r="DN26" s="3"/>
      <c r="DO26" s="3"/>
      <c r="DP26" s="3"/>
      <c r="DQ26" s="103"/>
      <c r="DR26" s="3"/>
      <c r="DS26" s="3"/>
      <c r="DT26" s="3"/>
      <c r="DU26" s="3"/>
      <c r="DV26" s="3"/>
      <c r="DW26" s="3"/>
      <c r="DX26" s="3"/>
      <c r="DY26" s="3"/>
      <c r="DZ26" s="104"/>
      <c r="FX26" s="104"/>
      <c r="FY26" s="121" t="s">
        <v>130</v>
      </c>
    </row>
    <row r="27" spans="1:188" s="102" customFormat="1" ht="12">
      <c r="A27" s="105"/>
      <c r="FX27" s="103"/>
      <c r="FY27" s="103"/>
      <c r="FZ27" s="103"/>
      <c r="GA27" s="103"/>
      <c r="GB27" s="103"/>
      <c r="GC27" s="103"/>
      <c r="GD27" s="103"/>
      <c r="GE27" s="103"/>
      <c r="GF27" s="103"/>
    </row>
    <row r="28" ht="9.95" customHeight="1">
      <c r="FX28" s="3"/>
    </row>
    <row r="29" ht="9.95" customHeight="1">
      <c r="FX29" s="3"/>
    </row>
    <row r="30" ht="9.95" customHeight="1">
      <c r="FX30" s="3"/>
    </row>
    <row r="31" ht="9.95" customHeight="1">
      <c r="FX31" s="3"/>
    </row>
    <row r="32" ht="9.95" customHeight="1">
      <c r="FX32" s="3"/>
    </row>
    <row r="33" ht="9.95" customHeight="1">
      <c r="FX33" s="3"/>
    </row>
    <row r="34" ht="9.95" customHeight="1">
      <c r="FX34" s="3"/>
    </row>
    <row r="35" ht="9.95" customHeight="1">
      <c r="FX35" s="3"/>
    </row>
    <row r="36" ht="9.95" customHeight="1"/>
    <row r="37" ht="9.95" customHeight="1"/>
    <row r="38" ht="9.95" customHeight="1"/>
    <row r="39" ht="9.95" customHeight="1"/>
    <row r="40" ht="9.95" customHeight="1"/>
    <row r="41" ht="9.95" customHeight="1"/>
    <row r="42" ht="9.95" customHeight="1"/>
    <row r="43" ht="9.95" customHeight="1"/>
    <row r="44" ht="9.95" customHeight="1"/>
    <row r="45" ht="9.95" customHeight="1"/>
    <row r="46" ht="9.95" customHeight="1"/>
    <row r="47" ht="9.95" customHeight="1"/>
    <row r="48" ht="9.95" customHeight="1"/>
    <row r="49" ht="9.95" customHeight="1"/>
    <row r="50" ht="9.95" customHeight="1"/>
    <row r="51" ht="9.95" customHeight="1"/>
    <row r="52" ht="9.95" customHeight="1"/>
    <row r="53" ht="9.95" customHeight="1"/>
    <row r="54" ht="9.95" customHeight="1"/>
    <row r="55" ht="9.95" customHeight="1"/>
    <row r="56" ht="9.95" customHeight="1"/>
    <row r="57" ht="9.95" customHeight="1"/>
    <row r="58" ht="9.95" customHeight="1"/>
    <row r="59" ht="9.95" customHeight="1"/>
    <row r="60" ht="9.95" customHeight="1"/>
    <row r="61" ht="9.95" customHeight="1"/>
    <row r="62" ht="9.95" customHeight="1"/>
    <row r="63" ht="9.95" customHeight="1"/>
    <row r="64" ht="9.95" customHeight="1"/>
    <row r="65" ht="9.95" customHeight="1"/>
    <row r="66" ht="9.95" customHeight="1"/>
    <row r="67" ht="9.95" customHeight="1"/>
    <row r="68" ht="9.95" customHeight="1"/>
    <row r="69" ht="9.95" customHeight="1"/>
    <row r="70" ht="9.95" customHeight="1"/>
    <row r="71" ht="9.95" customHeight="1"/>
    <row r="72" ht="9.95" customHeight="1"/>
    <row r="73" ht="9.95" customHeight="1"/>
    <row r="74" ht="9.95" customHeight="1"/>
    <row r="75" ht="9.95" customHeight="1"/>
    <row r="76" ht="9.95" customHeight="1"/>
    <row r="77" ht="9.95" customHeight="1"/>
    <row r="78" ht="9.95" customHeight="1"/>
    <row r="79" ht="9.95" customHeight="1"/>
    <row r="80" ht="9.95" customHeight="1"/>
    <row r="81" ht="9.95" customHeight="1"/>
    <row r="82" ht="9.95" customHeight="1"/>
    <row r="83" ht="9.95" customHeight="1"/>
    <row r="84" ht="9.95" customHeight="1"/>
    <row r="85" ht="9.95" customHeight="1"/>
    <row r="86" ht="9.95" customHeight="1"/>
    <row r="87" ht="9.95" customHeight="1"/>
    <row r="88" ht="9.95" customHeight="1"/>
    <row r="89" ht="9.95" customHeight="1"/>
    <row r="90" ht="9.95" customHeight="1"/>
    <row r="91" ht="9.95" customHeight="1"/>
    <row r="92" ht="9.95" customHeight="1"/>
    <row r="93" ht="9.95" customHeight="1"/>
    <row r="94" ht="9.95" customHeight="1"/>
    <row r="95" ht="9.95" customHeight="1"/>
    <row r="96" ht="9.95" customHeight="1"/>
    <row r="97" ht="9.95" customHeight="1"/>
    <row r="98" ht="9.95" customHeight="1"/>
    <row r="99" ht="9.95" customHeight="1"/>
    <row r="100" ht="9.95" customHeight="1"/>
    <row r="101" ht="9.95" customHeight="1"/>
    <row r="102" ht="9.95" customHeight="1"/>
    <row r="103" ht="9.95" customHeight="1"/>
    <row r="104" ht="9.95" customHeight="1"/>
    <row r="105" ht="9.95" customHeight="1"/>
    <row r="106" ht="9.95" customHeight="1"/>
    <row r="107" ht="9.95" customHeight="1"/>
    <row r="108" ht="9.95" customHeight="1"/>
    <row r="109" ht="9.95" customHeight="1"/>
    <row r="110" ht="9.95" customHeight="1"/>
    <row r="111" ht="9.95" customHeight="1"/>
    <row r="112" ht="9.95" customHeight="1"/>
    <row r="113" ht="9.95" customHeight="1"/>
    <row r="114" ht="9.95" customHeight="1"/>
    <row r="115" ht="9.95" customHeight="1"/>
    <row r="116" ht="9.95" customHeight="1"/>
    <row r="117" ht="9.95" customHeight="1"/>
    <row r="118" ht="9.95" customHeight="1"/>
    <row r="119" ht="9.95" customHeight="1"/>
    <row r="120" ht="9.95" customHeight="1"/>
    <row r="121" ht="9.95" customHeight="1"/>
    <row r="122" ht="9.95" customHeight="1"/>
    <row r="123" ht="9.95" customHeight="1"/>
    <row r="124" ht="9.95" customHeight="1"/>
    <row r="125" ht="9.95" customHeight="1"/>
    <row r="126" ht="9.95" customHeight="1"/>
    <row r="127" ht="9.95" customHeight="1"/>
    <row r="128" ht="9.95" customHeight="1"/>
    <row r="129" ht="9.95" customHeight="1"/>
    <row r="130" ht="9.95" customHeight="1"/>
    <row r="131" ht="9.95" customHeight="1"/>
    <row r="132" ht="9.95" customHeight="1"/>
    <row r="133" ht="9.95" customHeight="1"/>
    <row r="134" ht="9.95" customHeight="1"/>
    <row r="135" ht="9.95" customHeight="1"/>
    <row r="136" ht="9.95" customHeight="1"/>
    <row r="137" ht="9.95" customHeight="1"/>
    <row r="138" ht="9.95" customHeight="1"/>
    <row r="139" ht="9.95" customHeight="1"/>
    <row r="140" ht="9.95" customHeight="1"/>
    <row r="141" ht="9.95" customHeight="1"/>
    <row r="142" ht="9.95" customHeight="1"/>
    <row r="143" ht="9.95" customHeight="1"/>
    <row r="144" ht="9.95" customHeight="1"/>
    <row r="145" ht="9.95" customHeight="1"/>
    <row r="146" ht="9.95" customHeight="1"/>
    <row r="147" ht="9.95" customHeight="1"/>
    <row r="148" ht="9.95" customHeight="1"/>
    <row r="149" ht="9.95" customHeight="1"/>
    <row r="150" ht="9.95" customHeight="1"/>
    <row r="151" ht="9.95" customHeight="1"/>
    <row r="152" ht="9.95" customHeight="1"/>
    <row r="153" ht="9.95" customHeight="1"/>
    <row r="154" ht="9.95" customHeight="1"/>
    <row r="155" ht="9.95" customHeight="1"/>
    <row r="156" ht="9.95" customHeight="1"/>
    <row r="157" ht="9.95" customHeight="1"/>
    <row r="158" ht="9.95" customHeight="1"/>
    <row r="159" ht="9.95" customHeight="1"/>
    <row r="160" ht="9.95" customHeight="1"/>
    <row r="161" ht="9.95" customHeight="1"/>
    <row r="162" ht="9.95" customHeight="1"/>
    <row r="163" ht="9.95" customHeight="1"/>
    <row r="164" ht="9.95" customHeight="1"/>
    <row r="165" ht="9.95" customHeight="1"/>
    <row r="166" ht="9.95" customHeight="1"/>
    <row r="167" ht="9.95" customHeight="1"/>
    <row r="168" ht="9.95" customHeight="1"/>
    <row r="169" ht="9.95" customHeight="1"/>
    <row r="170" ht="9.95" customHeight="1"/>
    <row r="171" ht="9.95" customHeight="1"/>
    <row r="172" ht="9.95" customHeight="1"/>
    <row r="173" ht="9.95" customHeight="1"/>
    <row r="174" ht="9.95" customHeight="1"/>
    <row r="175" ht="9.95" customHeight="1"/>
    <row r="176" ht="9.95" customHeight="1"/>
    <row r="177" ht="9.95" customHeight="1"/>
    <row r="178" ht="9.95" customHeight="1"/>
    <row r="179" ht="9.95" customHeight="1"/>
    <row r="180" ht="9.95" customHeight="1"/>
    <row r="181" ht="9.95" customHeight="1"/>
    <row r="182" ht="9.95" customHeight="1"/>
    <row r="183" ht="9.95" customHeight="1"/>
    <row r="184" ht="9.95" customHeight="1"/>
    <row r="185" ht="9.95" customHeight="1"/>
    <row r="186" ht="9.95" customHeight="1"/>
    <row r="187" ht="9.95" customHeight="1"/>
    <row r="188" ht="9.95" customHeight="1"/>
    <row r="189" ht="9.95" customHeight="1"/>
    <row r="190" ht="9.95" customHeight="1"/>
    <row r="191" ht="9.95" customHeight="1"/>
    <row r="192" ht="9.95" customHeight="1"/>
    <row r="193" ht="9.95" customHeight="1"/>
    <row r="194" ht="9.95" customHeight="1"/>
    <row r="195" ht="9.95" customHeight="1"/>
    <row r="196" ht="9.95" customHeight="1"/>
    <row r="197" ht="9.95" customHeight="1"/>
    <row r="198" ht="9.95" customHeight="1"/>
    <row r="199" ht="9.95" customHeight="1"/>
    <row r="200" ht="9.95" customHeight="1"/>
    <row r="201" ht="9.95" customHeight="1"/>
    <row r="202" ht="9.95" customHeight="1"/>
    <row r="203" ht="9.95" customHeight="1"/>
    <row r="204" ht="9.95" customHeight="1"/>
    <row r="205" ht="9.95" customHeight="1"/>
    <row r="206" ht="9.95" customHeight="1"/>
    <row r="207" ht="9.95" customHeight="1"/>
    <row r="208" ht="9.95" customHeight="1"/>
    <row r="209" ht="9.95" customHeight="1"/>
    <row r="210" ht="9.95" customHeight="1"/>
    <row r="211" ht="9.95" customHeight="1"/>
    <row r="212" ht="9.95" customHeight="1"/>
    <row r="213" ht="9.95" customHeight="1"/>
    <row r="214" ht="9.95" customHeight="1"/>
    <row r="215" ht="9.95" customHeight="1"/>
    <row r="216" ht="9.95" customHeight="1"/>
    <row r="217" ht="9.95" customHeight="1"/>
    <row r="218" ht="9.95" customHeight="1"/>
    <row r="219" ht="9.95" customHeight="1"/>
    <row r="220" ht="9.95" customHeight="1"/>
    <row r="221" ht="9.95" customHeight="1"/>
    <row r="222" ht="9.95" customHeight="1"/>
    <row r="223" ht="9.95" customHeight="1"/>
    <row r="224" ht="9.95" customHeight="1"/>
    <row r="225" ht="9.95" customHeight="1"/>
    <row r="226" ht="9.95" customHeight="1"/>
    <row r="227" ht="9.95" customHeight="1"/>
    <row r="228" ht="9.95" customHeight="1"/>
    <row r="229" ht="9.95" customHeight="1"/>
    <row r="230" ht="9.95" customHeight="1"/>
    <row r="231" ht="9.95" customHeight="1"/>
    <row r="232" ht="9.95" customHeight="1"/>
    <row r="233" ht="9.95" customHeight="1"/>
    <row r="234" ht="9.95" customHeight="1"/>
    <row r="235" ht="9.95" customHeight="1"/>
    <row r="236" ht="9.95" customHeight="1"/>
    <row r="237" ht="9.95" customHeight="1"/>
    <row r="238" ht="9.95" customHeight="1"/>
    <row r="239" ht="9.95" customHeight="1"/>
    <row r="240" ht="9.95" customHeight="1"/>
    <row r="241" ht="9.95" customHeight="1"/>
    <row r="242" ht="9.95" customHeight="1"/>
    <row r="243" ht="9.95" customHeight="1"/>
    <row r="244" ht="9.95" customHeight="1"/>
    <row r="245" ht="9.95" customHeight="1"/>
    <row r="246" ht="9.95" customHeight="1"/>
    <row r="247" ht="9.95" customHeight="1"/>
    <row r="248" ht="9.95" customHeight="1"/>
    <row r="249" ht="9.95" customHeight="1"/>
    <row r="250" ht="9.95" customHeight="1"/>
    <row r="251" ht="9.95" customHeight="1"/>
    <row r="252" ht="9.95" customHeight="1"/>
    <row r="253" ht="9.95" customHeight="1"/>
    <row r="254" ht="9.95" customHeight="1"/>
    <row r="255" ht="9.95" customHeight="1"/>
    <row r="256" ht="9.95" customHeight="1"/>
    <row r="257" ht="9.95" customHeight="1"/>
    <row r="258" ht="9.95" customHeight="1"/>
    <row r="259" ht="9.95" customHeight="1"/>
    <row r="260" ht="9.95" customHeight="1"/>
    <row r="261" ht="9.95" customHeight="1"/>
    <row r="262" ht="9.95" customHeight="1"/>
    <row r="263" ht="9.95" customHeight="1"/>
    <row r="264" ht="9.95" customHeight="1"/>
    <row r="265" ht="9.95" customHeight="1"/>
    <row r="266" ht="9.95" customHeight="1"/>
    <row r="267" ht="9.95" customHeight="1"/>
    <row r="268" ht="9.95" customHeight="1"/>
    <row r="269" ht="9.95" customHeight="1"/>
    <row r="270" ht="9.95" customHeight="1"/>
    <row r="271" ht="9.95" customHeight="1"/>
    <row r="272" ht="9.95" customHeight="1"/>
    <row r="273" ht="9.95" customHeight="1"/>
    <row r="274" ht="9.95" customHeight="1"/>
    <row r="275" ht="9.95" customHeight="1"/>
    <row r="276" ht="9.95" customHeight="1"/>
    <row r="277" ht="9.95" customHeight="1"/>
    <row r="278" ht="9.95" customHeight="1"/>
    <row r="279" ht="9.95" customHeight="1"/>
    <row r="280" ht="9.95" customHeight="1"/>
    <row r="281" ht="9.95" customHeight="1"/>
    <row r="282" ht="9.95" customHeight="1"/>
    <row r="283" ht="9.95" customHeight="1"/>
    <row r="284" ht="9.95" customHeight="1"/>
    <row r="285" ht="9.95" customHeight="1"/>
    <row r="286" ht="9.95" customHeight="1"/>
    <row r="287" ht="9.95" customHeight="1"/>
    <row r="288" ht="9.95" customHeight="1"/>
    <row r="289" ht="9.95" customHeight="1"/>
    <row r="290" ht="9.95" customHeight="1"/>
    <row r="291" ht="9.95" customHeight="1"/>
    <row r="292" ht="9.95" customHeight="1"/>
    <row r="293" ht="9.95" customHeight="1"/>
    <row r="294" ht="9.95" customHeight="1"/>
    <row r="295" ht="9.95" customHeight="1"/>
    <row r="296" ht="9.95" customHeight="1"/>
    <row r="297" ht="9.95" customHeight="1"/>
    <row r="298" ht="9.95" customHeight="1"/>
    <row r="299" ht="9.95" customHeight="1"/>
    <row r="300" ht="9.95" customHeight="1"/>
    <row r="301" ht="9.95" customHeight="1"/>
    <row r="302" ht="9.95" customHeight="1"/>
    <row r="303" ht="9.95" customHeight="1"/>
    <row r="304" ht="9.95" customHeight="1"/>
    <row r="305" ht="9.95" customHeight="1"/>
    <row r="306" ht="9.95" customHeight="1"/>
    <row r="307" ht="9.95" customHeight="1"/>
    <row r="308" ht="9.95" customHeight="1"/>
    <row r="309" ht="9.95" customHeight="1"/>
    <row r="310" ht="9.95" customHeight="1"/>
    <row r="311" ht="9.95" customHeight="1"/>
    <row r="312" ht="9.95" customHeight="1"/>
    <row r="313" ht="9.95" customHeight="1"/>
    <row r="314" ht="9.95" customHeight="1"/>
    <row r="315" ht="9.95" customHeight="1"/>
    <row r="316" ht="9.95" customHeight="1"/>
    <row r="317" ht="9.95" customHeight="1"/>
    <row r="318" ht="9.95" customHeight="1"/>
    <row r="319" ht="9.95" customHeight="1"/>
    <row r="320" ht="9.95" customHeight="1"/>
    <row r="321" ht="9.95" customHeight="1"/>
    <row r="322" ht="9.95" customHeight="1"/>
    <row r="323" ht="9.95" customHeight="1"/>
    <row r="324" ht="9.95" customHeight="1"/>
    <row r="325" ht="9.95" customHeight="1"/>
    <row r="326" ht="9.95" customHeight="1"/>
    <row r="327" ht="9.95" customHeight="1"/>
    <row r="328" ht="9.95" customHeight="1"/>
    <row r="329" ht="9.95" customHeight="1"/>
    <row r="330" ht="9.95" customHeight="1"/>
    <row r="331" ht="9.95" customHeight="1"/>
    <row r="332" ht="9.95" customHeight="1"/>
    <row r="333" ht="9.95" customHeight="1"/>
    <row r="334" ht="9.95" customHeight="1"/>
  </sheetData>
  <mergeCells count="108">
    <mergeCell ref="FQ3:FX3"/>
    <mergeCell ref="GE4:GF4"/>
    <mergeCell ref="FU4:FX4"/>
    <mergeCell ref="ES4:EW4"/>
    <mergeCell ref="EX4:FB4"/>
    <mergeCell ref="FY4:GA4"/>
    <mergeCell ref="GB4:GD4"/>
    <mergeCell ref="FQ4:FT4"/>
    <mergeCell ref="FE4:FH4"/>
    <mergeCell ref="ES3:FD3"/>
    <mergeCell ref="FE3:FP3"/>
    <mergeCell ref="FI4:FL4"/>
    <mergeCell ref="FC4:FD4"/>
    <mergeCell ref="A22:B22"/>
    <mergeCell ref="HN4:HN5"/>
    <mergeCell ref="HM4:HM5"/>
    <mergeCell ref="GR4:GU4"/>
    <mergeCell ref="GV4:GY4"/>
    <mergeCell ref="GZ4:HC4"/>
    <mergeCell ref="HD4:HF4"/>
    <mergeCell ref="HG4:HI4"/>
    <mergeCell ref="BF4:BH4"/>
    <mergeCell ref="BI4:BK4"/>
    <mergeCell ref="L4:O4"/>
    <mergeCell ref="P4:S4"/>
    <mergeCell ref="A16:B16"/>
    <mergeCell ref="A19:B19"/>
    <mergeCell ref="HJ4:HL4"/>
    <mergeCell ref="A25:B25"/>
    <mergeCell ref="GP4:GQ4"/>
    <mergeCell ref="GJ4:GL4"/>
    <mergeCell ref="GM4:GO4"/>
    <mergeCell ref="GG4:GI4"/>
    <mergeCell ref="FM4:FP4"/>
    <mergeCell ref="DM4:DR4"/>
    <mergeCell ref="DS4:DV4"/>
    <mergeCell ref="DW4:DZ4"/>
    <mergeCell ref="EA4:EF4"/>
    <mergeCell ref="EK4:EN4"/>
    <mergeCell ref="DF4:DH4"/>
    <mergeCell ref="DI4:DJ4"/>
    <mergeCell ref="DK4:DL4"/>
    <mergeCell ref="CJ4:CL4"/>
    <mergeCell ref="CP4:CR4"/>
    <mergeCell ref="CS4:CV4"/>
    <mergeCell ref="CM4:CO4"/>
    <mergeCell ref="DB4:DC4"/>
    <mergeCell ref="DD4:DE4"/>
    <mergeCell ref="A24:B24"/>
    <mergeCell ref="A23:B23"/>
    <mergeCell ref="A21:B21"/>
    <mergeCell ref="A17:B17"/>
    <mergeCell ref="A20:B20"/>
    <mergeCell ref="A18:B18"/>
    <mergeCell ref="AH3:AP3"/>
    <mergeCell ref="A3:B5"/>
    <mergeCell ref="AK4:AM4"/>
    <mergeCell ref="AN4:AP4"/>
    <mergeCell ref="V4:Y4"/>
    <mergeCell ref="F3:U3"/>
    <mergeCell ref="A6:B6"/>
    <mergeCell ref="T4:U4"/>
    <mergeCell ref="C4:E4"/>
    <mergeCell ref="A11:B11"/>
    <mergeCell ref="A15:B15"/>
    <mergeCell ref="A13:B13"/>
    <mergeCell ref="A14:B14"/>
    <mergeCell ref="F4:K4"/>
    <mergeCell ref="HO4:HO5"/>
    <mergeCell ref="A7:B7"/>
    <mergeCell ref="A8:B8"/>
    <mergeCell ref="A9:B9"/>
    <mergeCell ref="A10:B10"/>
    <mergeCell ref="GR3:HI3"/>
    <mergeCell ref="HJ3:HN3"/>
    <mergeCell ref="DM3:DZ3"/>
    <mergeCell ref="EA3:ER3"/>
    <mergeCell ref="GG3:GQ3"/>
    <mergeCell ref="AW4:AY4"/>
    <mergeCell ref="AZ4:BB4"/>
    <mergeCell ref="BC4:BE4"/>
    <mergeCell ref="AT4:AV4"/>
    <mergeCell ref="BL4:BN4"/>
    <mergeCell ref="FY3:GF3"/>
    <mergeCell ref="DD3:DH3"/>
    <mergeCell ref="EG4:EJ4"/>
    <mergeCell ref="CW4:CY4"/>
    <mergeCell ref="BU4:BW4"/>
    <mergeCell ref="BX4:BZ4"/>
    <mergeCell ref="CD4:CF4"/>
    <mergeCell ref="CG4:CI4"/>
    <mergeCell ref="CA4:CC4"/>
    <mergeCell ref="BF3:BT3"/>
    <mergeCell ref="BO4:BQ4"/>
    <mergeCell ref="BR4:BT4"/>
    <mergeCell ref="EO4:ER4"/>
    <mergeCell ref="V3:AG3"/>
    <mergeCell ref="AH4:AJ4"/>
    <mergeCell ref="Z4:AC4"/>
    <mergeCell ref="AD4:AG4"/>
    <mergeCell ref="A12:B12"/>
    <mergeCell ref="C3:E3"/>
    <mergeCell ref="AQ3:BE3"/>
    <mergeCell ref="AQ4:AS4"/>
    <mergeCell ref="DI3:DL3"/>
    <mergeCell ref="BU3:CI3"/>
    <mergeCell ref="CZ4:DA4"/>
    <mergeCell ref="CJ3:DC3"/>
  </mergeCells>
  <printOptions verticalCentered="1"/>
  <pageMargins left="0.5118110236220472" right="0.35433070866141736" top="0.8267716535433072" bottom="0.7874015748031497" header="1.1023622047244095" footer="0.5118110236220472"/>
  <pageSetup horizontalDpi="600" verticalDpi="600" orientation="landscape" paperSize="9" r:id="rId1"/>
  <colBreaks count="4" manualBreakCount="4">
    <brk id="57" max="16383" man="1"/>
    <brk id="116" max="16383" man="1"/>
    <brk id="180" max="16383" man="1"/>
    <brk id="233" min="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2018-05-09T23:42:10Z</cp:lastPrinted>
  <dcterms:created xsi:type="dcterms:W3CDTF">2006-07-12T05:34:49Z</dcterms:created>
  <dcterms:modified xsi:type="dcterms:W3CDTF">2018-05-09T23:43:31Z</dcterms:modified>
  <cp:category/>
  <cp:version/>
  <cp:contentType/>
  <cp:contentStatus/>
</cp:coreProperties>
</file>