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3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<sst xmlns="http://schemas.openxmlformats.org/spreadsheetml/2006/main" count="35" uniqueCount="35">
  <si>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S56</t>
  </si>
  <si>
    <t>S57</t>
  </si>
  <si>
    <t>S58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</si>
  <si>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</si>
  <si>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</si>
  <si>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</si>
  <si>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</si>
  <si>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</si>
  <si>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</si>
  <si>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</si>
  <si>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</si>
  <si>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</si>
  <si>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</si>
  <si>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</si>
  <si>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</si>
  <si>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</si>
  <si>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</si>
  <si>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</si>
  <si>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</si>
  <si>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</si>
  <si>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</si>
  <si>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</si>
  <si>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</si>
  <si>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年度</t>
  </si>
  <si>
    <t>S55</t>
  </si>
  <si>
    <t>H1</t>
  </si>
  <si>
    <t>在宅児</t>
  </si>
  <si>
    <t>施設入所児</t>
  </si>
  <si>
    <t>在宅者</t>
  </si>
  <si>
    <t>施設入所者</t>
  </si>
  <si>
    <t>延べ患者数</t>
  </si>
  <si>
    <t>初診患者数</t>
  </si>
  <si>
    <t>患者１人あたりの診療回数</t>
  </si>
  <si>
    <t>歯科医師延べ数</t>
  </si>
  <si>
    <t>歯科医師１人あたりの延べ人数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</si>
</sst>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16">
    <font>
      <sz val="9"/>
      <name val="ＭＳ 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5.25"/>
      <name val="ＭＳ Ｐゴシック"/>
      <family val="3"/>
    </font>
    <font>
      <sz val="14.25"/>
      <name val="ＭＳ Ｐ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4.5"/>
      <name val="ＭＳ ゴシック"/>
      <family val="3"/>
    </font>
    <font>
      <sz val="5"/>
      <name val="ＭＳ ゴシック"/>
      <family val="3"/>
    </font>
    <font>
      <sz val="11.5"/>
      <name val="ＭＳ ゴシック"/>
      <family val="3"/>
    </font>
    <font>
      <sz val="10.75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38" fontId="7" fillId="0" borderId="1" xfId="17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38" fontId="15" fillId="0" borderId="2" xfId="17" applyFont="1" applyBorder="1" applyAlignment="1">
      <alignment vertical="center"/>
    </xf>
    <xf numFmtId="38" fontId="15" fillId="0" borderId="3" xfId="17" applyFont="1" applyBorder="1" applyAlignment="1">
      <alignment vertical="center"/>
    </xf>
    <xf numFmtId="38" fontId="15" fillId="0" borderId="2" xfId="17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4" xfId="0" applyFont="1" applyFill="1" applyBorder="1" applyAlignment="1">
      <alignment vertical="center"/>
    </xf>
    <xf numFmtId="38" fontId="15" fillId="0" borderId="4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4" xfId="17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38" fontId="15" fillId="0" borderId="6" xfId="17" applyFont="1" applyBorder="1" applyAlignment="1">
      <alignment vertical="center"/>
    </xf>
    <xf numFmtId="38" fontId="15" fillId="0" borderId="7" xfId="17" applyFont="1" applyBorder="1" applyAlignment="1">
      <alignment vertical="center"/>
    </xf>
    <xf numFmtId="38" fontId="15" fillId="0" borderId="6" xfId="17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9" xfId="17" applyFont="1" applyBorder="1" applyAlignment="1">
      <alignment vertical="center"/>
    </xf>
    <xf numFmtId="38" fontId="15" fillId="0" borderId="8" xfId="17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38" fontId="15" fillId="0" borderId="1" xfId="17" applyFont="1" applyBorder="1" applyAlignment="1">
      <alignment vertical="center"/>
    </xf>
    <xf numFmtId="38" fontId="15" fillId="0" borderId="1" xfId="17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40" fontId="15" fillId="0" borderId="2" xfId="17" applyNumberFormat="1" applyFont="1" applyBorder="1" applyAlignment="1">
      <alignment vertical="center"/>
    </xf>
    <xf numFmtId="40" fontId="15" fillId="0" borderId="3" xfId="17" applyNumberFormat="1" applyFont="1" applyBorder="1" applyAlignment="1">
      <alignment vertical="center"/>
    </xf>
    <xf numFmtId="40" fontId="15" fillId="0" borderId="2" xfId="17" applyNumberFormat="1" applyFont="1" applyFill="1" applyBorder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40" fontId="15" fillId="0" borderId="8" xfId="17" applyNumberFormat="1" applyFont="1" applyBorder="1" applyAlignment="1">
      <alignment vertical="center"/>
    </xf>
    <xf numFmtId="40" fontId="15" fillId="0" borderId="9" xfId="17" applyNumberFormat="1" applyFont="1" applyBorder="1" applyAlignment="1">
      <alignment vertical="center"/>
    </xf>
    <xf numFmtId="40" fontId="15" fillId="0" borderId="8" xfId="17" applyNumberFormat="1" applyFont="1" applyFill="1" applyBorder="1" applyAlignment="1">
      <alignment vertical="center"/>
    </xf>
    <xf numFmtId="38" fontId="0" fillId="0" borderId="0" xfId="17" applyAlignment="1">
      <alignment/>
    </xf>
    <xf numFmtId="38" fontId="15" fillId="0" borderId="0" xfId="17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口腔衛生センター患者数年次推移</a:t>
            </a:r>
          </a:p>
        </c:rich>
      </c:tx>
      <c:layout>
        <c:manualLayout>
          <c:xMode val="factor"/>
          <c:yMode val="factor"/>
          <c:x val="-0.2015"/>
          <c:y val="0.013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"/>
          <c:y val="0.10575"/>
          <c:w val="0.97675"/>
          <c:h val="0.85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'[1]資料集用受診児数の推移'!$A$2</c:f>
              <c:strCache>
                <c:ptCount val="1"/>
                <c:pt idx="0">
                  <c:v>在宅児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'[1]資料集用受診児数の推移'!$B$1:$Z$1</c:f>
              <c:strCache>
                <c:ptCount val="25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</c:strCache>
            </c:strRef>
          </c:cat>
          <c:val>
            <c:numRef>
              <c:f>'[1]資料集用受診児数の推移'!$B$2:$Z$2</c:f>
              <c:numCache>
                <c:ptCount val="25"/>
                <c:pt idx="0">
                  <c:v>38</c:v>
                </c:pt>
                <c:pt idx="1">
                  <c:v>193</c:v>
                </c:pt>
                <c:pt idx="2">
                  <c:v>235</c:v>
                </c:pt>
                <c:pt idx="3">
                  <c:v>158</c:v>
                </c:pt>
                <c:pt idx="4">
                  <c:v>172</c:v>
                </c:pt>
                <c:pt idx="5">
                  <c:v>244</c:v>
                </c:pt>
                <c:pt idx="6">
                  <c:v>334</c:v>
                </c:pt>
                <c:pt idx="7">
                  <c:v>306</c:v>
                </c:pt>
                <c:pt idx="8">
                  <c:v>210</c:v>
                </c:pt>
                <c:pt idx="9">
                  <c:v>294</c:v>
                </c:pt>
                <c:pt idx="10">
                  <c:v>511</c:v>
                </c:pt>
                <c:pt idx="11">
                  <c:v>432</c:v>
                </c:pt>
                <c:pt idx="12">
                  <c:v>403</c:v>
                </c:pt>
                <c:pt idx="13">
                  <c:v>332</c:v>
                </c:pt>
                <c:pt idx="14">
                  <c:v>342</c:v>
                </c:pt>
                <c:pt idx="15">
                  <c:v>300</c:v>
                </c:pt>
                <c:pt idx="16">
                  <c:v>324</c:v>
                </c:pt>
                <c:pt idx="17">
                  <c:v>257</c:v>
                </c:pt>
                <c:pt idx="18">
                  <c:v>269</c:v>
                </c:pt>
                <c:pt idx="19">
                  <c:v>274</c:v>
                </c:pt>
                <c:pt idx="20">
                  <c:v>339</c:v>
                </c:pt>
                <c:pt idx="21">
                  <c:v>381</c:v>
                </c:pt>
                <c:pt idx="22">
                  <c:v>427</c:v>
                </c:pt>
                <c:pt idx="23">
                  <c:v>576</c:v>
                </c:pt>
                <c:pt idx="24">
                  <c:v>548</c:v>
                </c:pt>
              </c:numCache>
            </c:numRef>
          </c:val>
        </c:ser>
        <c:ser>
          <c:idx val="1"/>
          <c:order val="1"/>
          <c:tx>
            <c:strRef>
              <c:f>'[1]資料集用受診児数の推移'!$A$3</c:f>
              <c:strCache>
                <c:ptCount val="1"/>
                <c:pt idx="0">
                  <c:v>施設入所児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'[1]資料集用受診児数の推移'!$B$1:$Z$1</c:f>
              <c:strCache>
                <c:ptCount val="25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</c:strCache>
            </c:strRef>
          </c:cat>
          <c:val>
            <c:numRef>
              <c:f>'[1]資料集用受診児数の推移'!$B$3:$Z$3</c:f>
              <c:numCache>
                <c:ptCount val="25"/>
                <c:pt idx="0">
                  <c:v>474</c:v>
                </c:pt>
                <c:pt idx="1">
                  <c:v>692</c:v>
                </c:pt>
                <c:pt idx="2">
                  <c:v>701</c:v>
                </c:pt>
                <c:pt idx="3">
                  <c:v>576</c:v>
                </c:pt>
                <c:pt idx="4">
                  <c:v>555</c:v>
                </c:pt>
                <c:pt idx="5">
                  <c:v>480</c:v>
                </c:pt>
                <c:pt idx="6">
                  <c:v>593</c:v>
                </c:pt>
                <c:pt idx="7">
                  <c:v>519</c:v>
                </c:pt>
                <c:pt idx="8">
                  <c:v>574</c:v>
                </c:pt>
                <c:pt idx="9">
                  <c:v>548</c:v>
                </c:pt>
                <c:pt idx="10">
                  <c:v>519</c:v>
                </c:pt>
                <c:pt idx="11">
                  <c:v>379</c:v>
                </c:pt>
                <c:pt idx="12">
                  <c:v>317</c:v>
                </c:pt>
                <c:pt idx="13">
                  <c:v>293</c:v>
                </c:pt>
                <c:pt idx="14">
                  <c:v>307</c:v>
                </c:pt>
                <c:pt idx="15">
                  <c:v>323</c:v>
                </c:pt>
                <c:pt idx="16">
                  <c:v>274</c:v>
                </c:pt>
                <c:pt idx="17">
                  <c:v>245</c:v>
                </c:pt>
                <c:pt idx="18">
                  <c:v>263</c:v>
                </c:pt>
                <c:pt idx="19">
                  <c:v>229</c:v>
                </c:pt>
                <c:pt idx="20">
                  <c:v>152</c:v>
                </c:pt>
                <c:pt idx="21">
                  <c:v>134</c:v>
                </c:pt>
                <c:pt idx="22">
                  <c:v>137</c:v>
                </c:pt>
                <c:pt idx="23">
                  <c:v>131</c:v>
                </c:pt>
                <c:pt idx="24">
                  <c:v>206</c:v>
                </c:pt>
              </c:numCache>
            </c:numRef>
          </c:val>
        </c:ser>
        <c:ser>
          <c:idx val="2"/>
          <c:order val="2"/>
          <c:tx>
            <c:strRef>
              <c:f>'[1]資料集用受診児数の推移'!$A$4</c:f>
              <c:strCache>
                <c:ptCount val="1"/>
                <c:pt idx="0">
                  <c:v>在宅者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'[1]資料集用受診児数の推移'!$B$1:$Z$1</c:f>
              <c:strCache>
                <c:ptCount val="25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</c:strCache>
            </c:strRef>
          </c:cat>
          <c:val>
            <c:numRef>
              <c:f>'[1]資料集用受診児数の推移'!$B$4:$Z$4</c:f>
              <c:numCache>
                <c:ptCount val="25"/>
                <c:pt idx="10">
                  <c:v>24</c:v>
                </c:pt>
                <c:pt idx="11">
                  <c:v>22</c:v>
                </c:pt>
                <c:pt idx="12">
                  <c:v>11</c:v>
                </c:pt>
                <c:pt idx="13">
                  <c:v>70</c:v>
                </c:pt>
                <c:pt idx="14">
                  <c:v>23</c:v>
                </c:pt>
                <c:pt idx="15">
                  <c:v>36</c:v>
                </c:pt>
                <c:pt idx="16">
                  <c:v>71</c:v>
                </c:pt>
                <c:pt idx="17">
                  <c:v>119</c:v>
                </c:pt>
                <c:pt idx="18">
                  <c:v>103</c:v>
                </c:pt>
                <c:pt idx="19">
                  <c:v>65</c:v>
                </c:pt>
                <c:pt idx="20">
                  <c:v>50</c:v>
                </c:pt>
                <c:pt idx="21">
                  <c:v>71</c:v>
                </c:pt>
                <c:pt idx="22">
                  <c:v>157</c:v>
                </c:pt>
                <c:pt idx="23">
                  <c:v>209</c:v>
                </c:pt>
                <c:pt idx="24">
                  <c:v>267</c:v>
                </c:pt>
              </c:numCache>
            </c:numRef>
          </c:val>
        </c:ser>
        <c:ser>
          <c:idx val="3"/>
          <c:order val="3"/>
          <c:tx>
            <c:strRef>
              <c:f>'[1]資料集用受診児数の推移'!$A$5</c:f>
              <c:strCache>
                <c:ptCount val="1"/>
                <c:pt idx="0">
                  <c:v>施設入所者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'[1]資料集用受診児数の推移'!$B$1:$Z$1</c:f>
              <c:strCache>
                <c:ptCount val="25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</c:strCache>
            </c:strRef>
          </c:cat>
          <c:val>
            <c:numRef>
              <c:f>'[1]資料集用受診児数の推移'!$B$5:$Z$5</c:f>
              <c:numCache>
                <c:ptCount val="25"/>
                <c:pt idx="7">
                  <c:v>47</c:v>
                </c:pt>
                <c:pt idx="8">
                  <c:v>68</c:v>
                </c:pt>
                <c:pt idx="9">
                  <c:v>25</c:v>
                </c:pt>
                <c:pt idx="10">
                  <c:v>10</c:v>
                </c:pt>
                <c:pt idx="11">
                  <c:v>176</c:v>
                </c:pt>
                <c:pt idx="12">
                  <c:v>173</c:v>
                </c:pt>
                <c:pt idx="13">
                  <c:v>172</c:v>
                </c:pt>
                <c:pt idx="14">
                  <c:v>212</c:v>
                </c:pt>
                <c:pt idx="15">
                  <c:v>231</c:v>
                </c:pt>
                <c:pt idx="16">
                  <c:v>319</c:v>
                </c:pt>
                <c:pt idx="17">
                  <c:v>506</c:v>
                </c:pt>
                <c:pt idx="18">
                  <c:v>452</c:v>
                </c:pt>
                <c:pt idx="19">
                  <c:v>318</c:v>
                </c:pt>
                <c:pt idx="20">
                  <c:v>412</c:v>
                </c:pt>
                <c:pt idx="21">
                  <c:v>437</c:v>
                </c:pt>
                <c:pt idx="22">
                  <c:v>439</c:v>
                </c:pt>
                <c:pt idx="23">
                  <c:v>468</c:v>
                </c:pt>
                <c:pt idx="24">
                  <c:v>512</c:v>
                </c:pt>
              </c:numCache>
            </c:numRef>
          </c:val>
        </c:ser>
        <c:overlap val="100"/>
        <c:gapWidth val="0"/>
        <c:axId val="67014423"/>
        <c:axId val="66258896"/>
      </c:barChart>
      <c:catAx>
        <c:axId val="67014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258896"/>
        <c:crosses val="autoZero"/>
        <c:auto val="1"/>
        <c:lblOffset val="100"/>
        <c:noMultiLvlLbl val="0"/>
      </c:catAx>
      <c:valAx>
        <c:axId val="662588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08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701442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215"/>
          <c:y val="0.13375"/>
          <c:w val="0.5065"/>
          <c:h val="0.04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ゴシック"/>
                <a:ea typeface="ＭＳ ゴシック"/>
                <a:cs typeface="ＭＳ ゴシック"/>
              </a:rPr>
              <a:t>初診患者数の推移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75"/>
          <c:y val="0.14025"/>
          <c:w val="0.99425"/>
          <c:h val="0.81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'[1]資料集用受診児数の推移'!$B$1:$Z$1</c:f>
              <c:strCache>
                <c:ptCount val="25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</c:strCache>
            </c:strRef>
          </c:cat>
          <c:val>
            <c:numRef>
              <c:f>'[1]資料集用受診児数の推移'!$B$7:$Z$7</c:f>
              <c:numCache>
                <c:ptCount val="25"/>
                <c:pt idx="0">
                  <c:v>148</c:v>
                </c:pt>
                <c:pt idx="1">
                  <c:v>181</c:v>
                </c:pt>
                <c:pt idx="2">
                  <c:v>200</c:v>
                </c:pt>
                <c:pt idx="3">
                  <c:v>188</c:v>
                </c:pt>
                <c:pt idx="4">
                  <c:v>202</c:v>
                </c:pt>
                <c:pt idx="5">
                  <c:v>166</c:v>
                </c:pt>
                <c:pt idx="6">
                  <c:v>188</c:v>
                </c:pt>
                <c:pt idx="7">
                  <c:v>173</c:v>
                </c:pt>
                <c:pt idx="8">
                  <c:v>152</c:v>
                </c:pt>
                <c:pt idx="9">
                  <c:v>168</c:v>
                </c:pt>
                <c:pt idx="10">
                  <c:v>177</c:v>
                </c:pt>
                <c:pt idx="11">
                  <c:v>174</c:v>
                </c:pt>
                <c:pt idx="12">
                  <c:v>146</c:v>
                </c:pt>
                <c:pt idx="13">
                  <c:v>144</c:v>
                </c:pt>
                <c:pt idx="14">
                  <c:v>158</c:v>
                </c:pt>
                <c:pt idx="15">
                  <c:v>163</c:v>
                </c:pt>
                <c:pt idx="16">
                  <c:v>162</c:v>
                </c:pt>
                <c:pt idx="17">
                  <c:v>188</c:v>
                </c:pt>
                <c:pt idx="18">
                  <c:v>203</c:v>
                </c:pt>
                <c:pt idx="19">
                  <c:v>166</c:v>
                </c:pt>
                <c:pt idx="20">
                  <c:v>183</c:v>
                </c:pt>
                <c:pt idx="21">
                  <c:v>242</c:v>
                </c:pt>
                <c:pt idx="22">
                  <c:v>219</c:v>
                </c:pt>
                <c:pt idx="23">
                  <c:v>275</c:v>
                </c:pt>
                <c:pt idx="24">
                  <c:v>305</c:v>
                </c:pt>
              </c:numCache>
            </c:numRef>
          </c:val>
          <c:smooth val="0"/>
        </c:ser>
        <c:marker val="1"/>
        <c:axId val="59459153"/>
        <c:axId val="65370330"/>
      </c:lineChart>
      <c:catAx>
        <c:axId val="59459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45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5370330"/>
        <c:crosses val="autoZero"/>
        <c:auto val="1"/>
        <c:lblOffset val="100"/>
        <c:noMultiLvlLbl val="0"/>
      </c:catAx>
      <c:valAx>
        <c:axId val="653703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ゴシック"/>
                    <a:ea typeface="ＭＳ ゴシック"/>
                    <a:cs typeface="ＭＳ ゴシック"/>
                  </a:rPr>
                  <a:t>実人数</a:t>
                </a:r>
              </a:p>
            </c:rich>
          </c:tx>
          <c:layout>
            <c:manualLayout>
              <c:xMode val="factor"/>
              <c:yMode val="factor"/>
              <c:x val="0.0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45915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ゴシック"/>
                <a:ea typeface="ＭＳ ゴシック"/>
                <a:cs typeface="ＭＳ ゴシック"/>
              </a:rPr>
              <a:t>診療担当歯科医師数（延べ）の推移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475"/>
          <c:y val="0.1835"/>
          <c:w val="0.99525"/>
          <c:h val="0.7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'[1]資料集用受診児数の推移'!$B$1:$Z$1</c:f>
              <c:strCache>
                <c:ptCount val="25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H1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</c:strCache>
            </c:strRef>
          </c:cat>
          <c:val>
            <c:numRef>
              <c:f>'[1]資料集用受診児数の推移'!$B$9:$Z$9</c:f>
              <c:numCache>
                <c:ptCount val="25"/>
                <c:pt idx="0">
                  <c:v>97</c:v>
                </c:pt>
                <c:pt idx="1">
                  <c:v>144</c:v>
                </c:pt>
                <c:pt idx="2">
                  <c:v>188</c:v>
                </c:pt>
                <c:pt idx="3">
                  <c:v>170</c:v>
                </c:pt>
                <c:pt idx="4">
                  <c:v>170</c:v>
                </c:pt>
                <c:pt idx="5">
                  <c:v>171</c:v>
                </c:pt>
                <c:pt idx="6">
                  <c:v>181</c:v>
                </c:pt>
                <c:pt idx="7">
                  <c:v>173</c:v>
                </c:pt>
                <c:pt idx="8">
                  <c:v>177</c:v>
                </c:pt>
                <c:pt idx="9">
                  <c:v>177</c:v>
                </c:pt>
                <c:pt idx="10">
                  <c:v>165</c:v>
                </c:pt>
                <c:pt idx="11">
                  <c:v>171</c:v>
                </c:pt>
                <c:pt idx="12">
                  <c:v>218</c:v>
                </c:pt>
                <c:pt idx="13">
                  <c:v>207</c:v>
                </c:pt>
                <c:pt idx="14">
                  <c:v>216</c:v>
                </c:pt>
                <c:pt idx="15">
                  <c:v>207</c:v>
                </c:pt>
                <c:pt idx="16">
                  <c:v>197</c:v>
                </c:pt>
                <c:pt idx="17">
                  <c:v>193</c:v>
                </c:pt>
                <c:pt idx="18">
                  <c:v>222</c:v>
                </c:pt>
                <c:pt idx="19">
                  <c:v>222</c:v>
                </c:pt>
                <c:pt idx="20">
                  <c:v>209</c:v>
                </c:pt>
                <c:pt idx="21">
                  <c:v>228</c:v>
                </c:pt>
                <c:pt idx="22">
                  <c:v>229</c:v>
                </c:pt>
                <c:pt idx="23">
                  <c:v>230</c:v>
                </c:pt>
                <c:pt idx="24">
                  <c:v>223</c:v>
                </c:pt>
              </c:numCache>
            </c:numRef>
          </c:val>
          <c:smooth val="0"/>
        </c:ser>
        <c:marker val="1"/>
        <c:axId val="51462059"/>
        <c:axId val="60505348"/>
      </c:lineChart>
      <c:catAx>
        <c:axId val="51462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0505348"/>
        <c:crosses val="autoZero"/>
        <c:auto val="1"/>
        <c:lblOffset val="100"/>
        <c:noMultiLvlLbl val="0"/>
      </c:catAx>
      <c:valAx>
        <c:axId val="605053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ゴシック"/>
                    <a:ea typeface="ＭＳ ゴシック"/>
                    <a:cs typeface="ＭＳ ゴシック"/>
                  </a:rPr>
                  <a:t>延べ人数</a:t>
                </a:r>
              </a:p>
            </c:rich>
          </c:tx>
          <c:layout>
            <c:manualLayout>
              <c:xMode val="factor"/>
              <c:yMode val="factor"/>
              <c:x val="0.02125"/>
              <c:y val="0.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46205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ゴシック"/>
                <a:ea typeface="ＭＳ ゴシック"/>
                <a:cs typeface="ＭＳ ゴシック"/>
              </a:rPr>
              <a:t>口腔衛生センター受診者数の推移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5"/>
          <c:y val="0.083"/>
          <c:w val="0.959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'[1]資料集用受診児数の推移'!$U$1:$Z$1</c:f>
              <c:strCache>
                <c:ptCount val="6"/>
                <c:pt idx="0">
                  <c:v>H11</c:v>
                </c:pt>
                <c:pt idx="1">
                  <c:v>H12</c:v>
                </c:pt>
                <c:pt idx="2">
                  <c:v>H13</c:v>
                </c:pt>
                <c:pt idx="3">
                  <c:v>H14</c:v>
                </c:pt>
                <c:pt idx="4">
                  <c:v>H15</c:v>
                </c:pt>
                <c:pt idx="5">
                  <c:v>H16</c:v>
                </c:pt>
              </c:strCache>
            </c:strRef>
          </c:cat>
          <c:val>
            <c:numRef>
              <c:f>'[1]資料集用受診児数の推移'!$U$6:$Z$6</c:f>
              <c:numCache>
                <c:ptCount val="6"/>
                <c:pt idx="0">
                  <c:v>886</c:v>
                </c:pt>
                <c:pt idx="1">
                  <c:v>953</c:v>
                </c:pt>
                <c:pt idx="2">
                  <c:v>1023</c:v>
                </c:pt>
                <c:pt idx="3">
                  <c:v>1160</c:v>
                </c:pt>
                <c:pt idx="4">
                  <c:v>1384</c:v>
                </c:pt>
                <c:pt idx="5">
                  <c:v>1533</c:v>
                </c:pt>
              </c:numCache>
            </c:numRef>
          </c:val>
        </c:ser>
        <c:overlap val="100"/>
        <c:gapWidth val="30"/>
        <c:axId val="7677221"/>
        <c:axId val="1986126"/>
      </c:barChart>
      <c:catAx>
        <c:axId val="7677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986126"/>
        <c:crosses val="autoZero"/>
        <c:auto val="1"/>
        <c:lblOffset val="100"/>
        <c:noMultiLvlLbl val="0"/>
      </c:catAx>
      <c:valAx>
        <c:axId val="1986126"/>
        <c:scaling>
          <c:orientation val="minMax"/>
          <c:max val="1800"/>
          <c:min val="5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7677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0.21025</cdr:x>
      <cdr:y>0.2395</cdr:y>
    </cdr:from>
    <cdr:to>
      <cdr:x>0.74725</cdr:x>
      <cdr:y>0.563</cdr:y>
    </cdr:to>
    <cdr:sp>
      <cdr:nvSpPr>
        <cdr:cNvPr id="1" name="Line 1"/>
        <cdr:cNvSpPr>
          <a:spLocks/>
        </cdr:cNvSpPr>
      </cdr:nvSpPr>
      <cdr:spPr>
        <a:xfrm flipV="1">
          <a:off x="1571625" y="1314450"/>
          <a:ext cx="4038600" cy="1781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104775</xdr:rowOff>
    </xdr:from>
    <xdr:to>
      <xdr:col>14</xdr:col>
      <xdr:colOff>333375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9525" y="2095500"/>
        <a:ext cx="79629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400050</xdr:colOff>
      <xdr:row>10</xdr:row>
      <xdr:rowOff>104775</xdr:rowOff>
    </xdr:from>
    <xdr:to>
      <xdr:col>25</xdr:col>
      <xdr:colOff>400050</xdr:colOff>
      <xdr:row>24</xdr:row>
      <xdr:rowOff>152400</xdr:rowOff>
    </xdr:to>
    <xdr:graphicFrame>
      <xdr:nvGraphicFramePr>
        <xdr:cNvPr id="2" name="Chart 2"/>
        <xdr:cNvGraphicFramePr/>
      </xdr:nvGraphicFramePr>
      <xdr:xfrm>
        <a:off x="8039100" y="2095500"/>
        <a:ext cx="45053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409575</xdr:colOff>
      <xdr:row>25</xdr:row>
      <xdr:rowOff>19050</xdr:rowOff>
    </xdr:from>
    <xdr:to>
      <xdr:col>25</xdr:col>
      <xdr:colOff>409575</xdr:colOff>
      <xdr:row>39</xdr:row>
      <xdr:rowOff>28575</xdr:rowOff>
    </xdr:to>
    <xdr:graphicFrame>
      <xdr:nvGraphicFramePr>
        <xdr:cNvPr id="3" name="Chart 3"/>
        <xdr:cNvGraphicFramePr/>
      </xdr:nvGraphicFramePr>
      <xdr:xfrm>
        <a:off x="8048625" y="4295775"/>
        <a:ext cx="450532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628650</xdr:colOff>
      <xdr:row>1</xdr:row>
      <xdr:rowOff>0</xdr:rowOff>
    </xdr:from>
    <xdr:to>
      <xdr:col>38</xdr:col>
      <xdr:colOff>600075</xdr:colOff>
      <xdr:row>34</xdr:row>
      <xdr:rowOff>57150</xdr:rowOff>
    </xdr:to>
    <xdr:graphicFrame>
      <xdr:nvGraphicFramePr>
        <xdr:cNvPr id="4" name="Chart 4"/>
        <xdr:cNvGraphicFramePr/>
      </xdr:nvGraphicFramePr>
      <xdr:xfrm>
        <a:off x="13868400" y="190500"/>
        <a:ext cx="7515225" cy="551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&#27503;&#31185;&#20445;&#20581;&#23550;&#31574;&#20107;&#26989;\&#21307;&#30274;&#20307;&#21046;&#25972;&#20633;&#20107;&#26989;\&#23455;&#32318;\&#27503;&#31185;&#27835;&#30274;&#20107;&#26989;\&#21475;&#33108;&#34907;&#29983;&#12475;&#12531;&#12479;&#12540;&#21463;&#35386;&#32773;&#23455;&#3231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料集用受診児数の推移"/>
      <sheetName val="検討会資料"/>
      <sheetName val="検討会資料 (2)"/>
      <sheetName val="Sheet2"/>
      <sheetName val="Sheet3"/>
    </sheetNames>
    <sheetDataSet>
      <sheetData sheetId="0">
        <row r="1">
          <cell r="B1" t="str">
            <v>S55</v>
          </cell>
          <cell r="C1" t="str">
            <v>S56</v>
          </cell>
          <cell r="D1" t="str">
            <v>S57</v>
          </cell>
          <cell r="E1" t="str">
            <v>S58</v>
          </cell>
          <cell r="F1" t="str">
            <v>S59</v>
          </cell>
          <cell r="G1" t="str">
            <v>S60</v>
          </cell>
          <cell r="H1" t="str">
            <v>S61</v>
          </cell>
          <cell r="I1" t="str">
            <v>S62</v>
          </cell>
          <cell r="J1" t="str">
            <v>S63</v>
          </cell>
          <cell r="K1" t="str">
            <v>H1</v>
          </cell>
          <cell r="L1" t="str">
            <v>H2</v>
          </cell>
          <cell r="M1" t="str">
            <v>H3</v>
          </cell>
          <cell r="N1" t="str">
            <v>H4</v>
          </cell>
          <cell r="O1" t="str">
            <v>H5</v>
          </cell>
          <cell r="P1" t="str">
            <v>H6</v>
          </cell>
          <cell r="Q1" t="str">
            <v>H7</v>
          </cell>
          <cell r="R1" t="str">
            <v>H8</v>
          </cell>
          <cell r="S1" t="str">
            <v>H9</v>
          </cell>
          <cell r="T1" t="str">
            <v>H10</v>
          </cell>
          <cell r="U1" t="str">
            <v>H11</v>
          </cell>
          <cell r="V1" t="str">
            <v>H12</v>
          </cell>
          <cell r="W1" t="str">
            <v>H13</v>
          </cell>
          <cell r="X1" t="str">
            <v>H14</v>
          </cell>
          <cell r="Y1" t="str">
            <v>H15</v>
          </cell>
          <cell r="Z1" t="str">
            <v>H16</v>
          </cell>
        </row>
        <row r="2">
          <cell r="A2" t="str">
            <v>在宅児</v>
          </cell>
          <cell r="B2">
            <v>38</v>
          </cell>
          <cell r="C2">
            <v>193</v>
          </cell>
          <cell r="D2">
            <v>235</v>
          </cell>
          <cell r="E2">
            <v>158</v>
          </cell>
          <cell r="F2">
            <v>172</v>
          </cell>
          <cell r="G2">
            <v>244</v>
          </cell>
          <cell r="H2">
            <v>334</v>
          </cell>
          <cell r="I2">
            <v>306</v>
          </cell>
          <cell r="J2">
            <v>210</v>
          </cell>
          <cell r="K2">
            <v>294</v>
          </cell>
          <cell r="L2">
            <v>511</v>
          </cell>
          <cell r="M2">
            <v>432</v>
          </cell>
          <cell r="N2">
            <v>403</v>
          </cell>
          <cell r="O2">
            <v>332</v>
          </cell>
          <cell r="P2">
            <v>342</v>
          </cell>
          <cell r="Q2">
            <v>300</v>
          </cell>
          <cell r="R2">
            <v>324</v>
          </cell>
          <cell r="S2">
            <v>257</v>
          </cell>
          <cell r="T2">
            <v>269</v>
          </cell>
          <cell r="U2">
            <v>274</v>
          </cell>
          <cell r="V2">
            <v>339</v>
          </cell>
          <cell r="W2">
            <v>381</v>
          </cell>
          <cell r="X2">
            <v>427</v>
          </cell>
          <cell r="Y2">
            <v>576</v>
          </cell>
          <cell r="Z2">
            <v>548</v>
          </cell>
        </row>
        <row r="3">
          <cell r="A3" t="str">
            <v>施設入所児</v>
          </cell>
          <cell r="B3">
            <v>474</v>
          </cell>
          <cell r="C3">
            <v>692</v>
          </cell>
          <cell r="D3">
            <v>701</v>
          </cell>
          <cell r="E3">
            <v>576</v>
          </cell>
          <cell r="F3">
            <v>555</v>
          </cell>
          <cell r="G3">
            <v>480</v>
          </cell>
          <cell r="H3">
            <v>593</v>
          </cell>
          <cell r="I3">
            <v>519</v>
          </cell>
          <cell r="J3">
            <v>574</v>
          </cell>
          <cell r="K3">
            <v>548</v>
          </cell>
          <cell r="L3">
            <v>519</v>
          </cell>
          <cell r="M3">
            <v>379</v>
          </cell>
          <cell r="N3">
            <v>317</v>
          </cell>
          <cell r="O3">
            <v>293</v>
          </cell>
          <cell r="P3">
            <v>307</v>
          </cell>
          <cell r="Q3">
            <v>323</v>
          </cell>
          <cell r="R3">
            <v>274</v>
          </cell>
          <cell r="S3">
            <v>245</v>
          </cell>
          <cell r="T3">
            <v>263</v>
          </cell>
          <cell r="U3">
            <v>229</v>
          </cell>
          <cell r="V3">
            <v>152</v>
          </cell>
          <cell r="W3">
            <v>134</v>
          </cell>
          <cell r="X3">
            <v>137</v>
          </cell>
          <cell r="Y3">
            <v>131</v>
          </cell>
          <cell r="Z3">
            <v>206</v>
          </cell>
        </row>
        <row r="4">
          <cell r="A4" t="str">
            <v>在宅者</v>
          </cell>
          <cell r="L4">
            <v>24</v>
          </cell>
          <cell r="M4">
            <v>22</v>
          </cell>
          <cell r="N4">
            <v>11</v>
          </cell>
          <cell r="O4">
            <v>70</v>
          </cell>
          <cell r="P4">
            <v>23</v>
          </cell>
          <cell r="Q4">
            <v>36</v>
          </cell>
          <cell r="R4">
            <v>71</v>
          </cell>
          <cell r="S4">
            <v>119</v>
          </cell>
          <cell r="T4">
            <v>103</v>
          </cell>
          <cell r="U4">
            <v>65</v>
          </cell>
          <cell r="V4">
            <v>50</v>
          </cell>
          <cell r="W4">
            <v>71</v>
          </cell>
          <cell r="X4">
            <v>157</v>
          </cell>
          <cell r="Y4">
            <v>209</v>
          </cell>
          <cell r="Z4">
            <v>267</v>
          </cell>
        </row>
        <row r="5">
          <cell r="A5" t="str">
            <v>施設入所者</v>
          </cell>
          <cell r="I5">
            <v>47</v>
          </cell>
          <cell r="J5">
            <v>68</v>
          </cell>
          <cell r="K5">
            <v>25</v>
          </cell>
          <cell r="L5">
            <v>10</v>
          </cell>
          <cell r="M5">
            <v>176</v>
          </cell>
          <cell r="N5">
            <v>173</v>
          </cell>
          <cell r="O5">
            <v>172</v>
          </cell>
          <cell r="P5">
            <v>212</v>
          </cell>
          <cell r="Q5">
            <v>231</v>
          </cell>
          <cell r="R5">
            <v>319</v>
          </cell>
          <cell r="S5">
            <v>506</v>
          </cell>
          <cell r="T5">
            <v>452</v>
          </cell>
          <cell r="U5">
            <v>318</v>
          </cell>
          <cell r="V5">
            <v>412</v>
          </cell>
          <cell r="W5">
            <v>437</v>
          </cell>
          <cell r="X5">
            <v>439</v>
          </cell>
          <cell r="Y5">
            <v>468</v>
          </cell>
          <cell r="Z5">
            <v>512</v>
          </cell>
        </row>
        <row r="6">
          <cell r="U6">
            <v>886</v>
          </cell>
          <cell r="V6">
            <v>953</v>
          </cell>
          <cell r="W6">
            <v>1023</v>
          </cell>
          <cell r="X6">
            <v>1160</v>
          </cell>
          <cell r="Y6">
            <v>1384</v>
          </cell>
          <cell r="Z6">
            <v>1533</v>
          </cell>
        </row>
        <row r="7">
          <cell r="B7">
            <v>148</v>
          </cell>
          <cell r="C7">
            <v>181</v>
          </cell>
          <cell r="D7">
            <v>200</v>
          </cell>
          <cell r="E7">
            <v>188</v>
          </cell>
          <cell r="F7">
            <v>202</v>
          </cell>
          <cell r="G7">
            <v>166</v>
          </cell>
          <cell r="H7">
            <v>188</v>
          </cell>
          <cell r="I7">
            <v>173</v>
          </cell>
          <cell r="J7">
            <v>152</v>
          </cell>
          <cell r="K7">
            <v>168</v>
          </cell>
          <cell r="L7">
            <v>177</v>
          </cell>
          <cell r="M7">
            <v>174</v>
          </cell>
          <cell r="N7">
            <v>146</v>
          </cell>
          <cell r="O7">
            <v>144</v>
          </cell>
          <cell r="P7">
            <v>158</v>
          </cell>
          <cell r="Q7">
            <v>163</v>
          </cell>
          <cell r="R7">
            <v>162</v>
          </cell>
          <cell r="S7">
            <v>188</v>
          </cell>
          <cell r="T7">
            <v>203</v>
          </cell>
          <cell r="U7">
            <v>166</v>
          </cell>
          <cell r="V7">
            <v>183</v>
          </cell>
          <cell r="W7">
            <v>242</v>
          </cell>
          <cell r="X7">
            <v>219</v>
          </cell>
          <cell r="Y7">
            <v>275</v>
          </cell>
          <cell r="Z7">
            <v>305</v>
          </cell>
        </row>
        <row r="9">
          <cell r="B9">
            <v>97</v>
          </cell>
          <cell r="C9">
            <v>144</v>
          </cell>
          <cell r="D9">
            <v>188</v>
          </cell>
          <cell r="E9">
            <v>170</v>
          </cell>
          <cell r="F9">
            <v>170</v>
          </cell>
          <cell r="G9">
            <v>171</v>
          </cell>
          <cell r="H9">
            <v>181</v>
          </cell>
          <cell r="I9">
            <v>173</v>
          </cell>
          <cell r="J9">
            <v>177</v>
          </cell>
          <cell r="K9">
            <v>177</v>
          </cell>
          <cell r="L9">
            <v>165</v>
          </cell>
          <cell r="M9">
            <v>171</v>
          </cell>
          <cell r="N9">
            <v>218</v>
          </cell>
          <cell r="O9">
            <v>207</v>
          </cell>
          <cell r="P9">
            <v>216</v>
          </cell>
          <cell r="Q9">
            <v>207</v>
          </cell>
          <cell r="R9">
            <v>197</v>
          </cell>
          <cell r="S9">
            <v>193</v>
          </cell>
          <cell r="T9">
            <v>222</v>
          </cell>
          <cell r="U9">
            <v>222</v>
          </cell>
          <cell r="V9">
            <v>209</v>
          </cell>
          <cell r="W9">
            <v>228</v>
          </cell>
          <cell r="X9">
            <v>229</v>
          </cell>
          <cell r="Y9">
            <v>230</v>
          </cell>
          <cell r="Z9">
            <v>223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workbookViewId="0" topLeftCell="A1">
      <selection activeCell="A2" sqref="A2"/>
    </sheetView>
  </sheetViews>
  <sheetFormatPr defaultColWidth="9.00390625" defaultRowHeight="12"/>
  <cols>
    <col min="1" max="1" width="30.375" style="0" customWidth="1"/>
    <col min="2" max="20" width="5.375" style="37" customWidth="1"/>
    <col min="21" max="21" width="5.375" style="38" customWidth="1"/>
    <col min="22" max="26" width="5.375" style="0" customWidth="1"/>
  </cols>
  <sheetData>
    <row r="1" spans="1:26" s="3" customFormat="1" ht="15" customHeight="1">
      <c r="A1" s="1" t="s">
        <v>23</v>
      </c>
      <c r="B1" s="2" t="s">
        <v>24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25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</row>
    <row r="2" spans="1:26" s="9" customFormat="1" ht="15.75" customHeight="1">
      <c r="A2" s="4" t="s">
        <v>26</v>
      </c>
      <c r="B2" s="5">
        <v>38</v>
      </c>
      <c r="C2" s="5">
        <v>193</v>
      </c>
      <c r="D2" s="5">
        <v>235</v>
      </c>
      <c r="E2" s="5">
        <v>158</v>
      </c>
      <c r="F2" s="5">
        <v>172</v>
      </c>
      <c r="G2" s="5">
        <v>244</v>
      </c>
      <c r="H2" s="5">
        <v>334</v>
      </c>
      <c r="I2" s="5">
        <v>306</v>
      </c>
      <c r="J2" s="5">
        <v>210</v>
      </c>
      <c r="K2" s="5">
        <v>294</v>
      </c>
      <c r="L2" s="5">
        <v>511</v>
      </c>
      <c r="M2" s="5">
        <v>432</v>
      </c>
      <c r="N2" s="5">
        <v>403</v>
      </c>
      <c r="O2" s="5">
        <v>332</v>
      </c>
      <c r="P2" s="5">
        <v>342</v>
      </c>
      <c r="Q2" s="5">
        <v>300</v>
      </c>
      <c r="R2" s="5">
        <v>324</v>
      </c>
      <c r="S2" s="6">
        <v>257</v>
      </c>
      <c r="T2" s="7">
        <v>269</v>
      </c>
      <c r="U2" s="7">
        <v>274</v>
      </c>
      <c r="V2" s="8">
        <v>339</v>
      </c>
      <c r="W2" s="8">
        <v>381</v>
      </c>
      <c r="X2" s="8">
        <v>427</v>
      </c>
      <c r="Y2" s="8">
        <v>576</v>
      </c>
      <c r="Z2" s="8">
        <v>548</v>
      </c>
    </row>
    <row r="3" spans="1:26" s="9" customFormat="1" ht="15.75" customHeight="1">
      <c r="A3" s="10" t="s">
        <v>27</v>
      </c>
      <c r="B3" s="11">
        <v>474</v>
      </c>
      <c r="C3" s="11">
        <v>692</v>
      </c>
      <c r="D3" s="11">
        <v>701</v>
      </c>
      <c r="E3" s="11">
        <v>576</v>
      </c>
      <c r="F3" s="11">
        <v>555</v>
      </c>
      <c r="G3" s="11">
        <v>480</v>
      </c>
      <c r="H3" s="11">
        <v>593</v>
      </c>
      <c r="I3" s="11">
        <v>519</v>
      </c>
      <c r="J3" s="11">
        <v>574</v>
      </c>
      <c r="K3" s="11">
        <v>548</v>
      </c>
      <c r="L3" s="11">
        <v>519</v>
      </c>
      <c r="M3" s="11">
        <v>379</v>
      </c>
      <c r="N3" s="11">
        <v>317</v>
      </c>
      <c r="O3" s="11">
        <v>293</v>
      </c>
      <c r="P3" s="11">
        <v>307</v>
      </c>
      <c r="Q3" s="11">
        <v>323</v>
      </c>
      <c r="R3" s="11">
        <v>274</v>
      </c>
      <c r="S3" s="12">
        <v>245</v>
      </c>
      <c r="T3" s="13">
        <v>263</v>
      </c>
      <c r="U3" s="13">
        <v>229</v>
      </c>
      <c r="V3" s="14">
        <v>152</v>
      </c>
      <c r="W3" s="14">
        <v>134</v>
      </c>
      <c r="X3" s="14">
        <v>137</v>
      </c>
      <c r="Y3" s="14">
        <v>131</v>
      </c>
      <c r="Z3" s="14">
        <v>206</v>
      </c>
    </row>
    <row r="4" spans="1:26" s="9" customFormat="1" ht="15.75" customHeight="1">
      <c r="A4" s="15" t="s">
        <v>28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>
        <v>24</v>
      </c>
      <c r="M4" s="16">
        <v>22</v>
      </c>
      <c r="N4" s="16">
        <v>11</v>
      </c>
      <c r="O4" s="16">
        <v>70</v>
      </c>
      <c r="P4" s="16">
        <v>23</v>
      </c>
      <c r="Q4" s="16">
        <v>36</v>
      </c>
      <c r="R4" s="16">
        <v>71</v>
      </c>
      <c r="S4" s="17">
        <v>119</v>
      </c>
      <c r="T4" s="18">
        <v>103</v>
      </c>
      <c r="U4" s="18">
        <v>65</v>
      </c>
      <c r="V4" s="14">
        <v>50</v>
      </c>
      <c r="W4" s="14">
        <v>71</v>
      </c>
      <c r="X4" s="14">
        <v>157</v>
      </c>
      <c r="Y4" s="14">
        <v>209</v>
      </c>
      <c r="Z4" s="14">
        <v>267</v>
      </c>
    </row>
    <row r="5" spans="1:26" s="9" customFormat="1" ht="15.75" customHeight="1">
      <c r="A5" s="19" t="s">
        <v>29</v>
      </c>
      <c r="B5" s="20"/>
      <c r="C5" s="20"/>
      <c r="D5" s="20"/>
      <c r="E5" s="20"/>
      <c r="F5" s="20"/>
      <c r="G5" s="20"/>
      <c r="H5" s="20"/>
      <c r="I5" s="20">
        <v>47</v>
      </c>
      <c r="J5" s="20">
        <v>68</v>
      </c>
      <c r="K5" s="20">
        <v>25</v>
      </c>
      <c r="L5" s="20">
        <v>10</v>
      </c>
      <c r="M5" s="20">
        <v>176</v>
      </c>
      <c r="N5" s="20">
        <v>173</v>
      </c>
      <c r="O5" s="20">
        <v>172</v>
      </c>
      <c r="P5" s="20">
        <v>212</v>
      </c>
      <c r="Q5" s="20">
        <v>231</v>
      </c>
      <c r="R5" s="20">
        <v>319</v>
      </c>
      <c r="S5" s="21">
        <v>506</v>
      </c>
      <c r="T5" s="22">
        <v>452</v>
      </c>
      <c r="U5" s="22">
        <v>318</v>
      </c>
      <c r="V5" s="23">
        <v>412</v>
      </c>
      <c r="W5" s="23">
        <v>437</v>
      </c>
      <c r="X5" s="23">
        <v>439</v>
      </c>
      <c r="Y5" s="23">
        <v>468</v>
      </c>
      <c r="Z5" s="23">
        <v>512</v>
      </c>
    </row>
    <row r="6" spans="1:26" s="9" customFormat="1" ht="15.75" customHeight="1">
      <c r="A6" s="24" t="s">
        <v>30</v>
      </c>
      <c r="B6" s="25">
        <f aca="true" t="shared" si="0" ref="B6:Z6">SUM(B2:B5)</f>
        <v>512</v>
      </c>
      <c r="C6" s="25">
        <f t="shared" si="0"/>
        <v>885</v>
      </c>
      <c r="D6" s="25">
        <f t="shared" si="0"/>
        <v>936</v>
      </c>
      <c r="E6" s="25">
        <f t="shared" si="0"/>
        <v>734</v>
      </c>
      <c r="F6" s="25">
        <f t="shared" si="0"/>
        <v>727</v>
      </c>
      <c r="G6" s="25">
        <f t="shared" si="0"/>
        <v>724</v>
      </c>
      <c r="H6" s="25">
        <f t="shared" si="0"/>
        <v>927</v>
      </c>
      <c r="I6" s="25">
        <f t="shared" si="0"/>
        <v>872</v>
      </c>
      <c r="J6" s="25">
        <f t="shared" si="0"/>
        <v>852</v>
      </c>
      <c r="K6" s="25">
        <f t="shared" si="0"/>
        <v>867</v>
      </c>
      <c r="L6" s="25">
        <f t="shared" si="0"/>
        <v>1064</v>
      </c>
      <c r="M6" s="25">
        <f t="shared" si="0"/>
        <v>1009</v>
      </c>
      <c r="N6" s="25">
        <f t="shared" si="0"/>
        <v>904</v>
      </c>
      <c r="O6" s="25">
        <f t="shared" si="0"/>
        <v>867</v>
      </c>
      <c r="P6" s="25">
        <f t="shared" si="0"/>
        <v>884</v>
      </c>
      <c r="Q6" s="25">
        <f t="shared" si="0"/>
        <v>890</v>
      </c>
      <c r="R6" s="25">
        <f t="shared" si="0"/>
        <v>988</v>
      </c>
      <c r="S6" s="25">
        <f t="shared" si="0"/>
        <v>1127</v>
      </c>
      <c r="T6" s="26">
        <f t="shared" si="0"/>
        <v>1087</v>
      </c>
      <c r="U6" s="26">
        <f t="shared" si="0"/>
        <v>886</v>
      </c>
      <c r="V6" s="26">
        <f t="shared" si="0"/>
        <v>953</v>
      </c>
      <c r="W6" s="26">
        <f t="shared" si="0"/>
        <v>1023</v>
      </c>
      <c r="X6" s="26">
        <f t="shared" si="0"/>
        <v>1160</v>
      </c>
      <c r="Y6" s="26">
        <f t="shared" si="0"/>
        <v>1384</v>
      </c>
      <c r="Z6" s="26">
        <f t="shared" si="0"/>
        <v>1533</v>
      </c>
    </row>
    <row r="7" spans="1:26" s="9" customFormat="1" ht="15.75" customHeight="1">
      <c r="A7" s="24" t="s">
        <v>31</v>
      </c>
      <c r="B7" s="25">
        <v>148</v>
      </c>
      <c r="C7" s="25">
        <v>181</v>
      </c>
      <c r="D7" s="25">
        <v>200</v>
      </c>
      <c r="E7" s="25">
        <v>188</v>
      </c>
      <c r="F7" s="25">
        <v>202</v>
      </c>
      <c r="G7" s="25">
        <v>166</v>
      </c>
      <c r="H7" s="25">
        <v>188</v>
      </c>
      <c r="I7" s="25">
        <v>173</v>
      </c>
      <c r="J7" s="25">
        <v>152</v>
      </c>
      <c r="K7" s="25">
        <v>168</v>
      </c>
      <c r="L7" s="25">
        <v>177</v>
      </c>
      <c r="M7" s="25">
        <v>174</v>
      </c>
      <c r="N7" s="25">
        <v>146</v>
      </c>
      <c r="O7" s="25">
        <v>144</v>
      </c>
      <c r="P7" s="25">
        <v>158</v>
      </c>
      <c r="Q7" s="25">
        <v>163</v>
      </c>
      <c r="R7" s="25">
        <v>162</v>
      </c>
      <c r="S7" s="25">
        <v>188</v>
      </c>
      <c r="T7" s="26">
        <v>203</v>
      </c>
      <c r="U7" s="26">
        <v>166</v>
      </c>
      <c r="V7" s="27">
        <v>183</v>
      </c>
      <c r="W7" s="27">
        <v>242</v>
      </c>
      <c r="X7" s="27">
        <v>219</v>
      </c>
      <c r="Y7" s="27">
        <v>275</v>
      </c>
      <c r="Z7" s="27">
        <v>305</v>
      </c>
    </row>
    <row r="8" spans="1:26" s="9" customFormat="1" ht="15.75" customHeight="1">
      <c r="A8" s="28" t="s">
        <v>32</v>
      </c>
      <c r="B8" s="29">
        <f aca="true" t="shared" si="1" ref="B8:Z8">B6/B7</f>
        <v>3.4594594594594597</v>
      </c>
      <c r="C8" s="29">
        <f t="shared" si="1"/>
        <v>4.889502762430939</v>
      </c>
      <c r="D8" s="29">
        <f t="shared" si="1"/>
        <v>4.68</v>
      </c>
      <c r="E8" s="29">
        <f t="shared" si="1"/>
        <v>3.904255319148936</v>
      </c>
      <c r="F8" s="29">
        <f t="shared" si="1"/>
        <v>3.599009900990099</v>
      </c>
      <c r="G8" s="29">
        <f t="shared" si="1"/>
        <v>4.36144578313253</v>
      </c>
      <c r="H8" s="29">
        <f t="shared" si="1"/>
        <v>4.930851063829787</v>
      </c>
      <c r="I8" s="29">
        <f t="shared" si="1"/>
        <v>5.040462427745664</v>
      </c>
      <c r="J8" s="29">
        <f t="shared" si="1"/>
        <v>5.605263157894737</v>
      </c>
      <c r="K8" s="29">
        <f t="shared" si="1"/>
        <v>5.160714285714286</v>
      </c>
      <c r="L8" s="29">
        <f t="shared" si="1"/>
        <v>6.011299435028248</v>
      </c>
      <c r="M8" s="29">
        <f t="shared" si="1"/>
        <v>5.7988505747126435</v>
      </c>
      <c r="N8" s="29">
        <f t="shared" si="1"/>
        <v>6.191780821917808</v>
      </c>
      <c r="O8" s="29">
        <f t="shared" si="1"/>
        <v>6.020833333333333</v>
      </c>
      <c r="P8" s="29">
        <f t="shared" si="1"/>
        <v>5.594936708860759</v>
      </c>
      <c r="Q8" s="29">
        <f t="shared" si="1"/>
        <v>5.460122699386503</v>
      </c>
      <c r="R8" s="29">
        <f t="shared" si="1"/>
        <v>6.098765432098766</v>
      </c>
      <c r="S8" s="30">
        <f t="shared" si="1"/>
        <v>5.99468085106383</v>
      </c>
      <c r="T8" s="31">
        <f t="shared" si="1"/>
        <v>5.354679802955665</v>
      </c>
      <c r="U8" s="31">
        <f t="shared" si="1"/>
        <v>5.337349397590361</v>
      </c>
      <c r="V8" s="31">
        <f t="shared" si="1"/>
        <v>5.2076502732240435</v>
      </c>
      <c r="W8" s="31">
        <f t="shared" si="1"/>
        <v>4.2272727272727275</v>
      </c>
      <c r="X8" s="31">
        <f t="shared" si="1"/>
        <v>5.296803652968037</v>
      </c>
      <c r="Y8" s="31">
        <f t="shared" si="1"/>
        <v>5.032727272727273</v>
      </c>
      <c r="Z8" s="31">
        <f t="shared" si="1"/>
        <v>5.026229508196721</v>
      </c>
    </row>
    <row r="9" spans="1:26" s="9" customFormat="1" ht="15.75" customHeight="1">
      <c r="A9" s="32" t="s">
        <v>33</v>
      </c>
      <c r="B9" s="11">
        <v>97</v>
      </c>
      <c r="C9" s="11">
        <v>144</v>
      </c>
      <c r="D9" s="11">
        <v>188</v>
      </c>
      <c r="E9" s="11">
        <v>170</v>
      </c>
      <c r="F9" s="11">
        <v>170</v>
      </c>
      <c r="G9" s="11">
        <v>171</v>
      </c>
      <c r="H9" s="11">
        <v>181</v>
      </c>
      <c r="I9" s="11">
        <v>173</v>
      </c>
      <c r="J9" s="11">
        <v>177</v>
      </c>
      <c r="K9" s="11">
        <v>177</v>
      </c>
      <c r="L9" s="11">
        <v>165</v>
      </c>
      <c r="M9" s="11">
        <v>171</v>
      </c>
      <c r="N9" s="11">
        <v>218</v>
      </c>
      <c r="O9" s="11">
        <v>207</v>
      </c>
      <c r="P9" s="11">
        <v>216</v>
      </c>
      <c r="Q9" s="11">
        <v>207</v>
      </c>
      <c r="R9" s="11">
        <v>197</v>
      </c>
      <c r="S9" s="12">
        <v>193</v>
      </c>
      <c r="T9" s="13">
        <v>222</v>
      </c>
      <c r="U9" s="13">
        <v>222</v>
      </c>
      <c r="V9" s="14">
        <v>209</v>
      </c>
      <c r="W9" s="14">
        <v>228</v>
      </c>
      <c r="X9" s="14">
        <v>229</v>
      </c>
      <c r="Y9" s="14">
        <v>230</v>
      </c>
      <c r="Z9" s="14">
        <v>223</v>
      </c>
    </row>
    <row r="10" spans="1:26" s="9" customFormat="1" ht="15.75" customHeight="1">
      <c r="A10" s="33" t="s">
        <v>34</v>
      </c>
      <c r="B10" s="34">
        <f aca="true" t="shared" si="2" ref="B10:V10">B6/B9</f>
        <v>5.278350515463917</v>
      </c>
      <c r="C10" s="34">
        <f t="shared" si="2"/>
        <v>6.145833333333333</v>
      </c>
      <c r="D10" s="34">
        <f t="shared" si="2"/>
        <v>4.9787234042553195</v>
      </c>
      <c r="E10" s="34">
        <f t="shared" si="2"/>
        <v>4.317647058823529</v>
      </c>
      <c r="F10" s="34">
        <f t="shared" si="2"/>
        <v>4.276470588235294</v>
      </c>
      <c r="G10" s="34">
        <f t="shared" si="2"/>
        <v>4.233918128654971</v>
      </c>
      <c r="H10" s="34">
        <f t="shared" si="2"/>
        <v>5.121546961325967</v>
      </c>
      <c r="I10" s="34">
        <f t="shared" si="2"/>
        <v>5.040462427745664</v>
      </c>
      <c r="J10" s="34">
        <f t="shared" si="2"/>
        <v>4.813559322033898</v>
      </c>
      <c r="K10" s="34">
        <f t="shared" si="2"/>
        <v>4.898305084745763</v>
      </c>
      <c r="L10" s="34">
        <f t="shared" si="2"/>
        <v>6.448484848484848</v>
      </c>
      <c r="M10" s="34">
        <f t="shared" si="2"/>
        <v>5.900584795321637</v>
      </c>
      <c r="N10" s="34">
        <f t="shared" si="2"/>
        <v>4.146788990825688</v>
      </c>
      <c r="O10" s="34">
        <f t="shared" si="2"/>
        <v>4.188405797101449</v>
      </c>
      <c r="P10" s="34">
        <f t="shared" si="2"/>
        <v>4.092592592592593</v>
      </c>
      <c r="Q10" s="34">
        <f t="shared" si="2"/>
        <v>4.299516908212561</v>
      </c>
      <c r="R10" s="34">
        <f t="shared" si="2"/>
        <v>5.0152284263959395</v>
      </c>
      <c r="S10" s="35">
        <f t="shared" si="2"/>
        <v>5.839378238341969</v>
      </c>
      <c r="T10" s="36">
        <f t="shared" si="2"/>
        <v>4.896396396396397</v>
      </c>
      <c r="U10" s="36">
        <f t="shared" si="2"/>
        <v>3.990990990990991</v>
      </c>
      <c r="V10" s="36">
        <f t="shared" si="2"/>
        <v>4.559808612440191</v>
      </c>
      <c r="W10" s="36">
        <f>W6/W9</f>
        <v>4.4868421052631575</v>
      </c>
      <c r="X10" s="36">
        <f>X6/X9</f>
        <v>5.065502183406114</v>
      </c>
      <c r="Y10" s="36">
        <f>Y6/Y9</f>
        <v>6.017391304347826</v>
      </c>
      <c r="Z10" s="36">
        <f>Z6/Z9</f>
        <v>6.874439461883408</v>
      </c>
    </row>
  </sheetData>
  <printOptions/>
  <pageMargins left="0.5905511811023623" right="0.5905511811023623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2006-08-03T00:21:24Z</cp:lastPrinted>
  <dcterms:created xsi:type="dcterms:W3CDTF">2006-07-12T05:39:03Z</dcterms:created>
  <dcterms:modified xsi:type="dcterms:W3CDTF">2006-08-03T00:21:28Z</dcterms:modified>
  <cp:category/>
  <cp:version/>
  <cp:contentType/>
  <cp:contentStatus/>
</cp:coreProperties>
</file>