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3625B228-6244-4998-B606-696F3387167B}" xr6:coauthVersionLast="47" xr6:coauthVersionMax="47" xr10:uidLastSave="{00000000-0000-0000-0000-000000000000}"/>
  <bookViews>
    <workbookView xWindow="-110" yWindow="-110" windowWidth="19420" windowHeight="11500" activeTab="1" xr2:uid="{157B7398-6B94-491A-979A-CEC883E8B1BF}"/>
  </bookViews>
  <sheets>
    <sheet name="【様式D】留学計画変更届" sheetId="5" r:id="rId1"/>
    <sheet name="【記入例】" sheetId="6" r:id="rId2"/>
    <sheet name="非表示)支給対象月数" sheetId="4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'非表示)支給対象月数'!$C$1:$C$1</definedName>
    <definedName name="【参照】国地域" localSheetId="1">#REF!</definedName>
    <definedName name="【参照】国地域" localSheetId="0">#REF!</definedName>
    <definedName name="【参照】国地域" localSheetId="2">#REF!</definedName>
    <definedName name="【参照】国地域">#REF!</definedName>
    <definedName name="A" localSheetId="1">#REF!</definedName>
    <definedName name="A" localSheetId="0">#REF!</definedName>
    <definedName name="A" localSheetId="2">#REF!</definedName>
    <definedName name="A">#REF!</definedName>
    <definedName name="ad" localSheetId="2">#REF!</definedName>
    <definedName name="ad">#REF!</definedName>
    <definedName name="ag" localSheetId="2">#REF!</definedName>
    <definedName name="ag">#REF!</definedName>
    <definedName name="as" localSheetId="2">#REF!</definedName>
    <definedName name="as">#REF!</definedName>
    <definedName name="b" localSheetId="2">#REF!</definedName>
    <definedName name="b">#REF!</definedName>
    <definedName name="bbb" localSheetId="2">#REF!</definedName>
    <definedName name="bbb">#REF!</definedName>
    <definedName name="bbbb" localSheetId="2">#REF!</definedName>
    <definedName name="bbbb">#REF!</definedName>
    <definedName name="ＣＣＣＣ" localSheetId="2">#REF!</definedName>
    <definedName name="ＣＣＣＣ">#REF!</definedName>
    <definedName name="ＣＶＤＤＤ" localSheetId="1" hidden="1">{"'CORBAｸﾗｲｱﾝﾄ ﾘﾀｰﾝｺｰﾄﾞ (html用)'!$A$1:$D$26"}</definedName>
    <definedName name="ＣＶＤＤＤ" localSheetId="0" hidden="1">{"'CORBAｸﾗｲｱﾝﾄ ﾘﾀｰﾝｺｰﾄﾞ (html用)'!$A$1:$D$26"}</definedName>
    <definedName name="ＣＶＤＤＤ" localSheetId="2" hidden="1">{"'CORBAｸﾗｲｱﾝﾄ ﾘﾀｰﾝｺｰﾄﾞ (html用)'!$A$1:$D$26"}</definedName>
    <definedName name="ＣＶＤＤＤ" hidden="1">{"'CORBAｸﾗｲｱﾝﾄ ﾘﾀｰﾝｺｰﾄﾞ (html用)'!$A$1:$D$26"}</definedName>
    <definedName name="cvv" localSheetId="1">#REF!</definedName>
    <definedName name="cvv" localSheetId="0">#REF!</definedName>
    <definedName name="cvv">#REF!</definedName>
    <definedName name="ＣＶＶＤＦ" localSheetId="1">#REF!</definedName>
    <definedName name="ＣＶＶＤＦ" localSheetId="0">#REF!</definedName>
    <definedName name="ＣＶＶＤＦ" localSheetId="2">#REF!</definedName>
    <definedName name="ＣＶＶＤＦ">#REF!</definedName>
    <definedName name="CVXZ" localSheetId="1">#REF!</definedName>
    <definedName name="CVXZ" localSheetId="0">#REF!</definedName>
    <definedName name="CVXZ" localSheetId="2">#REF!</definedName>
    <definedName name="CVXZ">#REF!</definedName>
    <definedName name="ＣＸＣＶＣ" localSheetId="2">#REF!</definedName>
    <definedName name="ＣＸＣＶＣ">#REF!</definedName>
    <definedName name="CZZZ" localSheetId="2">#REF!</definedName>
    <definedName name="CZZZ">#REF!</definedName>
    <definedName name="d" localSheetId="2">#REF!</definedName>
    <definedName name="d">#REF!</definedName>
    <definedName name="ＤＤＤ" localSheetId="2">#REF!</definedName>
    <definedName name="ＤＤＤ">#REF!</definedName>
    <definedName name="ＤＤＤＳＤさ" localSheetId="2">#REF!</definedName>
    <definedName name="ＤＤＤＳＤさ">#REF!</definedName>
    <definedName name="df" localSheetId="2">#REF!</definedName>
    <definedName name="df">#REF!</definedName>
    <definedName name="ＤＦＦＤ" localSheetId="2">#REF!</definedName>
    <definedName name="ＤＦＦＤ">#REF!</definedName>
    <definedName name="ds" localSheetId="2">#REF!</definedName>
    <definedName name="ds">#REF!</definedName>
    <definedName name="DSA" localSheetId="2">#REF!</definedName>
    <definedName name="DSA">#REF!</definedName>
    <definedName name="DSAD" localSheetId="2">#REF!</definedName>
    <definedName name="DSAD">#REF!</definedName>
    <definedName name="DSADDA" localSheetId="2">#REF!</definedName>
    <definedName name="DSADDA">#REF!</definedName>
    <definedName name="dsadsa" localSheetId="2">#REF!</definedName>
    <definedName name="dsadsa">#REF!</definedName>
    <definedName name="dsadsads" localSheetId="2">#REF!</definedName>
    <definedName name="dsadsads">#REF!</definedName>
    <definedName name="dsas" localSheetId="2">#REF!</definedName>
    <definedName name="dsas">#REF!</definedName>
    <definedName name="ＤＳＤ" localSheetId="2">#REF!</definedName>
    <definedName name="ＤＳＤ">#REF!</definedName>
    <definedName name="dsdsdsa" localSheetId="2">#REF!</definedName>
    <definedName name="dsdsdsa">#REF!</definedName>
    <definedName name="ＤＳだＤ" localSheetId="2">#REF!</definedName>
    <definedName name="ＤＳだＤ">#REF!</definedName>
    <definedName name="ＤＳだＤＣさ" localSheetId="2">#REF!</definedName>
    <definedName name="ＤＳだＤＣさ">#REF!</definedName>
    <definedName name="ＤＳだＤさ" localSheetId="2">#REF!</definedName>
    <definedName name="ＤＳだＤさ">#REF!</definedName>
    <definedName name="ＤＷＤＤＤ">[1]【削除不可】通貨コード!$A$2:$A$167</definedName>
    <definedName name="ＤＷＤＷＤＷ" localSheetId="1">#REF!</definedName>
    <definedName name="ＤＷＤＷＤＷ" localSheetId="0">#REF!</definedName>
    <definedName name="ＤＷＤＷＤＷ" localSheetId="2">#REF!</definedName>
    <definedName name="ＤＷＤＷＤＷ">#REF!</definedName>
    <definedName name="ＤＷＤＷだ" localSheetId="1">#REF!</definedName>
    <definedName name="ＤＷＤＷだ" localSheetId="0">#REF!</definedName>
    <definedName name="ＤＷＤＷだ" localSheetId="2">#REF!</definedName>
    <definedName name="ＤＷＤＷだ">#REF!</definedName>
    <definedName name="ＤＷＷだ" localSheetId="1">#REF!</definedName>
    <definedName name="ＤＷＷだ" localSheetId="0">#REF!</definedName>
    <definedName name="ＤＷＷだ" localSheetId="2">#REF!</definedName>
    <definedName name="ＤＷＷだ">#REF!</definedName>
    <definedName name="ＤＷだＤ" localSheetId="2">#REF!</definedName>
    <definedName name="ＤＷだＤ">#REF!</definedName>
    <definedName name="ＤさＤ" localSheetId="2">#REF!</definedName>
    <definedName name="ＤさＤ">#REF!</definedName>
    <definedName name="ＤさＤＳ" localSheetId="1">[2]ｻｰﾊﾞ受渡項目整理!#REF!</definedName>
    <definedName name="ＤさＤＳ" localSheetId="0">[2]ｻｰﾊﾞ受渡項目整理!#REF!</definedName>
    <definedName name="ＤさＤＳ" localSheetId="2">[2]ｻｰﾊﾞ受渡項目整理!#REF!</definedName>
    <definedName name="ＤさＤＳ">[2]ｻｰﾊﾞ受渡項目整理!#REF!</definedName>
    <definedName name="f" localSheetId="1">[2]ｻｰﾊﾞ受渡項目整理!#REF!</definedName>
    <definedName name="f" localSheetId="0">[2]ｻｰﾊﾞ受渡項目整理!#REF!</definedName>
    <definedName name="f" localSheetId="2">[2]ｻｰﾊﾞ受渡項目整理!#REF!</definedName>
    <definedName name="f">[2]ｻｰﾊﾞ受渡項目整理!#REF!</definedName>
    <definedName name="ＦＤＦＤＦＳ" localSheetId="1">[2]ｻｰﾊﾞ受渡項目整理!#REF!</definedName>
    <definedName name="ＦＤＦＤＦＳ" localSheetId="0">[2]ｻｰﾊﾞ受渡項目整理!#REF!</definedName>
    <definedName name="ＦＤＦＤＦＳ" localSheetId="2">[2]ｻｰﾊﾞ受渡項目整理!#REF!</definedName>
    <definedName name="ＦＤＦＤＦＳ">[2]ｻｰﾊﾞ受渡項目整理!#REF!</definedName>
    <definedName name="ＦＤＦＳＤＦ" localSheetId="1" hidden="1">{"'CORBAｸﾗｲｱﾝﾄ ﾘﾀｰﾝｺｰﾄﾞ (html用)'!$A$1:$D$26"}</definedName>
    <definedName name="ＦＤＦＳＤＦ" localSheetId="0" hidden="1">{"'CORBAｸﾗｲｱﾝﾄ ﾘﾀｰﾝｺｰﾄﾞ (html用)'!$A$1:$D$26"}</definedName>
    <definedName name="ＦＤＦＳＤＦ" localSheetId="2" hidden="1">{"'CORBAｸﾗｲｱﾝﾄ ﾘﾀｰﾝｺｰﾄﾞ (html用)'!$A$1:$D$26"}</definedName>
    <definedName name="ＦＤＦＳＤＦ" hidden="1">{"'CORBAｸﾗｲｱﾝﾄ ﾘﾀｰﾝｺｰﾄﾞ (html用)'!$A$1:$D$26"}</definedName>
    <definedName name="ＦＤＦＳＦＳＦ" localSheetId="1">#REF!</definedName>
    <definedName name="ＦＤＦＳＦＳＦ" localSheetId="0">#REF!</definedName>
    <definedName name="ＦＤＦＳＦＳＦ">#REF!</definedName>
    <definedName name="ＦＤＳＦ" localSheetId="1">#REF!</definedName>
    <definedName name="ＦＤＳＦ" localSheetId="0">#REF!</definedName>
    <definedName name="ＦＤＳＦ" localSheetId="2">#REF!</definedName>
    <definedName name="ＦＤＳＦ">#REF!</definedName>
    <definedName name="fdsfsd" localSheetId="1">#REF!</definedName>
    <definedName name="fdsfsd" localSheetId="0">#REF!</definedName>
    <definedName name="fdsfsd" localSheetId="2">#REF!</definedName>
    <definedName name="fdsfsd">#REF!</definedName>
    <definedName name="ffdd" localSheetId="2">#REF!</definedName>
    <definedName name="ffdd">#REF!</definedName>
    <definedName name="fff" localSheetId="2">#REF!</definedName>
    <definedName name="fff">#REF!</definedName>
    <definedName name="ＦＦＳＳＳ" localSheetId="2">#REF!</definedName>
    <definedName name="ＦＦＳＳＳ">#REF!</definedName>
    <definedName name="ＦＧＤＳＷＳ" localSheetId="2">#REF!</definedName>
    <definedName name="ＦＧＤＳＷＳ">#REF!</definedName>
    <definedName name="fggdg" localSheetId="2">#REF!</definedName>
    <definedName name="fggdg">#REF!</definedName>
    <definedName name="ＦＧＧＲＧＲ" localSheetId="2">#REF!</definedName>
    <definedName name="ＦＧＧＲＧＲ">#REF!</definedName>
    <definedName name="ＦＳ" localSheetId="2">#REF!</definedName>
    <definedName name="ＦＳ">#REF!</definedName>
    <definedName name="FSADSAD" localSheetId="2">#REF!</definedName>
    <definedName name="FSADSAD">#REF!</definedName>
    <definedName name="ＦＳＤＦ" localSheetId="2">#REF!</definedName>
    <definedName name="ＦＳＤＦ">#REF!</definedName>
    <definedName name="fsds" localSheetId="2">#REF!</definedName>
    <definedName name="fsds">#REF!</definedName>
    <definedName name="ＦＳＳＦＳ" localSheetId="2">#REF!</definedName>
    <definedName name="ＦＳＳＦＳ">#REF!</definedName>
    <definedName name="ＦＳＳＦＳＦＳＦ" localSheetId="2">#REF!</definedName>
    <definedName name="ＦＳＳＦＳＦＳＦ">#REF!</definedName>
    <definedName name="ＦＳＳＦＳＦＳＦＳ" localSheetId="2">#REF!</definedName>
    <definedName name="ＦＳＳＦＳＦＳＦＳ">#REF!</definedName>
    <definedName name="gdf" localSheetId="2">#REF!</definedName>
    <definedName name="gdf">#REF!</definedName>
    <definedName name="gdfd" localSheetId="2">#REF!</definedName>
    <definedName name="gdfd">#REF!</definedName>
    <definedName name="ＧＤＧＳＦＦ" localSheetId="2">#REF!</definedName>
    <definedName name="ＧＤＧＳＦＦ">#REF!</definedName>
    <definedName name="gf" localSheetId="2">#REF!</definedName>
    <definedName name="gf">#REF!</definedName>
    <definedName name="gfgdgfd" localSheetId="2">#REF!</definedName>
    <definedName name="gfgdgfd">#REF!</definedName>
    <definedName name="ＧＧＤＦＧＤＧ" localSheetId="2">#REF!</definedName>
    <definedName name="ＧＧＤＦＧＤＧ">#REF!</definedName>
    <definedName name="ＧＳＦＳＦ" localSheetId="2">#REF!</definedName>
    <definedName name="ＧＳＦＳＦ">#REF!</definedName>
    <definedName name="ＧＴＧＲＧＲＧ" localSheetId="2">#REF!</definedName>
    <definedName name="ＧＴＧＲＧＲＧ">#REF!</definedName>
    <definedName name="hhj" localSheetId="2">#REF!</definedName>
    <definedName name="hhj">#REF!</definedName>
    <definedName name="hjf" localSheetId="2">#REF!</definedName>
    <definedName name="hjf">#REF!</definedName>
    <definedName name="hjgrr" localSheetId="2">#REF!</definedName>
    <definedName name="hjgrr">#REF!</definedName>
    <definedName name="ＨＴＨＨＤＧＨ" localSheetId="2">#REF!</definedName>
    <definedName name="ＨＴＨＨＤＧＨ">#REF!</definedName>
    <definedName name="ＨＴＨＴＨＴＨ" localSheetId="2">#REF!</definedName>
    <definedName name="ＨＴＨＴＨＴＨ">#REF!</definedName>
    <definedName name="HTML_CodePage" hidden="1">932</definedName>
    <definedName name="HTML_Control" localSheetId="1" hidden="1">{"'CORBAｸﾗｲｱﾝﾄ ﾘﾀｰﾝｺｰﾄﾞ (html用)'!$A$1:$D$26"}</definedName>
    <definedName name="HTML_Control" localSheetId="0" hidden="1">{"'CORBAｸﾗｲｱﾝﾄ ﾘﾀｰﾝｺｰﾄﾞ (html用)'!$A$1:$D$26"}</definedName>
    <definedName name="HTML_Control" localSheetId="2" hidden="1">{"'CORBAｸﾗｲｱﾝﾄ ﾘﾀｰﾝｺｰﾄﾞ (html用)'!$A$1:$D$26"}</definedName>
    <definedName name="HTML_Control" hidden="1">{"'CORBAｸﾗｲｱﾝﾄ ﾘﾀｰﾝｺｰﾄﾞ (html用)'!$A$1:$D$26"}</definedName>
    <definedName name="HTML_Description" hidden="1">""</definedName>
    <definedName name="HTML_Email" hidden="1">""</definedName>
    <definedName name="HTML_Header" hidden="1">"CORBAｸﾗｲｱﾝﾄ ﾘﾀｰﾝｺｰﾄﾞ (html用)"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"C:\WINDOWS\ﾃﾞｽｸﾄｯﾌﾟ\Clrtncd.htm"</definedName>
    <definedName name="HTML_Title" hidden="1">"ReturnCode"</definedName>
    <definedName name="hytr" localSheetId="1">#REF!</definedName>
    <definedName name="hytr" localSheetId="0">#REF!</definedName>
    <definedName name="hytr" localSheetId="2">#REF!</definedName>
    <definedName name="hytr">#REF!</definedName>
    <definedName name="ko" localSheetId="1" hidden="1">{"'CORBAｸﾗｲｱﾝﾄ ﾘﾀｰﾝｺｰﾄﾞ (html用)'!$A$1:$D$26"}</definedName>
    <definedName name="ko" localSheetId="0" hidden="1">{"'CORBAｸﾗｲｱﾝﾄ ﾘﾀｰﾝｺｰﾄﾞ (html用)'!$A$1:$D$26"}</definedName>
    <definedName name="ko" localSheetId="2" hidden="1">{"'CORBAｸﾗｲｱﾝﾄ ﾘﾀｰﾝｺｰﾄﾞ (html用)'!$A$1:$D$26"}</definedName>
    <definedName name="ko" hidden="1">{"'CORBAｸﾗｲｱﾝﾄ ﾘﾀｰﾝｺｰﾄﾞ (html用)'!$A$1:$D$26"}</definedName>
    <definedName name="LIST">[2]ｻｰﾊﾞ受渡項目整理!#REF!</definedName>
    <definedName name="ni" localSheetId="1" hidden="1">{"'CORBAｸﾗｲｱﾝﾄ ﾘﾀｰﾝｺｰﾄﾞ (html用)'!$A$1:$D$26"}</definedName>
    <definedName name="ni" localSheetId="0" hidden="1">{"'CORBAｸﾗｲｱﾝﾄ ﾘﾀｰﾝｺｰﾄﾞ (html用)'!$A$1:$D$26"}</definedName>
    <definedName name="ni" localSheetId="2" hidden="1">{"'CORBAｸﾗｲｱﾝﾄ ﾘﾀｰﾝｺｰﾄﾞ (html用)'!$A$1:$D$26"}</definedName>
    <definedName name="ni" hidden="1">{"'CORBAｸﾗｲｱﾝﾄ ﾘﾀｰﾝｺｰﾄﾞ (html用)'!$A$1:$D$26"}</definedName>
    <definedName name="_xlnm.Print_Area" localSheetId="1">【記入例】!$A$1:$S$49</definedName>
    <definedName name="_xlnm.Print_Area" localSheetId="0">【様式D】留学計画変更届!$A$1:$S$50</definedName>
    <definedName name="_xlnm.Print_Area" localSheetId="2">#REF!</definedName>
    <definedName name="_xlnm.Print_Area">#REF!</definedName>
    <definedName name="s" localSheetId="1">#REF!</definedName>
    <definedName name="s" localSheetId="0">#REF!</definedName>
    <definedName name="s" localSheetId="2">#REF!</definedName>
    <definedName name="s">#REF!</definedName>
    <definedName name="sa" localSheetId="1">[2]ｻｰﾊﾞ受渡項目整理!#REF!</definedName>
    <definedName name="sa" localSheetId="0">[2]ｻｰﾊﾞ受渡項目整理!#REF!</definedName>
    <definedName name="sa">[2]ｻｰﾊﾞ受渡項目整理!#REF!</definedName>
    <definedName name="SAS" localSheetId="1">#REF!</definedName>
    <definedName name="SAS" localSheetId="0">#REF!</definedName>
    <definedName name="SAS" localSheetId="2">#REF!</definedName>
    <definedName name="SAS">#REF!</definedName>
    <definedName name="SASＳ" localSheetId="1">#REF!</definedName>
    <definedName name="SASＳ" localSheetId="0">#REF!</definedName>
    <definedName name="SASＳ" localSheetId="2">#REF!</definedName>
    <definedName name="SASＳ">#REF!</definedName>
    <definedName name="saさ" localSheetId="1">#REF!</definedName>
    <definedName name="saさ" localSheetId="0">#REF!</definedName>
    <definedName name="saさ" localSheetId="2">#REF!</definedName>
    <definedName name="saさ">#REF!</definedName>
    <definedName name="SCCC" localSheetId="2">#REF!</definedName>
    <definedName name="SCCC">#REF!</definedName>
    <definedName name="ＳＣＳＳ" localSheetId="2">#REF!</definedName>
    <definedName name="ＳＣＳＳ">#REF!</definedName>
    <definedName name="SDGBX" localSheetId="2">#REF!</definedName>
    <definedName name="SDGBX">#REF!</definedName>
    <definedName name="ＳＤさＤ" localSheetId="2">#REF!</definedName>
    <definedName name="ＳＤさＤ">#REF!</definedName>
    <definedName name="SSAＳ" localSheetId="2">#REF!</definedName>
    <definedName name="SSAＳ">#REF!</definedName>
    <definedName name="ＳＸＣＳＸＳ" localSheetId="2">#REF!</definedName>
    <definedName name="ＳＸＣＳＸＳ">#REF!</definedName>
    <definedName name="ＳＸＳＸＳ" localSheetId="2">#REF!</definedName>
    <definedName name="ＳＸＳＸＳ">#REF!</definedName>
    <definedName name="ＳＸＳＸＸ" localSheetId="2">#REF!</definedName>
    <definedName name="ＳＸＳＸＸ">#REF!</definedName>
    <definedName name="Ｓぁ" localSheetId="2">#REF!</definedName>
    <definedName name="Ｓぁ">#REF!</definedName>
    <definedName name="T_LST_NAME">"エディット 21"</definedName>
    <definedName name="v" localSheetId="1">#REF!</definedName>
    <definedName name="v" localSheetId="0">#REF!</definedName>
    <definedName name="v" localSheetId="2">#REF!</definedName>
    <definedName name="v">#REF!</definedName>
    <definedName name="ＶＣＶＣＺＸＣＺ" localSheetId="1">#REF!</definedName>
    <definedName name="ＶＣＶＣＺＸＣＺ" localSheetId="0">#REF!</definedName>
    <definedName name="ＶＣＶＣＺＸＣＺ" localSheetId="2">#REF!</definedName>
    <definedName name="ＶＣＶＣＺＸＣＺ">#REF!</definedName>
    <definedName name="vv" localSheetId="1">#REF!</definedName>
    <definedName name="vv" localSheetId="0">#REF!</definedName>
    <definedName name="vv" localSheetId="2">#REF!</definedName>
    <definedName name="vv">#REF!</definedName>
    <definedName name="vvv" localSheetId="2">#REF!</definedName>
    <definedName name="vvv">#REF!</definedName>
    <definedName name="ＷＳＸＺ" localSheetId="2">#REF!</definedName>
    <definedName name="ＷＳＸＺ">#REF!</definedName>
    <definedName name="wwrf" localSheetId="2">#REF!</definedName>
    <definedName name="wwrf">#REF!</definedName>
    <definedName name="www" localSheetId="2">#REF!</definedName>
    <definedName name="www">#REF!</definedName>
    <definedName name="X_LIST">"リスト 20"</definedName>
    <definedName name="xcxz" localSheetId="1">#REF!</definedName>
    <definedName name="xcxz" localSheetId="0">#REF!</definedName>
    <definedName name="xcxz" localSheetId="2">#REF!</definedName>
    <definedName name="xcxz">#REF!</definedName>
    <definedName name="ＸＳＸＳＸ" localSheetId="1">#REF!</definedName>
    <definedName name="ＸＳＸＳＸ" localSheetId="0">#REF!</definedName>
    <definedName name="ＸＳＸＳＸ" localSheetId="2">#REF!</definedName>
    <definedName name="ＸＳＸＳＸ">#REF!</definedName>
    <definedName name="ＸＳＸさ" localSheetId="1">#REF!</definedName>
    <definedName name="ＸＳＸさ" localSheetId="0">#REF!</definedName>
    <definedName name="ＸＳＸさ" localSheetId="2">#REF!</definedName>
    <definedName name="ＸＳＸさ">#REF!</definedName>
    <definedName name="xzxzX" localSheetId="2">#REF!</definedName>
    <definedName name="xzxzX">#REF!</definedName>
    <definedName name="xZあ" localSheetId="2">#REF!</definedName>
    <definedName name="xZあ">#REF!</definedName>
    <definedName name="Ｘかさ" localSheetId="2">#REF!</definedName>
    <definedName name="Ｘかさ">#REF!</definedName>
    <definedName name="ZCzC" localSheetId="2">#REF!</definedName>
    <definedName name="ZCzC">#REF!</definedName>
    <definedName name="Zz" localSheetId="2">#REF!</definedName>
    <definedName name="Zz">#REF!</definedName>
    <definedName name="あ" localSheetId="2">#REF!</definedName>
    <definedName name="あ">#REF!</definedName>
    <definedName name="あ544" localSheetId="2">#REF!</definedName>
    <definedName name="あ544">#REF!</definedName>
    <definedName name="あＤ" localSheetId="2">#REF!</definedName>
    <definedName name="あＤ">#REF!</definedName>
    <definedName name="あｓｄ" localSheetId="2">#REF!</definedName>
    <definedName name="あｓｄ">#REF!</definedName>
    <definedName name="あＳS" localSheetId="2">#REF!</definedName>
    <definedName name="あＳS">#REF!</definedName>
    <definedName name="あさ" localSheetId="2">#REF!</definedName>
    <definedName name="あさ">#REF!</definedName>
    <definedName name="あっだだ" localSheetId="2">#REF!</definedName>
    <definedName name="あっだだ">#REF!</definedName>
    <definedName name="えＤＷＤくぁあ" localSheetId="2">#REF!</definedName>
    <definedName name="えＤＷＤくぁあ">#REF!</definedName>
    <definedName name="えふぇふぇ" localSheetId="2">#REF!</definedName>
    <definedName name="えふぇふぇ">#REF!</definedName>
    <definedName name="さFD" localSheetId="2">#REF!</definedName>
    <definedName name="さFD">#REF!</definedName>
    <definedName name="さsｄ" localSheetId="2">#REF!</definedName>
    <definedName name="さsｄ">#REF!</definedName>
    <definedName name="さＳS" localSheetId="2">#REF!</definedName>
    <definedName name="さＳS">#REF!</definedName>
    <definedName name="さＸＳ" localSheetId="2">#REF!</definedName>
    <definedName name="さＸＳ">#REF!</definedName>
    <definedName name="ささ" localSheetId="2">#REF!</definedName>
    <definedName name="ささ">#REF!</definedName>
    <definedName name="だＷＤ" localSheetId="2">#REF!</definedName>
    <definedName name="だＷＤ">#REF!</definedName>
    <definedName name="だＷだだ" localSheetId="2">#REF!</definedName>
    <definedName name="だＷだだ">#REF!</definedName>
    <definedName name="だあＤ" localSheetId="2">#REF!</definedName>
    <definedName name="だあＤ">#REF!</definedName>
    <definedName name="だだ" localSheetId="2">#REF!</definedName>
    <definedName name="だだ">#REF!</definedName>
    <definedName name="だだだだだ" localSheetId="2">#REF!</definedName>
    <definedName name="だだだだだ">#REF!</definedName>
    <definedName name="だだだだだＦＧＧＲＧＲ" localSheetId="2">#REF!</definedName>
    <definedName name="だだだだだＦＧＧＲＧＲ">#REF!</definedName>
    <definedName name="っさＤＳ" localSheetId="2">#REF!</definedName>
    <definedName name="っさＤＳ">#REF!</definedName>
    <definedName name="っふぇふぇふぇＦ" localSheetId="1" hidden="1">{"'CORBAｸﾗｲｱﾝﾄ ﾘﾀｰﾝｺｰﾄﾞ (html用)'!$A$1:$D$26"}</definedName>
    <definedName name="っふぇふぇふぇＦ" localSheetId="0" hidden="1">{"'CORBAｸﾗｲｱﾝﾄ ﾘﾀｰﾝｺｰﾄﾞ (html用)'!$A$1:$D$26"}</definedName>
    <definedName name="っふぇふぇふぇＦ" localSheetId="2" hidden="1">{"'CORBAｸﾗｲｱﾝﾄ ﾘﾀｰﾝｺｰﾄﾞ (html用)'!$A$1:$D$26"}</definedName>
    <definedName name="っふぇふぇふぇＦ" hidden="1">{"'CORBAｸﾗｲｱﾝﾄ ﾘﾀｰﾝｺｰﾄﾞ (html用)'!$A$1:$D$26"}</definedName>
    <definedName name="どぁ" localSheetId="1">#REF!</definedName>
    <definedName name="どぁ" localSheetId="0">#REF!</definedName>
    <definedName name="どぁ">#REF!</definedName>
    <definedName name="どぁっだだ" localSheetId="1">#REF!</definedName>
    <definedName name="どぁっだだ" localSheetId="0">#REF!</definedName>
    <definedName name="どぁっだだ" localSheetId="2">#REF!</definedName>
    <definedName name="どぁっだだ">#REF!</definedName>
    <definedName name="はい" localSheetId="1">#REF!</definedName>
    <definedName name="はい" localSheetId="0">#REF!</definedName>
    <definedName name="はい" localSheetId="2">#REF!</definedName>
    <definedName name="はい">#REF!</definedName>
    <definedName name="ふぇ" localSheetId="2">#REF!</definedName>
    <definedName name="ふぇ">#REF!</definedName>
    <definedName name="ふぇＤＦＦＦ" localSheetId="2">#REF!</definedName>
    <definedName name="ふぇＤＦＦＦ">#REF!</definedName>
    <definedName name="ふぇＳ" localSheetId="2">#REF!</definedName>
    <definedName name="ふぇＳ">#REF!</definedName>
    <definedName name="ふぇＳＦＳＳＦＳ" localSheetId="2">#REF!</definedName>
    <definedName name="ふぇＳＦＳＳＦＳ">#REF!</definedName>
    <definedName name="ふぇふぇＦＳ" localSheetId="2">#REF!</definedName>
    <definedName name="ふぇふぇＦＳ">#REF!</definedName>
    <definedName name="ふぇふぇふぇ" localSheetId="2">#REF!</definedName>
    <definedName name="ふぇふぇふぇ">#REF!</definedName>
    <definedName name="れ" localSheetId="2">#REF!</definedName>
    <definedName name="れ">#REF!</definedName>
    <definedName name="仮" localSheetId="2">#REF!</definedName>
    <definedName name="仮">#REF!</definedName>
    <definedName name="開始・終了月" localSheetId="2">#REF!</definedName>
    <definedName name="開始・終了月">#REF!</definedName>
    <definedName name="国公立設置形態" localSheetId="2">#REF!</definedName>
    <definedName name="国公立設置形態">#REF!</definedName>
    <definedName name="国地域" localSheetId="2">#REF!</definedName>
    <definedName name="国地域">#REF!</definedName>
    <definedName name="国地域_参照" localSheetId="2">#REF!</definedName>
    <definedName name="国地域_参照">#REF!</definedName>
    <definedName name="国地域参照" localSheetId="2">#REF!</definedName>
    <definedName name="国地域参照">#REF!</definedName>
    <definedName name="国名">[3]国名!$A$2:$A$180</definedName>
    <definedName name="支給対象月数" localSheetId="1">#REF!</definedName>
    <definedName name="支給対象月数" localSheetId="0">#REF!</definedName>
    <definedName name="支給対象月数" localSheetId="2">#REF!</definedName>
    <definedName name="支給対象月数">#REF!</definedName>
    <definedName name="申請書・データ提出日" localSheetId="2">#REF!</definedName>
    <definedName name="申請書・データ提出日">#REF!</definedName>
    <definedName name="大学コード" localSheetId="2">#REF!</definedName>
    <definedName name="大学コード">#REF!</definedName>
    <definedName name="地域情報" localSheetId="2">#REF!</definedName>
    <definedName name="地域情報">#REF!</definedName>
    <definedName name="通貨コード_参照">[4]【削除不可】通貨コード!$A$2:$A$167</definedName>
    <definedName name="入学者の実績" localSheetId="1">#REF!</definedName>
    <definedName name="入学者の実績" localSheetId="0">#REF!</definedName>
    <definedName name="入学者の実績" localSheetId="2">#REF!</definedName>
    <definedName name="入学者の実績">#REF!</definedName>
    <definedName name="有無" localSheetId="1">#REF!</definedName>
    <definedName name="有無" localSheetId="0">#REF!</definedName>
    <definedName name="有無" localSheetId="2">#REF!</definedName>
    <definedName name="有無">#REF!</definedName>
    <definedName name="様式" localSheetId="2">#REF!</definedName>
    <definedName name="様式">#REF!</definedName>
    <definedName name="様式Ｄ" localSheetId="2">#REF!</definedName>
    <definedName name="様式Ｄ">#REF!</definedName>
    <definedName name="様式Ｄ例" localSheetId="2">#REF!</definedName>
    <definedName name="様式Ｄ例">#REF!</definedName>
    <definedName name="例" localSheetId="2">#REF!</definedName>
    <definedName name="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2" i="6" l="1"/>
  <c r="M32" i="6"/>
  <c r="E32" i="6" l="1"/>
  <c r="T32" i="5"/>
  <c r="Q25" i="5"/>
  <c r="Q24" i="5"/>
  <c r="Q23" i="5"/>
  <c r="Q25" i="6" l="1"/>
  <c r="Q23" i="6"/>
  <c r="D94" i="4"/>
  <c r="D15" i="4"/>
  <c r="D14" i="4"/>
  <c r="D16" i="4"/>
  <c r="W5" i="5"/>
  <c r="W5" i="6"/>
  <c r="M42" i="6"/>
  <c r="E42" i="6"/>
  <c r="M38" i="6"/>
  <c r="E38" i="6"/>
  <c r="M34" i="6"/>
  <c r="E34" i="6"/>
  <c r="Q26" i="6"/>
  <c r="Q24" i="6"/>
  <c r="M32" i="5" l="1"/>
  <c r="E32" i="5"/>
  <c r="D93" i="4" l="1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Q26" i="5"/>
  <c r="M42" i="5"/>
  <c r="E42" i="5"/>
  <c r="M38" i="5"/>
  <c r="E38" i="5"/>
  <c r="M34" i="5"/>
  <c r="E34" i="5"/>
</calcChain>
</file>

<file path=xl/sharedStrings.xml><?xml version="1.0" encoding="utf-8"?>
<sst xmlns="http://schemas.openxmlformats.org/spreadsheetml/2006/main" count="251" uniqueCount="82">
  <si>
    <t>日数</t>
    <rPh sb="0" eb="2">
      <t>ニッスウ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</si>
  <si>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8"/>
  </si>
  <si>
    <t>＜ファイル名＞</t>
    <rPh sb="5" eb="6">
      <t>メイ</t>
    </rPh>
    <phoneticPr fontId="8"/>
  </si>
  <si>
    <t>※提出の際は、上記のファイル名を設定してください。</t>
    <rPh sb="1" eb="3">
      <t>テイシュツ</t>
    </rPh>
    <rPh sb="4" eb="5">
      <t>サイ</t>
    </rPh>
    <rPh sb="7" eb="9">
      <t>ジョウキ</t>
    </rPh>
    <rPh sb="14" eb="15">
      <t>メイ</t>
    </rPh>
    <rPh sb="16" eb="18">
      <t>セッテイ</t>
    </rPh>
    <phoneticPr fontId="8"/>
  </si>
  <si>
    <t>学校名</t>
    <phoneticPr fontId="8"/>
  </si>
  <si>
    <t>学校の長名</t>
    <phoneticPr fontId="8"/>
  </si>
  <si>
    <t>記</t>
  </si>
  <si>
    <t>１．派遣留学生情報</t>
  </si>
  <si>
    <t>（１）通知番号</t>
    <phoneticPr fontId="8"/>
  </si>
  <si>
    <t>（２）コース</t>
    <phoneticPr fontId="8"/>
  </si>
  <si>
    <t>姓</t>
    <rPh sb="0" eb="1">
      <t>セイ</t>
    </rPh>
    <phoneticPr fontId="8"/>
  </si>
  <si>
    <t>名</t>
    <rPh sb="0" eb="1">
      <t>メイ</t>
    </rPh>
    <phoneticPr fontId="8"/>
  </si>
  <si>
    <t>在籍高等学校担当者
役職・氏名</t>
    <phoneticPr fontId="8"/>
  </si>
  <si>
    <t>　標記について、下記のとおり留学計画の変更を申請します。</t>
    <rPh sb="14" eb="18">
      <t>リュウガクケイカク</t>
    </rPh>
    <rPh sb="19" eb="21">
      <t>ヘンコウ</t>
    </rPh>
    <rPh sb="22" eb="24">
      <t>シンセイ</t>
    </rPh>
    <phoneticPr fontId="8"/>
  </si>
  <si>
    <t>変更</t>
    <rPh sb="0" eb="2">
      <t>ヘンコウ</t>
    </rPh>
    <phoneticPr fontId="8"/>
  </si>
  <si>
    <t>追加</t>
    <rPh sb="0" eb="2">
      <t>ツイカ</t>
    </rPh>
    <phoneticPr fontId="8"/>
  </si>
  <si>
    <t>延長</t>
    <rPh sb="0" eb="2">
      <t>エンチョウ</t>
    </rPh>
    <phoneticPr fontId="8"/>
  </si>
  <si>
    <t>✓</t>
  </si>
  <si>
    <t>削減</t>
    <rPh sb="0" eb="2">
      <t>サクゲン</t>
    </rPh>
    <phoneticPr fontId="8"/>
  </si>
  <si>
    <t>短縮（1/3以上）</t>
    <rPh sb="0" eb="2">
      <t>タンシュク</t>
    </rPh>
    <rPh sb="6" eb="8">
      <t>イジョウ</t>
    </rPh>
    <phoneticPr fontId="8"/>
  </si>
  <si>
    <t>短縮（1/3未満）</t>
    <rPh sb="0" eb="2">
      <t>タンシュク</t>
    </rPh>
    <rPh sb="6" eb="8">
      <t>ミマン</t>
    </rPh>
    <phoneticPr fontId="8"/>
  </si>
  <si>
    <t>※留学期間（日数）は変更なし</t>
    <rPh sb="1" eb="5">
      <t>リュウガクキカン</t>
    </rPh>
    <rPh sb="6" eb="8">
      <t>ニッスウ</t>
    </rPh>
    <rPh sb="10" eb="12">
      <t>ヘンコウ</t>
    </rPh>
    <phoneticPr fontId="3"/>
  </si>
  <si>
    <t>（１）留学期間</t>
    <rPh sb="3" eb="7">
      <t>リュウガクキカン</t>
    </rPh>
    <phoneticPr fontId="3"/>
  </si>
  <si>
    <t>（２）留学先</t>
    <rPh sb="3" eb="6">
      <t>リュウガクサキ</t>
    </rPh>
    <phoneticPr fontId="3"/>
  </si>
  <si>
    <t>（３）活動内容</t>
    <rPh sb="3" eb="5">
      <t>カツドウ</t>
    </rPh>
    <rPh sb="5" eb="7">
      <t>ナイヨウ</t>
    </rPh>
    <phoneticPr fontId="3"/>
  </si>
  <si>
    <t>【時期】</t>
    <rPh sb="1" eb="3">
      <t>ジキ</t>
    </rPh>
    <phoneticPr fontId="8"/>
  </si>
  <si>
    <t>【留学日数】</t>
    <rPh sb="1" eb="3">
      <t>リュウガク</t>
    </rPh>
    <rPh sb="3" eb="5">
      <t>ニッスウ</t>
    </rPh>
    <phoneticPr fontId="3"/>
  </si>
  <si>
    <t>【留学先国・地域】</t>
    <rPh sb="1" eb="5">
      <t>リュウガクサキクニ</t>
    </rPh>
    <rPh sb="6" eb="8">
      <t>チイキ</t>
    </rPh>
    <phoneticPr fontId="3"/>
  </si>
  <si>
    <t>【受入先機関】</t>
    <rPh sb="1" eb="4">
      <t>ウケイレサキ</t>
    </rPh>
    <rPh sb="4" eb="6">
      <t>キカン</t>
    </rPh>
    <phoneticPr fontId="3"/>
  </si>
  <si>
    <t>２．変更事由</t>
    <rPh sb="2" eb="4">
      <t>ヘンコウ</t>
    </rPh>
    <rPh sb="4" eb="6">
      <t>ジユウ</t>
    </rPh>
    <phoneticPr fontId="8"/>
  </si>
  <si>
    <t>【変更後の留学計画内容】</t>
    <rPh sb="1" eb="4">
      <t>ヘンコウゴ</t>
    </rPh>
    <rPh sb="5" eb="9">
      <t>リュウガクケイカク</t>
    </rPh>
    <rPh sb="9" eb="11">
      <t>ナイヨウ</t>
    </rPh>
    <phoneticPr fontId="3"/>
  </si>
  <si>
    <t>【応募時の留学計画内容】</t>
    <rPh sb="1" eb="4">
      <t>オウボジ</t>
    </rPh>
    <rPh sb="5" eb="7">
      <t>リュウガク</t>
    </rPh>
    <rPh sb="7" eb="9">
      <t>ケイカク</t>
    </rPh>
    <rPh sb="9" eb="11">
      <t>ナイヨウ</t>
    </rPh>
    <phoneticPr fontId="3"/>
  </si>
  <si>
    <r>
      <t>留学日数</t>
    </r>
    <r>
      <rPr>
        <sz val="10"/>
        <color theme="1"/>
        <rFont val="BIZ UDP明朝 Medium"/>
        <family val="1"/>
        <charset val="128"/>
      </rPr>
      <t>（自動）</t>
    </r>
    <rPh sb="0" eb="4">
      <t>リュウガクニッスウ</t>
    </rPh>
    <rPh sb="5" eb="7">
      <t>ジドウ</t>
    </rPh>
    <phoneticPr fontId="3"/>
  </si>
  <si>
    <t>受入先機関名</t>
    <rPh sb="0" eb="2">
      <t>ウケイレ</t>
    </rPh>
    <rPh sb="2" eb="3">
      <t>サキ</t>
    </rPh>
    <rPh sb="3" eb="5">
      <t>キカン</t>
    </rPh>
    <rPh sb="5" eb="6">
      <t>メイ</t>
    </rPh>
    <phoneticPr fontId="3"/>
  </si>
  <si>
    <t>日間</t>
    <rPh sb="0" eb="1">
      <t>ニチ</t>
    </rPh>
    <rPh sb="1" eb="2">
      <t>アイダ</t>
    </rPh>
    <phoneticPr fontId="3"/>
  </si>
  <si>
    <t>（3）氏名</t>
    <rPh sb="3" eb="5">
      <t>シメイ</t>
    </rPh>
    <phoneticPr fontId="8"/>
  </si>
  <si>
    <t>1/3の日数</t>
    <rPh sb="4" eb="6">
      <t>ニッスウ</t>
    </rPh>
    <phoneticPr fontId="3"/>
  </si>
  <si>
    <t>※全ての項目を入力してください。</t>
    <phoneticPr fontId="3"/>
  </si>
  <si>
    <t>活動内容　概要</t>
    <rPh sb="0" eb="4">
      <t>カツドウナイヨウ</t>
    </rPh>
    <rPh sb="5" eb="7">
      <t>ガイヨウ</t>
    </rPh>
    <phoneticPr fontId="3"/>
  </si>
  <si>
    <t>３．変更内容（概要）</t>
    <rPh sb="2" eb="6">
      <t>ヘンコウナイヨウ</t>
    </rPh>
    <rPh sb="7" eb="9">
      <t>ガイヨウ</t>
    </rPh>
    <phoneticPr fontId="8"/>
  </si>
  <si>
    <t>１か所目
（必須）</t>
    <rPh sb="2" eb="4">
      <t>ショメ</t>
    </rPh>
    <rPh sb="6" eb="8">
      <t>ヒッス</t>
    </rPh>
    <phoneticPr fontId="3"/>
  </si>
  <si>
    <t>2か所目
（任意）</t>
    <rPh sb="2" eb="4">
      <t>ショメ</t>
    </rPh>
    <rPh sb="6" eb="8">
      <t>ニンイ</t>
    </rPh>
    <phoneticPr fontId="3"/>
  </si>
  <si>
    <t>3か所目
（任意）</t>
    <rPh sb="2" eb="4">
      <t>ショメ</t>
    </rPh>
    <rPh sb="6" eb="8">
      <t>ニンイ</t>
    </rPh>
    <phoneticPr fontId="3"/>
  </si>
  <si>
    <t>留学期間
全体</t>
    <rPh sb="0" eb="4">
      <t>リュウガクキカン</t>
    </rPh>
    <rPh sb="5" eb="7">
      <t>ゼンタイ</t>
    </rPh>
    <phoneticPr fontId="3"/>
  </si>
  <si>
    <r>
      <t>活動日数</t>
    </r>
    <r>
      <rPr>
        <sz val="10"/>
        <color theme="1"/>
        <rFont val="BIZ UDP明朝 Medium"/>
        <family val="1"/>
        <charset val="128"/>
      </rPr>
      <t>（自動）</t>
    </r>
    <rPh sb="0" eb="2">
      <t>カツドウ</t>
    </rPh>
    <rPh sb="2" eb="4">
      <t>ニッスウ</t>
    </rPh>
    <rPh sb="5" eb="7">
      <t>ジドウ</t>
    </rPh>
    <phoneticPr fontId="3"/>
  </si>
  <si>
    <r>
      <t>活動日数</t>
    </r>
    <r>
      <rPr>
        <sz val="10"/>
        <color rgb="FFFF0000"/>
        <rFont val="BIZ UDP明朝 Medium"/>
        <family val="1"/>
        <charset val="128"/>
      </rPr>
      <t>（入力）</t>
    </r>
    <rPh sb="0" eb="2">
      <t>カツドウ</t>
    </rPh>
    <rPh sb="2" eb="4">
      <t>ニッスウ</t>
    </rPh>
    <rPh sb="5" eb="7">
      <t>ニュウリョク</t>
    </rPh>
    <phoneticPr fontId="3"/>
  </si>
  <si>
    <t>決定</t>
    <rPh sb="0" eb="2">
      <t>ケッテイ</t>
    </rPh>
    <phoneticPr fontId="8"/>
  </si>
  <si>
    <t>留学先国・地域</t>
    <rPh sb="0" eb="4">
      <t>リュウガクサキクニ</t>
    </rPh>
    <rPh sb="5" eb="7">
      <t>チイキ</t>
    </rPh>
    <phoneticPr fontId="3"/>
  </si>
  <si>
    <t>1/3以上の短縮</t>
    <rPh sb="3" eb="5">
      <t>イジョウ</t>
    </rPh>
    <rPh sb="6" eb="8">
      <t>タンシュク</t>
    </rPh>
    <phoneticPr fontId="3"/>
  </si>
  <si>
    <t>選択してください</t>
  </si>
  <si>
    <t>アメリカ合衆国</t>
    <rPh sb="4" eb="7">
      <t>ガッシュウコク</t>
    </rPh>
    <phoneticPr fontId="3"/>
  </si>
  <si>
    <t>ABC　College</t>
    <phoneticPr fontId="3"/>
  </si>
  <si>
    <t>DDD Inc.</t>
    <phoneticPr fontId="3"/>
  </si>
  <si>
    <t>University of EEE</t>
    <phoneticPr fontId="3"/>
  </si>
  <si>
    <t>EEE大学が主催する高校生向けSTEAMキャンプへの参加。
参加者へのアンケートの実施。</t>
    <rPh sb="3" eb="5">
      <t>ダイガク</t>
    </rPh>
    <rPh sb="6" eb="8">
      <t>シュサイ</t>
    </rPh>
    <rPh sb="10" eb="14">
      <t>コウコウセイム</t>
    </rPh>
    <rPh sb="26" eb="28">
      <t>サンカ</t>
    </rPh>
    <rPh sb="30" eb="33">
      <t>サンカシャ</t>
    </rPh>
    <rPh sb="41" eb="43">
      <t>ジッシ</t>
    </rPh>
    <phoneticPr fontId="3"/>
  </si>
  <si>
    <t>ABC大学が主催する高校生向けSTEAMキャンプへの参加。
参加者へのアンケートの実施。
DDD株式会社でのインターンシップ。</t>
    <rPh sb="3" eb="5">
      <t>ダイガク</t>
    </rPh>
    <rPh sb="6" eb="8">
      <t>シュサイ</t>
    </rPh>
    <rPh sb="10" eb="14">
      <t>コウコウセイム</t>
    </rPh>
    <rPh sb="26" eb="28">
      <t>サンカ</t>
    </rPh>
    <rPh sb="30" eb="33">
      <t>サンカシャ</t>
    </rPh>
    <rPh sb="41" eb="43">
      <t>ジッシ</t>
    </rPh>
    <rPh sb="48" eb="52">
      <t>カブシキガイシャ</t>
    </rPh>
    <phoneticPr fontId="3"/>
  </si>
  <si>
    <r>
      <t>留学日数</t>
    </r>
    <r>
      <rPr>
        <sz val="10"/>
        <color rgb="FFFF0000"/>
        <rFont val="BIZ UDP明朝 Medium"/>
        <family val="1"/>
        <charset val="128"/>
      </rPr>
      <t>（実際）</t>
    </r>
    <rPh sb="0" eb="4">
      <t>リュウガクニッスウ</t>
    </rPh>
    <rPh sb="5" eb="7">
      <t>ジッサイ</t>
    </rPh>
    <phoneticPr fontId="3"/>
  </si>
  <si>
    <r>
      <t>活動日数</t>
    </r>
    <r>
      <rPr>
        <sz val="10"/>
        <color rgb="FFFF0000"/>
        <rFont val="BIZ UDP明朝 Medium"/>
        <family val="1"/>
        <charset val="128"/>
      </rPr>
      <t>（実際）</t>
    </r>
    <rPh sb="0" eb="2">
      <t>カツドウ</t>
    </rPh>
    <rPh sb="2" eb="4">
      <t>ニッスウ</t>
    </rPh>
    <rPh sb="5" eb="7">
      <t>ジッサイ</t>
    </rPh>
    <phoneticPr fontId="3"/>
  </si>
  <si>
    <t>渡航情報</t>
    <rPh sb="0" eb="2">
      <t>トコウ</t>
    </rPh>
    <rPh sb="2" eb="4">
      <t>ジョウホウ</t>
    </rPh>
    <phoneticPr fontId="3"/>
  </si>
  <si>
    <r>
      <t xml:space="preserve">留学開始日
</t>
    </r>
    <r>
      <rPr>
        <sz val="9"/>
        <color rgb="FFFF0000"/>
        <rFont val="BIZ UDP明朝 Medium"/>
        <family val="1"/>
        <charset val="128"/>
      </rPr>
      <t>（現地時間）</t>
    </r>
    <rPh sb="0" eb="2">
      <t>リュウガク</t>
    </rPh>
    <rPh sb="2" eb="5">
      <t>カイシビ</t>
    </rPh>
    <rPh sb="7" eb="9">
      <t>ゲンチ</t>
    </rPh>
    <rPh sb="9" eb="11">
      <t>ジカン</t>
    </rPh>
    <phoneticPr fontId="3"/>
  </si>
  <si>
    <r>
      <t xml:space="preserve">活動開始日
</t>
    </r>
    <r>
      <rPr>
        <sz val="9"/>
        <color rgb="FFFF0000"/>
        <rFont val="BIZ UDP明朝 Medium"/>
        <family val="1"/>
        <charset val="128"/>
      </rPr>
      <t>（現地時間）</t>
    </r>
    <rPh sb="0" eb="2">
      <t>カツドウ</t>
    </rPh>
    <rPh sb="2" eb="5">
      <t>カイシビ</t>
    </rPh>
    <rPh sb="7" eb="11">
      <t>ゲンチジカン</t>
    </rPh>
    <phoneticPr fontId="3"/>
  </si>
  <si>
    <r>
      <t xml:space="preserve">現地入国日
</t>
    </r>
    <r>
      <rPr>
        <sz val="9"/>
        <color rgb="FFFF0000"/>
        <rFont val="BIZ UDP明朝 Medium"/>
        <family val="1"/>
        <charset val="128"/>
      </rPr>
      <t>（現地時間）</t>
    </r>
    <rPh sb="0" eb="2">
      <t>ゲンチ</t>
    </rPh>
    <rPh sb="2" eb="5">
      <t>ニュウコクビ</t>
    </rPh>
    <phoneticPr fontId="3"/>
  </si>
  <si>
    <r>
      <t xml:space="preserve">活動開始日
</t>
    </r>
    <r>
      <rPr>
        <sz val="9"/>
        <color rgb="FFFF0000"/>
        <rFont val="BIZ UDP明朝 Medium"/>
        <family val="1"/>
        <charset val="128"/>
      </rPr>
      <t>（現地時間）</t>
    </r>
    <rPh sb="0" eb="2">
      <t>カツドウ</t>
    </rPh>
    <rPh sb="2" eb="5">
      <t>カイシビ</t>
    </rPh>
    <rPh sb="7" eb="9">
      <t>ゲンチ</t>
    </rPh>
    <rPh sb="9" eb="11">
      <t>ジカン</t>
    </rPh>
    <phoneticPr fontId="3"/>
  </si>
  <si>
    <r>
      <t xml:space="preserve">活動終了日
</t>
    </r>
    <r>
      <rPr>
        <sz val="9"/>
        <color rgb="FFFF0000"/>
        <rFont val="BIZ UDP明朝 Medium"/>
        <family val="1"/>
        <charset val="128"/>
      </rPr>
      <t>（現地時間）</t>
    </r>
    <rPh sb="0" eb="2">
      <t>カツドウ</t>
    </rPh>
    <rPh sb="2" eb="5">
      <t>シュウリョウビ</t>
    </rPh>
    <rPh sb="7" eb="11">
      <t>ゲンチジカン</t>
    </rPh>
    <phoneticPr fontId="3"/>
  </si>
  <si>
    <r>
      <t xml:space="preserve">現地出国日
</t>
    </r>
    <r>
      <rPr>
        <sz val="9"/>
        <color rgb="FFFF0000"/>
        <rFont val="BIZ UDP明朝 Medium"/>
        <family val="1"/>
        <charset val="128"/>
      </rPr>
      <t>（現地時間）</t>
    </r>
    <rPh sb="0" eb="2">
      <t>ゲンチ</t>
    </rPh>
    <rPh sb="2" eb="5">
      <t>シュッコクビ</t>
    </rPh>
    <rPh sb="7" eb="11">
      <t>ゲンチジカン</t>
    </rPh>
    <phoneticPr fontId="3"/>
  </si>
  <si>
    <r>
      <t xml:space="preserve">留学終了日
</t>
    </r>
    <r>
      <rPr>
        <sz val="9"/>
        <color rgb="FFFF0000"/>
        <rFont val="BIZ UDP明朝 Medium"/>
        <family val="1"/>
        <charset val="128"/>
      </rPr>
      <t>（現地時間）</t>
    </r>
    <rPh sb="0" eb="2">
      <t>リュウガク</t>
    </rPh>
    <rPh sb="2" eb="5">
      <t>シュウリョウビ</t>
    </rPh>
    <rPh sb="7" eb="11">
      <t>ゲンチジカン</t>
    </rPh>
    <phoneticPr fontId="3"/>
  </si>
  <si>
    <t>※Excelファイルのまま提出してください。PDF化は不要です。</t>
    <rPh sb="13" eb="15">
      <t>テイシュツ</t>
    </rPh>
    <rPh sb="25" eb="26">
      <t>カ</t>
    </rPh>
    <rPh sb="27" eb="29">
      <t>フヨウ</t>
    </rPh>
    <phoneticPr fontId="8"/>
  </si>
  <si>
    <t>ご提供いただいた情報は、本事業の実施のため利用されます。この利用目的の適正な範囲において、機構、「グローバル人材育成コミュニティ」に参画する企業等、教育機関、在外公館、行政機関、公益法人及び業務委託先等に必要に応じて提供され、その他の目的には利用されません。</t>
    <phoneticPr fontId="8"/>
  </si>
  <si>
    <t>記</t>
    <phoneticPr fontId="3"/>
  </si>
  <si>
    <t>滋賀留学支援コンソーシアム会長　滋賀県知事　三日月　大造</t>
    <rPh sb="0" eb="6">
      <t>シガリュウガクシエン</t>
    </rPh>
    <rPh sb="13" eb="15">
      <t>カイチョウ</t>
    </rPh>
    <rPh sb="16" eb="21">
      <t>シガケンチジ</t>
    </rPh>
    <rPh sb="22" eb="25">
      <t>ミカヅキ</t>
    </rPh>
    <rPh sb="26" eb="28">
      <t>タイゾウ</t>
    </rPh>
    <phoneticPr fontId="8"/>
  </si>
  <si>
    <t>記入日</t>
    <rPh sb="0" eb="3">
      <t>キニュウビ</t>
    </rPh>
    <phoneticPr fontId="3"/>
  </si>
  <si>
    <t>【様式D】</t>
    <rPh sb="1" eb="2">
      <t>サマ</t>
    </rPh>
    <phoneticPr fontId="8"/>
  </si>
  <si>
    <t>【様式D】</t>
    <rPh sb="1" eb="3">
      <t>ヨウシキ</t>
    </rPh>
    <phoneticPr fontId="8"/>
  </si>
  <si>
    <t>トビタテ！留学JAPANアライアンス事業「未来を描け！滋賀の海外留学応援プログラム」202６年度（滋賀県第３期）</t>
    <rPh sb="18" eb="20">
      <t>ジギョウ</t>
    </rPh>
    <rPh sb="21" eb="23">
      <t>ミライ</t>
    </rPh>
    <rPh sb="24" eb="25">
      <t>エガ</t>
    </rPh>
    <rPh sb="27" eb="29">
      <t>シガ</t>
    </rPh>
    <rPh sb="30" eb="36">
      <t>カイガイリュウガクオウエン</t>
    </rPh>
    <rPh sb="46" eb="48">
      <t>ネンド</t>
    </rPh>
    <rPh sb="49" eb="51">
      <t>シガ</t>
    </rPh>
    <rPh sb="51" eb="52">
      <t>ケン</t>
    </rPh>
    <rPh sb="52" eb="53">
      <t>ダイ</t>
    </rPh>
    <rPh sb="54" eb="55">
      <t>キ</t>
    </rPh>
    <phoneticPr fontId="8"/>
  </si>
  <si>
    <t>留学計画変更届</t>
    <rPh sb="0" eb="4">
      <t>リュウガクケイカク</t>
    </rPh>
    <rPh sb="4" eb="6">
      <t>ヘンコウ</t>
    </rPh>
    <rPh sb="6" eb="7">
      <t>トドケ</t>
    </rPh>
    <phoneticPr fontId="8"/>
  </si>
  <si>
    <t>滋賀高等学校</t>
    <rPh sb="0" eb="2">
      <t>シガ</t>
    </rPh>
    <phoneticPr fontId="1"/>
  </si>
  <si>
    <t>滋賀　花子</t>
    <rPh sb="0" eb="2">
      <t>シガ</t>
    </rPh>
    <rPh sb="3" eb="5">
      <t>ハナコ</t>
    </rPh>
    <phoneticPr fontId="1"/>
  </si>
  <si>
    <t>滋賀</t>
    <phoneticPr fontId="3"/>
  </si>
  <si>
    <t>花子</t>
    <rPh sb="0" eb="2">
      <t>ハナコ</t>
    </rPh>
    <phoneticPr fontId="3"/>
  </si>
  <si>
    <t>C264034</t>
    <phoneticPr fontId="3"/>
  </si>
  <si>
    <t>滋賀と世界をつなぐマイ探究コース</t>
  </si>
  <si>
    <t>教諭　近江　次郎</t>
    <rPh sb="3" eb="5">
      <t>オウミ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</si>
</sst>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7" x14ac:knownFonts="1">
    <font>
      <sz val="1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BIZ UDP明朝 Medium"/>
      <family val="1"/>
      <charset val="128"/>
    </font>
    <font>
      <sz val="6"/>
      <name val="游ゴシック"/>
      <family val="3"/>
      <charset val="128"/>
      <scheme val="minor"/>
    </font>
    <font>
      <b/>
      <sz val="1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11"/>
      <color rgb="FF00000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2"/>
      <color rgb="FFFF0000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  <font>
      <sz val="9"/>
      <color rgb="FFFF000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</cellStyleXfs>
  <cellXfs count="179">
    <xf numFmtId="0" fontId="0" fillId="0" borderId="0" xfId="0"/>
    <xf numFmtId="0" fontId="2" fillId="0" borderId="0" xfId="3" applyFont="1">
      <alignment vertical="center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0" fontId="1" fillId="0" borderId="0" xfId="3" applyFont="1">
      <alignment vertical="center"/>
    </xf>
    <xf numFmtId="0" fontId="20" fillId="0" borderId="27" xfId="0" applyFont="1" applyBorder="1" applyAlignment="1" applyProtection="1">
      <alignment vertical="center"/>
      <protection locked="0"/>
    </xf>
    <xf numFmtId="0" fontId="7" fillId="0" borderId="0" xfId="4" applyFont="1" applyAlignment="1">
      <alignment horizontal="left" vertical="center"/>
    </xf>
    <xf numFmtId="0" fontId="7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9" fillId="0" borderId="0" xfId="4" applyFont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7" fillId="0" borderId="7" xfId="4" applyFont="1" applyBorder="1" applyAlignment="1">
      <alignment horizontal="left" vertical="center"/>
    </xf>
    <xf numFmtId="0" fontId="12" fillId="0" borderId="0" xfId="4" applyFont="1" applyAlignment="1">
      <alignment horizontal="left" vertical="center"/>
    </xf>
    <xf numFmtId="0" fontId="13" fillId="0" borderId="0" xfId="4" applyFont="1" applyAlignment="1">
      <alignment horizontal="left" vertical="center"/>
    </xf>
    <xf numFmtId="0" fontId="14" fillId="0" borderId="0" xfId="4" applyFont="1" applyAlignment="1">
      <alignment horizontal="left" vertical="center"/>
    </xf>
    <xf numFmtId="0" fontId="15" fillId="0" borderId="0" xfId="4" applyFont="1" applyAlignment="1">
      <alignment horizontal="left" vertical="center"/>
    </xf>
    <xf numFmtId="0" fontId="7" fillId="0" borderId="0" xfId="4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18" fillId="0" borderId="0" xfId="4" applyFont="1" applyAlignment="1">
      <alignment horizontal="right" vertical="center"/>
    </xf>
    <xf numFmtId="0" fontId="17" fillId="2" borderId="36" xfId="4" applyFont="1" applyFill="1" applyBorder="1" applyAlignment="1">
      <alignment vertical="center"/>
    </xf>
    <xf numFmtId="0" fontId="7" fillId="0" borderId="4" xfId="4" applyFont="1" applyBorder="1" applyAlignment="1">
      <alignment horizontal="center" vertical="center"/>
    </xf>
    <xf numFmtId="0" fontId="7" fillId="2" borderId="34" xfId="4" applyFont="1" applyFill="1" applyBorder="1" applyAlignment="1">
      <alignment horizontal="left" vertical="center"/>
    </xf>
    <xf numFmtId="0" fontId="7" fillId="2" borderId="35" xfId="4" applyFont="1" applyFill="1" applyBorder="1" applyAlignment="1">
      <alignment horizontal="left" vertical="center"/>
    </xf>
    <xf numFmtId="0" fontId="7" fillId="0" borderId="25" xfId="4" applyFont="1" applyBorder="1" applyAlignment="1">
      <alignment horizontal="center" vertical="center"/>
    </xf>
    <xf numFmtId="0" fontId="7" fillId="2" borderId="0" xfId="4" applyFont="1" applyFill="1" applyAlignment="1">
      <alignment horizontal="left" vertical="center"/>
    </xf>
    <xf numFmtId="0" fontId="7" fillId="2" borderId="32" xfId="4" applyFont="1" applyFill="1" applyBorder="1" applyAlignment="1">
      <alignment horizontal="left" vertical="center"/>
    </xf>
    <xf numFmtId="0" fontId="7" fillId="0" borderId="7" xfId="4" applyFont="1" applyBorder="1" applyAlignment="1">
      <alignment horizontal="center" vertical="center"/>
    </xf>
    <xf numFmtId="0" fontId="14" fillId="2" borderId="36" xfId="4" applyFont="1" applyFill="1" applyBorder="1" applyAlignment="1">
      <alignment vertical="center" textRotation="255"/>
    </xf>
    <xf numFmtId="0" fontId="7" fillId="0" borderId="4" xfId="4" applyFont="1" applyBorder="1" applyAlignment="1" applyProtection="1">
      <alignment horizontal="center" vertical="center"/>
      <protection locked="0"/>
    </xf>
    <xf numFmtId="0" fontId="7" fillId="0" borderId="25" xfId="4" applyFont="1" applyBorder="1" applyAlignment="1" applyProtection="1">
      <alignment horizontal="left" vertical="center"/>
      <protection locked="0"/>
    </xf>
    <xf numFmtId="0" fontId="13" fillId="0" borderId="7" xfId="4" applyFont="1" applyBorder="1" applyAlignment="1" applyProtection="1">
      <alignment horizontal="center" vertical="center"/>
      <protection locked="0"/>
    </xf>
    <xf numFmtId="0" fontId="25" fillId="0" borderId="28" xfId="0" applyFont="1" applyBorder="1" applyAlignment="1" applyProtection="1">
      <alignment horizontal="center" vertical="center"/>
      <protection locked="0"/>
    </xf>
    <xf numFmtId="0" fontId="25" fillId="0" borderId="27" xfId="0" applyFont="1" applyBorder="1" applyAlignment="1" applyProtection="1">
      <alignment horizontal="center" vertical="center"/>
      <protection locked="0"/>
    </xf>
    <xf numFmtId="0" fontId="13" fillId="0" borderId="4" xfId="4" applyFont="1" applyBorder="1" applyAlignment="1" applyProtection="1">
      <alignment horizontal="center" vertical="center"/>
      <protection locked="0"/>
    </xf>
    <xf numFmtId="0" fontId="7" fillId="0" borderId="7" xfId="4" applyFont="1" applyBorder="1" applyAlignment="1" applyProtection="1">
      <alignment horizontal="center" vertical="center"/>
      <protection locked="0"/>
    </xf>
    <xf numFmtId="0" fontId="23" fillId="2" borderId="45" xfId="4" applyFont="1" applyFill="1" applyBorder="1" applyAlignment="1">
      <alignment horizontal="center" vertical="center"/>
    </xf>
    <xf numFmtId="0" fontId="7" fillId="0" borderId="9" xfId="4" applyFont="1" applyBorder="1" applyAlignment="1" applyProtection="1">
      <alignment horizontal="center" vertical="center"/>
      <protection locked="0"/>
    </xf>
    <xf numFmtId="0" fontId="7" fillId="0" borderId="15" xfId="4" applyFont="1" applyBorder="1" applyAlignment="1" applyProtection="1">
      <alignment horizontal="center" vertical="center"/>
      <protection locked="0"/>
    </xf>
    <xf numFmtId="0" fontId="7" fillId="0" borderId="29" xfId="4" applyFont="1" applyBorder="1" applyAlignment="1" applyProtection="1">
      <alignment horizontal="center" vertical="center"/>
      <protection locked="0"/>
    </xf>
    <xf numFmtId="0" fontId="24" fillId="0" borderId="3" xfId="4" applyFont="1" applyBorder="1" applyAlignment="1">
      <alignment horizontal="center" vertical="center"/>
    </xf>
    <xf numFmtId="0" fontId="24" fillId="0" borderId="1" xfId="4" applyFont="1" applyBorder="1" applyAlignment="1">
      <alignment horizontal="center" vertical="center"/>
    </xf>
    <xf numFmtId="0" fontId="10" fillId="2" borderId="9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horizontal="center" vertical="center"/>
    </xf>
    <xf numFmtId="0" fontId="10" fillId="2" borderId="13" xfId="4" applyFont="1" applyFill="1" applyBorder="1" applyAlignment="1">
      <alignment horizontal="center" vertical="center" wrapText="1"/>
    </xf>
    <xf numFmtId="0" fontId="10" fillId="2" borderId="46" xfId="4" applyFont="1" applyFill="1" applyBorder="1" applyAlignment="1">
      <alignment horizontal="center" vertical="center"/>
    </xf>
    <xf numFmtId="14" fontId="7" fillId="0" borderId="26" xfId="4" applyNumberFormat="1" applyFont="1" applyBorder="1" applyAlignment="1" applyProtection="1">
      <alignment horizontal="center" vertical="center"/>
      <protection locked="0"/>
    </xf>
    <xf numFmtId="14" fontId="7" fillId="0" borderId="44" xfId="4" applyNumberFormat="1" applyFont="1" applyBorder="1" applyAlignment="1" applyProtection="1">
      <alignment horizontal="center" vertical="center"/>
      <protection locked="0"/>
    </xf>
    <xf numFmtId="0" fontId="10" fillId="2" borderId="15" xfId="4" applyFont="1" applyFill="1" applyBorder="1" applyAlignment="1">
      <alignment horizontal="center" vertical="center"/>
    </xf>
    <xf numFmtId="0" fontId="7" fillId="0" borderId="36" xfId="4" applyFont="1" applyBorder="1" applyAlignment="1" applyProtection="1">
      <alignment horizontal="left" vertical="top" wrapText="1"/>
      <protection locked="0"/>
    </xf>
    <xf numFmtId="0" fontId="7" fillId="0" borderId="37" xfId="4" applyFont="1" applyBorder="1" applyAlignment="1" applyProtection="1">
      <alignment horizontal="left" vertical="top" wrapText="1"/>
      <protection locked="0"/>
    </xf>
    <xf numFmtId="0" fontId="7" fillId="0" borderId="38" xfId="4" applyFont="1" applyBorder="1" applyAlignment="1" applyProtection="1">
      <alignment horizontal="left" vertical="top" wrapText="1"/>
      <protection locked="0"/>
    </xf>
    <xf numFmtId="0" fontId="10" fillId="2" borderId="11" xfId="4" applyFont="1" applyFill="1" applyBorder="1" applyAlignment="1">
      <alignment horizontal="center" vertical="center" wrapText="1"/>
    </xf>
    <xf numFmtId="0" fontId="10" fillId="2" borderId="11" xfId="4" applyFont="1" applyFill="1" applyBorder="1" applyAlignment="1">
      <alignment horizontal="center" vertical="center"/>
    </xf>
    <xf numFmtId="14" fontId="7" fillId="0" borderId="46" xfId="4" applyNumberFormat="1" applyFont="1" applyBorder="1" applyAlignment="1" applyProtection="1">
      <alignment horizontal="center" vertical="center"/>
      <protection locked="0"/>
    </xf>
    <xf numFmtId="14" fontId="7" fillId="0" borderId="12" xfId="4" applyNumberFormat="1" applyFont="1" applyBorder="1" applyAlignment="1" applyProtection="1">
      <alignment horizontal="center" vertical="center"/>
      <protection locked="0"/>
    </xf>
    <xf numFmtId="0" fontId="10" fillId="2" borderId="6" xfId="4" applyFont="1" applyFill="1" applyBorder="1" applyAlignment="1">
      <alignment horizontal="center" vertical="center"/>
    </xf>
    <xf numFmtId="0" fontId="10" fillId="2" borderId="30" xfId="4" applyFont="1" applyFill="1" applyBorder="1" applyAlignment="1">
      <alignment horizontal="center" vertical="center"/>
    </xf>
    <xf numFmtId="14" fontId="7" fillId="0" borderId="11" xfId="4" applyNumberFormat="1" applyFont="1" applyBorder="1" applyAlignment="1" applyProtection="1">
      <alignment horizontal="center" vertical="center"/>
      <protection locked="0"/>
    </xf>
    <xf numFmtId="14" fontId="7" fillId="0" borderId="13" xfId="4" applyNumberFormat="1" applyFont="1" applyBorder="1" applyAlignment="1" applyProtection="1">
      <alignment horizontal="center" vertical="center"/>
      <protection locked="0"/>
    </xf>
    <xf numFmtId="0" fontId="10" fillId="2" borderId="14" xfId="4" applyFont="1" applyFill="1" applyBorder="1" applyAlignment="1">
      <alignment horizontal="center" vertical="center" wrapText="1"/>
    </xf>
    <xf numFmtId="14" fontId="7" fillId="0" borderId="10" xfId="4" applyNumberFormat="1" applyFont="1" applyBorder="1" applyAlignment="1" applyProtection="1">
      <alignment horizontal="center" vertical="center"/>
      <protection locked="0"/>
    </xf>
    <xf numFmtId="0" fontId="7" fillId="0" borderId="6" xfId="4" applyFont="1" applyBorder="1" applyAlignment="1" applyProtection="1">
      <alignment horizontal="center" vertical="center"/>
      <protection locked="0"/>
    </xf>
    <xf numFmtId="0" fontId="7" fillId="0" borderId="30" xfId="4" applyFont="1" applyBorder="1" applyAlignment="1" applyProtection="1">
      <alignment horizontal="center" vertical="center"/>
      <protection locked="0"/>
    </xf>
    <xf numFmtId="0" fontId="10" fillId="2" borderId="41" xfId="4" applyFont="1" applyFill="1" applyBorder="1" applyAlignment="1">
      <alignment horizontal="center" vertical="center"/>
    </xf>
    <xf numFmtId="0" fontId="10" fillId="2" borderId="6" xfId="4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4" fillId="2" borderId="36" xfId="4" applyFont="1" applyFill="1" applyBorder="1" applyAlignment="1">
      <alignment horizontal="center" vertical="center"/>
    </xf>
    <xf numFmtId="0" fontId="14" fillId="2" borderId="37" xfId="4" applyFont="1" applyFill="1" applyBorder="1" applyAlignment="1">
      <alignment horizontal="center" vertical="center"/>
    </xf>
    <xf numFmtId="0" fontId="14" fillId="2" borderId="40" xfId="4" applyFont="1" applyFill="1" applyBorder="1" applyAlignment="1">
      <alignment horizontal="center" vertical="center"/>
    </xf>
    <xf numFmtId="0" fontId="14" fillId="2" borderId="38" xfId="4" applyFont="1" applyFill="1" applyBorder="1" applyAlignment="1">
      <alignment horizontal="center" vertical="center"/>
    </xf>
    <xf numFmtId="0" fontId="10" fillId="2" borderId="9" xfId="4" applyFont="1" applyFill="1" applyBorder="1" applyAlignment="1">
      <alignment horizontal="center" vertical="center" wrapText="1"/>
    </xf>
    <xf numFmtId="0" fontId="10" fillId="2" borderId="15" xfId="4" applyFont="1" applyFill="1" applyBorder="1" applyAlignment="1">
      <alignment horizontal="center" vertical="center" wrapText="1"/>
    </xf>
    <xf numFmtId="0" fontId="10" fillId="2" borderId="8" xfId="4" applyFont="1" applyFill="1" applyBorder="1" applyAlignment="1">
      <alignment horizontal="center" vertical="center" wrapText="1"/>
    </xf>
    <xf numFmtId="0" fontId="7" fillId="0" borderId="8" xfId="4" applyFont="1" applyBorder="1" applyAlignment="1" applyProtection="1">
      <alignment horizontal="center" vertical="center"/>
      <protection locked="0"/>
    </xf>
    <xf numFmtId="0" fontId="7" fillId="0" borderId="40" xfId="4" applyFont="1" applyBorder="1" applyAlignment="1" applyProtection="1">
      <alignment horizontal="left" vertical="top" wrapText="1"/>
      <protection locked="0"/>
    </xf>
    <xf numFmtId="0" fontId="7" fillId="0" borderId="2" xfId="4" applyFont="1" applyBorder="1" applyAlignment="1" applyProtection="1">
      <alignment horizontal="left" vertical="top" wrapText="1"/>
      <protection locked="0"/>
    </xf>
    <xf numFmtId="0" fontId="7" fillId="0" borderId="1" xfId="4" applyFont="1" applyBorder="1" applyAlignment="1" applyProtection="1">
      <alignment horizontal="left" vertical="top" wrapText="1"/>
      <protection locked="0"/>
    </xf>
    <xf numFmtId="0" fontId="10" fillId="2" borderId="16" xfId="4" applyFont="1" applyFill="1" applyBorder="1" applyAlignment="1">
      <alignment horizontal="center" vertical="center"/>
    </xf>
    <xf numFmtId="0" fontId="10" fillId="2" borderId="18" xfId="4" applyFont="1" applyFill="1" applyBorder="1" applyAlignment="1">
      <alignment horizontal="center" vertical="center"/>
    </xf>
    <xf numFmtId="0" fontId="10" fillId="2" borderId="5" xfId="4" applyFont="1" applyFill="1" applyBorder="1" applyAlignment="1">
      <alignment horizontal="center" vertical="center"/>
    </xf>
    <xf numFmtId="0" fontId="10" fillId="2" borderId="17" xfId="4" applyFont="1" applyFill="1" applyBorder="1" applyAlignment="1">
      <alignment horizontal="center" vertical="center"/>
    </xf>
    <xf numFmtId="14" fontId="7" fillId="0" borderId="20" xfId="4" applyNumberFormat="1" applyFont="1" applyBorder="1" applyAlignment="1" applyProtection="1">
      <alignment horizontal="center" vertical="center"/>
      <protection locked="0"/>
    </xf>
    <xf numFmtId="14" fontId="7" fillId="0" borderId="21" xfId="4" applyNumberFormat="1" applyFont="1" applyBorder="1" applyAlignment="1" applyProtection="1">
      <alignment horizontal="center" vertical="center"/>
      <protection locked="0"/>
    </xf>
    <xf numFmtId="0" fontId="23" fillId="2" borderId="45" xfId="4" applyFont="1" applyFill="1" applyBorder="1" applyAlignment="1">
      <alignment horizontal="center" vertical="center" wrapText="1"/>
    </xf>
    <xf numFmtId="0" fontId="23" fillId="2" borderId="33" xfId="4" applyFont="1" applyFill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36" xfId="4" applyFont="1" applyFill="1" applyBorder="1" applyAlignment="1">
      <alignment horizontal="center" vertical="center" wrapText="1"/>
    </xf>
    <xf numFmtId="0" fontId="10" fillId="2" borderId="37" xfId="4" applyFont="1" applyFill="1" applyBorder="1" applyAlignment="1">
      <alignment horizontal="center" vertical="center"/>
    </xf>
    <xf numFmtId="0" fontId="7" fillId="0" borderId="9" xfId="5" applyFont="1" applyBorder="1" applyAlignment="1" applyProtection="1">
      <alignment horizontal="left" vertical="center"/>
      <protection locked="0"/>
    </xf>
    <xf numFmtId="0" fontId="7" fillId="0" borderId="15" xfId="5" applyFont="1" applyBorder="1" applyAlignment="1" applyProtection="1">
      <alignment horizontal="left" vertical="center"/>
      <protection locked="0"/>
    </xf>
    <xf numFmtId="0" fontId="7" fillId="0" borderId="8" xfId="5" applyFont="1" applyBorder="1" applyAlignment="1" applyProtection="1">
      <alignment horizontal="left" vertical="center"/>
      <protection locked="0"/>
    </xf>
    <xf numFmtId="0" fontId="19" fillId="2" borderId="7" xfId="4" applyFont="1" applyFill="1" applyBorder="1" applyAlignment="1">
      <alignment horizontal="center" vertical="center"/>
    </xf>
    <xf numFmtId="0" fontId="16" fillId="0" borderId="16" xfId="4" applyFont="1" applyBorder="1" applyAlignment="1" applyProtection="1">
      <alignment horizontal="center" vertical="center" wrapText="1"/>
      <protection locked="0"/>
    </xf>
    <xf numFmtId="0" fontId="16" fillId="0" borderId="18" xfId="4" applyFont="1" applyBorder="1" applyAlignment="1" applyProtection="1">
      <alignment horizontal="center" vertical="center" wrapText="1"/>
      <protection locked="0"/>
    </xf>
    <xf numFmtId="0" fontId="16" fillId="0" borderId="17" xfId="4" applyFont="1" applyBorder="1" applyAlignment="1" applyProtection="1">
      <alignment horizontal="center" vertical="center" wrapText="1"/>
      <protection locked="0"/>
    </xf>
    <xf numFmtId="0" fontId="16" fillId="0" borderId="19" xfId="4" applyFont="1" applyBorder="1" applyAlignment="1" applyProtection="1">
      <alignment horizontal="center" vertical="center" wrapText="1"/>
      <protection locked="0"/>
    </xf>
    <xf numFmtId="0" fontId="16" fillId="0" borderId="20" xfId="4" applyFont="1" applyBorder="1" applyAlignment="1" applyProtection="1">
      <alignment horizontal="center" vertical="center" wrapText="1"/>
      <protection locked="0"/>
    </xf>
    <xf numFmtId="0" fontId="16" fillId="0" borderId="21" xfId="4" applyFont="1" applyBorder="1" applyAlignment="1" applyProtection="1">
      <alignment horizontal="center" vertical="center" wrapText="1"/>
      <protection locked="0"/>
    </xf>
    <xf numFmtId="0" fontId="15" fillId="2" borderId="16" xfId="4" applyFont="1" applyFill="1" applyBorder="1" applyAlignment="1">
      <alignment horizontal="left" vertical="center"/>
    </xf>
    <xf numFmtId="0" fontId="15" fillId="2" borderId="17" xfId="4" applyFont="1" applyFill="1" applyBorder="1" applyAlignment="1">
      <alignment horizontal="left" vertical="center"/>
    </xf>
    <xf numFmtId="0" fontId="15" fillId="2" borderId="19" xfId="4" applyFont="1" applyFill="1" applyBorder="1" applyAlignment="1">
      <alignment horizontal="left" vertical="center"/>
    </xf>
    <xf numFmtId="0" fontId="15" fillId="2" borderId="21" xfId="4" applyFont="1" applyFill="1" applyBorder="1" applyAlignment="1">
      <alignment horizontal="left" vertical="center"/>
    </xf>
    <xf numFmtId="0" fontId="10" fillId="2" borderId="41" xfId="4" applyFont="1" applyFill="1" applyBorder="1" applyAlignment="1">
      <alignment horizontal="center" vertical="center" wrapText="1"/>
    </xf>
    <xf numFmtId="0" fontId="10" fillId="2" borderId="43" xfId="4" applyFont="1" applyFill="1" applyBorder="1" applyAlignment="1">
      <alignment horizontal="center" vertical="center"/>
    </xf>
    <xf numFmtId="0" fontId="10" fillId="2" borderId="42" xfId="4" applyFont="1" applyFill="1" applyBorder="1" applyAlignment="1">
      <alignment horizontal="center" vertical="center"/>
    </xf>
    <xf numFmtId="0" fontId="12" fillId="0" borderId="22" xfId="4" applyFont="1" applyBorder="1" applyAlignment="1">
      <alignment horizontal="left" vertical="center" wrapText="1"/>
    </xf>
    <xf numFmtId="0" fontId="12" fillId="0" borderId="23" xfId="4" applyFont="1" applyBorder="1" applyAlignment="1">
      <alignment horizontal="left" vertical="center" wrapText="1"/>
    </xf>
    <xf numFmtId="0" fontId="12" fillId="0" borderId="24" xfId="4" applyFont="1" applyBorder="1" applyAlignment="1">
      <alignment horizontal="left" vertical="center" wrapText="1"/>
    </xf>
    <xf numFmtId="0" fontId="22" fillId="2" borderId="45" xfId="4" applyFont="1" applyFill="1" applyBorder="1" applyAlignment="1">
      <alignment horizontal="center" vertical="center" wrapText="1"/>
    </xf>
    <xf numFmtId="0" fontId="22" fillId="2" borderId="31" xfId="4" applyFont="1" applyFill="1" applyBorder="1" applyAlignment="1">
      <alignment horizontal="center" vertical="center"/>
    </xf>
    <xf numFmtId="0" fontId="22" fillId="2" borderId="33" xfId="4" applyFont="1" applyFill="1" applyBorder="1" applyAlignment="1">
      <alignment horizontal="center" vertical="center"/>
    </xf>
    <xf numFmtId="0" fontId="10" fillId="2" borderId="42" xfId="4" applyFont="1" applyFill="1" applyBorder="1" applyAlignment="1">
      <alignment horizontal="center" vertical="center" wrapText="1"/>
    </xf>
    <xf numFmtId="0" fontId="7" fillId="0" borderId="47" xfId="4" applyFont="1" applyBorder="1" applyAlignment="1" applyProtection="1">
      <alignment horizontal="center" vertical="center"/>
      <protection locked="0"/>
    </xf>
    <xf numFmtId="0" fontId="22" fillId="2" borderId="31" xfId="4" applyFont="1" applyFill="1" applyBorder="1" applyAlignment="1">
      <alignment horizontal="center" vertical="center" wrapText="1"/>
    </xf>
    <xf numFmtId="14" fontId="7" fillId="0" borderId="19" xfId="4" applyNumberFormat="1" applyFont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right" vertical="center"/>
      <protection locked="0"/>
    </xf>
    <xf numFmtId="0" fontId="15" fillId="2" borderId="9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16" fillId="0" borderId="7" xfId="4" applyFont="1" applyBorder="1" applyAlignment="1" applyProtection="1">
      <alignment horizontal="center" vertical="center"/>
      <protection locked="0"/>
    </xf>
    <xf numFmtId="0" fontId="7" fillId="0" borderId="16" xfId="4" applyFont="1" applyBorder="1" applyAlignment="1" applyProtection="1">
      <alignment horizontal="center" vertical="center"/>
      <protection locked="0"/>
    </xf>
    <xf numFmtId="0" fontId="7" fillId="0" borderId="17" xfId="4" applyFont="1" applyBorder="1" applyAlignment="1" applyProtection="1">
      <alignment horizontal="center" vertical="center"/>
      <protection locked="0"/>
    </xf>
    <xf numFmtId="0" fontId="7" fillId="0" borderId="19" xfId="4" applyFont="1" applyBorder="1" applyAlignment="1" applyProtection="1">
      <alignment horizontal="center" vertical="center"/>
      <protection locked="0"/>
    </xf>
    <xf numFmtId="0" fontId="7" fillId="0" borderId="21" xfId="4" applyFont="1" applyBorder="1" applyAlignment="1" applyProtection="1">
      <alignment horizontal="center" vertical="center"/>
      <protection locked="0"/>
    </xf>
    <xf numFmtId="14" fontId="13" fillId="0" borderId="46" xfId="4" applyNumberFormat="1" applyFont="1" applyBorder="1" applyAlignment="1" applyProtection="1">
      <alignment horizontal="center" vertical="center"/>
      <protection locked="0"/>
    </xf>
    <xf numFmtId="14" fontId="13" fillId="0" borderId="12" xfId="4" applyNumberFormat="1" applyFont="1" applyBorder="1" applyAlignment="1" applyProtection="1">
      <alignment horizontal="center" vertical="center"/>
      <protection locked="0"/>
    </xf>
    <xf numFmtId="14" fontId="13" fillId="0" borderId="11" xfId="4" applyNumberFormat="1" applyFont="1" applyBorder="1" applyAlignment="1" applyProtection="1">
      <alignment horizontal="center" vertical="center"/>
      <protection locked="0"/>
    </xf>
    <xf numFmtId="14" fontId="13" fillId="0" borderId="13" xfId="4" applyNumberFormat="1" applyFont="1" applyBorder="1" applyAlignment="1" applyProtection="1">
      <alignment horizontal="center" vertical="center"/>
      <protection locked="0"/>
    </xf>
    <xf numFmtId="14" fontId="13" fillId="0" borderId="10" xfId="4" applyNumberFormat="1" applyFont="1" applyBorder="1" applyAlignment="1" applyProtection="1">
      <alignment horizontal="center" vertical="center"/>
      <protection locked="0"/>
    </xf>
    <xf numFmtId="0" fontId="13" fillId="0" borderId="9" xfId="4" applyFont="1" applyBorder="1" applyAlignment="1" applyProtection="1">
      <alignment horizontal="center" vertical="center"/>
      <protection locked="0"/>
    </xf>
    <xf numFmtId="0" fontId="13" fillId="0" borderId="15" xfId="4" applyFont="1" applyBorder="1" applyAlignment="1" applyProtection="1">
      <alignment horizontal="center" vertical="center"/>
      <protection locked="0"/>
    </xf>
    <xf numFmtId="0" fontId="13" fillId="0" borderId="8" xfId="4" applyFont="1" applyBorder="1" applyAlignment="1" applyProtection="1">
      <alignment horizontal="center" vertical="center"/>
      <protection locked="0"/>
    </xf>
    <xf numFmtId="0" fontId="13" fillId="0" borderId="6" xfId="4" applyFont="1" applyBorder="1" applyAlignment="1" applyProtection="1">
      <alignment horizontal="center" vertical="center"/>
      <protection locked="0"/>
    </xf>
    <xf numFmtId="0" fontId="13" fillId="0" borderId="30" xfId="4" applyFont="1" applyBorder="1" applyAlignment="1" applyProtection="1">
      <alignment horizontal="center" vertical="center"/>
      <protection locked="0"/>
    </xf>
    <xf numFmtId="0" fontId="13" fillId="0" borderId="47" xfId="4" applyFont="1" applyBorder="1" applyAlignment="1" applyProtection="1">
      <alignment horizontal="center" vertical="center"/>
      <protection locked="0"/>
    </xf>
    <xf numFmtId="0" fontId="13" fillId="0" borderId="40" xfId="4" applyFont="1" applyBorder="1" applyAlignment="1" applyProtection="1">
      <alignment horizontal="left" vertical="top" wrapText="1"/>
      <protection locked="0"/>
    </xf>
    <xf numFmtId="0" fontId="13" fillId="0" borderId="2" xfId="4" applyFont="1" applyBorder="1" applyAlignment="1" applyProtection="1">
      <alignment horizontal="left" vertical="top" wrapText="1"/>
      <protection locked="0"/>
    </xf>
    <xf numFmtId="0" fontId="13" fillId="0" borderId="1" xfId="4" applyFont="1" applyBorder="1" applyAlignment="1" applyProtection="1">
      <alignment horizontal="left" vertical="top" wrapText="1"/>
      <protection locked="0"/>
    </xf>
    <xf numFmtId="0" fontId="13" fillId="0" borderId="36" xfId="4" applyFont="1" applyBorder="1" applyAlignment="1" applyProtection="1">
      <alignment horizontal="left" vertical="top" wrapText="1"/>
      <protection locked="0"/>
    </xf>
    <xf numFmtId="0" fontId="13" fillId="0" borderId="37" xfId="4" applyFont="1" applyBorder="1" applyAlignment="1" applyProtection="1">
      <alignment horizontal="left" vertical="top" wrapText="1"/>
      <protection locked="0"/>
    </xf>
    <xf numFmtId="0" fontId="13" fillId="0" borderId="38" xfId="4" applyFont="1" applyBorder="1" applyAlignment="1" applyProtection="1">
      <alignment horizontal="left" vertical="top" wrapText="1"/>
      <protection locked="0"/>
    </xf>
    <xf numFmtId="0" fontId="13" fillId="0" borderId="29" xfId="4" applyFont="1" applyBorder="1" applyAlignment="1" applyProtection="1">
      <alignment horizontal="center" vertical="center"/>
      <protection locked="0"/>
    </xf>
    <xf numFmtId="0" fontId="13" fillId="0" borderId="20" xfId="4" applyFont="1" applyBorder="1" applyAlignment="1" applyProtection="1">
      <alignment horizontal="center" vertical="center"/>
      <protection locked="0"/>
    </xf>
    <xf numFmtId="176" fontId="13" fillId="0" borderId="0" xfId="0" applyNumberFormat="1" applyFont="1" applyAlignment="1" applyProtection="1">
      <alignment horizontal="right" vertical="center"/>
      <protection locked="0"/>
    </xf>
    <xf numFmtId="0" fontId="13" fillId="0" borderId="9" xfId="5" applyFont="1" applyBorder="1" applyAlignment="1" applyProtection="1">
      <alignment horizontal="left" vertical="center"/>
      <protection locked="0"/>
    </xf>
    <xf numFmtId="0" fontId="13" fillId="0" borderId="15" xfId="5" applyFont="1" applyBorder="1" applyAlignment="1" applyProtection="1">
      <alignment horizontal="left" vertical="center"/>
      <protection locked="0"/>
    </xf>
    <xf numFmtId="0" fontId="13" fillId="0" borderId="8" xfId="5" applyFont="1" applyBorder="1" applyAlignment="1" applyProtection="1">
      <alignment horizontal="left" vertical="center"/>
      <protection locked="0"/>
    </xf>
    <xf numFmtId="0" fontId="13" fillId="0" borderId="7" xfId="4" applyFont="1" applyBorder="1" applyAlignment="1" applyProtection="1">
      <alignment horizontal="center" vertical="center"/>
      <protection locked="0"/>
    </xf>
    <xf numFmtId="0" fontId="13" fillId="0" borderId="16" xfId="4" applyFont="1" applyBorder="1" applyAlignment="1" applyProtection="1">
      <alignment horizontal="center" vertical="center"/>
      <protection locked="0"/>
    </xf>
    <xf numFmtId="0" fontId="13" fillId="0" borderId="17" xfId="4" applyFont="1" applyBorder="1" applyAlignment="1" applyProtection="1">
      <alignment horizontal="center" vertical="center"/>
      <protection locked="0"/>
    </xf>
    <xf numFmtId="0" fontId="13" fillId="0" borderId="19" xfId="4" applyFont="1" applyBorder="1" applyAlignment="1" applyProtection="1">
      <alignment horizontal="center" vertical="center"/>
      <protection locked="0"/>
    </xf>
    <xf numFmtId="0" fontId="13" fillId="0" borderId="21" xfId="4" applyFont="1" applyBorder="1" applyAlignment="1" applyProtection="1">
      <alignment horizontal="center" vertical="center"/>
      <protection locked="0"/>
    </xf>
    <xf numFmtId="0" fontId="13" fillId="0" borderId="16" xfId="4" applyFont="1" applyBorder="1" applyAlignment="1" applyProtection="1">
      <alignment horizontal="center" vertical="center" wrapText="1"/>
      <protection locked="0"/>
    </xf>
    <xf numFmtId="0" fontId="13" fillId="0" borderId="18" xfId="4" applyFont="1" applyBorder="1" applyAlignment="1" applyProtection="1">
      <alignment horizontal="center" vertical="center" wrapText="1"/>
      <protection locked="0"/>
    </xf>
    <xf numFmtId="0" fontId="13" fillId="0" borderId="17" xfId="4" applyFont="1" applyBorder="1" applyAlignment="1" applyProtection="1">
      <alignment horizontal="center" vertical="center" wrapText="1"/>
      <protection locked="0"/>
    </xf>
    <xf numFmtId="0" fontId="13" fillId="0" borderId="19" xfId="4" applyFont="1" applyBorder="1" applyAlignment="1" applyProtection="1">
      <alignment horizontal="center" vertical="center" wrapText="1"/>
      <protection locked="0"/>
    </xf>
    <xf numFmtId="0" fontId="13" fillId="0" borderId="20" xfId="4" applyFont="1" applyBorder="1" applyAlignment="1" applyProtection="1">
      <alignment horizontal="center" vertical="center" wrapText="1"/>
      <protection locked="0"/>
    </xf>
    <xf numFmtId="0" fontId="13" fillId="0" borderId="21" xfId="4" applyFont="1" applyBorder="1" applyAlignment="1" applyProtection="1">
      <alignment horizontal="center" vertical="center" wrapText="1"/>
      <protection locked="0"/>
    </xf>
  </cellXfs>
  <cellStyles count="6">
    <cellStyle name="標準" xfId="0" builtinId="0"/>
    <cellStyle name="標準 2" xfId="1" xr:uid="{08ED0054-9AAB-4077-9E47-CA0A2126B0FE}"/>
    <cellStyle name="標準 3" xfId="2" xr:uid="{EEF53FC8-3025-4734-A103-0463DC5AA6AB}"/>
    <cellStyle name="標準 3 2" xfId="5" xr:uid="{5CC42C2E-4FDB-4CD0-8804-F759D1A84258}"/>
    <cellStyle name="標準 4" xfId="3" xr:uid="{AA85400A-C34D-4434-B36A-05446D43FF8A}"/>
    <cellStyle name="標準 5" xfId="4" xr:uid="{0CB3B8DE-349B-49CE-A5CA-93A5D918F063}"/>
  </cellStyles>
  <dxfs count="2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68580</xdr:rowOff>
    </xdr:from>
    <xdr:to>
      <xdr:col>2</xdr:col>
      <xdr:colOff>278130</xdr:colOff>
      <xdr:row>3</xdr:row>
      <xdr:rowOff>83820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648713-C2DE-4DAE-852B-BF0CEE57C3F3}"/>
            </a:ext>
          </a:extLst>
        </xdr:cNvPr>
        <xdr:cNvSpPr txBox="1"/>
      </xdr:nvSpPr>
      <xdr:spPr>
        <a:xfrm>
          <a:off x="57150" y="68580"/>
          <a:ext cx="1278255" cy="56769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ja-JP" altLang="en-US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344805</xdr:colOff>
      <xdr:row>0</xdr:row>
      <xdr:rowOff>57150</xdr:rowOff>
    </xdr:from>
    <xdr:to>
      <xdr:col>9</xdr:col>
      <xdr:colOff>133350</xdr:colOff>
      <xdr:row>3</xdr:row>
      <xdr:rowOff>224790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C152202C-77AB-4D32-AD1F-028220597EC5}"/>
            </a:ext>
          </a:extLst>
        </xdr:cNvPr>
        <xdr:cNvSpPr/>
      </xdr:nvSpPr>
      <xdr:spPr>
        <a:xfrm>
          <a:off x="1402080" y="57150"/>
          <a:ext cx="3655695" cy="72009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記入例で赤字になっているセルを入力・選択してください。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入力・選択をすると、クリーム色の塗りつぶしが消えます。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342900</xdr:colOff>
      <xdr:row>0</xdr:row>
      <xdr:rowOff>57150</xdr:rowOff>
    </xdr:from>
    <xdr:to>
      <xdr:col>9</xdr:col>
      <xdr:colOff>131445</xdr:colOff>
      <xdr:row>3</xdr:row>
      <xdr:rowOff>224790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CBC1E22B-89C6-4F60-9CDD-6898D98FB7B4}"/>
            </a:ext>
          </a:extLst>
        </xdr:cNvPr>
        <xdr:cNvSpPr/>
      </xdr:nvSpPr>
      <xdr:spPr>
        <a:xfrm>
          <a:off x="1422400" y="57150"/>
          <a:ext cx="3700145" cy="72644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記入例で赤字になっているセルを入力・選択してください。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入力・選択をすると、クリーム色の塗りつぶしが消えます。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%20&#22888;&#23398;&#37329;&#25903;&#32102;&#20107;&#21209;\000.&#20107;&#21209;&#25163;&#24341;&#12365;&#12289;&#22522;&#28310;&#12289;&#36890;&#30693;&#12289;&#65320;&#65328;&#25522;&#36617;&#12289;&#23550;&#24540;&#26041;&#37341;&#65288;&#21839;&#12356;&#21512;&#12431;&#12379;&#12394;&#12393;&#65289;\01.&#20107;&#21209;&#25163;&#32154;&#12365;&#12398;&#25163;&#24341;&#12365;\&#24179;&#25104;29&#24180;&#24230;&#12304;1,23,45,6&#26399;&#12305;H29.2\01.&#20316;&#26989;&#65288;&#23398;&#26657;&#23451;&#65289;\&#12304;&#31532;4&#26399;&#12305;&#25903;&#32102;&#23550;&#35937;&#32773;&#30331;&#37682;&#12487;&#12540;&#12479;&#65288;&#27096;&#24335;1&#65289;20151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&#26032;&#35215;&#65288;&#32153;&#32154;&#65289;&#38283;&#30330;\90_&#20316;&#26989;&#12527;&#12540;&#12463;\20021204\&#36914;&#23398;&#23626;&#12487;&#12540;&#12479;&#12505;&#12540;&#12473;\&#36914;&#23398;&#23626;&#26041;&#24335;&#31561;&#35443;&#32048;20021127&#2925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xcifs01\&#39640;&#12539;&#23398;&#29983;PT\4.%20&#12481;&#12540;&#12512;&#21029;\4-4.%20&#30041;&#23398;&#12503;&#12525;&#12464;&#12521;&#12512;\4.%20&#22320;&#22495;&#12503;&#12525;&#12464;&#12521;&#12512;\&#9733;NEW&#9733;\1.%20&#12304;&#24179;&#25104;28&#24180;&#24230;&#12305;&#12288;&#36039;&#37329;&#31649;&#29702;&#38306;&#20418;\&#25903;&#32102;&#12398;&#25163;&#24341;&#12365;\&#31532;5&#26399;\&#12304;&#31532;4&#26399;&#12305;&#25903;&#32102;&#23550;&#35937;&#32773;&#30331;&#37682;&#12487;&#12540;&#12479;&#65288;&#27096;&#24335;1&#65289;20151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打合せ資料"/>
      <sheetName val="処理方式"/>
      <sheetName val="HZSS81"/>
      <sheetName val="HZSS15"/>
      <sheetName val="HZSS16"/>
      <sheetName val="HZSS16T"/>
      <sheetName val="HZSS16H"/>
      <sheetName val="想定する処理方式（コメント付）"/>
      <sheetName val="ｻｰﾊﾞ受渡項目整理"/>
      <sheetName val="想定する処理方式（コメント付）過去"/>
      <sheetName val="処理方式過去"/>
      <sheetName val="HZSS43過去"/>
      <sheetName val="想定する処理方式（コメント付） (2)"/>
      <sheetName val="【削除不可】学校ｺｰﾄﾞ"/>
      <sheetName val="【削除不可】通貨コード"/>
      <sheetName val="【削除不可】国地域"/>
      <sheetName val="想定する処理方式（コメント付）_(2)"/>
      <sheetName val="【参考】国・地域コード"/>
      <sheetName val="国名"/>
      <sheetName val="想定する処理方式（コメント付）_(2)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  <sheetName val="様式１連絡人届出書_(入力例)"/>
      <sheetName val="様式2-1願書_(入力例)"/>
      <sheetName val="様式2-5成績評価係数算出計算書_(入力例)"/>
      <sheetName val="様式2-9-①留学先大学情報（第一希望）_(入力例)"/>
      <sheetName val="様式2-9-②留学先大学情報（第二希望）_(入力例)"/>
      <sheetName val="長期派遣data【個人応募者用】_(入力例)"/>
      <sheetName val="様式2-_7-1推薦状"/>
      <sheetName val="FORM2-_7-2_RECOMMENDATION"/>
      <sheetName val="願書チェック表_(入力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78713-9C2F-4644-88C3-2AE36EDE538E}">
  <sheetPr>
    <tabColor rgb="FFFFC000"/>
    <pageSetUpPr fitToPage="1"/>
  </sheetPr>
  <dimension ref="A1:W49"/>
  <sheetViews>
    <sheetView showGridLines="0" view="pageBreakPreview" zoomScaleNormal="100" zoomScaleSheetLayoutView="100" workbookViewId="0">
      <selection activeCell="I31" sqref="I31:J31"/>
    </sheetView>
  </sheetViews>
  <sheetFormatPr defaultColWidth="9.6328125" defaultRowHeight="13" x14ac:dyDescent="0.2"/>
  <cols>
    <col min="1" max="1" width="5.453125" style="6" customWidth="1"/>
    <col min="2" max="2" width="10" style="6" customWidth="1"/>
    <col min="3" max="18" width="8" style="6" customWidth="1"/>
    <col min="19" max="19" width="5.90625" style="6" customWidth="1"/>
    <col min="20" max="22" width="6.7265625" style="6" customWidth="1"/>
    <col min="23" max="23" width="54.08984375" style="6" customWidth="1"/>
    <col min="24" max="24" width="6.36328125" style="6" customWidth="1"/>
    <col min="25" max="26" width="12.36328125" style="6" customWidth="1"/>
    <col min="27" max="16384" width="9.6328125" style="6"/>
  </cols>
  <sheetData>
    <row r="1" spans="1:23" ht="18" customHeight="1" x14ac:dyDescent="0.2">
      <c r="O1" s="7"/>
      <c r="P1" s="7"/>
      <c r="Q1" s="7"/>
      <c r="R1" s="7"/>
      <c r="S1" s="8" t="s">
        <v>71</v>
      </c>
      <c r="W1" s="9"/>
    </row>
    <row r="2" spans="1:23" x14ac:dyDescent="0.2">
      <c r="N2" s="7" t="s">
        <v>70</v>
      </c>
      <c r="O2" s="131" t="s">
        <v>1</v>
      </c>
      <c r="P2" s="131"/>
      <c r="Q2" s="131"/>
      <c r="R2" s="131"/>
      <c r="S2" s="131"/>
    </row>
    <row r="3" spans="1:23" x14ac:dyDescent="0.2">
      <c r="A3" s="10"/>
    </row>
    <row r="4" spans="1:23" ht="18" customHeight="1" x14ac:dyDescent="0.2">
      <c r="A4" s="92" t="s">
        <v>73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W4" s="11" t="s">
        <v>2</v>
      </c>
    </row>
    <row r="5" spans="1:23" ht="24" customHeight="1" x14ac:dyDescent="0.2">
      <c r="A5" s="93" t="s">
        <v>74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W5" s="11" t="str">
        <f>D18&amp;M19&amp;P19&amp;S1&amp;A5</f>
        <v>【様式D】留学計画変更届</v>
      </c>
    </row>
    <row r="6" spans="1:23" x14ac:dyDescent="0.2">
      <c r="A6" s="12"/>
      <c r="W6" s="13" t="s">
        <v>3</v>
      </c>
    </row>
    <row r="7" spans="1:23" ht="18.649999999999999" customHeight="1" x14ac:dyDescent="0.2">
      <c r="B7" s="10" t="s">
        <v>69</v>
      </c>
      <c r="C7" s="10"/>
      <c r="W7" s="13" t="s">
        <v>66</v>
      </c>
    </row>
    <row r="8" spans="1:23" x14ac:dyDescent="0.2">
      <c r="A8" s="10"/>
    </row>
    <row r="9" spans="1:23" ht="19.899999999999999" customHeight="1" x14ac:dyDescent="0.2">
      <c r="B9" s="10"/>
      <c r="C9" s="10"/>
    </row>
    <row r="10" spans="1:23" ht="19.899999999999999" customHeight="1" x14ac:dyDescent="0.2">
      <c r="B10" s="10"/>
      <c r="C10" s="10"/>
      <c r="L10" s="48" t="s">
        <v>4</v>
      </c>
      <c r="M10" s="49"/>
      <c r="N10" s="104"/>
      <c r="O10" s="105"/>
      <c r="P10" s="105"/>
      <c r="Q10" s="105"/>
      <c r="R10" s="106"/>
    </row>
    <row r="11" spans="1:23" ht="19.899999999999999" customHeight="1" x14ac:dyDescent="0.2">
      <c r="B11" s="10"/>
      <c r="C11" s="10"/>
      <c r="L11" s="48" t="s">
        <v>5</v>
      </c>
      <c r="M11" s="49"/>
      <c r="N11" s="104"/>
      <c r="O11" s="105"/>
      <c r="P11" s="105"/>
      <c r="Q11" s="105"/>
      <c r="R11" s="106"/>
    </row>
    <row r="12" spans="1:23" x14ac:dyDescent="0.2">
      <c r="A12" s="10"/>
    </row>
    <row r="13" spans="1:23" x14ac:dyDescent="0.2">
      <c r="B13" s="10" t="s">
        <v>13</v>
      </c>
      <c r="C13" s="10"/>
    </row>
    <row r="14" spans="1:23" x14ac:dyDescent="0.2">
      <c r="A14" s="10"/>
    </row>
    <row r="15" spans="1:23" x14ac:dyDescent="0.2">
      <c r="A15" s="92" t="s">
        <v>6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</row>
    <row r="16" spans="1:23" x14ac:dyDescent="0.2">
      <c r="A16" s="10"/>
    </row>
    <row r="17" spans="2:21" ht="18" customHeight="1" x14ac:dyDescent="0.2">
      <c r="B17" s="14" t="s">
        <v>7</v>
      </c>
      <c r="C17" s="14"/>
    </row>
    <row r="18" spans="2:21" ht="12.65" customHeight="1" x14ac:dyDescent="0.2">
      <c r="B18" s="114" t="s">
        <v>8</v>
      </c>
      <c r="C18" s="115"/>
      <c r="D18" s="141"/>
      <c r="E18" s="142"/>
      <c r="F18" s="114" t="s">
        <v>9</v>
      </c>
      <c r="G18" s="115"/>
      <c r="H18" s="108" t="s">
        <v>49</v>
      </c>
      <c r="I18" s="109"/>
      <c r="J18" s="110"/>
      <c r="K18" s="114" t="s">
        <v>35</v>
      </c>
      <c r="L18" s="115"/>
      <c r="M18" s="107" t="s">
        <v>10</v>
      </c>
      <c r="N18" s="107"/>
      <c r="O18" s="107"/>
      <c r="P18" s="107" t="s">
        <v>11</v>
      </c>
      <c r="Q18" s="107"/>
      <c r="R18" s="107"/>
    </row>
    <row r="19" spans="2:21" ht="25.9" customHeight="1" x14ac:dyDescent="0.2">
      <c r="B19" s="116"/>
      <c r="C19" s="117"/>
      <c r="D19" s="143"/>
      <c r="E19" s="144"/>
      <c r="F19" s="116"/>
      <c r="G19" s="117"/>
      <c r="H19" s="111"/>
      <c r="I19" s="112"/>
      <c r="J19" s="113"/>
      <c r="K19" s="116"/>
      <c r="L19" s="117"/>
      <c r="M19" s="140"/>
      <c r="N19" s="140"/>
      <c r="O19" s="140"/>
      <c r="P19" s="140"/>
      <c r="Q19" s="140"/>
      <c r="R19" s="140"/>
    </row>
    <row r="20" spans="2:21" x14ac:dyDescent="0.2">
      <c r="B20" s="15"/>
      <c r="C20" s="15"/>
      <c r="D20" s="15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spans="2:21" ht="18" customHeight="1" thickBot="1" x14ac:dyDescent="0.25">
      <c r="B21" s="14" t="s">
        <v>29</v>
      </c>
      <c r="C21" s="14"/>
    </row>
    <row r="22" spans="2:21" s="17" customFormat="1" ht="25.15" customHeight="1" thickBot="1" x14ac:dyDescent="0.25">
      <c r="B22" s="137" t="s">
        <v>22</v>
      </c>
      <c r="C22" s="98"/>
      <c r="D22" s="132" t="s">
        <v>25</v>
      </c>
      <c r="E22" s="133"/>
      <c r="F22" s="3"/>
      <c r="G22" s="96" t="s">
        <v>21</v>
      </c>
      <c r="H22" s="97"/>
      <c r="I22" s="97"/>
      <c r="J22" s="97"/>
      <c r="K22" s="97"/>
      <c r="L22" s="97"/>
      <c r="M22" s="97"/>
      <c r="N22" s="97"/>
      <c r="O22" s="97"/>
      <c r="P22" s="98"/>
      <c r="Q22" s="6"/>
      <c r="R22" s="6"/>
      <c r="S22" s="6"/>
    </row>
    <row r="23" spans="2:21" s="17" customFormat="1" ht="25.15" customHeight="1" thickBot="1" x14ac:dyDescent="0.25">
      <c r="B23" s="138"/>
      <c r="C23" s="139"/>
      <c r="D23" s="132" t="s">
        <v>26</v>
      </c>
      <c r="E23" s="133"/>
      <c r="F23" s="3"/>
      <c r="G23" s="18" t="s">
        <v>16</v>
      </c>
      <c r="H23" s="2"/>
      <c r="I23" s="94" t="s">
        <v>20</v>
      </c>
      <c r="J23" s="100"/>
      <c r="K23" s="2"/>
      <c r="L23" s="94" t="s">
        <v>19</v>
      </c>
      <c r="M23" s="100"/>
      <c r="N23" s="2"/>
      <c r="O23" s="20"/>
      <c r="P23" s="21"/>
      <c r="Q23" s="22" t="str">
        <f>IF(N23&lt;&gt;"","審査","")</f>
        <v/>
      </c>
      <c r="S23" s="6"/>
    </row>
    <row r="24" spans="2:21" s="17" customFormat="1" ht="25.15" customHeight="1" thickBot="1" x14ac:dyDescent="0.25">
      <c r="B24" s="137" t="s">
        <v>23</v>
      </c>
      <c r="C24" s="98"/>
      <c r="D24" s="132" t="s">
        <v>27</v>
      </c>
      <c r="E24" s="133"/>
      <c r="F24" s="3"/>
      <c r="G24" s="18" t="s">
        <v>15</v>
      </c>
      <c r="H24" s="2"/>
      <c r="I24" s="94" t="s">
        <v>18</v>
      </c>
      <c r="J24" s="95"/>
      <c r="K24" s="5"/>
      <c r="L24" s="94" t="s">
        <v>14</v>
      </c>
      <c r="M24" s="100"/>
      <c r="N24" s="5"/>
      <c r="O24" s="23"/>
      <c r="P24" s="24"/>
      <c r="Q24" s="22" t="str">
        <f>IF(OR(N24&lt;&gt;"",K24&lt;&gt;""),"審査","")</f>
        <v/>
      </c>
      <c r="S24" s="6"/>
    </row>
    <row r="25" spans="2:21" s="17" customFormat="1" ht="25.15" customHeight="1" thickBot="1" x14ac:dyDescent="0.25">
      <c r="B25" s="138"/>
      <c r="C25" s="139"/>
      <c r="D25" s="132" t="s">
        <v>28</v>
      </c>
      <c r="E25" s="133"/>
      <c r="F25" s="3"/>
      <c r="G25" s="18" t="s">
        <v>15</v>
      </c>
      <c r="H25" s="2"/>
      <c r="I25" s="94" t="s">
        <v>18</v>
      </c>
      <c r="J25" s="95"/>
      <c r="K25" s="5"/>
      <c r="L25" s="94" t="s">
        <v>14</v>
      </c>
      <c r="M25" s="95"/>
      <c r="N25" s="2"/>
      <c r="O25" s="19" t="s">
        <v>46</v>
      </c>
      <c r="P25" s="2"/>
      <c r="Q25" s="22" t="str">
        <f>IF(K25&lt;&gt;"","審査",IF(OR(N25&lt;&gt;"",P25&lt;&gt;""),"審査（原則）",""))</f>
        <v/>
      </c>
    </row>
    <row r="26" spans="2:21" s="17" customFormat="1" ht="25.15" customHeight="1" thickBot="1" x14ac:dyDescent="0.25">
      <c r="B26" s="134" t="s">
        <v>24</v>
      </c>
      <c r="C26" s="135"/>
      <c r="D26" s="135"/>
      <c r="E26" s="136"/>
      <c r="F26" s="3"/>
      <c r="G26" s="99"/>
      <c r="H26" s="100"/>
      <c r="I26" s="100"/>
      <c r="J26" s="100"/>
      <c r="K26" s="100"/>
      <c r="L26" s="100"/>
      <c r="M26" s="100"/>
      <c r="N26" s="100"/>
      <c r="O26" s="100"/>
      <c r="P26" s="101"/>
      <c r="Q26" s="22" t="str">
        <f>IF(F26&lt;&gt;"","再審査","")</f>
        <v/>
      </c>
      <c r="R26" s="6"/>
    </row>
    <row r="27" spans="2:21" x14ac:dyDescent="0.2">
      <c r="B27" s="15"/>
      <c r="C27" s="15"/>
      <c r="D27" s="15"/>
      <c r="E27" s="16"/>
      <c r="F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2:21" ht="18" customHeight="1" thickBot="1" x14ac:dyDescent="0.25">
      <c r="B28" s="14" t="s">
        <v>39</v>
      </c>
      <c r="C28" s="14"/>
      <c r="R28" s="25" t="s">
        <v>37</v>
      </c>
    </row>
    <row r="29" spans="2:21" ht="25.15" customHeight="1" thickBot="1" x14ac:dyDescent="0.25">
      <c r="B29" s="26"/>
      <c r="C29" s="74" t="s">
        <v>31</v>
      </c>
      <c r="D29" s="74"/>
      <c r="E29" s="74"/>
      <c r="F29" s="74"/>
      <c r="G29" s="74"/>
      <c r="H29" s="74"/>
      <c r="I29" s="74"/>
      <c r="J29" s="75"/>
      <c r="K29" s="73" t="s">
        <v>30</v>
      </c>
      <c r="L29" s="74"/>
      <c r="M29" s="74"/>
      <c r="N29" s="74"/>
      <c r="O29" s="74"/>
      <c r="P29" s="74"/>
      <c r="Q29" s="75"/>
      <c r="R29" s="76"/>
    </row>
    <row r="30" spans="2:21" ht="25.15" customHeight="1" thickBot="1" x14ac:dyDescent="0.25">
      <c r="B30" s="42" t="s">
        <v>58</v>
      </c>
      <c r="C30" s="58" t="s">
        <v>61</v>
      </c>
      <c r="D30" s="59"/>
      <c r="E30" s="60"/>
      <c r="F30" s="61"/>
      <c r="G30" s="50" t="s">
        <v>64</v>
      </c>
      <c r="H30" s="51"/>
      <c r="I30" s="64"/>
      <c r="J30" s="65"/>
      <c r="K30" s="102" t="s">
        <v>61</v>
      </c>
      <c r="L30" s="103"/>
      <c r="M30" s="60"/>
      <c r="N30" s="61"/>
      <c r="O30" s="50" t="s">
        <v>64</v>
      </c>
      <c r="P30" s="51"/>
      <c r="Q30" s="64"/>
      <c r="R30" s="67"/>
      <c r="T30" s="14"/>
    </row>
    <row r="31" spans="2:21" ht="25.15" customHeight="1" thickBot="1" x14ac:dyDescent="0.25">
      <c r="B31" s="90" t="s">
        <v>43</v>
      </c>
      <c r="C31" s="58" t="s">
        <v>59</v>
      </c>
      <c r="D31" s="59"/>
      <c r="E31" s="60"/>
      <c r="F31" s="61"/>
      <c r="G31" s="50" t="s">
        <v>65</v>
      </c>
      <c r="H31" s="51"/>
      <c r="I31" s="64"/>
      <c r="J31" s="65"/>
      <c r="K31" s="66" t="s">
        <v>59</v>
      </c>
      <c r="L31" s="59"/>
      <c r="M31" s="60"/>
      <c r="N31" s="61"/>
      <c r="O31" s="50" t="s">
        <v>65</v>
      </c>
      <c r="P31" s="51"/>
      <c r="Q31" s="64"/>
      <c r="R31" s="67"/>
      <c r="T31" s="14" t="s">
        <v>48</v>
      </c>
    </row>
    <row r="32" spans="2:21" ht="25.15" customHeight="1" thickBot="1" x14ac:dyDescent="0.25">
      <c r="B32" s="91"/>
      <c r="C32" s="62" t="s">
        <v>32</v>
      </c>
      <c r="D32" s="86"/>
      <c r="E32" s="27" t="str">
        <f>IF(E31="","",_xlfn.DAYS(I31,E31)+1)</f>
        <v/>
      </c>
      <c r="F32" s="28" t="s">
        <v>34</v>
      </c>
      <c r="G32" s="62" t="s">
        <v>56</v>
      </c>
      <c r="H32" s="63"/>
      <c r="I32" s="35"/>
      <c r="J32" s="28" t="s">
        <v>34</v>
      </c>
      <c r="K32" s="120" t="s">
        <v>32</v>
      </c>
      <c r="L32" s="86"/>
      <c r="M32" s="27" t="str">
        <f>IF(M31="","",_xlfn.DAYS(Q31,M31)+1)</f>
        <v/>
      </c>
      <c r="N32" s="28" t="s">
        <v>34</v>
      </c>
      <c r="O32" s="62" t="s">
        <v>56</v>
      </c>
      <c r="P32" s="63"/>
      <c r="Q32" s="35"/>
      <c r="R32" s="29" t="s">
        <v>34</v>
      </c>
      <c r="T32" s="46" t="str">
        <f>IF(SUM(I32-Q32)&gt;=VLOOKUP(I32,'非表示)支給対象月数'!C:D,2,0),"該当する","該当しない")</f>
        <v>該当する</v>
      </c>
      <c r="U32" s="47"/>
    </row>
    <row r="33" spans="2:18" ht="25.15" customHeight="1" x14ac:dyDescent="0.2">
      <c r="B33" s="124" t="s">
        <v>40</v>
      </c>
      <c r="C33" s="58" t="s">
        <v>60</v>
      </c>
      <c r="D33" s="59"/>
      <c r="E33" s="60"/>
      <c r="F33" s="61"/>
      <c r="G33" s="50" t="s">
        <v>63</v>
      </c>
      <c r="H33" s="51"/>
      <c r="I33" s="64"/>
      <c r="J33" s="65"/>
      <c r="K33" s="66" t="s">
        <v>62</v>
      </c>
      <c r="L33" s="59"/>
      <c r="M33" s="60"/>
      <c r="N33" s="61"/>
      <c r="O33" s="50" t="s">
        <v>63</v>
      </c>
      <c r="P33" s="51"/>
      <c r="Q33" s="64"/>
      <c r="R33" s="67"/>
    </row>
    <row r="34" spans="2:18" ht="25.15" customHeight="1" x14ac:dyDescent="0.2">
      <c r="B34" s="125"/>
      <c r="C34" s="84" t="s">
        <v>44</v>
      </c>
      <c r="D34" s="87"/>
      <c r="E34" s="30" t="str">
        <f>IF(E33="","",_xlfn.DAYS(I33,E33)+1)</f>
        <v/>
      </c>
      <c r="F34" s="31" t="s">
        <v>34</v>
      </c>
      <c r="G34" s="84" t="s">
        <v>57</v>
      </c>
      <c r="H34" s="85"/>
      <c r="I34" s="36"/>
      <c r="J34" s="31" t="s">
        <v>34</v>
      </c>
      <c r="K34" s="119" t="s">
        <v>44</v>
      </c>
      <c r="L34" s="87"/>
      <c r="M34" s="30" t="str">
        <f>IF(M33="","",_xlfn.DAYS(Q33,M33)+1)</f>
        <v/>
      </c>
      <c r="N34" s="31" t="s">
        <v>34</v>
      </c>
      <c r="O34" s="84" t="s">
        <v>56</v>
      </c>
      <c r="P34" s="85"/>
      <c r="Q34" s="36"/>
      <c r="R34" s="32" t="s">
        <v>34</v>
      </c>
    </row>
    <row r="35" spans="2:18" ht="38.5" customHeight="1" x14ac:dyDescent="0.2">
      <c r="B35" s="125"/>
      <c r="C35" s="48" t="s">
        <v>47</v>
      </c>
      <c r="D35" s="49"/>
      <c r="E35" s="43"/>
      <c r="F35" s="44"/>
      <c r="G35" s="44"/>
      <c r="H35" s="44"/>
      <c r="I35" s="44"/>
      <c r="J35" s="45"/>
      <c r="K35" s="48" t="s">
        <v>47</v>
      </c>
      <c r="L35" s="49"/>
      <c r="M35" s="43"/>
      <c r="N35" s="44"/>
      <c r="O35" s="44"/>
      <c r="P35" s="44"/>
      <c r="Q35" s="44"/>
      <c r="R35" s="45"/>
    </row>
    <row r="36" spans="2:18" ht="45.65" customHeight="1" thickBot="1" x14ac:dyDescent="0.25">
      <c r="B36" s="126"/>
      <c r="C36" s="71" t="s">
        <v>33</v>
      </c>
      <c r="D36" s="72"/>
      <c r="E36" s="68"/>
      <c r="F36" s="69"/>
      <c r="G36" s="69"/>
      <c r="H36" s="69"/>
      <c r="I36" s="69"/>
      <c r="J36" s="69"/>
      <c r="K36" s="127" t="s">
        <v>33</v>
      </c>
      <c r="L36" s="72"/>
      <c r="M36" s="68"/>
      <c r="N36" s="69"/>
      <c r="O36" s="69"/>
      <c r="P36" s="69"/>
      <c r="Q36" s="69"/>
      <c r="R36" s="128"/>
    </row>
    <row r="37" spans="2:18" ht="25.15" customHeight="1" x14ac:dyDescent="0.2">
      <c r="B37" s="124" t="s">
        <v>41</v>
      </c>
      <c r="C37" s="58" t="s">
        <v>60</v>
      </c>
      <c r="D37" s="59"/>
      <c r="E37" s="60"/>
      <c r="F37" s="61"/>
      <c r="G37" s="50" t="s">
        <v>63</v>
      </c>
      <c r="H37" s="51"/>
      <c r="I37" s="64"/>
      <c r="J37" s="65"/>
      <c r="K37" s="66" t="s">
        <v>62</v>
      </c>
      <c r="L37" s="59"/>
      <c r="M37" s="60"/>
      <c r="N37" s="61"/>
      <c r="O37" s="50" t="s">
        <v>63</v>
      </c>
      <c r="P37" s="51"/>
      <c r="Q37" s="64"/>
      <c r="R37" s="67"/>
    </row>
    <row r="38" spans="2:18" ht="25.15" customHeight="1" x14ac:dyDescent="0.2">
      <c r="B38" s="125"/>
      <c r="C38" s="48" t="s">
        <v>44</v>
      </c>
      <c r="D38" s="49"/>
      <c r="E38" s="33" t="str">
        <f>IF(E37="","",_xlfn.DAYS(I37,E37)+1)</f>
        <v/>
      </c>
      <c r="F38" s="31" t="s">
        <v>34</v>
      </c>
      <c r="G38" s="48" t="s">
        <v>56</v>
      </c>
      <c r="H38" s="54"/>
      <c r="I38" s="41"/>
      <c r="J38" s="31" t="s">
        <v>34</v>
      </c>
      <c r="K38" s="70" t="s">
        <v>44</v>
      </c>
      <c r="L38" s="49"/>
      <c r="M38" s="33" t="str">
        <f>IF(M37="","",_xlfn.DAYS(Q37,M37)+1)</f>
        <v/>
      </c>
      <c r="N38" s="31" t="s">
        <v>34</v>
      </c>
      <c r="O38" s="48" t="s">
        <v>56</v>
      </c>
      <c r="P38" s="54"/>
      <c r="Q38" s="41"/>
      <c r="R38" s="32" t="s">
        <v>34</v>
      </c>
    </row>
    <row r="39" spans="2:18" ht="38.5" customHeight="1" x14ac:dyDescent="0.2">
      <c r="B39" s="125"/>
      <c r="C39" s="48" t="s">
        <v>47</v>
      </c>
      <c r="D39" s="49"/>
      <c r="E39" s="43"/>
      <c r="F39" s="44"/>
      <c r="G39" s="44"/>
      <c r="H39" s="44"/>
      <c r="I39" s="44"/>
      <c r="J39" s="45"/>
      <c r="K39" s="48" t="s">
        <v>47</v>
      </c>
      <c r="L39" s="49"/>
      <c r="M39" s="43"/>
      <c r="N39" s="44"/>
      <c r="O39" s="44"/>
      <c r="P39" s="44"/>
      <c r="Q39" s="44"/>
      <c r="R39" s="45"/>
    </row>
    <row r="40" spans="2:18" ht="45.65" customHeight="1" thickBot="1" x14ac:dyDescent="0.25">
      <c r="B40" s="126"/>
      <c r="C40" s="71" t="s">
        <v>33</v>
      </c>
      <c r="D40" s="72"/>
      <c r="E40" s="68"/>
      <c r="F40" s="69"/>
      <c r="G40" s="69"/>
      <c r="H40" s="69"/>
      <c r="I40" s="69"/>
      <c r="J40" s="69"/>
      <c r="K40" s="127" t="s">
        <v>33</v>
      </c>
      <c r="L40" s="72"/>
      <c r="M40" s="68"/>
      <c r="N40" s="69"/>
      <c r="O40" s="69"/>
      <c r="P40" s="69"/>
      <c r="Q40" s="69"/>
      <c r="R40" s="128"/>
    </row>
    <row r="41" spans="2:18" ht="25.15" customHeight="1" x14ac:dyDescent="0.2">
      <c r="B41" s="129" t="s">
        <v>42</v>
      </c>
      <c r="C41" s="58" t="s">
        <v>60</v>
      </c>
      <c r="D41" s="59"/>
      <c r="E41" s="88"/>
      <c r="F41" s="89"/>
      <c r="G41" s="50" t="s">
        <v>63</v>
      </c>
      <c r="H41" s="51"/>
      <c r="I41" s="52"/>
      <c r="J41" s="130"/>
      <c r="K41" s="66" t="s">
        <v>62</v>
      </c>
      <c r="L41" s="59"/>
      <c r="M41" s="88"/>
      <c r="N41" s="89"/>
      <c r="O41" s="50" t="s">
        <v>63</v>
      </c>
      <c r="P41" s="51"/>
      <c r="Q41" s="52"/>
      <c r="R41" s="53"/>
    </row>
    <row r="42" spans="2:18" ht="25.15" customHeight="1" x14ac:dyDescent="0.2">
      <c r="B42" s="125"/>
      <c r="C42" s="48" t="s">
        <v>44</v>
      </c>
      <c r="D42" s="49"/>
      <c r="E42" s="33" t="str">
        <f>IF(E41="","",_xlfn.DAYS(I41,E41)+1)</f>
        <v/>
      </c>
      <c r="F42" s="31" t="s">
        <v>34</v>
      </c>
      <c r="G42" s="48" t="s">
        <v>56</v>
      </c>
      <c r="H42" s="54"/>
      <c r="I42" s="41"/>
      <c r="J42" s="31" t="s">
        <v>34</v>
      </c>
      <c r="K42" s="70" t="s">
        <v>44</v>
      </c>
      <c r="L42" s="49"/>
      <c r="M42" s="33" t="str">
        <f>IF(M41="","",_xlfn.DAYS(Q41,M41)+1)</f>
        <v/>
      </c>
      <c r="N42" s="31" t="s">
        <v>34</v>
      </c>
      <c r="O42" s="48" t="s">
        <v>56</v>
      </c>
      <c r="P42" s="54"/>
      <c r="Q42" s="41"/>
      <c r="R42" s="32" t="s">
        <v>34</v>
      </c>
    </row>
    <row r="43" spans="2:18" ht="38.5" customHeight="1" x14ac:dyDescent="0.2">
      <c r="B43" s="125"/>
      <c r="C43" s="48" t="s">
        <v>47</v>
      </c>
      <c r="D43" s="49"/>
      <c r="E43" s="43"/>
      <c r="F43" s="44"/>
      <c r="G43" s="44"/>
      <c r="H43" s="44"/>
      <c r="I43" s="44"/>
      <c r="J43" s="45"/>
      <c r="K43" s="48" t="s">
        <v>47</v>
      </c>
      <c r="L43" s="49"/>
      <c r="M43" s="43"/>
      <c r="N43" s="44"/>
      <c r="O43" s="44"/>
      <c r="P43" s="44"/>
      <c r="Q43" s="44"/>
      <c r="R43" s="45"/>
    </row>
    <row r="44" spans="2:18" ht="45.65" customHeight="1" thickBot="1" x14ac:dyDescent="0.25">
      <c r="B44" s="125"/>
      <c r="C44" s="77" t="s">
        <v>33</v>
      </c>
      <c r="D44" s="79"/>
      <c r="E44" s="43"/>
      <c r="F44" s="44"/>
      <c r="G44" s="44"/>
      <c r="H44" s="44"/>
      <c r="I44" s="44"/>
      <c r="J44" s="44"/>
      <c r="K44" s="118" t="s">
        <v>33</v>
      </c>
      <c r="L44" s="79"/>
      <c r="M44" s="43"/>
      <c r="N44" s="44"/>
      <c r="O44" s="44"/>
      <c r="P44" s="44"/>
      <c r="Q44" s="44"/>
      <c r="R44" s="45"/>
    </row>
    <row r="45" spans="2:18" ht="151" customHeight="1" thickBot="1" x14ac:dyDescent="0.25">
      <c r="B45" s="34" t="s">
        <v>38</v>
      </c>
      <c r="C45" s="81"/>
      <c r="D45" s="82"/>
      <c r="E45" s="82"/>
      <c r="F45" s="82"/>
      <c r="G45" s="82"/>
      <c r="H45" s="82"/>
      <c r="I45" s="82"/>
      <c r="J45" s="83"/>
      <c r="K45" s="55"/>
      <c r="L45" s="56"/>
      <c r="M45" s="56"/>
      <c r="N45" s="56"/>
      <c r="O45" s="56"/>
      <c r="P45" s="56"/>
      <c r="Q45" s="56"/>
      <c r="R45" s="57"/>
    </row>
    <row r="46" spans="2:18" ht="11.5" customHeight="1" x14ac:dyDescent="0.2">
      <c r="B46" s="9"/>
      <c r="C46" s="9"/>
    </row>
    <row r="47" spans="2:18" ht="30" customHeight="1" x14ac:dyDescent="0.2">
      <c r="B47" s="77" t="s">
        <v>12</v>
      </c>
      <c r="C47" s="78"/>
      <c r="D47" s="78"/>
      <c r="E47" s="79"/>
      <c r="F47" s="43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80"/>
    </row>
    <row r="48" spans="2:18" ht="12" customHeight="1" x14ac:dyDescent="0.2">
      <c r="B48" s="9"/>
      <c r="C48" s="9"/>
    </row>
    <row r="49" spans="1:19" ht="21" customHeight="1" x14ac:dyDescent="0.2">
      <c r="A49" s="121" t="s">
        <v>67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3"/>
    </row>
  </sheetData>
  <sheetProtection formatCells="0" formatRows="0" insertRows="0" deleteRows="0"/>
  <mergeCells count="124">
    <mergeCell ref="O2:S2"/>
    <mergeCell ref="D22:E22"/>
    <mergeCell ref="D23:E23"/>
    <mergeCell ref="D24:E24"/>
    <mergeCell ref="D25:E25"/>
    <mergeCell ref="B26:E26"/>
    <mergeCell ref="B24:C25"/>
    <mergeCell ref="B22:C23"/>
    <mergeCell ref="I23:J23"/>
    <mergeCell ref="L23:M23"/>
    <mergeCell ref="L24:M24"/>
    <mergeCell ref="I24:J24"/>
    <mergeCell ref="I25:J25"/>
    <mergeCell ref="M19:O19"/>
    <mergeCell ref="P19:R19"/>
    <mergeCell ref="B18:C19"/>
    <mergeCell ref="D18:E19"/>
    <mergeCell ref="F18:G19"/>
    <mergeCell ref="A49:S49"/>
    <mergeCell ref="G38:H38"/>
    <mergeCell ref="G34:H34"/>
    <mergeCell ref="B33:B36"/>
    <mergeCell ref="K36:L36"/>
    <mergeCell ref="M36:R36"/>
    <mergeCell ref="C35:D35"/>
    <mergeCell ref="E35:J35"/>
    <mergeCell ref="K35:L35"/>
    <mergeCell ref="M35:R35"/>
    <mergeCell ref="C40:D40"/>
    <mergeCell ref="E40:J40"/>
    <mergeCell ref="K40:L40"/>
    <mergeCell ref="M40:R40"/>
    <mergeCell ref="B37:B40"/>
    <mergeCell ref="C37:D37"/>
    <mergeCell ref="E37:F37"/>
    <mergeCell ref="C42:D42"/>
    <mergeCell ref="B41:B44"/>
    <mergeCell ref="C41:D41"/>
    <mergeCell ref="E41:F41"/>
    <mergeCell ref="G41:H41"/>
    <mergeCell ref="I41:J41"/>
    <mergeCell ref="K41:L41"/>
    <mergeCell ref="C44:D44"/>
    <mergeCell ref="E44:J44"/>
    <mergeCell ref="K44:L44"/>
    <mergeCell ref="C43:D43"/>
    <mergeCell ref="E43:J43"/>
    <mergeCell ref="K43:L43"/>
    <mergeCell ref="K34:L34"/>
    <mergeCell ref="K32:L32"/>
    <mergeCell ref="K31:L31"/>
    <mergeCell ref="G31:H31"/>
    <mergeCell ref="B31:B32"/>
    <mergeCell ref="L11:M11"/>
    <mergeCell ref="A15:S15"/>
    <mergeCell ref="A4:S4"/>
    <mergeCell ref="A5:S5"/>
    <mergeCell ref="L10:M10"/>
    <mergeCell ref="L25:M25"/>
    <mergeCell ref="G22:P22"/>
    <mergeCell ref="G26:P26"/>
    <mergeCell ref="C30:D30"/>
    <mergeCell ref="E30:F30"/>
    <mergeCell ref="G30:H30"/>
    <mergeCell ref="I30:J30"/>
    <mergeCell ref="K30:L30"/>
    <mergeCell ref="M30:N30"/>
    <mergeCell ref="O30:P30"/>
    <mergeCell ref="Q30:R30"/>
    <mergeCell ref="C29:J29"/>
    <mergeCell ref="N10:R10"/>
    <mergeCell ref="N11:R11"/>
    <mergeCell ref="M18:O18"/>
    <mergeCell ref="P18:R18"/>
    <mergeCell ref="H18:J19"/>
    <mergeCell ref="K18:L19"/>
    <mergeCell ref="K29:R29"/>
    <mergeCell ref="B47:E47"/>
    <mergeCell ref="F47:R47"/>
    <mergeCell ref="C45:J45"/>
    <mergeCell ref="O38:P38"/>
    <mergeCell ref="O34:P34"/>
    <mergeCell ref="M31:N31"/>
    <mergeCell ref="G33:H33"/>
    <mergeCell ref="C33:D33"/>
    <mergeCell ref="E33:F33"/>
    <mergeCell ref="I33:J33"/>
    <mergeCell ref="C32:D32"/>
    <mergeCell ref="G32:H32"/>
    <mergeCell ref="K33:L33"/>
    <mergeCell ref="M33:N33"/>
    <mergeCell ref="C34:D34"/>
    <mergeCell ref="M44:R44"/>
    <mergeCell ref="O31:P31"/>
    <mergeCell ref="Q31:R31"/>
    <mergeCell ref="M37:N37"/>
    <mergeCell ref="G37:H37"/>
    <mergeCell ref="K42:L42"/>
    <mergeCell ref="O42:P42"/>
    <mergeCell ref="M41:N41"/>
    <mergeCell ref="M43:R43"/>
    <mergeCell ref="T32:U32"/>
    <mergeCell ref="C38:D38"/>
    <mergeCell ref="O41:P41"/>
    <mergeCell ref="Q41:R41"/>
    <mergeCell ref="G42:H42"/>
    <mergeCell ref="K45:R45"/>
    <mergeCell ref="C31:D31"/>
    <mergeCell ref="E31:F31"/>
    <mergeCell ref="O32:P32"/>
    <mergeCell ref="M39:R39"/>
    <mergeCell ref="C39:D39"/>
    <mergeCell ref="E39:J39"/>
    <mergeCell ref="K39:L39"/>
    <mergeCell ref="I37:J37"/>
    <mergeCell ref="K37:L37"/>
    <mergeCell ref="O37:P37"/>
    <mergeCell ref="Q37:R37"/>
    <mergeCell ref="E36:J36"/>
    <mergeCell ref="K38:L38"/>
    <mergeCell ref="I31:J31"/>
    <mergeCell ref="O33:P33"/>
    <mergeCell ref="Q33:R33"/>
    <mergeCell ref="C36:D36"/>
  </mergeCells>
  <phoneticPr fontId="3"/>
  <conditionalFormatting sqref="D18">
    <cfRule type="expression" dxfId="21" priority="22">
      <formula>D18=""</formula>
    </cfRule>
  </conditionalFormatting>
  <conditionalFormatting sqref="E30:E31 M30:M31 I30:I34 Q30:Q34 E33 M33">
    <cfRule type="expression" dxfId="20" priority="2">
      <formula>E30=""</formula>
    </cfRule>
  </conditionalFormatting>
  <conditionalFormatting sqref="E35:E37 M35:M37 I37:I38 Q37:Q38 E39:E41 M39:M41 I41:I42 Q41:Q42 E43:E44 M43:M44 C45:R45">
    <cfRule type="expression" dxfId="19" priority="1">
      <formula>C35=""</formula>
    </cfRule>
  </conditionalFormatting>
  <conditionalFormatting sqref="F47">
    <cfRule type="expression" dxfId="18" priority="14">
      <formula>F47=""</formula>
    </cfRule>
  </conditionalFormatting>
  <conditionalFormatting sqref="H18">
    <cfRule type="expression" dxfId="17" priority="19">
      <formula>$K$19="選択してください"</formula>
    </cfRule>
  </conditionalFormatting>
  <conditionalFormatting sqref="H18:J19">
    <cfRule type="expression" dxfId="16" priority="3">
      <formula>$H$18="選択してください"</formula>
    </cfRule>
  </conditionalFormatting>
  <conditionalFormatting sqref="M18:M19 P18:P19">
    <cfRule type="expression" dxfId="15" priority="28">
      <formula>$K$19="選択してください"</formula>
    </cfRule>
  </conditionalFormatting>
  <conditionalFormatting sqref="N10:N11 M19 P19 F22:F26 H23:H25 K23:K25 N23:N25 P25">
    <cfRule type="expression" dxfId="14" priority="27">
      <formula>F10=""</formula>
    </cfRule>
  </conditionalFormatting>
  <conditionalFormatting sqref="N2:O2">
    <cfRule type="cellIs" dxfId="13" priority="24" operator="equal">
      <formula>"年　　月　　日"</formula>
    </cfRule>
  </conditionalFormatting>
  <dataValidations count="3">
    <dataValidation type="textLength" imeMode="halfAlpha" operator="equal" allowBlank="1" showInputMessage="1" showErrorMessage="1" sqref="D18" xr:uid="{BD291D80-1788-4CF0-BC63-85F145BEA415}">
      <formula1>7</formula1>
    </dataValidation>
    <dataValidation type="list" allowBlank="1" showInputMessage="1" showErrorMessage="1" sqref="F22:F26 P25 H23:H25 K23:K25 N23:N25" xr:uid="{229FF74B-7EFA-46E8-8F8C-CF5C8E8039A8}">
      <formula1>"✓"</formula1>
    </dataValidation>
    <dataValidation type="list" allowBlank="1" showInputMessage="1" showErrorMessage="1" sqref="H18:J19" xr:uid="{EE157B9C-DD68-4C02-97E7-A1D69E2C395B}">
      <formula1>"選択してください,滋賀と世界をつなぐマイ探究コース,MLGs探究コース,ものづくり産業探究コース,農業・森林産業探究コース,社会課題探究コース,STEAM探究コース,スポーツ・芸術探究コース"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CC2E1-E4A4-4096-BCF3-795D3DF75694}">
  <sheetPr>
    <tabColor rgb="FFFFC000"/>
    <pageSetUpPr fitToPage="1"/>
  </sheetPr>
  <dimension ref="A1:W49"/>
  <sheetViews>
    <sheetView showGridLines="0" tabSelected="1" view="pageBreakPreview" zoomScaleNormal="100" zoomScaleSheetLayoutView="100" workbookViewId="0">
      <selection activeCell="A5" sqref="A5:S5"/>
    </sheetView>
  </sheetViews>
  <sheetFormatPr defaultColWidth="9.6328125" defaultRowHeight="13" x14ac:dyDescent="0.2"/>
  <cols>
    <col min="1" max="1" width="5.453125" style="6" customWidth="1"/>
    <col min="2" max="2" width="10" style="6" customWidth="1"/>
    <col min="3" max="18" width="8" style="6" customWidth="1"/>
    <col min="19" max="19" width="5.90625" style="6" customWidth="1"/>
    <col min="20" max="22" width="6.7265625" style="6" customWidth="1"/>
    <col min="23" max="23" width="54.08984375" style="6" customWidth="1"/>
    <col min="24" max="24" width="6.36328125" style="6" customWidth="1"/>
    <col min="25" max="26" width="12.36328125" style="6" customWidth="1"/>
    <col min="27" max="16384" width="9.6328125" style="6"/>
  </cols>
  <sheetData>
    <row r="1" spans="1:23" ht="18" customHeight="1" x14ac:dyDescent="0.2">
      <c r="O1" s="7"/>
      <c r="P1" s="7"/>
      <c r="Q1" s="7"/>
      <c r="R1" s="7"/>
      <c r="S1" s="8" t="s">
        <v>72</v>
      </c>
      <c r="W1" s="9"/>
    </row>
    <row r="2" spans="1:23" x14ac:dyDescent="0.2">
      <c r="N2" s="7" t="s">
        <v>70</v>
      </c>
      <c r="O2" s="164">
        <v>46223</v>
      </c>
      <c r="P2" s="164"/>
      <c r="Q2" s="164"/>
      <c r="R2" s="164"/>
      <c r="S2" s="164"/>
    </row>
    <row r="3" spans="1:23" x14ac:dyDescent="0.2">
      <c r="A3" s="10"/>
    </row>
    <row r="4" spans="1:23" ht="18" customHeight="1" x14ac:dyDescent="0.2">
      <c r="A4" s="92" t="s">
        <v>73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W4" s="11" t="s">
        <v>2</v>
      </c>
    </row>
    <row r="5" spans="1:23" ht="24" customHeight="1" x14ac:dyDescent="0.2">
      <c r="A5" s="93" t="s">
        <v>74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W5" s="11" t="str">
        <f>D18&amp;M19&amp;P19&amp;S1&amp;A5</f>
        <v>C264034滋賀花子【様式D】留学計画変更届</v>
      </c>
    </row>
    <row r="6" spans="1:23" x14ac:dyDescent="0.2">
      <c r="A6" s="12"/>
      <c r="W6" s="13" t="s">
        <v>3</v>
      </c>
    </row>
    <row r="7" spans="1:23" ht="18.649999999999999" customHeight="1" x14ac:dyDescent="0.2">
      <c r="B7" s="10" t="s">
        <v>69</v>
      </c>
      <c r="C7" s="10"/>
      <c r="W7" s="13" t="s">
        <v>66</v>
      </c>
    </row>
    <row r="8" spans="1:23" x14ac:dyDescent="0.2">
      <c r="A8" s="10"/>
    </row>
    <row r="9" spans="1:23" ht="19.899999999999999" customHeight="1" x14ac:dyDescent="0.2">
      <c r="B9" s="10"/>
      <c r="C9" s="10"/>
    </row>
    <row r="10" spans="1:23" ht="19.899999999999999" customHeight="1" x14ac:dyDescent="0.2">
      <c r="B10" s="10"/>
      <c r="C10" s="10"/>
      <c r="L10" s="48" t="s">
        <v>4</v>
      </c>
      <c r="M10" s="49"/>
      <c r="N10" s="165" t="s">
        <v>75</v>
      </c>
      <c r="O10" s="166"/>
      <c r="P10" s="166"/>
      <c r="Q10" s="166"/>
      <c r="R10" s="167"/>
    </row>
    <row r="11" spans="1:23" ht="19.899999999999999" customHeight="1" x14ac:dyDescent="0.2">
      <c r="B11" s="10"/>
      <c r="C11" s="10"/>
      <c r="L11" s="48" t="s">
        <v>5</v>
      </c>
      <c r="M11" s="49"/>
      <c r="N11" s="165" t="s">
        <v>76</v>
      </c>
      <c r="O11" s="166"/>
      <c r="P11" s="166"/>
      <c r="Q11" s="166"/>
      <c r="R11" s="167"/>
    </row>
    <row r="12" spans="1:23" x14ac:dyDescent="0.2">
      <c r="A12" s="10"/>
    </row>
    <row r="13" spans="1:23" x14ac:dyDescent="0.2">
      <c r="B13" s="10" t="s">
        <v>13</v>
      </c>
      <c r="C13" s="10"/>
    </row>
    <row r="14" spans="1:23" x14ac:dyDescent="0.2">
      <c r="A14" s="10"/>
    </row>
    <row r="15" spans="1:23" x14ac:dyDescent="0.2">
      <c r="A15" s="92" t="s">
        <v>68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</row>
    <row r="16" spans="1:23" x14ac:dyDescent="0.2">
      <c r="A16" s="10"/>
    </row>
    <row r="17" spans="2:21" ht="18" customHeight="1" x14ac:dyDescent="0.2">
      <c r="B17" s="14" t="s">
        <v>7</v>
      </c>
      <c r="C17" s="14"/>
    </row>
    <row r="18" spans="2:21" ht="12.65" customHeight="1" x14ac:dyDescent="0.2">
      <c r="B18" s="114" t="s">
        <v>8</v>
      </c>
      <c r="C18" s="115"/>
      <c r="D18" s="169" t="s">
        <v>79</v>
      </c>
      <c r="E18" s="170"/>
      <c r="F18" s="114" t="s">
        <v>9</v>
      </c>
      <c r="G18" s="115"/>
      <c r="H18" s="173" t="s">
        <v>80</v>
      </c>
      <c r="I18" s="174"/>
      <c r="J18" s="175"/>
      <c r="K18" s="114" t="s">
        <v>35</v>
      </c>
      <c r="L18" s="115"/>
      <c r="M18" s="107" t="s">
        <v>10</v>
      </c>
      <c r="N18" s="107"/>
      <c r="O18" s="107"/>
      <c r="P18" s="107" t="s">
        <v>11</v>
      </c>
      <c r="Q18" s="107"/>
      <c r="R18" s="107"/>
    </row>
    <row r="19" spans="2:21" ht="25.9" customHeight="1" x14ac:dyDescent="0.2">
      <c r="B19" s="116"/>
      <c r="C19" s="117"/>
      <c r="D19" s="171"/>
      <c r="E19" s="172"/>
      <c r="F19" s="116"/>
      <c r="G19" s="117"/>
      <c r="H19" s="176"/>
      <c r="I19" s="177"/>
      <c r="J19" s="178"/>
      <c r="K19" s="116"/>
      <c r="L19" s="117"/>
      <c r="M19" s="168" t="s">
        <v>77</v>
      </c>
      <c r="N19" s="168"/>
      <c r="O19" s="168"/>
      <c r="P19" s="168" t="s">
        <v>78</v>
      </c>
      <c r="Q19" s="168"/>
      <c r="R19" s="168"/>
    </row>
    <row r="20" spans="2:21" x14ac:dyDescent="0.2">
      <c r="B20" s="15"/>
      <c r="C20" s="15"/>
      <c r="D20" s="15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spans="2:21" ht="18" customHeight="1" thickBot="1" x14ac:dyDescent="0.25">
      <c r="B21" s="14" t="s">
        <v>29</v>
      </c>
      <c r="C21" s="14"/>
    </row>
    <row r="22" spans="2:21" s="17" customFormat="1" ht="25.15" customHeight="1" thickBot="1" x14ac:dyDescent="0.25">
      <c r="B22" s="137" t="s">
        <v>22</v>
      </c>
      <c r="C22" s="98"/>
      <c r="D22" s="132" t="s">
        <v>25</v>
      </c>
      <c r="E22" s="133"/>
      <c r="F22" s="3"/>
      <c r="G22" s="96" t="s">
        <v>21</v>
      </c>
      <c r="H22" s="97"/>
      <c r="I22" s="97"/>
      <c r="J22" s="97"/>
      <c r="K22" s="97"/>
      <c r="L22" s="97"/>
      <c r="M22" s="97"/>
      <c r="N22" s="97"/>
      <c r="O22" s="97"/>
      <c r="P22" s="98"/>
      <c r="Q22" s="6"/>
      <c r="R22" s="6"/>
      <c r="S22" s="6"/>
    </row>
    <row r="23" spans="2:21" s="17" customFormat="1" ht="25.15" customHeight="1" thickBot="1" x14ac:dyDescent="0.25">
      <c r="B23" s="138"/>
      <c r="C23" s="139"/>
      <c r="D23" s="132" t="s">
        <v>26</v>
      </c>
      <c r="E23" s="133"/>
      <c r="F23" s="38" t="s">
        <v>17</v>
      </c>
      <c r="G23" s="18" t="s">
        <v>16</v>
      </c>
      <c r="H23" s="39"/>
      <c r="I23" s="94" t="s">
        <v>20</v>
      </c>
      <c r="J23" s="100"/>
      <c r="K23" s="2" t="s">
        <v>17</v>
      </c>
      <c r="L23" s="94" t="s">
        <v>19</v>
      </c>
      <c r="M23" s="100"/>
      <c r="N23" s="39"/>
      <c r="O23" s="20"/>
      <c r="P23" s="21"/>
      <c r="Q23" s="22" t="str">
        <f>IF(N23&lt;&gt;"","審査","")</f>
        <v/>
      </c>
      <c r="S23" s="6"/>
    </row>
    <row r="24" spans="2:21" s="17" customFormat="1" ht="25.15" customHeight="1" thickBot="1" x14ac:dyDescent="0.25">
      <c r="B24" s="137" t="s">
        <v>23</v>
      </c>
      <c r="C24" s="98"/>
      <c r="D24" s="132" t="s">
        <v>27</v>
      </c>
      <c r="E24" s="133"/>
      <c r="F24" s="3"/>
      <c r="G24" s="18" t="s">
        <v>15</v>
      </c>
      <c r="H24" s="2"/>
      <c r="I24" s="94" t="s">
        <v>18</v>
      </c>
      <c r="J24" s="95"/>
      <c r="K24" s="5"/>
      <c r="L24" s="94" t="s">
        <v>14</v>
      </c>
      <c r="M24" s="100"/>
      <c r="N24" s="5"/>
      <c r="O24" s="23"/>
      <c r="P24" s="24"/>
      <c r="Q24" s="22" t="str">
        <f>IF(OR(N24&lt;&gt;"",K24&lt;&gt;""),"再審査","")</f>
        <v/>
      </c>
      <c r="S24" s="6"/>
    </row>
    <row r="25" spans="2:21" s="17" customFormat="1" ht="25.15" customHeight="1" thickBot="1" x14ac:dyDescent="0.25">
      <c r="B25" s="138"/>
      <c r="C25" s="139"/>
      <c r="D25" s="132" t="s">
        <v>28</v>
      </c>
      <c r="E25" s="133"/>
      <c r="F25" s="38" t="s">
        <v>17</v>
      </c>
      <c r="G25" s="18" t="s">
        <v>15</v>
      </c>
      <c r="H25" s="39" t="s">
        <v>17</v>
      </c>
      <c r="I25" s="94" t="s">
        <v>18</v>
      </c>
      <c r="J25" s="95"/>
      <c r="K25" s="5"/>
      <c r="L25" s="94" t="s">
        <v>14</v>
      </c>
      <c r="M25" s="95"/>
      <c r="N25" s="39"/>
      <c r="O25" s="19" t="s">
        <v>46</v>
      </c>
      <c r="P25" s="2"/>
      <c r="Q25" s="22" t="str">
        <f>IF(K25&lt;&gt;"","審査",IF(OR(N25&lt;&gt;"",P25&lt;&gt;""),"審査（原則）",""))</f>
        <v/>
      </c>
    </row>
    <row r="26" spans="2:21" s="17" customFormat="1" ht="25.15" customHeight="1" thickBot="1" x14ac:dyDescent="0.25">
      <c r="B26" s="134" t="s">
        <v>24</v>
      </c>
      <c r="C26" s="135"/>
      <c r="D26" s="135"/>
      <c r="E26" s="136"/>
      <c r="F26" s="3"/>
      <c r="G26" s="99"/>
      <c r="H26" s="100"/>
      <c r="I26" s="100"/>
      <c r="J26" s="100"/>
      <c r="K26" s="100"/>
      <c r="L26" s="100"/>
      <c r="M26" s="100"/>
      <c r="N26" s="100"/>
      <c r="O26" s="100"/>
      <c r="P26" s="101"/>
      <c r="Q26" s="22" t="str">
        <f>IF(F26&lt;&gt;"","再審査","")</f>
        <v/>
      </c>
      <c r="R26" s="6"/>
    </row>
    <row r="27" spans="2:21" x14ac:dyDescent="0.2">
      <c r="B27" s="15"/>
      <c r="C27" s="15"/>
      <c r="D27" s="15"/>
      <c r="E27" s="16"/>
      <c r="F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2:21" ht="18" customHeight="1" thickBot="1" x14ac:dyDescent="0.25">
      <c r="B28" s="14" t="s">
        <v>39</v>
      </c>
      <c r="C28" s="14"/>
      <c r="R28" s="25" t="s">
        <v>37</v>
      </c>
    </row>
    <row r="29" spans="2:21" ht="25.15" customHeight="1" thickBot="1" x14ac:dyDescent="0.25">
      <c r="B29" s="26"/>
      <c r="C29" s="74" t="s">
        <v>31</v>
      </c>
      <c r="D29" s="74"/>
      <c r="E29" s="74"/>
      <c r="F29" s="74"/>
      <c r="G29" s="74"/>
      <c r="H29" s="74"/>
      <c r="I29" s="74"/>
      <c r="J29" s="75"/>
      <c r="K29" s="73" t="s">
        <v>30</v>
      </c>
      <c r="L29" s="74"/>
      <c r="M29" s="74"/>
      <c r="N29" s="74"/>
      <c r="O29" s="74"/>
      <c r="P29" s="74"/>
      <c r="Q29" s="75"/>
      <c r="R29" s="76"/>
    </row>
    <row r="30" spans="2:21" ht="25.15" customHeight="1" thickBot="1" x14ac:dyDescent="0.25">
      <c r="B30" s="42" t="s">
        <v>58</v>
      </c>
      <c r="C30" s="58" t="s">
        <v>61</v>
      </c>
      <c r="D30" s="59"/>
      <c r="E30" s="145">
        <v>46252</v>
      </c>
      <c r="F30" s="146"/>
      <c r="G30" s="50" t="s">
        <v>64</v>
      </c>
      <c r="H30" s="51"/>
      <c r="I30" s="147">
        <v>46285</v>
      </c>
      <c r="J30" s="148"/>
      <c r="K30" s="102" t="s">
        <v>61</v>
      </c>
      <c r="L30" s="103"/>
      <c r="M30" s="145">
        <v>46253</v>
      </c>
      <c r="N30" s="146"/>
      <c r="O30" s="50" t="s">
        <v>64</v>
      </c>
      <c r="P30" s="51"/>
      <c r="Q30" s="147">
        <v>46282</v>
      </c>
      <c r="R30" s="149"/>
      <c r="T30" s="14"/>
    </row>
    <row r="31" spans="2:21" ht="25.15" customHeight="1" thickBot="1" x14ac:dyDescent="0.25">
      <c r="B31" s="90" t="s">
        <v>43</v>
      </c>
      <c r="C31" s="58" t="s">
        <v>59</v>
      </c>
      <c r="D31" s="59"/>
      <c r="E31" s="145">
        <v>46255</v>
      </c>
      <c r="F31" s="146"/>
      <c r="G31" s="50" t="s">
        <v>65</v>
      </c>
      <c r="H31" s="51"/>
      <c r="I31" s="147">
        <v>46284</v>
      </c>
      <c r="J31" s="148"/>
      <c r="K31" s="66" t="s">
        <v>59</v>
      </c>
      <c r="L31" s="59"/>
      <c r="M31" s="145">
        <v>46256</v>
      </c>
      <c r="N31" s="146"/>
      <c r="O31" s="50" t="s">
        <v>65</v>
      </c>
      <c r="P31" s="51"/>
      <c r="Q31" s="147">
        <v>46281</v>
      </c>
      <c r="R31" s="149"/>
      <c r="T31" s="14" t="s">
        <v>48</v>
      </c>
    </row>
    <row r="32" spans="2:21" ht="25.15" customHeight="1" thickBot="1" x14ac:dyDescent="0.25">
      <c r="B32" s="91"/>
      <c r="C32" s="62" t="s">
        <v>32</v>
      </c>
      <c r="D32" s="86"/>
      <c r="E32" s="27">
        <f>IF(E31="","",_xlfn.DAYS(I31,E31)+1)</f>
        <v>30</v>
      </c>
      <c r="F32" s="28" t="s">
        <v>34</v>
      </c>
      <c r="G32" s="62" t="s">
        <v>56</v>
      </c>
      <c r="H32" s="63"/>
      <c r="I32" s="40">
        <v>30</v>
      </c>
      <c r="J32" s="28" t="s">
        <v>34</v>
      </c>
      <c r="K32" s="120" t="s">
        <v>32</v>
      </c>
      <c r="L32" s="86"/>
      <c r="M32" s="27">
        <f>IF(M31="","",_xlfn.DAYS(Q31,M31)+1)</f>
        <v>26</v>
      </c>
      <c r="N32" s="28" t="s">
        <v>34</v>
      </c>
      <c r="O32" s="62" t="s">
        <v>56</v>
      </c>
      <c r="P32" s="63"/>
      <c r="Q32" s="40">
        <v>24</v>
      </c>
      <c r="R32" s="29" t="s">
        <v>34</v>
      </c>
      <c r="T32" s="46" t="str">
        <f>IF(SUM(I32-Q32)&gt;=VLOOKUP(I32,'非表示)支給対象月数'!C:D,2,0),"該当する","該当しない")</f>
        <v>該当しない</v>
      </c>
      <c r="U32" s="47"/>
    </row>
    <row r="33" spans="2:18" ht="25.15" customHeight="1" x14ac:dyDescent="0.2">
      <c r="B33" s="124" t="s">
        <v>40</v>
      </c>
      <c r="C33" s="58" t="s">
        <v>60</v>
      </c>
      <c r="D33" s="59"/>
      <c r="E33" s="145">
        <v>46255</v>
      </c>
      <c r="F33" s="146"/>
      <c r="G33" s="50" t="s">
        <v>63</v>
      </c>
      <c r="H33" s="51"/>
      <c r="I33" s="147">
        <v>46284</v>
      </c>
      <c r="J33" s="148"/>
      <c r="K33" s="66" t="s">
        <v>62</v>
      </c>
      <c r="L33" s="59"/>
      <c r="M33" s="145">
        <v>46256</v>
      </c>
      <c r="N33" s="146"/>
      <c r="O33" s="50" t="s">
        <v>63</v>
      </c>
      <c r="P33" s="51"/>
      <c r="Q33" s="147">
        <v>46276</v>
      </c>
      <c r="R33" s="149"/>
    </row>
    <row r="34" spans="2:18" ht="25.15" customHeight="1" thickBot="1" x14ac:dyDescent="0.25">
      <c r="B34" s="125"/>
      <c r="C34" s="84" t="s">
        <v>44</v>
      </c>
      <c r="D34" s="87"/>
      <c r="E34" s="30">
        <f>IF(E33="","",_xlfn.DAYS(I33,E33)+1)</f>
        <v>30</v>
      </c>
      <c r="F34" s="31" t="s">
        <v>34</v>
      </c>
      <c r="G34" s="84" t="s">
        <v>45</v>
      </c>
      <c r="H34" s="85"/>
      <c r="I34" s="37">
        <v>30</v>
      </c>
      <c r="J34" s="31" t="s">
        <v>34</v>
      </c>
      <c r="K34" s="119" t="s">
        <v>44</v>
      </c>
      <c r="L34" s="87"/>
      <c r="M34" s="30">
        <f>IF(M33="","",_xlfn.DAYS(Q33,M33)+1)</f>
        <v>21</v>
      </c>
      <c r="N34" s="31" t="s">
        <v>34</v>
      </c>
      <c r="O34" s="84" t="s">
        <v>45</v>
      </c>
      <c r="P34" s="85"/>
      <c r="Q34" s="40">
        <v>21</v>
      </c>
      <c r="R34" s="32" t="s">
        <v>34</v>
      </c>
    </row>
    <row r="35" spans="2:18" ht="38.5" customHeight="1" x14ac:dyDescent="0.2">
      <c r="B35" s="125"/>
      <c r="C35" s="48" t="s">
        <v>47</v>
      </c>
      <c r="D35" s="49"/>
      <c r="E35" s="150" t="s">
        <v>50</v>
      </c>
      <c r="F35" s="151"/>
      <c r="G35" s="151"/>
      <c r="H35" s="151"/>
      <c r="I35" s="163"/>
      <c r="J35" s="162"/>
      <c r="K35" s="48" t="s">
        <v>47</v>
      </c>
      <c r="L35" s="49"/>
      <c r="M35" s="150" t="s">
        <v>50</v>
      </c>
      <c r="N35" s="151"/>
      <c r="O35" s="151"/>
      <c r="P35" s="151"/>
      <c r="Q35" s="151"/>
      <c r="R35" s="162"/>
    </row>
    <row r="36" spans="2:18" ht="45.65" customHeight="1" thickBot="1" x14ac:dyDescent="0.25">
      <c r="B36" s="126"/>
      <c r="C36" s="71" t="s">
        <v>33</v>
      </c>
      <c r="D36" s="72"/>
      <c r="E36" s="153" t="s">
        <v>53</v>
      </c>
      <c r="F36" s="154"/>
      <c r="G36" s="154"/>
      <c r="H36" s="154"/>
      <c r="I36" s="154"/>
      <c r="J36" s="154"/>
      <c r="K36" s="127" t="s">
        <v>33</v>
      </c>
      <c r="L36" s="72"/>
      <c r="M36" s="153" t="s">
        <v>51</v>
      </c>
      <c r="N36" s="154"/>
      <c r="O36" s="154"/>
      <c r="P36" s="154"/>
      <c r="Q36" s="154"/>
      <c r="R36" s="155"/>
    </row>
    <row r="37" spans="2:18" ht="25.15" customHeight="1" x14ac:dyDescent="0.2">
      <c r="B37" s="124" t="s">
        <v>41</v>
      </c>
      <c r="C37" s="58" t="s">
        <v>60</v>
      </c>
      <c r="D37" s="59"/>
      <c r="E37" s="60"/>
      <c r="F37" s="61"/>
      <c r="G37" s="50" t="s">
        <v>63</v>
      </c>
      <c r="H37" s="51"/>
      <c r="I37" s="64"/>
      <c r="J37" s="65"/>
      <c r="K37" s="66" t="s">
        <v>62</v>
      </c>
      <c r="L37" s="59"/>
      <c r="M37" s="145">
        <v>46279</v>
      </c>
      <c r="N37" s="146"/>
      <c r="O37" s="50" t="s">
        <v>63</v>
      </c>
      <c r="P37" s="51"/>
      <c r="Q37" s="147">
        <v>46281</v>
      </c>
      <c r="R37" s="149"/>
    </row>
    <row r="38" spans="2:18" ht="25.15" customHeight="1" x14ac:dyDescent="0.2">
      <c r="B38" s="125"/>
      <c r="C38" s="48" t="s">
        <v>44</v>
      </c>
      <c r="D38" s="49"/>
      <c r="E38" s="33" t="str">
        <f>IF(E37="","",_xlfn.DAYS(I37,E37)+1)</f>
        <v/>
      </c>
      <c r="F38" s="31" t="s">
        <v>34</v>
      </c>
      <c r="G38" s="48" t="s">
        <v>57</v>
      </c>
      <c r="H38" s="54"/>
      <c r="I38" s="41"/>
      <c r="J38" s="31" t="s">
        <v>34</v>
      </c>
      <c r="K38" s="70" t="s">
        <v>44</v>
      </c>
      <c r="L38" s="49"/>
      <c r="M38" s="33">
        <f>IF(M37="","",_xlfn.DAYS(Q37,M37)+1)</f>
        <v>3</v>
      </c>
      <c r="N38" s="31" t="s">
        <v>34</v>
      </c>
      <c r="O38" s="48" t="s">
        <v>57</v>
      </c>
      <c r="P38" s="54"/>
      <c r="Q38" s="37">
        <v>3</v>
      </c>
      <c r="R38" s="32" t="s">
        <v>34</v>
      </c>
    </row>
    <row r="39" spans="2:18" ht="38.5" customHeight="1" x14ac:dyDescent="0.2">
      <c r="B39" s="125"/>
      <c r="C39" s="48" t="s">
        <v>47</v>
      </c>
      <c r="D39" s="49"/>
      <c r="E39" s="43"/>
      <c r="F39" s="44"/>
      <c r="G39" s="44"/>
      <c r="H39" s="44"/>
      <c r="I39" s="44"/>
      <c r="J39" s="45"/>
      <c r="K39" s="48" t="s">
        <v>47</v>
      </c>
      <c r="L39" s="49"/>
      <c r="M39" s="150" t="s">
        <v>50</v>
      </c>
      <c r="N39" s="151"/>
      <c r="O39" s="151"/>
      <c r="P39" s="151"/>
      <c r="Q39" s="151"/>
      <c r="R39" s="162"/>
    </row>
    <row r="40" spans="2:18" ht="45.65" customHeight="1" thickBot="1" x14ac:dyDescent="0.25">
      <c r="B40" s="126"/>
      <c r="C40" s="71" t="s">
        <v>33</v>
      </c>
      <c r="D40" s="72"/>
      <c r="E40" s="68"/>
      <c r="F40" s="69"/>
      <c r="G40" s="69"/>
      <c r="H40" s="69"/>
      <c r="I40" s="69"/>
      <c r="J40" s="69"/>
      <c r="K40" s="127" t="s">
        <v>33</v>
      </c>
      <c r="L40" s="72"/>
      <c r="M40" s="153" t="s">
        <v>52</v>
      </c>
      <c r="N40" s="154"/>
      <c r="O40" s="154"/>
      <c r="P40" s="154"/>
      <c r="Q40" s="154"/>
      <c r="R40" s="155"/>
    </row>
    <row r="41" spans="2:18" ht="25.15" customHeight="1" x14ac:dyDescent="0.2">
      <c r="B41" s="129" t="s">
        <v>42</v>
      </c>
      <c r="C41" s="58" t="s">
        <v>60</v>
      </c>
      <c r="D41" s="59"/>
      <c r="E41" s="88"/>
      <c r="F41" s="89"/>
      <c r="G41" s="50" t="s">
        <v>63</v>
      </c>
      <c r="H41" s="51"/>
      <c r="I41" s="52"/>
      <c r="J41" s="130"/>
      <c r="K41" s="66" t="s">
        <v>62</v>
      </c>
      <c r="L41" s="59"/>
      <c r="M41" s="88"/>
      <c r="N41" s="89"/>
      <c r="O41" s="50" t="s">
        <v>63</v>
      </c>
      <c r="P41" s="51"/>
      <c r="Q41" s="52"/>
      <c r="R41" s="53"/>
    </row>
    <row r="42" spans="2:18" ht="25.15" customHeight="1" x14ac:dyDescent="0.2">
      <c r="B42" s="125"/>
      <c r="C42" s="48" t="s">
        <v>44</v>
      </c>
      <c r="D42" s="49"/>
      <c r="E42" s="33" t="str">
        <f>IF(E41="","",_xlfn.DAYS(I41,E41)+1)</f>
        <v/>
      </c>
      <c r="F42" s="31" t="s">
        <v>34</v>
      </c>
      <c r="G42" s="48" t="s">
        <v>57</v>
      </c>
      <c r="H42" s="54"/>
      <c r="I42" s="41"/>
      <c r="J42" s="31" t="s">
        <v>34</v>
      </c>
      <c r="K42" s="70" t="s">
        <v>44</v>
      </c>
      <c r="L42" s="49"/>
      <c r="M42" s="33" t="str">
        <f>IF(M41="","",_xlfn.DAYS(Q41,M41)+1)</f>
        <v/>
      </c>
      <c r="N42" s="31" t="s">
        <v>34</v>
      </c>
      <c r="O42" s="48" t="s">
        <v>57</v>
      </c>
      <c r="P42" s="54"/>
      <c r="Q42" s="41"/>
      <c r="R42" s="32" t="s">
        <v>34</v>
      </c>
    </row>
    <row r="43" spans="2:18" ht="38.5" customHeight="1" x14ac:dyDescent="0.2">
      <c r="B43" s="125"/>
      <c r="C43" s="48" t="s">
        <v>47</v>
      </c>
      <c r="D43" s="49"/>
      <c r="E43" s="43"/>
      <c r="F43" s="44"/>
      <c r="G43" s="44"/>
      <c r="H43" s="44"/>
      <c r="I43" s="44"/>
      <c r="J43" s="45"/>
      <c r="K43" s="48" t="s">
        <v>47</v>
      </c>
      <c r="L43" s="49"/>
      <c r="M43" s="43"/>
      <c r="N43" s="44"/>
      <c r="O43" s="44"/>
      <c r="P43" s="44"/>
      <c r="Q43" s="44"/>
      <c r="R43" s="45"/>
    </row>
    <row r="44" spans="2:18" ht="45.65" customHeight="1" thickBot="1" x14ac:dyDescent="0.25">
      <c r="B44" s="125"/>
      <c r="C44" s="77" t="s">
        <v>33</v>
      </c>
      <c r="D44" s="79"/>
      <c r="E44" s="43"/>
      <c r="F44" s="44"/>
      <c r="G44" s="44"/>
      <c r="H44" s="44"/>
      <c r="I44" s="44"/>
      <c r="J44" s="44"/>
      <c r="K44" s="118" t="s">
        <v>33</v>
      </c>
      <c r="L44" s="79"/>
      <c r="M44" s="43"/>
      <c r="N44" s="44"/>
      <c r="O44" s="44"/>
      <c r="P44" s="44"/>
      <c r="Q44" s="44"/>
      <c r="R44" s="45"/>
    </row>
    <row r="45" spans="2:18" ht="177.65" customHeight="1" thickBot="1" x14ac:dyDescent="0.25">
      <c r="B45" s="34" t="s">
        <v>38</v>
      </c>
      <c r="C45" s="156" t="s">
        <v>54</v>
      </c>
      <c r="D45" s="157"/>
      <c r="E45" s="157"/>
      <c r="F45" s="157"/>
      <c r="G45" s="157"/>
      <c r="H45" s="157"/>
      <c r="I45" s="157"/>
      <c r="J45" s="158"/>
      <c r="K45" s="159" t="s">
        <v>55</v>
      </c>
      <c r="L45" s="160"/>
      <c r="M45" s="160"/>
      <c r="N45" s="160"/>
      <c r="O45" s="160"/>
      <c r="P45" s="160"/>
      <c r="Q45" s="160"/>
      <c r="R45" s="161"/>
    </row>
    <row r="46" spans="2:18" ht="7" customHeight="1" x14ac:dyDescent="0.2">
      <c r="B46" s="9"/>
      <c r="C46" s="9"/>
    </row>
    <row r="47" spans="2:18" ht="22.5" customHeight="1" x14ac:dyDescent="0.2">
      <c r="B47" s="77" t="s">
        <v>12</v>
      </c>
      <c r="C47" s="78"/>
      <c r="D47" s="78"/>
      <c r="E47" s="79"/>
      <c r="F47" s="150" t="s">
        <v>81</v>
      </c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2"/>
    </row>
    <row r="48" spans="2:18" ht="7" customHeight="1" x14ac:dyDescent="0.2">
      <c r="B48" s="9"/>
      <c r="C48" s="9"/>
    </row>
    <row r="49" spans="1:19" ht="21" customHeight="1" x14ac:dyDescent="0.2">
      <c r="A49" s="121" t="s">
        <v>67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3"/>
    </row>
  </sheetData>
  <sheetProtection formatCells="0" formatRows="0" insertRows="0"/>
  <mergeCells count="124">
    <mergeCell ref="O2:S2"/>
    <mergeCell ref="A4:S4"/>
    <mergeCell ref="A5:S5"/>
    <mergeCell ref="L10:M10"/>
    <mergeCell ref="N10:R10"/>
    <mergeCell ref="M19:O19"/>
    <mergeCell ref="P19:R19"/>
    <mergeCell ref="B22:C23"/>
    <mergeCell ref="D22:E22"/>
    <mergeCell ref="G22:P22"/>
    <mergeCell ref="D23:E23"/>
    <mergeCell ref="I23:J23"/>
    <mergeCell ref="L23:M23"/>
    <mergeCell ref="L11:M11"/>
    <mergeCell ref="N11:R11"/>
    <mergeCell ref="A15:S15"/>
    <mergeCell ref="B18:C19"/>
    <mergeCell ref="D18:E19"/>
    <mergeCell ref="F18:G19"/>
    <mergeCell ref="H18:J19"/>
    <mergeCell ref="K18:L19"/>
    <mergeCell ref="M18:O18"/>
    <mergeCell ref="P18:R18"/>
    <mergeCell ref="B26:E26"/>
    <mergeCell ref="G26:P26"/>
    <mergeCell ref="C29:J29"/>
    <mergeCell ref="K29:R29"/>
    <mergeCell ref="B24:C25"/>
    <mergeCell ref="D24:E24"/>
    <mergeCell ref="I24:J24"/>
    <mergeCell ref="L24:M24"/>
    <mergeCell ref="D25:E25"/>
    <mergeCell ref="I25:J25"/>
    <mergeCell ref="L25:M25"/>
    <mergeCell ref="M31:N31"/>
    <mergeCell ref="O31:P31"/>
    <mergeCell ref="Q31:R31"/>
    <mergeCell ref="C32:D32"/>
    <mergeCell ref="G32:H32"/>
    <mergeCell ref="K32:L32"/>
    <mergeCell ref="O32:P32"/>
    <mergeCell ref="B31:B32"/>
    <mergeCell ref="C31:D31"/>
    <mergeCell ref="E31:F31"/>
    <mergeCell ref="G31:H31"/>
    <mergeCell ref="I31:J31"/>
    <mergeCell ref="K31:L31"/>
    <mergeCell ref="C34:D34"/>
    <mergeCell ref="G34:H34"/>
    <mergeCell ref="K34:L34"/>
    <mergeCell ref="O34:P34"/>
    <mergeCell ref="C35:D35"/>
    <mergeCell ref="E35:J35"/>
    <mergeCell ref="K35:L35"/>
    <mergeCell ref="M35:R35"/>
    <mergeCell ref="T32:U32"/>
    <mergeCell ref="C33:D33"/>
    <mergeCell ref="E33:F33"/>
    <mergeCell ref="G33:H33"/>
    <mergeCell ref="I33:J33"/>
    <mergeCell ref="K33:L33"/>
    <mergeCell ref="M33:N33"/>
    <mergeCell ref="O33:P33"/>
    <mergeCell ref="Q33:R33"/>
    <mergeCell ref="E39:J39"/>
    <mergeCell ref="K39:L39"/>
    <mergeCell ref="M39:R39"/>
    <mergeCell ref="C40:D40"/>
    <mergeCell ref="E40:J40"/>
    <mergeCell ref="K40:L40"/>
    <mergeCell ref="M40:R40"/>
    <mergeCell ref="M37:N37"/>
    <mergeCell ref="O37:P37"/>
    <mergeCell ref="Q37:R37"/>
    <mergeCell ref="C38:D38"/>
    <mergeCell ref="G38:H38"/>
    <mergeCell ref="A49:S49"/>
    <mergeCell ref="M43:R43"/>
    <mergeCell ref="C44:D44"/>
    <mergeCell ref="E44:J44"/>
    <mergeCell ref="K44:L44"/>
    <mergeCell ref="M44:R44"/>
    <mergeCell ref="C45:J45"/>
    <mergeCell ref="K45:R45"/>
    <mergeCell ref="B41:B44"/>
    <mergeCell ref="C41:D41"/>
    <mergeCell ref="E41:F41"/>
    <mergeCell ref="G41:H41"/>
    <mergeCell ref="I41:J41"/>
    <mergeCell ref="K41:L41"/>
    <mergeCell ref="C43:D43"/>
    <mergeCell ref="E43:J43"/>
    <mergeCell ref="K43:L43"/>
    <mergeCell ref="M41:N41"/>
    <mergeCell ref="O41:P41"/>
    <mergeCell ref="Q41:R41"/>
    <mergeCell ref="C42:D42"/>
    <mergeCell ref="G42:H42"/>
    <mergeCell ref="K42:L42"/>
    <mergeCell ref="O42:P42"/>
    <mergeCell ref="C30:D30"/>
    <mergeCell ref="E30:F30"/>
    <mergeCell ref="G30:H30"/>
    <mergeCell ref="I30:J30"/>
    <mergeCell ref="K30:L30"/>
    <mergeCell ref="M30:N30"/>
    <mergeCell ref="O30:P30"/>
    <mergeCell ref="Q30:R30"/>
    <mergeCell ref="B47:E47"/>
    <mergeCell ref="F47:R47"/>
    <mergeCell ref="K38:L38"/>
    <mergeCell ref="O38:P38"/>
    <mergeCell ref="C36:D36"/>
    <mergeCell ref="E36:J36"/>
    <mergeCell ref="K36:L36"/>
    <mergeCell ref="M36:R36"/>
    <mergeCell ref="B37:B40"/>
    <mergeCell ref="C37:D37"/>
    <mergeCell ref="E37:F37"/>
    <mergeCell ref="G37:H37"/>
    <mergeCell ref="I37:J37"/>
    <mergeCell ref="K37:L37"/>
    <mergeCell ref="B33:B36"/>
    <mergeCell ref="C39:D39"/>
  </mergeCells>
  <phoneticPr fontId="3"/>
  <conditionalFormatting sqref="D18">
    <cfRule type="expression" dxfId="12" priority="13">
      <formula>D18=""</formula>
    </cfRule>
  </conditionalFormatting>
  <conditionalFormatting sqref="E30:E31 M30:M31 I30:I34 Q30:Q34">
    <cfRule type="expression" dxfId="11" priority="4">
      <formula>E30=""</formula>
    </cfRule>
  </conditionalFormatting>
  <conditionalFormatting sqref="E33 M33">
    <cfRule type="expression" dxfId="10" priority="9">
      <formula>E33=""</formula>
    </cfRule>
  </conditionalFormatting>
  <conditionalFormatting sqref="E35:E37 M35:M37 I37:I38 Q37:Q38 E39:E41 I41:I42 Q41:Q42 E43:E44 M43:M44 C45:R45">
    <cfRule type="expression" dxfId="9" priority="8">
      <formula>C35=""</formula>
    </cfRule>
  </conditionalFormatting>
  <conditionalFormatting sqref="F47">
    <cfRule type="expression" dxfId="8" priority="11">
      <formula>F47=""</formula>
    </cfRule>
  </conditionalFormatting>
  <conditionalFormatting sqref="M18:M19 P18:P19">
    <cfRule type="expression" dxfId="7" priority="16">
      <formula>$K$19="選択してください"</formula>
    </cfRule>
  </conditionalFormatting>
  <conditionalFormatting sqref="M19 P19 F22:F26 H23:H25 K23:K25 N23:N25 P25">
    <cfRule type="expression" dxfId="6" priority="15">
      <formula>F19=""</formula>
    </cfRule>
  </conditionalFormatting>
  <conditionalFormatting sqref="M39:M41">
    <cfRule type="expression" dxfId="5" priority="5">
      <formula>M39=""</formula>
    </cfRule>
  </conditionalFormatting>
  <conditionalFormatting sqref="N10:N11">
    <cfRule type="expression" dxfId="4" priority="6">
      <formula>N10=""</formula>
    </cfRule>
  </conditionalFormatting>
  <conditionalFormatting sqref="O2:S2">
    <cfRule type="cellIs" dxfId="3" priority="7" operator="equal">
      <formula>"年　　月　　日"</formula>
    </cfRule>
  </conditionalFormatting>
  <conditionalFormatting sqref="N2">
    <cfRule type="cellIs" dxfId="2" priority="3" operator="equal">
      <formula>"年　　月　　日"</formula>
    </cfRule>
  </conditionalFormatting>
  <conditionalFormatting sqref="H18">
    <cfRule type="expression" dxfId="1" priority="2">
      <formula>$K$19="選択してください"</formula>
    </cfRule>
  </conditionalFormatting>
  <conditionalFormatting sqref="H18:J19">
    <cfRule type="expression" dxfId="0" priority="1">
      <formula>$H$18="選択してください"</formula>
    </cfRule>
  </conditionalFormatting>
  <dataValidations count="3">
    <dataValidation type="list" allowBlank="1" showInputMessage="1" showErrorMessage="1" sqref="F22:F26 P25 H23:H25 K23:K25 N23:N25" xr:uid="{67B4AC77-0DE6-4201-B93B-B057CBFBAF1B}">
      <formula1>"✓"</formula1>
    </dataValidation>
    <dataValidation type="textLength" imeMode="halfAlpha" operator="equal" allowBlank="1" showInputMessage="1" showErrorMessage="1" sqref="D18" xr:uid="{B240B8A9-9D00-438E-AD66-49FB82E8AE96}">
      <formula1>7</formula1>
    </dataValidation>
    <dataValidation type="list" allowBlank="1" showInputMessage="1" showErrorMessage="1" sqref="H18:J19" xr:uid="{E4D22D84-DECD-4FC9-879F-90236EB1E992}">
      <formula1>"選択してください,滋賀と世界をつなぐマイ探究コース,MLGs探究コース,ものづくり産業探究コース,農業・森林産業探究コース,社会課題探究コース,STEAM探究コース,スポーツ・芸術探究コース"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36157-3BAE-4A31-B664-7EE9D12C1750}">
  <dimension ref="C1:D94"/>
  <sheetViews>
    <sheetView topLeftCell="A13" zoomScaleNormal="100" workbookViewId="0">
      <selection activeCell="E37" sqref="E37"/>
    </sheetView>
  </sheetViews>
  <sheetFormatPr defaultColWidth="8.90625" defaultRowHeight="16.5" x14ac:dyDescent="0.2"/>
  <cols>
    <col min="1" max="16384" width="8.90625" style="1"/>
  </cols>
  <sheetData>
    <row r="1" spans="3:4" x14ac:dyDescent="0.2">
      <c r="C1" s="1" t="s">
        <v>0</v>
      </c>
      <c r="D1" s="4" t="s">
        <v>36</v>
      </c>
    </row>
    <row r="2" spans="3:4" x14ac:dyDescent="0.2">
      <c r="C2" s="1">
        <v>0</v>
      </c>
    </row>
    <row r="3" spans="3:4" x14ac:dyDescent="0.2">
      <c r="C3" s="1">
        <v>1</v>
      </c>
    </row>
    <row r="4" spans="3:4" x14ac:dyDescent="0.2">
      <c r="C4" s="1">
        <v>2</v>
      </c>
    </row>
    <row r="5" spans="3:4" x14ac:dyDescent="0.2">
      <c r="C5" s="1">
        <v>3</v>
      </c>
    </row>
    <row r="6" spans="3:4" x14ac:dyDescent="0.2">
      <c r="C6" s="1">
        <v>4</v>
      </c>
    </row>
    <row r="7" spans="3:4" x14ac:dyDescent="0.2">
      <c r="C7" s="1">
        <v>5</v>
      </c>
    </row>
    <row r="8" spans="3:4" x14ac:dyDescent="0.2">
      <c r="C8" s="1">
        <v>6</v>
      </c>
    </row>
    <row r="9" spans="3:4" x14ac:dyDescent="0.2">
      <c r="C9" s="1">
        <v>7</v>
      </c>
    </row>
    <row r="10" spans="3:4" x14ac:dyDescent="0.2">
      <c r="C10" s="1">
        <v>8</v>
      </c>
    </row>
    <row r="11" spans="3:4" x14ac:dyDescent="0.2">
      <c r="C11" s="1">
        <v>9</v>
      </c>
    </row>
    <row r="12" spans="3:4" x14ac:dyDescent="0.2">
      <c r="C12" s="1">
        <v>10</v>
      </c>
    </row>
    <row r="13" spans="3:4" x14ac:dyDescent="0.2">
      <c r="C13" s="1">
        <v>11</v>
      </c>
    </row>
    <row r="14" spans="3:4" x14ac:dyDescent="0.2">
      <c r="C14" s="1">
        <v>12</v>
      </c>
      <c r="D14" s="1">
        <f t="shared" ref="D14:D15" si="0">ROUNDUP(C14/3,0)</f>
        <v>4</v>
      </c>
    </row>
    <row r="15" spans="3:4" x14ac:dyDescent="0.2">
      <c r="C15" s="1">
        <v>13</v>
      </c>
      <c r="D15" s="1">
        <f t="shared" si="0"/>
        <v>5</v>
      </c>
    </row>
    <row r="16" spans="3:4" x14ac:dyDescent="0.2">
      <c r="C16" s="1">
        <v>14</v>
      </c>
      <c r="D16" s="1">
        <f>ROUNDUP(C16/3,0)</f>
        <v>5</v>
      </c>
    </row>
    <row r="17" spans="3:4" x14ac:dyDescent="0.2">
      <c r="C17" s="1">
        <v>15</v>
      </c>
      <c r="D17" s="1">
        <f t="shared" ref="D17:D80" si="1">ROUNDUP(C17/3,0)</f>
        <v>5</v>
      </c>
    </row>
    <row r="18" spans="3:4" x14ac:dyDescent="0.2">
      <c r="C18" s="1">
        <v>16</v>
      </c>
      <c r="D18" s="1">
        <f t="shared" si="1"/>
        <v>6</v>
      </c>
    </row>
    <row r="19" spans="3:4" x14ac:dyDescent="0.2">
      <c r="C19" s="1">
        <v>17</v>
      </c>
      <c r="D19" s="1">
        <f t="shared" si="1"/>
        <v>6</v>
      </c>
    </row>
    <row r="20" spans="3:4" x14ac:dyDescent="0.2">
      <c r="C20" s="1">
        <v>18</v>
      </c>
      <c r="D20" s="1">
        <f t="shared" si="1"/>
        <v>6</v>
      </c>
    </row>
    <row r="21" spans="3:4" x14ac:dyDescent="0.2">
      <c r="C21" s="1">
        <v>19</v>
      </c>
      <c r="D21" s="1">
        <f t="shared" si="1"/>
        <v>7</v>
      </c>
    </row>
    <row r="22" spans="3:4" x14ac:dyDescent="0.2">
      <c r="C22" s="1">
        <v>20</v>
      </c>
      <c r="D22" s="1">
        <f t="shared" si="1"/>
        <v>7</v>
      </c>
    </row>
    <row r="23" spans="3:4" x14ac:dyDescent="0.2">
      <c r="C23" s="1">
        <v>21</v>
      </c>
      <c r="D23" s="1">
        <f t="shared" si="1"/>
        <v>7</v>
      </c>
    </row>
    <row r="24" spans="3:4" x14ac:dyDescent="0.2">
      <c r="C24" s="1">
        <v>22</v>
      </c>
      <c r="D24" s="1">
        <f t="shared" si="1"/>
        <v>8</v>
      </c>
    </row>
    <row r="25" spans="3:4" x14ac:dyDescent="0.2">
      <c r="C25" s="1">
        <v>23</v>
      </c>
      <c r="D25" s="1">
        <f t="shared" si="1"/>
        <v>8</v>
      </c>
    </row>
    <row r="26" spans="3:4" x14ac:dyDescent="0.2">
      <c r="C26" s="1">
        <v>24</v>
      </c>
      <c r="D26" s="1">
        <f t="shared" si="1"/>
        <v>8</v>
      </c>
    </row>
    <row r="27" spans="3:4" x14ac:dyDescent="0.2">
      <c r="C27" s="1">
        <v>25</v>
      </c>
      <c r="D27" s="1">
        <f t="shared" si="1"/>
        <v>9</v>
      </c>
    </row>
    <row r="28" spans="3:4" x14ac:dyDescent="0.2">
      <c r="C28" s="1">
        <v>26</v>
      </c>
      <c r="D28" s="1">
        <f t="shared" si="1"/>
        <v>9</v>
      </c>
    </row>
    <row r="29" spans="3:4" x14ac:dyDescent="0.2">
      <c r="C29" s="1">
        <v>27</v>
      </c>
      <c r="D29" s="1">
        <f t="shared" si="1"/>
        <v>9</v>
      </c>
    </row>
    <row r="30" spans="3:4" x14ac:dyDescent="0.2">
      <c r="C30" s="1">
        <v>28</v>
      </c>
      <c r="D30" s="1">
        <f t="shared" si="1"/>
        <v>10</v>
      </c>
    </row>
    <row r="31" spans="3:4" x14ac:dyDescent="0.2">
      <c r="C31" s="1">
        <v>29</v>
      </c>
      <c r="D31" s="1">
        <f t="shared" si="1"/>
        <v>10</v>
      </c>
    </row>
    <row r="32" spans="3:4" x14ac:dyDescent="0.2">
      <c r="C32" s="1">
        <v>30</v>
      </c>
      <c r="D32" s="1">
        <f t="shared" si="1"/>
        <v>10</v>
      </c>
    </row>
    <row r="33" spans="3:4" x14ac:dyDescent="0.2">
      <c r="C33" s="1">
        <v>31</v>
      </c>
      <c r="D33" s="1">
        <f t="shared" si="1"/>
        <v>11</v>
      </c>
    </row>
    <row r="34" spans="3:4" x14ac:dyDescent="0.2">
      <c r="C34" s="1">
        <v>32</v>
      </c>
      <c r="D34" s="1">
        <f t="shared" si="1"/>
        <v>11</v>
      </c>
    </row>
    <row r="35" spans="3:4" x14ac:dyDescent="0.2">
      <c r="C35" s="1">
        <v>33</v>
      </c>
      <c r="D35" s="1">
        <f t="shared" si="1"/>
        <v>11</v>
      </c>
    </row>
    <row r="36" spans="3:4" x14ac:dyDescent="0.2">
      <c r="C36" s="1">
        <v>34</v>
      </c>
      <c r="D36" s="1">
        <f t="shared" si="1"/>
        <v>12</v>
      </c>
    </row>
    <row r="37" spans="3:4" x14ac:dyDescent="0.2">
      <c r="C37" s="1">
        <v>35</v>
      </c>
      <c r="D37" s="1">
        <f t="shared" si="1"/>
        <v>12</v>
      </c>
    </row>
    <row r="38" spans="3:4" x14ac:dyDescent="0.2">
      <c r="C38" s="1">
        <v>36</v>
      </c>
      <c r="D38" s="1">
        <f t="shared" si="1"/>
        <v>12</v>
      </c>
    </row>
    <row r="39" spans="3:4" x14ac:dyDescent="0.2">
      <c r="C39" s="1">
        <v>37</v>
      </c>
      <c r="D39" s="1">
        <f t="shared" si="1"/>
        <v>13</v>
      </c>
    </row>
    <row r="40" spans="3:4" x14ac:dyDescent="0.2">
      <c r="C40" s="1">
        <v>38</v>
      </c>
      <c r="D40" s="1">
        <f t="shared" si="1"/>
        <v>13</v>
      </c>
    </row>
    <row r="41" spans="3:4" x14ac:dyDescent="0.2">
      <c r="C41" s="1">
        <v>39</v>
      </c>
      <c r="D41" s="1">
        <f t="shared" si="1"/>
        <v>13</v>
      </c>
    </row>
    <row r="42" spans="3:4" x14ac:dyDescent="0.2">
      <c r="C42" s="1">
        <v>40</v>
      </c>
      <c r="D42" s="1">
        <f t="shared" si="1"/>
        <v>14</v>
      </c>
    </row>
    <row r="43" spans="3:4" x14ac:dyDescent="0.2">
      <c r="C43" s="1">
        <v>41</v>
      </c>
      <c r="D43" s="1">
        <f t="shared" si="1"/>
        <v>14</v>
      </c>
    </row>
    <row r="44" spans="3:4" x14ac:dyDescent="0.2">
      <c r="C44" s="1">
        <v>42</v>
      </c>
      <c r="D44" s="1">
        <f t="shared" si="1"/>
        <v>14</v>
      </c>
    </row>
    <row r="45" spans="3:4" x14ac:dyDescent="0.2">
      <c r="C45" s="1">
        <v>43</v>
      </c>
      <c r="D45" s="1">
        <f t="shared" si="1"/>
        <v>15</v>
      </c>
    </row>
    <row r="46" spans="3:4" x14ac:dyDescent="0.2">
      <c r="C46" s="1">
        <v>44</v>
      </c>
      <c r="D46" s="1">
        <f t="shared" si="1"/>
        <v>15</v>
      </c>
    </row>
    <row r="47" spans="3:4" x14ac:dyDescent="0.2">
      <c r="C47" s="1">
        <v>45</v>
      </c>
      <c r="D47" s="1">
        <f t="shared" si="1"/>
        <v>15</v>
      </c>
    </row>
    <row r="48" spans="3:4" x14ac:dyDescent="0.2">
      <c r="C48" s="1">
        <v>46</v>
      </c>
      <c r="D48" s="1">
        <f t="shared" si="1"/>
        <v>16</v>
      </c>
    </row>
    <row r="49" spans="3:4" x14ac:dyDescent="0.2">
      <c r="C49" s="1">
        <v>47</v>
      </c>
      <c r="D49" s="1">
        <f t="shared" si="1"/>
        <v>16</v>
      </c>
    </row>
    <row r="50" spans="3:4" x14ac:dyDescent="0.2">
      <c r="C50" s="1">
        <v>48</v>
      </c>
      <c r="D50" s="1">
        <f t="shared" si="1"/>
        <v>16</v>
      </c>
    </row>
    <row r="51" spans="3:4" x14ac:dyDescent="0.2">
      <c r="C51" s="1">
        <v>49</v>
      </c>
      <c r="D51" s="1">
        <f t="shared" si="1"/>
        <v>17</v>
      </c>
    </row>
    <row r="52" spans="3:4" x14ac:dyDescent="0.2">
      <c r="C52" s="1">
        <v>50</v>
      </c>
      <c r="D52" s="1">
        <f t="shared" si="1"/>
        <v>17</v>
      </c>
    </row>
    <row r="53" spans="3:4" x14ac:dyDescent="0.2">
      <c r="C53" s="1">
        <v>51</v>
      </c>
      <c r="D53" s="1">
        <f t="shared" si="1"/>
        <v>17</v>
      </c>
    </row>
    <row r="54" spans="3:4" x14ac:dyDescent="0.2">
      <c r="C54" s="1">
        <v>52</v>
      </c>
      <c r="D54" s="1">
        <f t="shared" si="1"/>
        <v>18</v>
      </c>
    </row>
    <row r="55" spans="3:4" x14ac:dyDescent="0.2">
      <c r="C55" s="1">
        <v>53</v>
      </c>
      <c r="D55" s="1">
        <f t="shared" si="1"/>
        <v>18</v>
      </c>
    </row>
    <row r="56" spans="3:4" x14ac:dyDescent="0.2">
      <c r="C56" s="1">
        <v>54</v>
      </c>
      <c r="D56" s="1">
        <f t="shared" si="1"/>
        <v>18</v>
      </c>
    </row>
    <row r="57" spans="3:4" x14ac:dyDescent="0.2">
      <c r="C57" s="1">
        <v>55</v>
      </c>
      <c r="D57" s="1">
        <f t="shared" si="1"/>
        <v>19</v>
      </c>
    </row>
    <row r="58" spans="3:4" x14ac:dyDescent="0.2">
      <c r="C58" s="1">
        <v>56</v>
      </c>
      <c r="D58" s="1">
        <f t="shared" si="1"/>
        <v>19</v>
      </c>
    </row>
    <row r="59" spans="3:4" x14ac:dyDescent="0.2">
      <c r="C59" s="1">
        <v>57</v>
      </c>
      <c r="D59" s="1">
        <f t="shared" si="1"/>
        <v>19</v>
      </c>
    </row>
    <row r="60" spans="3:4" x14ac:dyDescent="0.2">
      <c r="C60" s="1">
        <v>58</v>
      </c>
      <c r="D60" s="1">
        <f t="shared" si="1"/>
        <v>20</v>
      </c>
    </row>
    <row r="61" spans="3:4" x14ac:dyDescent="0.2">
      <c r="C61" s="1">
        <v>59</v>
      </c>
      <c r="D61" s="1">
        <f t="shared" si="1"/>
        <v>20</v>
      </c>
    </row>
    <row r="62" spans="3:4" x14ac:dyDescent="0.2">
      <c r="C62" s="1">
        <v>60</v>
      </c>
      <c r="D62" s="1">
        <f t="shared" si="1"/>
        <v>20</v>
      </c>
    </row>
    <row r="63" spans="3:4" x14ac:dyDescent="0.2">
      <c r="C63" s="1">
        <v>61</v>
      </c>
      <c r="D63" s="1">
        <f t="shared" si="1"/>
        <v>21</v>
      </c>
    </row>
    <row r="64" spans="3:4" x14ac:dyDescent="0.2">
      <c r="C64" s="1">
        <v>62</v>
      </c>
      <c r="D64" s="1">
        <f t="shared" si="1"/>
        <v>21</v>
      </c>
    </row>
    <row r="65" spans="3:4" x14ac:dyDescent="0.2">
      <c r="C65" s="1">
        <v>63</v>
      </c>
      <c r="D65" s="1">
        <f t="shared" si="1"/>
        <v>21</v>
      </c>
    </row>
    <row r="66" spans="3:4" x14ac:dyDescent="0.2">
      <c r="C66" s="1">
        <v>64</v>
      </c>
      <c r="D66" s="1">
        <f t="shared" si="1"/>
        <v>22</v>
      </c>
    </row>
    <row r="67" spans="3:4" x14ac:dyDescent="0.2">
      <c r="C67" s="1">
        <v>65</v>
      </c>
      <c r="D67" s="1">
        <f t="shared" si="1"/>
        <v>22</v>
      </c>
    </row>
    <row r="68" spans="3:4" x14ac:dyDescent="0.2">
      <c r="C68" s="1">
        <v>66</v>
      </c>
      <c r="D68" s="1">
        <f t="shared" si="1"/>
        <v>22</v>
      </c>
    </row>
    <row r="69" spans="3:4" x14ac:dyDescent="0.2">
      <c r="C69" s="1">
        <v>67</v>
      </c>
      <c r="D69" s="1">
        <f t="shared" si="1"/>
        <v>23</v>
      </c>
    </row>
    <row r="70" spans="3:4" x14ac:dyDescent="0.2">
      <c r="C70" s="1">
        <v>68</v>
      </c>
      <c r="D70" s="1">
        <f t="shared" si="1"/>
        <v>23</v>
      </c>
    </row>
    <row r="71" spans="3:4" x14ac:dyDescent="0.2">
      <c r="C71" s="1">
        <v>69</v>
      </c>
      <c r="D71" s="1">
        <f t="shared" si="1"/>
        <v>23</v>
      </c>
    </row>
    <row r="72" spans="3:4" x14ac:dyDescent="0.2">
      <c r="C72" s="1">
        <v>70</v>
      </c>
      <c r="D72" s="1">
        <f t="shared" si="1"/>
        <v>24</v>
      </c>
    </row>
    <row r="73" spans="3:4" x14ac:dyDescent="0.2">
      <c r="C73" s="1">
        <v>71</v>
      </c>
      <c r="D73" s="1">
        <f t="shared" si="1"/>
        <v>24</v>
      </c>
    </row>
    <row r="74" spans="3:4" x14ac:dyDescent="0.2">
      <c r="C74" s="1">
        <v>72</v>
      </c>
      <c r="D74" s="1">
        <f t="shared" si="1"/>
        <v>24</v>
      </c>
    </row>
    <row r="75" spans="3:4" x14ac:dyDescent="0.2">
      <c r="C75" s="1">
        <v>73</v>
      </c>
      <c r="D75" s="1">
        <f t="shared" si="1"/>
        <v>25</v>
      </c>
    </row>
    <row r="76" spans="3:4" x14ac:dyDescent="0.2">
      <c r="C76" s="1">
        <v>74</v>
      </c>
      <c r="D76" s="1">
        <f t="shared" si="1"/>
        <v>25</v>
      </c>
    </row>
    <row r="77" spans="3:4" x14ac:dyDescent="0.2">
      <c r="C77" s="1">
        <v>75</v>
      </c>
      <c r="D77" s="1">
        <f t="shared" si="1"/>
        <v>25</v>
      </c>
    </row>
    <row r="78" spans="3:4" x14ac:dyDescent="0.2">
      <c r="C78" s="1">
        <v>76</v>
      </c>
      <c r="D78" s="1">
        <f t="shared" si="1"/>
        <v>26</v>
      </c>
    </row>
    <row r="79" spans="3:4" x14ac:dyDescent="0.2">
      <c r="C79" s="1">
        <v>77</v>
      </c>
      <c r="D79" s="1">
        <f t="shared" si="1"/>
        <v>26</v>
      </c>
    </row>
    <row r="80" spans="3:4" x14ac:dyDescent="0.2">
      <c r="C80" s="1">
        <v>78</v>
      </c>
      <c r="D80" s="1">
        <f t="shared" si="1"/>
        <v>26</v>
      </c>
    </row>
    <row r="81" spans="3:4" x14ac:dyDescent="0.2">
      <c r="C81" s="1">
        <v>79</v>
      </c>
      <c r="D81" s="1">
        <f t="shared" ref="D81:D94" si="2">ROUNDUP(C81/3,0)</f>
        <v>27</v>
      </c>
    </row>
    <row r="82" spans="3:4" x14ac:dyDescent="0.2">
      <c r="C82" s="1">
        <v>80</v>
      </c>
      <c r="D82" s="1">
        <f t="shared" si="2"/>
        <v>27</v>
      </c>
    </row>
    <row r="83" spans="3:4" x14ac:dyDescent="0.2">
      <c r="C83" s="1">
        <v>81</v>
      </c>
      <c r="D83" s="1">
        <f t="shared" si="2"/>
        <v>27</v>
      </c>
    </row>
    <row r="84" spans="3:4" x14ac:dyDescent="0.2">
      <c r="C84" s="1">
        <v>82</v>
      </c>
      <c r="D84" s="1">
        <f t="shared" si="2"/>
        <v>28</v>
      </c>
    </row>
    <row r="85" spans="3:4" x14ac:dyDescent="0.2">
      <c r="C85" s="1">
        <v>83</v>
      </c>
      <c r="D85" s="1">
        <f t="shared" si="2"/>
        <v>28</v>
      </c>
    </row>
    <row r="86" spans="3:4" x14ac:dyDescent="0.2">
      <c r="C86" s="1">
        <v>84</v>
      </c>
      <c r="D86" s="1">
        <f t="shared" si="2"/>
        <v>28</v>
      </c>
    </row>
    <row r="87" spans="3:4" x14ac:dyDescent="0.2">
      <c r="C87" s="1">
        <v>85</v>
      </c>
      <c r="D87" s="1">
        <f t="shared" si="2"/>
        <v>29</v>
      </c>
    </row>
    <row r="88" spans="3:4" x14ac:dyDescent="0.2">
      <c r="C88" s="1">
        <v>86</v>
      </c>
      <c r="D88" s="1">
        <f t="shared" si="2"/>
        <v>29</v>
      </c>
    </row>
    <row r="89" spans="3:4" x14ac:dyDescent="0.2">
      <c r="C89" s="1">
        <v>87</v>
      </c>
      <c r="D89" s="1">
        <f t="shared" si="2"/>
        <v>29</v>
      </c>
    </row>
    <row r="90" spans="3:4" x14ac:dyDescent="0.2">
      <c r="C90" s="1">
        <v>88</v>
      </c>
      <c r="D90" s="1">
        <f t="shared" si="2"/>
        <v>30</v>
      </c>
    </row>
    <row r="91" spans="3:4" x14ac:dyDescent="0.2">
      <c r="C91" s="1">
        <v>89</v>
      </c>
      <c r="D91" s="1">
        <f t="shared" si="2"/>
        <v>30</v>
      </c>
    </row>
    <row r="92" spans="3:4" x14ac:dyDescent="0.2">
      <c r="C92" s="1">
        <v>90</v>
      </c>
      <c r="D92" s="1">
        <f t="shared" si="2"/>
        <v>30</v>
      </c>
    </row>
    <row r="93" spans="3:4" x14ac:dyDescent="0.2">
      <c r="C93" s="1">
        <v>91</v>
      </c>
      <c r="D93" s="1">
        <f t="shared" si="2"/>
        <v>31</v>
      </c>
    </row>
    <row r="94" spans="3:4" x14ac:dyDescent="0.2">
      <c r="C94" s="1">
        <v>92</v>
      </c>
      <c r="D94" s="1">
        <f t="shared" si="2"/>
        <v>31</v>
      </c>
    </row>
  </sheetData>
  <autoFilter ref="C1" xr:uid="{7CB4E6BF-614A-4EDC-AF7B-63D4020106DE}"/>
  <phoneticPr fontId="3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【様式D】留学計画変更届</vt:lpstr>
      <vt:lpstr>【記入例】</vt:lpstr>
      <vt:lpstr>非表示)支給対象月数</vt:lpstr>
      <vt:lpstr>【記入例】!Print_Area</vt:lpstr>
      <vt:lpstr>【様式D】留学計画変更届!Print_Area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2024-06-10T08:47:09Z</dcterms:created>
  <dcterms:modified xsi:type="dcterms:W3CDTF">2026-07-15T03:00:51Z</dcterms:modified>
</cp:coreProperties>
</file>