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2\RA00$\06_広域鉄道係\83_草津線（同盟会）\R8\24_駅を中心としたまちづくり\00_駅前イベント支援\02_HP\ver1.1\"/>
    </mc:Choice>
  </mc:AlternateContent>
  <xr:revisionPtr revIDLastSave="0" documentId="13_ncr:1_{A6AFCA9C-B10F-4C01-9507-2A3C38787149}" xr6:coauthVersionLast="47" xr6:coauthVersionMax="47" xr10:uidLastSave="{00000000-0000-0000-0000-000000000000}"/>
  <bookViews>
    <workbookView xWindow="-109" yWindow="-14780" windowWidth="26301" windowHeight="14169" xr2:uid="{00000000-000D-0000-FFFF-FFFF00000000}"/>
  </bookViews>
  <sheets>
    <sheet name="申込書"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 i="1" l="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alcChain>
</file>

<file path=xl/sharedStrings.xml><?xml version="1.0" encoding="utf-8"?>
<sst xmlns="http://schemas.openxmlformats.org/spreadsheetml/2006/main" count="112" uniqueCount="112">
  <si>
    <t>イベント備品無償レンタル申込書（ｐ１）</t>
  </si>
  <si>
    <t>申込日</t>
  </si>
  <si>
    <t>団体名</t>
  </si>
  <si>
    <t>団体概要</t>
  </si>
  <si>
    <t>代表者・職・氏名</t>
  </si>
  <si>
    <t>担当者・職・氏名</t>
  </si>
  <si>
    <t>所在地</t>
  </si>
  <si>
    <t>電話番号</t>
  </si>
  <si>
    <t>メールアドレス</t>
  </si>
  <si>
    <t>使用目的</t>
  </si>
  <si>
    <t>（イベント概要）</t>
  </si>
  <si>
    <t>使用場所</t>
  </si>
  <si>
    <t>貸出希望日</t>
  </si>
  <si>
    <t>返却予定日</t>
  </si>
  <si>
    <t>連絡事項</t>
  </si>
  <si>
    <t>（受付者記入欄）</t>
  </si>
  <si>
    <t>【レンタル規程】
・草津線の活性化や公共交通の利用促進を目的とした。イベントや展示会等を実施する場合に無償で貸出します
・借主は善良な管理者の注意義務を負うこととします。
・レンタル中に紛失・破損等を生じさせた場合は、当会に報告するものとします。
・レンタル中に紛失・破損等で使用不能となった場合は、当会購入時価格の半額相当を弁償いただきます。（通常使用に伴う摩耗等による場合や消耗品はこの限りではありません）</t>
    <phoneticPr fontId="7"/>
  </si>
  <si>
    <t>レンタル規程を了解した上で、申込みます。</t>
    <phoneticPr fontId="7"/>
  </si>
  <si>
    <t>〒</t>
    <phoneticPr fontId="7"/>
  </si>
  <si>
    <t>イベント備品無償レンタル申込書（ｐ２）</t>
  </si>
  <si>
    <t>No.</t>
  </si>
  <si>
    <t>物品名</t>
  </si>
  <si>
    <t>個数</t>
  </si>
  <si>
    <t>備考</t>
  </si>
  <si>
    <t>※欄が不足する場合は適宜追加してください。</t>
    <phoneticPr fontId="7"/>
  </si>
  <si>
    <t>No.1-1</t>
  </si>
  <si>
    <t>ワンタッチキャノピー250Ⅱ</t>
    <phoneticPr fontId="7"/>
  </si>
  <si>
    <t>No.1-2</t>
  </si>
  <si>
    <t>No.1-3</t>
  </si>
  <si>
    <t>No.1-4</t>
  </si>
  <si>
    <t>キャノピーフラップ250Ⅱ</t>
    <phoneticPr fontId="7"/>
  </si>
  <si>
    <t>テントウェイト10㎏</t>
    <phoneticPr fontId="7"/>
  </si>
  <si>
    <t>人口芝１ｍ×２ｍ</t>
    <phoneticPr fontId="7"/>
  </si>
  <si>
    <t>折畳式三角コーン</t>
    <phoneticPr fontId="7"/>
  </si>
  <si>
    <t>No.2-1</t>
    <phoneticPr fontId="7"/>
  </si>
  <si>
    <t>No.2-2</t>
  </si>
  <si>
    <t>No.2-3</t>
  </si>
  <si>
    <t>No.2-4</t>
  </si>
  <si>
    <t>2.5Mチェーン入りポール白</t>
    <phoneticPr fontId="7"/>
  </si>
  <si>
    <t>カラープラポールベース白</t>
    <phoneticPr fontId="7"/>
  </si>
  <si>
    <t>設営用工具各種</t>
    <phoneticPr fontId="7"/>
  </si>
  <si>
    <t>No.3-1</t>
    <phoneticPr fontId="7"/>
  </si>
  <si>
    <t>No.3-2</t>
  </si>
  <si>
    <t>No.3-3</t>
  </si>
  <si>
    <t>脚折りたたみテーブル</t>
    <phoneticPr fontId="7"/>
  </si>
  <si>
    <t>折り畳みテーブル</t>
    <phoneticPr fontId="7"/>
  </si>
  <si>
    <t>折り畳みイス</t>
    <phoneticPr fontId="7"/>
  </si>
  <si>
    <t>No.4-1</t>
    <phoneticPr fontId="7"/>
  </si>
  <si>
    <t>No.4-2</t>
  </si>
  <si>
    <t>No.4-3</t>
  </si>
  <si>
    <t>No.4-4</t>
  </si>
  <si>
    <t>ポスターパネルスリムエイトA1</t>
    <phoneticPr fontId="7"/>
  </si>
  <si>
    <t>ブラックボード（大）</t>
    <phoneticPr fontId="7"/>
  </si>
  <si>
    <t>ブラックボード（中）</t>
    <phoneticPr fontId="7"/>
  </si>
  <si>
    <t>両面使えるミニブラックボード</t>
    <phoneticPr fontId="7"/>
  </si>
  <si>
    <t>No.5-1</t>
    <phoneticPr fontId="7"/>
  </si>
  <si>
    <t>アルミイーゼルLPT701S</t>
  </si>
  <si>
    <t>No.5-2</t>
  </si>
  <si>
    <t>No.5-3</t>
  </si>
  <si>
    <t>アイアンイーゼル（Ｌ型、タイプＢ）</t>
    <phoneticPr fontId="7"/>
  </si>
  <si>
    <t>クリアイーゼル（６号サイズ）</t>
    <phoneticPr fontId="7"/>
  </si>
  <si>
    <t>No.6-1</t>
    <phoneticPr fontId="7"/>
  </si>
  <si>
    <t>No.6-2</t>
  </si>
  <si>
    <t>No.6-3</t>
  </si>
  <si>
    <t>キャリーワゴン</t>
    <phoneticPr fontId="7"/>
  </si>
  <si>
    <t>多目的カラーゴムネット</t>
    <phoneticPr fontId="7"/>
  </si>
  <si>
    <t>ストロングバッグ</t>
    <phoneticPr fontId="7"/>
  </si>
  <si>
    <t>No.7-1</t>
    <phoneticPr fontId="7"/>
  </si>
  <si>
    <t>No.7-2</t>
  </si>
  <si>
    <t>No.7-3</t>
  </si>
  <si>
    <t>No.7-4</t>
  </si>
  <si>
    <t>ポータブル電源（537Wh）</t>
    <phoneticPr fontId="7"/>
  </si>
  <si>
    <t>電源ドラムケーブル</t>
    <phoneticPr fontId="7"/>
  </si>
  <si>
    <t>延長コード５ｍ（黒）</t>
    <phoneticPr fontId="7"/>
  </si>
  <si>
    <t>延長コード３ｍ（白）</t>
    <phoneticPr fontId="7"/>
  </si>
  <si>
    <t>No.8-1</t>
    <phoneticPr fontId="7"/>
  </si>
  <si>
    <t>No.8-2</t>
  </si>
  <si>
    <t>ストリングライト5.5m</t>
    <phoneticPr fontId="7"/>
  </si>
  <si>
    <t>LEDセンサーライトソーラー式</t>
    <phoneticPr fontId="7"/>
  </si>
  <si>
    <t>No.9-1</t>
  </si>
  <si>
    <t>No.9-2</t>
  </si>
  <si>
    <t>No.9-3</t>
  </si>
  <si>
    <t>No.9-4</t>
  </si>
  <si>
    <t>車輪付きクーラーボックス５０L</t>
    <phoneticPr fontId="7"/>
  </si>
  <si>
    <t>カセットコンロ風まるⅢ</t>
    <phoneticPr fontId="7"/>
  </si>
  <si>
    <t>コック付水缶12L</t>
    <phoneticPr fontId="7"/>
  </si>
  <si>
    <t>ウォーターキャリー20L</t>
    <phoneticPr fontId="7"/>
  </si>
  <si>
    <t>No.10-1</t>
    <phoneticPr fontId="7"/>
  </si>
  <si>
    <t>各種調理器具（１）</t>
    <phoneticPr fontId="7"/>
  </si>
  <si>
    <t>No.10-2</t>
  </si>
  <si>
    <t>各種調理器具（２）</t>
  </si>
  <si>
    <t>No.11-1</t>
    <phoneticPr fontId="7"/>
  </si>
  <si>
    <t>No.11-2</t>
  </si>
  <si>
    <t>No.11-3</t>
  </si>
  <si>
    <t>デカいサイコロ</t>
    <phoneticPr fontId="7"/>
  </si>
  <si>
    <t>ゴールデン大当たりベル</t>
    <phoneticPr fontId="7"/>
  </si>
  <si>
    <t>回転式抽選機</t>
    <phoneticPr fontId="7"/>
  </si>
  <si>
    <t>No.12-1</t>
    <phoneticPr fontId="7"/>
  </si>
  <si>
    <t>No.12-2</t>
  </si>
  <si>
    <t>資材ケース（６６０L）</t>
    <phoneticPr fontId="7"/>
  </si>
  <si>
    <t>資材ケース（折り畳み）</t>
    <phoneticPr fontId="7"/>
  </si>
  <si>
    <t>No.13-2</t>
  </si>
  <si>
    <t>No.13-1</t>
    <phoneticPr fontId="7"/>
  </si>
  <si>
    <t>のんびり草津線の旅（Vol.2）ポスター</t>
    <phoneticPr fontId="7"/>
  </si>
  <si>
    <t>草津線このままで大丈夫？ポスター</t>
    <phoneticPr fontId="7"/>
  </si>
  <si>
    <t>No.14-1</t>
  </si>
  <si>
    <t>No.14-2</t>
  </si>
  <si>
    <t>Ilove草津線スタッフウェア（アウター）</t>
    <phoneticPr fontId="7"/>
  </si>
  <si>
    <t>Ilove草津線スタッフウェア（Tシャツ）</t>
    <phoneticPr fontId="7"/>
  </si>
  <si>
    <t>「No.」を選ぶと物品名が自動で入力されます。</t>
    <rPh sb="6" eb="7">
      <t>エラ</t>
    </rPh>
    <rPh sb="9" eb="11">
      <t>ブッピン</t>
    </rPh>
    <rPh sb="11" eb="12">
      <t>メイ</t>
    </rPh>
    <rPh sb="13" eb="15">
      <t>ジドウ</t>
    </rPh>
    <rPh sb="16" eb="18">
      <t>ニュウリョク</t>
    </rPh>
    <phoneticPr fontId="7"/>
  </si>
  <si>
    <t>【申込方法】　以下までメールでお申込みください。
草津線利用促進プロジェクト（担当：湖南市交通政策課）
〒520-3288　滋賀県湖南市中央一丁目１番地_x000B_電話：0748-69-5602　Mail：kotsu@city.shiga-konan.lg.jp</t>
    <phoneticPr fontId="7"/>
  </si>
  <si>
    <t>湖南市交通政策課</t>
    <rPh sb="3" eb="5">
      <t>コウツウ</t>
    </rPh>
    <rPh sb="5" eb="7">
      <t>セイサク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</si>
</sst>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10.5"/>
      <color theme="1"/>
      <name val="游明朝"/>
      <family val="1"/>
      <charset val="128"/>
    </font>
    <font>
      <b/>
      <sz val="18"/>
      <color rgb="FF000000"/>
      <name val="游明朝"/>
      <family val="1"/>
      <charset val="128"/>
    </font>
    <font>
      <sz val="11"/>
      <color rgb="FF000000"/>
      <name val="BIZ UDPゴシック"/>
      <family val="3"/>
      <charset val="128"/>
    </font>
    <font>
      <sz val="11"/>
      <color rgb="FFFFFFFF"/>
      <name val="BIZ UDPゴシック"/>
      <family val="3"/>
      <charset val="128"/>
    </font>
    <font>
      <sz val="11"/>
      <color theme="1"/>
      <name val="BIZ UDPゴシック"/>
      <family val="3"/>
      <charset val="128"/>
    </font>
    <font>
      <sz val="10.5"/>
      <color rgb="FF000000"/>
      <name val="BIZ UDPゴシック"/>
      <family val="3"/>
      <charset val="128"/>
    </font>
    <font>
      <sz val="6"/>
      <name val="Yu Gothic"/>
      <family val="3"/>
      <charset val="128"/>
      <scheme val="minor"/>
    </font>
    <font>
      <b/>
      <sz val="12"/>
      <color rgb="FF000000"/>
      <name val="BIZ UDゴシック"/>
      <family val="3"/>
      <charset val="128"/>
    </font>
  </fonts>
  <fills count="4">
    <fill>
      <patternFill patternType="none"/>
    </fill>
    <fill>
      <patternFill patternType="gray125"/>
    </fill>
    <fill>
      <patternFill patternType="solid">
        <fgColor rgb="FF7F7F7F"/>
        <bgColor indexed="64"/>
      </patternFill>
    </fill>
    <fill>
      <patternFill patternType="solid">
        <fgColor rgb="FFFFFFFF"/>
        <bgColor indexed="64"/>
      </patternFill>
    </fill>
  </fills>
  <borders count="2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50">
    <xf numFmtId="0" fontId="0" fillId="0" borderId="0" xfId="0"/>
    <xf numFmtId="0" fontId="2"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6" fillId="0" borderId="0" xfId="0" applyFont="1" applyAlignment="1">
      <alignment vertical="center" wrapText="1"/>
    </xf>
    <xf numFmtId="0" fontId="0" fillId="0" borderId="0" xfId="0" applyAlignment="1">
      <alignment vertical="center" wrapText="1"/>
    </xf>
    <xf numFmtId="0" fontId="3" fillId="0" borderId="0" xfId="0" applyFont="1" applyBorder="1" applyAlignment="1">
      <alignment horizontal="left" vertical="center"/>
    </xf>
    <xf numFmtId="0" fontId="4" fillId="2" borderId="8" xfId="0" applyFont="1" applyFill="1" applyBorder="1" applyAlignment="1">
      <alignment horizontal="center" vertical="center" wrapText="1"/>
    </xf>
    <xf numFmtId="0" fontId="0" fillId="0" borderId="0" xfId="0" applyBorder="1"/>
    <xf numFmtId="0" fontId="4" fillId="2" borderId="1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0" borderId="0" xfId="0" applyFont="1" applyBorder="1"/>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1" fillId="3" borderId="18" xfId="0" applyFont="1" applyFill="1" applyBorder="1" applyAlignment="1">
      <alignment vertical="center" wrapText="1"/>
    </xf>
    <xf numFmtId="0" fontId="1" fillId="3" borderId="19" xfId="0" applyFont="1" applyFill="1" applyBorder="1" applyAlignment="1">
      <alignment vertical="center" wrapText="1"/>
    </xf>
    <xf numFmtId="0" fontId="3" fillId="3" borderId="19" xfId="0" applyFont="1" applyFill="1" applyBorder="1" applyAlignment="1">
      <alignment horizontal="justify" vertical="center" wrapText="1"/>
    </xf>
    <xf numFmtId="0" fontId="8" fillId="0" borderId="0" xfId="0" applyFont="1"/>
    <xf numFmtId="0" fontId="5" fillId="0" borderId="0" xfId="0" applyFont="1"/>
    <xf numFmtId="0" fontId="5" fillId="0" borderId="0" xfId="0" applyFont="1" applyAlignment="1">
      <alignment wrapText="1"/>
    </xf>
    <xf numFmtId="0" fontId="3" fillId="0" borderId="0" xfId="0" applyFont="1"/>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0" fillId="0" borderId="7" xfId="0" applyBorder="1" applyAlignment="1">
      <alignment horizontal="center"/>
    </xf>
    <xf numFmtId="0" fontId="6"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14" xfId="0" applyBorder="1" applyAlignment="1">
      <alignment horizontal="center"/>
    </xf>
    <xf numFmtId="0" fontId="3" fillId="0" borderId="11" xfId="0" applyFont="1" applyBorder="1" applyAlignment="1">
      <alignment horizontal="left" vertical="center"/>
    </xf>
    <xf numFmtId="0" fontId="0" fillId="0" borderId="11" xfId="0" applyBorder="1" applyAlignment="1">
      <alignment horizontal="left"/>
    </xf>
    <xf numFmtId="0" fontId="6" fillId="0" borderId="11"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xf>
    <xf numFmtId="0" fontId="2" fillId="0" borderId="0" xfId="0" applyFont="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3" fillId="0" borderId="0" xfId="0" applyFont="1" applyBorder="1" applyAlignment="1">
      <alignment horizontal="left" vertical="center"/>
    </xf>
    <xf numFmtId="0" fontId="1" fillId="3" borderId="19" xfId="0" applyFont="1" applyFill="1" applyBorder="1" applyAlignment="1">
      <alignment vertical="center" wrapText="1"/>
    </xf>
    <xf numFmtId="0" fontId="1" fillId="3" borderId="20"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
  <sheetViews>
    <sheetView tabSelected="1" view="pageLayout" topLeftCell="A16" zoomScaleNormal="100" workbookViewId="0">
      <selection activeCell="A29" sqref="A29:B34"/>
    </sheetView>
  </sheetViews>
  <sheetFormatPr defaultRowHeight="17.7"/>
  <cols>
    <col min="1" max="1" width="15.77734375" customWidth="1"/>
    <col min="2" max="2" width="61.33203125" customWidth="1"/>
    <col min="3" max="3" width="12.77734375" customWidth="1"/>
    <col min="4" max="4" width="38" customWidth="1"/>
    <col min="5" max="5" width="6.88671875" customWidth="1"/>
    <col min="6" max="6" width="21.33203125" customWidth="1"/>
  </cols>
  <sheetData>
    <row r="1" spans="1:9" ht="29.9">
      <c r="A1" s="34" t="s">
        <v>0</v>
      </c>
      <c r="B1" s="34"/>
      <c r="C1" s="34" t="s">
        <v>19</v>
      </c>
      <c r="D1" s="34"/>
      <c r="E1" s="34"/>
      <c r="F1" s="34"/>
      <c r="G1" s="4"/>
      <c r="H1" s="4"/>
      <c r="I1" s="4"/>
    </row>
    <row r="2" spans="1:9" ht="19.7" customHeight="1" thickBot="1">
      <c r="A2" s="1"/>
      <c r="B2" s="1"/>
      <c r="C2" s="3" t="s">
        <v>109</v>
      </c>
      <c r="D2" s="4"/>
      <c r="E2" s="4"/>
      <c r="F2" s="4"/>
      <c r="G2" s="4"/>
      <c r="H2" s="4"/>
      <c r="I2" s="4"/>
    </row>
    <row r="3" spans="1:9" ht="19.7" customHeight="1">
      <c r="A3" s="47" t="s">
        <v>17</v>
      </c>
      <c r="B3" s="47"/>
      <c r="C3" s="8" t="s">
        <v>20</v>
      </c>
      <c r="D3" s="10" t="s">
        <v>21</v>
      </c>
      <c r="E3" s="10" t="s">
        <v>22</v>
      </c>
      <c r="F3" s="11" t="s">
        <v>23</v>
      </c>
      <c r="G3" s="3"/>
      <c r="H3" s="3"/>
      <c r="I3" s="3"/>
    </row>
    <row r="4" spans="1:9" ht="19.7" customHeight="1" thickBot="1">
      <c r="A4" s="7"/>
      <c r="B4" s="7"/>
      <c r="C4" s="23"/>
      <c r="D4" s="24" t="e">
        <f>VLOOKUP(C4,Sheet1!$A$1:$B$42,2,FALSE)</f>
        <v>#N/A</v>
      </c>
      <c r="E4" s="24"/>
      <c r="F4" s="29"/>
      <c r="G4" s="3"/>
      <c r="H4" s="3"/>
      <c r="I4" s="3"/>
    </row>
    <row r="5" spans="1:9" ht="19.7" customHeight="1">
      <c r="A5" s="13" t="s">
        <v>1</v>
      </c>
      <c r="B5" s="16"/>
      <c r="C5" s="23"/>
      <c r="D5" s="24" t="e">
        <f>VLOOKUP(C5,Sheet1!$A$1:$B$42,2,FALSE)</f>
        <v>#N/A</v>
      </c>
      <c r="E5" s="25"/>
      <c r="F5" s="30"/>
    </row>
    <row r="6" spans="1:9" ht="19.7" customHeight="1">
      <c r="A6" s="14" t="s">
        <v>2</v>
      </c>
      <c r="B6" s="17"/>
      <c r="C6" s="23"/>
      <c r="D6" s="24" t="e">
        <f>VLOOKUP(C6,Sheet1!$A$1:$B$42,2,FALSE)</f>
        <v>#N/A</v>
      </c>
      <c r="E6" s="25"/>
      <c r="F6" s="30"/>
    </row>
    <row r="7" spans="1:9" ht="19.7" customHeight="1">
      <c r="A7" s="14" t="s">
        <v>3</v>
      </c>
      <c r="B7" s="17"/>
      <c r="C7" s="23"/>
      <c r="D7" s="24" t="e">
        <f>VLOOKUP(C7,Sheet1!$A$1:$B$42,2,FALSE)</f>
        <v>#N/A</v>
      </c>
      <c r="E7" s="25"/>
      <c r="F7" s="30"/>
    </row>
    <row r="8" spans="1:9" ht="19.7" customHeight="1">
      <c r="A8" s="14" t="s">
        <v>4</v>
      </c>
      <c r="B8" s="17"/>
      <c r="C8" s="23"/>
      <c r="D8" s="24" t="e">
        <f>VLOOKUP(C8,Sheet1!$A$1:$B$42,2,FALSE)</f>
        <v>#N/A</v>
      </c>
      <c r="E8" s="25"/>
      <c r="F8" s="30"/>
    </row>
    <row r="9" spans="1:9" ht="19.7" customHeight="1">
      <c r="A9" s="14" t="s">
        <v>5</v>
      </c>
      <c r="B9" s="17"/>
      <c r="C9" s="23"/>
      <c r="D9" s="24" t="e">
        <f>VLOOKUP(C9,Sheet1!$A$1:$B$42,2,FALSE)</f>
        <v>#N/A</v>
      </c>
      <c r="E9" s="25"/>
      <c r="F9" s="30"/>
    </row>
    <row r="10" spans="1:9" ht="19.7" customHeight="1">
      <c r="A10" s="14" t="s">
        <v>6</v>
      </c>
      <c r="B10" s="18" t="s">
        <v>18</v>
      </c>
      <c r="C10" s="23"/>
      <c r="D10" s="24" t="e">
        <f>VLOOKUP(C10,Sheet1!$A$1:$B$42,2,FALSE)</f>
        <v>#N/A</v>
      </c>
      <c r="E10" s="25"/>
      <c r="F10" s="30"/>
    </row>
    <row r="11" spans="1:9" ht="19.7" customHeight="1">
      <c r="A11" s="14" t="s">
        <v>7</v>
      </c>
      <c r="B11" s="17"/>
      <c r="C11" s="23"/>
      <c r="D11" s="24" t="e">
        <f>VLOOKUP(C11,Sheet1!$A$1:$B$42,2,FALSE)</f>
        <v>#N/A</v>
      </c>
      <c r="E11" s="25"/>
      <c r="F11" s="30"/>
    </row>
    <row r="12" spans="1:9" ht="19.7" customHeight="1">
      <c r="A12" s="14" t="s">
        <v>8</v>
      </c>
      <c r="B12" s="17"/>
      <c r="C12" s="23"/>
      <c r="D12" s="24" t="e">
        <f>VLOOKUP(C12,Sheet1!$A$1:$B$42,2,FALSE)</f>
        <v>#N/A</v>
      </c>
      <c r="E12" s="25"/>
      <c r="F12" s="30"/>
    </row>
    <row r="13" spans="1:9" ht="19.7" customHeight="1">
      <c r="A13" s="14" t="s">
        <v>9</v>
      </c>
      <c r="B13" s="48"/>
      <c r="C13" s="23"/>
      <c r="D13" s="24" t="e">
        <f>VLOOKUP(C13,Sheet1!$A$1:$B$42,2,FALSE)</f>
        <v>#N/A</v>
      </c>
      <c r="E13" s="25"/>
      <c r="F13" s="30"/>
    </row>
    <row r="14" spans="1:9" ht="19.7" customHeight="1">
      <c r="A14" s="14" t="s">
        <v>10</v>
      </c>
      <c r="B14" s="48"/>
      <c r="C14" s="23"/>
      <c r="D14" s="24" t="e">
        <f>VLOOKUP(C14,Sheet1!$A$1:$B$42,2,FALSE)</f>
        <v>#N/A</v>
      </c>
      <c r="E14" s="25"/>
      <c r="F14" s="30"/>
    </row>
    <row r="15" spans="1:9" ht="19.7" customHeight="1">
      <c r="A15" s="14" t="s">
        <v>11</v>
      </c>
      <c r="B15" s="17"/>
      <c r="C15" s="23"/>
      <c r="D15" s="24" t="e">
        <f>VLOOKUP(C15,Sheet1!$A$1:$B$42,2,FALSE)</f>
        <v>#N/A</v>
      </c>
      <c r="E15" s="25"/>
      <c r="F15" s="30"/>
    </row>
    <row r="16" spans="1:9" ht="19.7" customHeight="1">
      <c r="A16" s="14" t="s">
        <v>12</v>
      </c>
      <c r="B16" s="17"/>
      <c r="C16" s="23"/>
      <c r="D16" s="24" t="e">
        <f>VLOOKUP(C16,Sheet1!$A$1:$B$42,2,FALSE)</f>
        <v>#N/A</v>
      </c>
      <c r="E16" s="25"/>
      <c r="F16" s="30"/>
    </row>
    <row r="17" spans="1:7" ht="19.7" customHeight="1">
      <c r="A17" s="14" t="s">
        <v>13</v>
      </c>
      <c r="B17" s="17"/>
      <c r="C17" s="23"/>
      <c r="D17" s="24" t="e">
        <f>VLOOKUP(C17,Sheet1!$A$1:$B$42,2,FALSE)</f>
        <v>#N/A</v>
      </c>
      <c r="E17" s="25"/>
      <c r="F17" s="30"/>
    </row>
    <row r="18" spans="1:7" ht="19.7" customHeight="1">
      <c r="A18" s="14" t="s">
        <v>14</v>
      </c>
      <c r="B18" s="17"/>
      <c r="C18" s="23"/>
      <c r="D18" s="24" t="e">
        <f>VLOOKUP(C18,Sheet1!$A$1:$B$42,2,FALSE)</f>
        <v>#N/A</v>
      </c>
      <c r="E18" s="25"/>
      <c r="F18" s="30"/>
    </row>
    <row r="19" spans="1:7" ht="19.7" customHeight="1">
      <c r="A19" s="14" t="s">
        <v>15</v>
      </c>
      <c r="B19" s="48"/>
      <c r="C19" s="23"/>
      <c r="D19" s="24" t="e">
        <f>VLOOKUP(C19,Sheet1!$A$1:$B$42,2,FALSE)</f>
        <v>#N/A</v>
      </c>
      <c r="E19" s="25"/>
      <c r="F19" s="30"/>
    </row>
    <row r="20" spans="1:7" ht="19.7" customHeight="1" thickBot="1">
      <c r="A20" s="15" t="s">
        <v>111</v>
      </c>
      <c r="B20" s="49"/>
      <c r="C20" s="23"/>
      <c r="D20" s="24" t="e">
        <f>VLOOKUP(C20,Sheet1!$A$1:$B$42,2,FALSE)</f>
        <v>#N/A</v>
      </c>
      <c r="E20" s="25"/>
      <c r="F20" s="30"/>
    </row>
    <row r="21" spans="1:7" ht="19.7" customHeight="1" thickBot="1">
      <c r="A21" s="2"/>
      <c r="C21" s="23"/>
      <c r="D21" s="24" t="e">
        <f>VLOOKUP(C21,Sheet1!$A$1:$B$42,2,FALSE)</f>
        <v>#N/A</v>
      </c>
      <c r="E21" s="25"/>
      <c r="F21" s="30"/>
    </row>
    <row r="22" spans="1:7" ht="19.7" customHeight="1">
      <c r="A22" s="35" t="s">
        <v>16</v>
      </c>
      <c r="B22" s="36"/>
      <c r="C22" s="23"/>
      <c r="D22" s="24" t="e">
        <f>VLOOKUP(C22,Sheet1!$A$1:$B$42,2,FALSE)</f>
        <v>#N/A</v>
      </c>
      <c r="E22" s="26"/>
      <c r="F22" s="31"/>
      <c r="G22" s="5"/>
    </row>
    <row r="23" spans="1:7" ht="19.7" customHeight="1">
      <c r="A23" s="37"/>
      <c r="B23" s="38"/>
      <c r="C23" s="23"/>
      <c r="D23" s="24" t="e">
        <f>VLOOKUP(C23,Sheet1!$A$1:$B$42,2,FALSE)</f>
        <v>#N/A</v>
      </c>
      <c r="E23" s="25"/>
      <c r="F23" s="30"/>
    </row>
    <row r="24" spans="1:7" ht="19.7" customHeight="1">
      <c r="A24" s="37"/>
      <c r="B24" s="38"/>
      <c r="C24" s="23"/>
      <c r="D24" s="24" t="e">
        <f>VLOOKUP(C24,Sheet1!$A$1:$B$42,2,FALSE)</f>
        <v>#N/A</v>
      </c>
      <c r="E24" s="27"/>
      <c r="F24" s="32"/>
      <c r="G24" s="6"/>
    </row>
    <row r="25" spans="1:7" ht="19.7" customHeight="1">
      <c r="A25" s="37"/>
      <c r="B25" s="38"/>
      <c r="C25" s="23"/>
      <c r="D25" s="24" t="e">
        <f>VLOOKUP(C25,Sheet1!$A$1:$B$42,2,FALSE)</f>
        <v>#N/A</v>
      </c>
      <c r="E25" s="25"/>
      <c r="F25" s="30"/>
    </row>
    <row r="26" spans="1:7" ht="19.7" customHeight="1" thickBot="1">
      <c r="A26" s="39"/>
      <c r="B26" s="40"/>
      <c r="C26" s="23"/>
      <c r="D26" s="24" t="e">
        <f>VLOOKUP(C26,Sheet1!$A$1:$B$42,2,FALSE)</f>
        <v>#N/A</v>
      </c>
      <c r="E26" s="25"/>
      <c r="F26" s="30"/>
    </row>
    <row r="27" spans="1:7" ht="19.7" customHeight="1">
      <c r="A27" s="2"/>
      <c r="C27" s="23"/>
      <c r="D27" s="24" t="e">
        <f>VLOOKUP(C27,Sheet1!$A$1:$B$42,2,FALSE)</f>
        <v>#N/A</v>
      </c>
      <c r="E27" s="25"/>
      <c r="F27" s="30"/>
    </row>
    <row r="28" spans="1:7" ht="19.7" customHeight="1" thickBot="1">
      <c r="A28" s="2"/>
      <c r="C28" s="23"/>
      <c r="D28" s="24" t="e">
        <f>VLOOKUP(C28,Sheet1!$A$1:$B$42,2,FALSE)</f>
        <v>#N/A</v>
      </c>
      <c r="E28" s="25"/>
      <c r="F28" s="30"/>
    </row>
    <row r="29" spans="1:7" ht="19.7" customHeight="1">
      <c r="A29" s="41" t="s">
        <v>110</v>
      </c>
      <c r="B29" s="42"/>
      <c r="C29" s="23"/>
      <c r="D29" s="24" t="e">
        <f>VLOOKUP(C29,Sheet1!$A$1:$B$42,2,FALSE)</f>
        <v>#N/A</v>
      </c>
      <c r="E29" s="25"/>
      <c r="F29" s="30"/>
    </row>
    <row r="30" spans="1:7" ht="19.7" customHeight="1">
      <c r="A30" s="43"/>
      <c r="B30" s="44"/>
      <c r="C30" s="23"/>
      <c r="D30" s="24" t="e">
        <f>VLOOKUP(C30,Sheet1!$A$1:$B$42,2,FALSE)</f>
        <v>#N/A</v>
      </c>
      <c r="E30" s="25"/>
      <c r="F30" s="30"/>
    </row>
    <row r="31" spans="1:7" ht="19.7" customHeight="1">
      <c r="A31" s="43"/>
      <c r="B31" s="44"/>
      <c r="C31" s="23"/>
      <c r="D31" s="24" t="e">
        <f>VLOOKUP(C31,Sheet1!$A$1:$B$42,2,FALSE)</f>
        <v>#N/A</v>
      </c>
      <c r="E31" s="25"/>
      <c r="F31" s="30"/>
    </row>
    <row r="32" spans="1:7" ht="19.7" customHeight="1">
      <c r="A32" s="43"/>
      <c r="B32" s="44"/>
      <c r="C32" s="23"/>
      <c r="D32" s="24" t="e">
        <f>VLOOKUP(C32,Sheet1!$A$1:$B$42,2,FALSE)</f>
        <v>#N/A</v>
      </c>
      <c r="E32" s="25"/>
      <c r="F32" s="30"/>
    </row>
    <row r="33" spans="1:6" ht="19.7" customHeight="1" thickBot="1">
      <c r="A33" s="43"/>
      <c r="B33" s="44"/>
      <c r="C33" s="23"/>
      <c r="D33" s="24" t="e">
        <f>VLOOKUP(C33,Sheet1!$A$1:$B$42,2,FALSE)</f>
        <v>#N/A</v>
      </c>
      <c r="E33" s="28"/>
      <c r="F33" s="33"/>
    </row>
    <row r="34" spans="1:6" ht="19.7" customHeight="1" thickBot="1">
      <c r="A34" s="45"/>
      <c r="B34" s="46"/>
      <c r="C34" s="12" t="s">
        <v>24</v>
      </c>
      <c r="D34" s="9"/>
      <c r="E34" s="9"/>
      <c r="F34" s="9"/>
    </row>
    <row r="35" spans="1:6">
      <c r="C35" s="9"/>
      <c r="D35" s="9"/>
      <c r="E35" s="9"/>
      <c r="F35" s="9"/>
    </row>
  </sheetData>
  <mergeCells count="7">
    <mergeCell ref="C1:F1"/>
    <mergeCell ref="A22:B26"/>
    <mergeCell ref="A29:B34"/>
    <mergeCell ref="A1:B1"/>
    <mergeCell ref="A3:B3"/>
    <mergeCell ref="B13:B14"/>
    <mergeCell ref="B19:B20"/>
  </mergeCells>
  <phoneticPr fontId="7"/>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55A09F5-0AE2-4E2D-9694-FBEC10BF7272}">
          <x14:formula1>
            <xm:f>Sheet1!$A$1:$A$42</xm:f>
          </x14:formula1>
          <xm:sqref>C4:C33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F8359-E71C-485B-9C42-3584A20B217A}">
  <dimension ref="A1:B42"/>
  <sheetViews>
    <sheetView workbookViewId="0">
      <selection activeCell="E33" sqref="E33"/>
    </sheetView>
  </sheetViews>
  <sheetFormatPr defaultRowHeight="17.7"/>
  <cols>
    <col min="2" max="2" width="33" style="20" bestFit="1" customWidth="1"/>
  </cols>
  <sheetData>
    <row r="1" spans="1:2">
      <c r="A1" s="19" t="s">
        <v>25</v>
      </c>
      <c r="B1" s="20" t="s">
        <v>26</v>
      </c>
    </row>
    <row r="2" spans="1:2">
      <c r="A2" s="19" t="s">
        <v>27</v>
      </c>
      <c r="B2" s="20" t="s">
        <v>30</v>
      </c>
    </row>
    <row r="3" spans="1:2">
      <c r="A3" s="19" t="s">
        <v>28</v>
      </c>
      <c r="B3" s="20" t="s">
        <v>31</v>
      </c>
    </row>
    <row r="4" spans="1:2">
      <c r="A4" s="19" t="s">
        <v>29</v>
      </c>
      <c r="B4" s="20" t="s">
        <v>32</v>
      </c>
    </row>
    <row r="5" spans="1:2">
      <c r="A5" s="19" t="s">
        <v>34</v>
      </c>
      <c r="B5" s="20" t="s">
        <v>33</v>
      </c>
    </row>
    <row r="6" spans="1:2">
      <c r="A6" s="19" t="s">
        <v>35</v>
      </c>
      <c r="B6" s="20" t="s">
        <v>38</v>
      </c>
    </row>
    <row r="7" spans="1:2">
      <c r="A7" s="19" t="s">
        <v>36</v>
      </c>
      <c r="B7" s="20" t="s">
        <v>39</v>
      </c>
    </row>
    <row r="8" spans="1:2">
      <c r="A8" s="19" t="s">
        <v>37</v>
      </c>
      <c r="B8" s="21" t="s">
        <v>40</v>
      </c>
    </row>
    <row r="9" spans="1:2">
      <c r="A9" s="19" t="s">
        <v>41</v>
      </c>
      <c r="B9" s="20" t="s">
        <v>44</v>
      </c>
    </row>
    <row r="10" spans="1:2">
      <c r="A10" s="19" t="s">
        <v>42</v>
      </c>
      <c r="B10" s="20" t="s">
        <v>45</v>
      </c>
    </row>
    <row r="11" spans="1:2">
      <c r="A11" s="19" t="s">
        <v>43</v>
      </c>
      <c r="B11" s="20" t="s">
        <v>46</v>
      </c>
    </row>
    <row r="12" spans="1:2">
      <c r="A12" s="19" t="s">
        <v>47</v>
      </c>
      <c r="B12" s="20" t="s">
        <v>51</v>
      </c>
    </row>
    <row r="13" spans="1:2">
      <c r="A13" s="19" t="s">
        <v>48</v>
      </c>
      <c r="B13" s="20" t="s">
        <v>52</v>
      </c>
    </row>
    <row r="14" spans="1:2">
      <c r="A14" s="19" t="s">
        <v>49</v>
      </c>
      <c r="B14" s="20" t="s">
        <v>53</v>
      </c>
    </row>
    <row r="15" spans="1:2">
      <c r="A15" s="19" t="s">
        <v>50</v>
      </c>
      <c r="B15" s="20" t="s">
        <v>54</v>
      </c>
    </row>
    <row r="16" spans="1:2">
      <c r="A16" s="19" t="s">
        <v>55</v>
      </c>
      <c r="B16" s="22" t="s">
        <v>56</v>
      </c>
    </row>
    <row r="17" spans="1:2">
      <c r="A17" s="19" t="s">
        <v>57</v>
      </c>
      <c r="B17" s="21" t="s">
        <v>59</v>
      </c>
    </row>
    <row r="18" spans="1:2">
      <c r="A18" s="19" t="s">
        <v>58</v>
      </c>
      <c r="B18" s="20" t="s">
        <v>60</v>
      </c>
    </row>
    <row r="19" spans="1:2">
      <c r="A19" s="19" t="s">
        <v>61</v>
      </c>
      <c r="B19" s="20" t="s">
        <v>64</v>
      </c>
    </row>
    <row r="20" spans="1:2">
      <c r="A20" s="19" t="s">
        <v>62</v>
      </c>
      <c r="B20" s="20" t="s">
        <v>65</v>
      </c>
    </row>
    <row r="21" spans="1:2">
      <c r="A21" s="19" t="s">
        <v>63</v>
      </c>
      <c r="B21" s="20" t="s">
        <v>66</v>
      </c>
    </row>
    <row r="22" spans="1:2">
      <c r="A22" s="19" t="s">
        <v>67</v>
      </c>
      <c r="B22" s="20" t="s">
        <v>71</v>
      </c>
    </row>
    <row r="23" spans="1:2">
      <c r="A23" s="19" t="s">
        <v>68</v>
      </c>
      <c r="B23" s="20" t="s">
        <v>72</v>
      </c>
    </row>
    <row r="24" spans="1:2">
      <c r="A24" s="19" t="s">
        <v>69</v>
      </c>
      <c r="B24" s="20" t="s">
        <v>73</v>
      </c>
    </row>
    <row r="25" spans="1:2">
      <c r="A25" s="19" t="s">
        <v>70</v>
      </c>
      <c r="B25" s="20" t="s">
        <v>74</v>
      </c>
    </row>
    <row r="26" spans="1:2">
      <c r="A26" s="19" t="s">
        <v>75</v>
      </c>
      <c r="B26" s="20" t="s">
        <v>77</v>
      </c>
    </row>
    <row r="27" spans="1:2">
      <c r="A27" s="19" t="s">
        <v>76</v>
      </c>
      <c r="B27" s="20" t="s">
        <v>78</v>
      </c>
    </row>
    <row r="28" spans="1:2">
      <c r="A28" s="19" t="s">
        <v>79</v>
      </c>
      <c r="B28" s="20" t="s">
        <v>83</v>
      </c>
    </row>
    <row r="29" spans="1:2">
      <c r="A29" s="19" t="s">
        <v>80</v>
      </c>
      <c r="B29" s="20" t="s">
        <v>84</v>
      </c>
    </row>
    <row r="30" spans="1:2">
      <c r="A30" s="19" t="s">
        <v>81</v>
      </c>
      <c r="B30" s="20" t="s">
        <v>85</v>
      </c>
    </row>
    <row r="31" spans="1:2">
      <c r="A31" s="19" t="s">
        <v>82</v>
      </c>
      <c r="B31" s="20" t="s">
        <v>86</v>
      </c>
    </row>
    <row r="32" spans="1:2">
      <c r="A32" s="19" t="s">
        <v>87</v>
      </c>
      <c r="B32" s="20" t="s">
        <v>88</v>
      </c>
    </row>
    <row r="33" spans="1:2">
      <c r="A33" s="19" t="s">
        <v>89</v>
      </c>
      <c r="B33" s="20" t="s">
        <v>90</v>
      </c>
    </row>
    <row r="34" spans="1:2">
      <c r="A34" s="19" t="s">
        <v>91</v>
      </c>
      <c r="B34" s="20" t="s">
        <v>94</v>
      </c>
    </row>
    <row r="35" spans="1:2">
      <c r="A35" s="19" t="s">
        <v>92</v>
      </c>
      <c r="B35" s="20" t="s">
        <v>95</v>
      </c>
    </row>
    <row r="36" spans="1:2">
      <c r="A36" s="19" t="s">
        <v>93</v>
      </c>
      <c r="B36" s="20" t="s">
        <v>96</v>
      </c>
    </row>
    <row r="37" spans="1:2">
      <c r="A37" s="19" t="s">
        <v>97</v>
      </c>
      <c r="B37" s="20" t="s">
        <v>99</v>
      </c>
    </row>
    <row r="38" spans="1:2">
      <c r="A38" s="19" t="s">
        <v>98</v>
      </c>
      <c r="B38" s="20" t="s">
        <v>100</v>
      </c>
    </row>
    <row r="39" spans="1:2">
      <c r="A39" s="19" t="s">
        <v>102</v>
      </c>
      <c r="B39" s="20" t="s">
        <v>103</v>
      </c>
    </row>
    <row r="40" spans="1:2">
      <c r="A40" s="19" t="s">
        <v>101</v>
      </c>
      <c r="B40" s="20" t="s">
        <v>104</v>
      </c>
    </row>
    <row r="41" spans="1:2">
      <c r="A41" s="19" t="s">
        <v>105</v>
      </c>
      <c r="B41" s="20" t="s">
        <v>107</v>
      </c>
    </row>
    <row r="42" spans="1:2">
      <c r="A42" s="19" t="s">
        <v>106</v>
      </c>
      <c r="B42" s="20" t="s">
        <v>108</v>
      </c>
    </row>
  </sheetData>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中西　智弘</dc:creator>
  <cp:lastModifiedBy>中西　智弘</cp:lastModifiedBy>
  <cp:lastPrinted>2025-11-26T10:14:20Z</cp:lastPrinted>
  <dcterms:created xsi:type="dcterms:W3CDTF">2015-06-05T18:19:34Z</dcterms:created>
  <dcterms:modified xsi:type="dcterms:W3CDTF">2026-06-19T04:45:20Z</dcterms:modified>
</cp:coreProperties>
</file>