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48648D2-B71E-4ACF-9BB7-AA91459A370E}" xr6:coauthVersionLast="47" xr6:coauthVersionMax="47" xr10:uidLastSave="{00000000-0000-0000-0000-000000000000}"/>
  <bookViews>
    <workbookView xWindow="-120" yWindow="-120" windowWidth="29040" windowHeight="15720" tabRatio="740" firstSheet="1" activeTab="1" xr2:uid="{00000000-000D-0000-FFFF-FFFF00000000}"/>
  </bookViews>
  <sheets>
    <sheet name="経費マスタ" sheetId="28" state="hidden" r:id="rId1"/>
    <sheet name="（様式３）事業費見積内訳書" sheetId="159" r:id="rId2"/>
  </sheets>
  <externalReferences>
    <externalReference r:id="rId3"/>
  </externalReferences>
  <definedNames>
    <definedName name="_xlnm._FilterDatabase" localSheetId="0" hidden="1">経費マスタ!#REF!</definedName>
    <definedName name="A">#REF!</definedName>
    <definedName name="B" localSheetId="1">#REF!</definedName>
    <definedName name="B">#REF!</definedName>
    <definedName name="_xlnm.Print_Area" localSheetId="1">'（様式３）事業費見積内訳書'!$A$1:$Q$126</definedName>
    <definedName name="Sheet27">#REF!</definedName>
    <definedName name="Sheet28">#REF!</definedName>
    <definedName name="Sheet29">#REF!</definedName>
    <definedName name="シート１">#REF!</definedName>
    <definedName name="支出" localSheetId="1">#REF!</definedName>
    <definedName name="支出">経費マスタ!$A$3:$A$14</definedName>
    <definedName name="支出_様式５">[1]経費リスト!$A$3:$A$13</definedName>
    <definedName name="支出_様式６">[1]経費リスト!$B$3:$B$15</definedName>
    <definedName name="支出_様式７">[1]経費リスト!$C$3:$C$15</definedName>
    <definedName name="支出様式６" localSheetId="1">#REF!</definedName>
    <definedName name="支出様式６">経費マスタ!$B$3:$B$15</definedName>
    <definedName name="事業形態" localSheetId="1">#REF!</definedName>
    <definedName name="事業形態">経費マスタ!#REF!</definedName>
    <definedName name="事業形態１">#REF!</definedName>
    <definedName name="取組リスト">[1]取組リスト!$A$2:$A$28</definedName>
    <definedName name="収入" localSheetId="1">#REF!</definedName>
    <definedName name="収入">経費マスタ!$D$3:$D$9</definedName>
    <definedName name="収入_様式５">[1]経費リスト!$D$3:$D$11</definedName>
    <definedName name="収入_様式６">[1]経費リスト!$E$3:$E$4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26" i="159" l="1"/>
  <c r="P125" i="159"/>
  <c r="P124" i="159"/>
  <c r="P123" i="159"/>
  <c r="P122" i="159"/>
  <c r="P121" i="159"/>
  <c r="P120" i="159"/>
  <c r="P119" i="159"/>
  <c r="P118" i="159"/>
  <c r="P117" i="159"/>
  <c r="P116" i="159"/>
  <c r="P115" i="159"/>
  <c r="P114" i="159"/>
  <c r="P113" i="159"/>
  <c r="P112" i="159"/>
  <c r="P108" i="159"/>
  <c r="P107" i="159"/>
  <c r="P106" i="159"/>
  <c r="P105" i="159"/>
  <c r="P104" i="159"/>
  <c r="P103" i="159"/>
  <c r="P102" i="159"/>
  <c r="P101" i="159"/>
  <c r="P100" i="159"/>
  <c r="P99" i="159"/>
  <c r="P98" i="159"/>
  <c r="P97" i="159"/>
  <c r="P96" i="159"/>
  <c r="P95" i="159"/>
  <c r="P94" i="159"/>
  <c r="P93" i="159"/>
  <c r="P92" i="159"/>
  <c r="P91" i="159"/>
  <c r="P90" i="159"/>
  <c r="P89" i="159"/>
  <c r="P88" i="159"/>
  <c r="P87" i="159"/>
  <c r="P86" i="159"/>
  <c r="P85" i="159"/>
  <c r="P84" i="159"/>
  <c r="P83" i="159"/>
  <c r="P82" i="159"/>
  <c r="P81" i="159"/>
  <c r="P80" i="159"/>
  <c r="P79" i="159"/>
  <c r="P78" i="159"/>
  <c r="P77" i="159"/>
  <c r="P76" i="159"/>
  <c r="P75" i="159"/>
  <c r="P74" i="159"/>
  <c r="P73" i="159"/>
  <c r="P72" i="159"/>
  <c r="P71" i="159"/>
  <c r="P70" i="159"/>
  <c r="P69" i="159"/>
  <c r="P68" i="159"/>
  <c r="P67" i="159"/>
  <c r="P66" i="159"/>
  <c r="P65" i="159"/>
  <c r="P64" i="159"/>
  <c r="P63" i="159"/>
  <c r="P62" i="159"/>
  <c r="P61" i="159"/>
  <c r="P60" i="159"/>
  <c r="P59" i="159"/>
  <c r="P58" i="159"/>
  <c r="P57" i="159"/>
  <c r="P56" i="159"/>
  <c r="P55" i="159"/>
  <c r="P54" i="159"/>
  <c r="P53" i="159"/>
  <c r="P52" i="159"/>
  <c r="P51" i="159"/>
  <c r="P50" i="159"/>
  <c r="P49" i="159"/>
  <c r="P48" i="159"/>
  <c r="P47" i="159"/>
  <c r="P46" i="159"/>
  <c r="P45" i="159"/>
  <c r="P44" i="159"/>
  <c r="W43" i="159"/>
  <c r="P43" i="159"/>
  <c r="W42" i="159"/>
  <c r="P42" i="159"/>
  <c r="P41" i="159"/>
  <c r="P40" i="159"/>
  <c r="P39" i="159"/>
  <c r="P38" i="159"/>
  <c r="P37" i="159"/>
  <c r="W36" i="159"/>
  <c r="P36" i="159"/>
  <c r="W35" i="159"/>
  <c r="P35" i="159"/>
  <c r="W34" i="159"/>
  <c r="P34" i="159"/>
  <c r="W33" i="159"/>
  <c r="P33" i="159"/>
  <c r="W32" i="159"/>
  <c r="P32" i="159"/>
  <c r="W31" i="159"/>
  <c r="P31" i="159"/>
  <c r="W30" i="159"/>
  <c r="P30" i="159"/>
  <c r="W29" i="159"/>
  <c r="P29" i="159"/>
  <c r="W28" i="159"/>
  <c r="P28" i="159"/>
  <c r="W27" i="159"/>
  <c r="P27" i="159"/>
  <c r="W26" i="159"/>
  <c r="P26" i="159"/>
  <c r="W25" i="159"/>
  <c r="P25" i="159"/>
  <c r="W24" i="159"/>
  <c r="P24" i="159"/>
  <c r="P23" i="159"/>
  <c r="W22" i="159"/>
  <c r="P22" i="159"/>
  <c r="W21" i="159"/>
  <c r="P21" i="159"/>
  <c r="W20" i="159"/>
  <c r="P20" i="159"/>
  <c r="W19" i="159"/>
  <c r="P19" i="159"/>
  <c r="W18" i="159"/>
  <c r="P18" i="159"/>
  <c r="W17" i="159"/>
  <c r="P17" i="159"/>
  <c r="W16" i="159"/>
  <c r="P16" i="159"/>
  <c r="W15" i="159"/>
  <c r="P15" i="159"/>
  <c r="W14" i="159"/>
  <c r="P14" i="159"/>
  <c r="W13" i="159"/>
  <c r="P13" i="159"/>
  <c r="W12" i="159"/>
  <c r="P12" i="159"/>
  <c r="W11" i="159"/>
  <c r="P11" i="159"/>
  <c r="W10" i="159"/>
  <c r="P10" i="159"/>
  <c r="P9" i="159"/>
  <c r="W44" i="159" l="1"/>
  <c r="O3" i="159" s="1"/>
  <c r="W23" i="159"/>
  <c r="W37" i="159"/>
  <c r="O4" i="159" s="1"/>
  <c r="W38" i="159"/>
  <c r="O5" i="159" l="1"/>
</calcChain>
</file>

<file path=xl/sharedStrings.xml><?xml version="1.0" encoding="utf-8"?>
<sst xmlns="http://schemas.openxmlformats.org/spreadsheetml/2006/main" count="131" uniqueCount="68">
  <si>
    <t>消耗品費</t>
    <rPh sb="0" eb="3">
      <t>ショウモウヒン</t>
    </rPh>
    <rPh sb="3" eb="4">
      <t>ヒ</t>
    </rPh>
    <phoneticPr fontId="6"/>
  </si>
  <si>
    <t>（支出の部）</t>
    <rPh sb="1" eb="3">
      <t>シシュツ</t>
    </rPh>
    <rPh sb="4" eb="5">
      <t>ブ</t>
    </rPh>
    <phoneticPr fontId="6"/>
  </si>
  <si>
    <t>事業収入</t>
    <rPh sb="0" eb="2">
      <t>ジギョウ</t>
    </rPh>
    <rPh sb="2" eb="4">
      <t>シュウニュウ</t>
    </rPh>
    <phoneticPr fontId="6"/>
  </si>
  <si>
    <t>(金額)</t>
    <rPh sb="1" eb="3">
      <t>キンガク</t>
    </rPh>
    <phoneticPr fontId="6"/>
  </si>
  <si>
    <t>（収入の部）</t>
    <rPh sb="1" eb="3">
      <t>シュウニュウ</t>
    </rPh>
    <rPh sb="4" eb="5">
      <t>ブ</t>
    </rPh>
    <phoneticPr fontId="6"/>
  </si>
  <si>
    <t>（単位：円）</t>
    <rPh sb="1" eb="3">
      <t>タンイ</t>
    </rPh>
    <rPh sb="4" eb="5">
      <t>エン</t>
    </rPh>
    <phoneticPr fontId="6"/>
  </si>
  <si>
    <t>補助金・助成金</t>
    <rPh sb="0" eb="3">
      <t>ホジョキン</t>
    </rPh>
    <rPh sb="4" eb="7">
      <t>ジョセイキン</t>
    </rPh>
    <phoneticPr fontId="6"/>
  </si>
  <si>
    <t>その他</t>
    <rPh sb="2" eb="3">
      <t>タ</t>
    </rPh>
    <phoneticPr fontId="6"/>
  </si>
  <si>
    <t>費目</t>
    <rPh sb="0" eb="2">
      <t>ヒモク</t>
    </rPh>
    <phoneticPr fontId="6"/>
  </si>
  <si>
    <t>補助対象経費</t>
    <rPh sb="0" eb="2">
      <t>ホジョ</t>
    </rPh>
    <rPh sb="2" eb="4">
      <t>タイショウ</t>
    </rPh>
    <rPh sb="4" eb="6">
      <t>ケイヒ</t>
    </rPh>
    <phoneticPr fontId="6"/>
  </si>
  <si>
    <t>補助金</t>
    <rPh sb="0" eb="3">
      <t>ホジョキン</t>
    </rPh>
    <phoneticPr fontId="6"/>
  </si>
  <si>
    <t>小   計（Ｅ）</t>
    <rPh sb="0" eb="1">
      <t>ショウ</t>
    </rPh>
    <rPh sb="4" eb="5">
      <t>ケイ</t>
    </rPh>
    <phoneticPr fontId="6"/>
  </si>
  <si>
    <t>（数量）</t>
    <rPh sb="1" eb="3">
      <t>スウリョウ</t>
    </rPh>
    <phoneticPr fontId="6"/>
  </si>
  <si>
    <t>（単価）</t>
    <rPh sb="1" eb="3">
      <t>タンカ</t>
    </rPh>
    <phoneticPr fontId="6"/>
  </si>
  <si>
    <t>（単位）</t>
    <rPh sb="1" eb="3">
      <t>タンイ</t>
    </rPh>
    <phoneticPr fontId="6"/>
  </si>
  <si>
    <t>補助
対象外</t>
    <rPh sb="0" eb="2">
      <t>ホジョ</t>
    </rPh>
    <rPh sb="3" eb="5">
      <t>タイショウ</t>
    </rPh>
    <rPh sb="5" eb="6">
      <t>ガイ</t>
    </rPh>
    <phoneticPr fontId="6"/>
  </si>
  <si>
    <t>内　　訳</t>
    <rPh sb="0" eb="1">
      <t>ウチ</t>
    </rPh>
    <rPh sb="3" eb="4">
      <t>ヤク</t>
    </rPh>
    <phoneticPr fontId="6"/>
  </si>
  <si>
    <t>×</t>
  </si>
  <si>
    <t>（数量）</t>
  </si>
  <si>
    <t>＋</t>
  </si>
  <si>
    <t>（調整額）</t>
    <rPh sb="1" eb="3">
      <t>チョウセイ</t>
    </rPh>
    <rPh sb="3" eb="4">
      <t>ガク</t>
    </rPh>
    <phoneticPr fontId="6"/>
  </si>
  <si>
    <t>＝</t>
  </si>
  <si>
    <t>寄附金・協賛金</t>
    <rPh sb="0" eb="3">
      <t>キフキン</t>
    </rPh>
    <rPh sb="4" eb="7">
      <t>キョウサンキン</t>
    </rPh>
    <phoneticPr fontId="2"/>
  </si>
  <si>
    <t>事業収入</t>
    <rPh sb="0" eb="2">
      <t>ジギョウ</t>
    </rPh>
    <rPh sb="2" eb="4">
      <t>シュウニュウ</t>
    </rPh>
    <phoneticPr fontId="2"/>
  </si>
  <si>
    <t>その他</t>
    <rPh sb="2" eb="3">
      <t>タ</t>
    </rPh>
    <phoneticPr fontId="2"/>
  </si>
  <si>
    <t>国庫補助額</t>
    <rPh sb="0" eb="2">
      <t>コッコ</t>
    </rPh>
    <rPh sb="2" eb="4">
      <t>ホジョ</t>
    </rPh>
    <rPh sb="4" eb="5">
      <t>ガク</t>
    </rPh>
    <phoneticPr fontId="2"/>
  </si>
  <si>
    <t>収入</t>
    <rPh sb="0" eb="2">
      <t>シュウニュウ</t>
    </rPh>
    <phoneticPr fontId="6"/>
  </si>
  <si>
    <t>金額</t>
    <rPh sb="0" eb="2">
      <t>キンガク</t>
    </rPh>
    <phoneticPr fontId="6"/>
  </si>
  <si>
    <t>合   計（F）</t>
    <rPh sb="0" eb="1">
      <t>ゴウ</t>
    </rPh>
    <rPh sb="4" eb="5">
      <t>ケイ</t>
    </rPh>
    <phoneticPr fontId="6"/>
  </si>
  <si>
    <t>自己収入</t>
    <rPh sb="0" eb="2">
      <t>ジコ</t>
    </rPh>
    <rPh sb="2" eb="4">
      <t>シュウニュウ</t>
    </rPh>
    <phoneticPr fontId="6"/>
  </si>
  <si>
    <t>諸謝金</t>
    <rPh sb="0" eb="3">
      <t>ショシャキン</t>
    </rPh>
    <phoneticPr fontId="6"/>
  </si>
  <si>
    <t>旅費・交通費</t>
    <rPh sb="0" eb="2">
      <t>リョヒ</t>
    </rPh>
    <rPh sb="3" eb="6">
      <t>コウツウヒ</t>
    </rPh>
    <phoneticPr fontId="6"/>
  </si>
  <si>
    <t>通信運搬費</t>
    <rPh sb="0" eb="2">
      <t>ツウシン</t>
    </rPh>
    <rPh sb="2" eb="4">
      <t>ウンパン</t>
    </rPh>
    <rPh sb="4" eb="5">
      <t>ヒ</t>
    </rPh>
    <phoneticPr fontId="6"/>
  </si>
  <si>
    <t>借料及び損料</t>
    <rPh sb="0" eb="2">
      <t>シャクリョウ</t>
    </rPh>
    <rPh sb="2" eb="3">
      <t>オヨ</t>
    </rPh>
    <rPh sb="4" eb="5">
      <t>ソン</t>
    </rPh>
    <rPh sb="5" eb="6">
      <t>リョウ</t>
    </rPh>
    <phoneticPr fontId="6"/>
  </si>
  <si>
    <t>会議費</t>
    <rPh sb="0" eb="2">
      <t>カイギ</t>
    </rPh>
    <rPh sb="2" eb="3">
      <t>ヒ</t>
    </rPh>
    <phoneticPr fontId="6"/>
  </si>
  <si>
    <t>保険料</t>
    <rPh sb="0" eb="3">
      <t>ホケンリョウ</t>
    </rPh>
    <phoneticPr fontId="6"/>
  </si>
  <si>
    <t>雑役務費</t>
    <rPh sb="0" eb="4">
      <t>ザツエキムヒ</t>
    </rPh>
    <phoneticPr fontId="6"/>
  </si>
  <si>
    <t>旅費・交通費</t>
    <rPh sb="0" eb="2">
      <t>リョヒ</t>
    </rPh>
    <rPh sb="3" eb="6">
      <t>コウツウヒ</t>
    </rPh>
    <phoneticPr fontId="6"/>
  </si>
  <si>
    <t>消耗品費</t>
    <rPh sb="0" eb="3">
      <t>ショウモウヒン</t>
    </rPh>
    <rPh sb="3" eb="4">
      <t>ヒ</t>
    </rPh>
    <phoneticPr fontId="6"/>
  </si>
  <si>
    <t>通信運搬費</t>
    <rPh sb="0" eb="5">
      <t>ツウシンウンパンヒ</t>
    </rPh>
    <phoneticPr fontId="6"/>
  </si>
  <si>
    <t>借料及び損料</t>
    <rPh sb="0" eb="2">
      <t>シャクリョウ</t>
    </rPh>
    <rPh sb="2" eb="3">
      <t>オヨ</t>
    </rPh>
    <rPh sb="4" eb="5">
      <t>ソン</t>
    </rPh>
    <rPh sb="5" eb="6">
      <t>リョウ</t>
    </rPh>
    <phoneticPr fontId="6"/>
  </si>
  <si>
    <t>会議費</t>
    <rPh sb="0" eb="2">
      <t>カイギ</t>
    </rPh>
    <rPh sb="2" eb="3">
      <t>ヒ</t>
    </rPh>
    <phoneticPr fontId="6"/>
  </si>
  <si>
    <t>保険料</t>
    <rPh sb="0" eb="3">
      <t>ホケンリョウ</t>
    </rPh>
    <phoneticPr fontId="6"/>
  </si>
  <si>
    <t>雑役務費</t>
    <rPh sb="0" eb="1">
      <t>ザツ</t>
    </rPh>
    <rPh sb="1" eb="4">
      <t>エキムヒ</t>
    </rPh>
    <phoneticPr fontId="6"/>
  </si>
  <si>
    <t>委託費</t>
  </si>
  <si>
    <t>委託費</t>
    <rPh sb="0" eb="2">
      <t>イタク</t>
    </rPh>
    <rPh sb="2" eb="3">
      <t>ヒ</t>
    </rPh>
    <phoneticPr fontId="6"/>
  </si>
  <si>
    <t>補助対象外経費</t>
    <rPh sb="0" eb="2">
      <t>ホジョ</t>
    </rPh>
    <rPh sb="2" eb="4">
      <t>タイショウ</t>
    </rPh>
    <rPh sb="4" eb="5">
      <t>ガイ</t>
    </rPh>
    <rPh sb="5" eb="7">
      <t>ケイヒ</t>
    </rPh>
    <phoneticPr fontId="6"/>
  </si>
  <si>
    <t>【収入の部】</t>
    <rPh sb="1" eb="3">
      <t>シュウニュウ</t>
    </rPh>
    <rPh sb="4" eb="5">
      <t>ブ</t>
    </rPh>
    <phoneticPr fontId="6"/>
  </si>
  <si>
    <t>【支出の部】</t>
    <rPh sb="1" eb="3">
      <t>シシュツ</t>
    </rPh>
    <rPh sb="4" eb="5">
      <t>ブ</t>
    </rPh>
    <phoneticPr fontId="6"/>
  </si>
  <si>
    <t>補助事業者負担額</t>
    <rPh sb="0" eb="2">
      <t>ホジョ</t>
    </rPh>
    <rPh sb="2" eb="4">
      <t>ジギョウ</t>
    </rPh>
    <rPh sb="4" eb="5">
      <t>シャ</t>
    </rPh>
    <rPh sb="5" eb="8">
      <t>フタンガク</t>
    </rPh>
    <phoneticPr fontId="6"/>
  </si>
  <si>
    <t>小   計（C）</t>
    <rPh sb="0" eb="1">
      <t>ショウ</t>
    </rPh>
    <rPh sb="4" eb="5">
      <t>ケイ</t>
    </rPh>
    <phoneticPr fontId="6"/>
  </si>
  <si>
    <t>事業者名</t>
    <rPh sb="0" eb="2">
      <t>ジギョウ</t>
    </rPh>
    <rPh sb="2" eb="3">
      <t>シャ</t>
    </rPh>
    <rPh sb="3" eb="4">
      <t>メイ</t>
    </rPh>
    <phoneticPr fontId="6"/>
  </si>
  <si>
    <t>間接補助事業者負担額</t>
    <rPh sb="0" eb="2">
      <t>カンセツ</t>
    </rPh>
    <rPh sb="2" eb="4">
      <t>ホジョ</t>
    </rPh>
    <rPh sb="4" eb="6">
      <t>ジギョウ</t>
    </rPh>
    <rPh sb="6" eb="7">
      <t>シャ</t>
    </rPh>
    <rPh sb="7" eb="10">
      <t>フタンガク</t>
    </rPh>
    <phoneticPr fontId="6"/>
  </si>
  <si>
    <t>支出（様式６）</t>
    <rPh sb="0" eb="2">
      <t>シシュツ</t>
    </rPh>
    <rPh sb="3" eb="5">
      <t>ヨウシキ</t>
    </rPh>
    <phoneticPr fontId="6"/>
  </si>
  <si>
    <t>補助金</t>
    <rPh sb="0" eb="3">
      <t>ホジョキン</t>
    </rPh>
    <phoneticPr fontId="6"/>
  </si>
  <si>
    <t>一般管理費</t>
    <rPh sb="0" eb="2">
      <t>イッパン</t>
    </rPh>
    <rPh sb="2" eb="5">
      <t>カンリヒ</t>
    </rPh>
    <phoneticPr fontId="6"/>
  </si>
  <si>
    <t>支出(様式２～５）</t>
    <rPh sb="0" eb="2">
      <t>シシュツ</t>
    </rPh>
    <rPh sb="3" eb="5">
      <t>ヨウシキ</t>
    </rPh>
    <phoneticPr fontId="6"/>
  </si>
  <si>
    <t>No.</t>
    <phoneticPr fontId="6"/>
  </si>
  <si>
    <t>収入(様式６）</t>
    <rPh sb="0" eb="2">
      <t>シュウニュウ</t>
    </rPh>
    <rPh sb="3" eb="5">
      <t>ヨウシキ</t>
    </rPh>
    <phoneticPr fontId="6"/>
  </si>
  <si>
    <t>事業収入</t>
    <rPh sb="0" eb="2">
      <t>ジギョウ</t>
    </rPh>
    <rPh sb="2" eb="4">
      <t>シュウニュウ</t>
    </rPh>
    <phoneticPr fontId="1"/>
  </si>
  <si>
    <t>その他</t>
    <rPh sb="2" eb="3">
      <t>タ</t>
    </rPh>
    <phoneticPr fontId="1"/>
  </si>
  <si>
    <t>支出（様式７）</t>
    <rPh sb="0" eb="2">
      <t>シシュツ</t>
    </rPh>
    <rPh sb="3" eb="5">
      <t>ヨウシキ</t>
    </rPh>
    <phoneticPr fontId="6"/>
  </si>
  <si>
    <t>委託費合計</t>
    <rPh sb="0" eb="2">
      <t>イタク</t>
    </rPh>
    <rPh sb="2" eb="3">
      <t>ヒ</t>
    </rPh>
    <rPh sb="3" eb="5">
      <t>ゴウケイ</t>
    </rPh>
    <phoneticPr fontId="6"/>
  </si>
  <si>
    <t>人件費</t>
    <phoneticPr fontId="6"/>
  </si>
  <si>
    <t>対象経費</t>
    <rPh sb="0" eb="2">
      <t>タイショウ</t>
    </rPh>
    <rPh sb="2" eb="4">
      <t>ケイヒ</t>
    </rPh>
    <phoneticPr fontId="6"/>
  </si>
  <si>
    <t>対象外経費</t>
    <rPh sb="0" eb="2">
      <t>タイショウ</t>
    </rPh>
    <rPh sb="2" eb="3">
      <t>ガイ</t>
    </rPh>
    <rPh sb="3" eb="5">
      <t>ケイヒ</t>
    </rPh>
    <phoneticPr fontId="6"/>
  </si>
  <si>
    <t>合   計</t>
    <phoneticPr fontId="6"/>
  </si>
  <si>
    <t>令和８年度滋賀県地域日本語教育推進事業業務委託
事業費見積内訳書</t>
    <rPh sb="19" eb="23">
      <t>ギョウムイタク</t>
    </rPh>
    <rPh sb="24" eb="26">
      <t>ジギョウ</t>
    </rPh>
    <rPh sb="26" eb="27">
      <t>ヒ</t>
    </rPh>
    <rPh sb="27" eb="29">
      <t>ミツモリ</t>
    </rPh>
    <rPh sb="29" eb="32">
      <t>ウチワケショ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</si>
</sst>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quot;△ &quot;#,##0"/>
    <numFmt numFmtId="178" formatCode="General;;"/>
    <numFmt numFmtId="179" formatCode="#,##0.00;&quot;△ &quot;#,##0.00"/>
    <numFmt numFmtId="180" formatCode="#,##0&quot;円&quot;"/>
  </numFmts>
  <fonts count="22"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theme="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theme="1"/>
      <name val="ＭＳ Ｐゴシック"/>
      <family val="3"/>
      <charset val="128"/>
    </font>
    <font>
      <b/>
      <sz val="11"/>
      <name val="ＭＳ Ｐゴシック"/>
      <family val="3"/>
      <charset val="128"/>
    </font>
    <font>
      <sz val="8"/>
      <name val="ＭＳ Ｐゴシック"/>
      <family val="3"/>
      <charset val="128"/>
    </font>
    <font>
      <b/>
      <sz val="9"/>
      <name val="ＭＳ Ｐゴシック"/>
      <family val="3"/>
      <charset val="128"/>
    </font>
    <font>
      <sz val="11"/>
      <color theme="1"/>
      <name val="ＭＳ Ｐゴシック"/>
      <family val="3"/>
      <charset val="128"/>
      <scheme val="minor"/>
    </font>
    <font>
      <sz val="10"/>
      <name val="ＭＳ Ｐゴシック"/>
      <family val="3"/>
      <charset val="128"/>
      <scheme val="minor"/>
    </font>
    <font>
      <sz val="11"/>
      <color theme="1"/>
      <name val="ＭＳ Ｐゴシック"/>
      <family val="2"/>
      <scheme val="minor"/>
    </font>
    <font>
      <b/>
      <sz val="9"/>
      <color theme="1"/>
      <name val="ＭＳ Ｐゴシック"/>
      <family val="3"/>
      <charset val="128"/>
    </font>
    <font>
      <sz val="16"/>
      <color theme="1"/>
      <name val="ＭＳ Ｐゴシック"/>
      <family val="3"/>
      <charset val="128"/>
    </font>
    <font>
      <sz val="12"/>
      <name val="ＭＳ Ｐゴシック"/>
      <family val="3"/>
      <charset val="128"/>
    </font>
    <font>
      <b/>
      <sz val="10"/>
      <color theme="1"/>
      <name val="ＭＳ Ｐゴシック"/>
      <family val="3"/>
      <charset val="128"/>
    </font>
    <font>
      <sz val="8"/>
      <color theme="1"/>
      <name val="ＭＳ Ｐゴシック"/>
      <family val="3"/>
      <charset val="128"/>
    </font>
    <font>
      <b/>
      <sz val="16"/>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double">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s>
  <cellStyleXfs count="26">
    <xf numFmtId="0" fontId="0" fillId="0" borderId="0">
      <alignment vertical="center"/>
    </xf>
    <xf numFmtId="38" fontId="3" fillId="0" borderId="0" applyFill="0" applyBorder="0" applyAlignment="0" applyProtection="0">
      <alignment vertical="center"/>
    </xf>
    <xf numFmtId="38" fontId="4" fillId="0" borderId="0" applyFill="0" applyBorder="0" applyAlignment="0" applyProtection="0">
      <alignment vertical="center"/>
    </xf>
    <xf numFmtId="38" fontId="4" fillId="0" borderId="0" applyFill="0" applyBorder="0" applyAlignment="0" applyProtection="0">
      <alignment vertical="center"/>
    </xf>
    <xf numFmtId="0" fontId="5" fillId="0" borderId="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3" fillId="0" borderId="0">
      <alignment vertical="center"/>
    </xf>
    <xf numFmtId="0" fontId="15" fillId="0" borderId="0"/>
  </cellStyleXfs>
  <cellXfs count="164">
    <xf numFmtId="0" fontId="0" fillId="0" borderId="0" xfId="0">
      <alignment vertical="center"/>
    </xf>
    <xf numFmtId="0" fontId="0" fillId="0" borderId="0" xfId="15" applyFont="1" applyProtection="1">
      <alignment vertical="center"/>
      <protection locked="0"/>
    </xf>
    <xf numFmtId="38" fontId="10" fillId="0" borderId="0" xfId="3" applyFont="1" applyFill="1">
      <alignment vertical="center"/>
    </xf>
    <xf numFmtId="38" fontId="7" fillId="0" borderId="0" xfId="3" applyFont="1" applyFill="1" applyAlignment="1">
      <alignment horizontal="center" vertical="center"/>
    </xf>
    <xf numFmtId="0" fontId="7" fillId="4" borderId="15" xfId="17" applyFont="1" applyFill="1" applyBorder="1" applyAlignment="1" applyProtection="1">
      <alignment horizontal="center" vertical="center" shrinkToFit="1"/>
      <protection locked="0"/>
    </xf>
    <xf numFmtId="0" fontId="9" fillId="0" borderId="0" xfId="10" applyFont="1">
      <alignment vertical="center"/>
    </xf>
    <xf numFmtId="38" fontId="7" fillId="0" borderId="7" xfId="2" applyFont="1" applyFill="1" applyBorder="1" applyAlignment="1">
      <alignment vertical="center" shrinkToFit="1"/>
    </xf>
    <xf numFmtId="38" fontId="7" fillId="0" borderId="8" xfId="2" applyFont="1" applyFill="1" applyBorder="1" applyAlignment="1">
      <alignment vertical="center" shrinkToFit="1"/>
    </xf>
    <xf numFmtId="0" fontId="9" fillId="0" borderId="8" xfId="10" applyFont="1" applyBorder="1" applyAlignment="1">
      <alignment vertical="center" shrinkToFit="1"/>
    </xf>
    <xf numFmtId="0" fontId="9" fillId="0" borderId="9" xfId="10" applyFont="1" applyBorder="1" applyAlignment="1">
      <alignment vertical="center"/>
    </xf>
    <xf numFmtId="176" fontId="7" fillId="4" borderId="15" xfId="17" applyNumberFormat="1" applyFont="1" applyFill="1" applyBorder="1" applyAlignment="1" applyProtection="1">
      <alignment horizontal="center" vertical="center" shrinkToFit="1"/>
      <protection locked="0"/>
    </xf>
    <xf numFmtId="0" fontId="7" fillId="4" borderId="16" xfId="17" applyFont="1" applyFill="1" applyBorder="1" applyAlignment="1" applyProtection="1">
      <alignment horizontal="center" vertical="center" shrinkToFit="1"/>
      <protection locked="0"/>
    </xf>
    <xf numFmtId="0" fontId="9" fillId="0" borderId="7" xfId="10" applyFont="1" applyBorder="1">
      <alignment vertical="center"/>
    </xf>
    <xf numFmtId="0" fontId="9" fillId="0" borderId="9" xfId="10" applyFont="1" applyBorder="1">
      <alignment vertical="center"/>
    </xf>
    <xf numFmtId="177" fontId="7" fillId="5" borderId="15" xfId="3" applyNumberFormat="1" applyFont="1" applyFill="1" applyBorder="1" applyAlignment="1" applyProtection="1">
      <alignment horizontal="right" vertical="center" shrinkToFit="1"/>
      <protection locked="0"/>
    </xf>
    <xf numFmtId="177" fontId="7" fillId="5" borderId="15" xfId="3" applyNumberFormat="1" applyFont="1" applyFill="1" applyBorder="1" applyAlignment="1" applyProtection="1">
      <alignment vertical="center" shrinkToFit="1"/>
      <protection locked="0"/>
    </xf>
    <xf numFmtId="177" fontId="7" fillId="5" borderId="16" xfId="3" applyNumberFormat="1" applyFont="1" applyFill="1" applyBorder="1" applyAlignment="1" applyProtection="1">
      <alignment vertical="center" shrinkToFit="1"/>
      <protection locked="0"/>
    </xf>
    <xf numFmtId="177" fontId="7" fillId="5" borderId="17" xfId="3" applyNumberFormat="1" applyFont="1" applyFill="1" applyBorder="1" applyAlignment="1" applyProtection="1">
      <alignment vertical="center" shrinkToFit="1"/>
      <protection locked="0"/>
    </xf>
    <xf numFmtId="0" fontId="9" fillId="2" borderId="6" xfId="10" applyFont="1" applyFill="1" applyBorder="1" applyAlignment="1">
      <alignment horizontal="center" vertical="center"/>
    </xf>
    <xf numFmtId="38" fontId="7" fillId="0" borderId="20" xfId="3" applyFont="1" applyFill="1" applyBorder="1" applyAlignment="1" applyProtection="1">
      <alignment horizontal="center" vertical="center" shrinkToFit="1"/>
      <protection locked="0"/>
    </xf>
    <xf numFmtId="177" fontId="7" fillId="5" borderId="17" xfId="3" applyNumberFormat="1" applyFont="1" applyFill="1" applyBorder="1" applyAlignment="1" applyProtection="1">
      <alignment horizontal="right" vertical="center" shrinkToFit="1"/>
      <protection locked="0"/>
    </xf>
    <xf numFmtId="0" fontId="7" fillId="4" borderId="17" xfId="17" applyFont="1" applyFill="1" applyBorder="1" applyAlignment="1" applyProtection="1">
      <alignment horizontal="center" vertical="center" shrinkToFit="1"/>
      <protection locked="0"/>
    </xf>
    <xf numFmtId="38" fontId="8" fillId="0" borderId="21" xfId="3" applyFont="1" applyFill="1" applyBorder="1" applyAlignment="1">
      <alignment horizontal="center" vertical="center"/>
    </xf>
    <xf numFmtId="0" fontId="8" fillId="5" borderId="22" xfId="17" applyFont="1" applyFill="1" applyBorder="1" applyAlignment="1">
      <alignment horizontal="center" vertical="center"/>
    </xf>
    <xf numFmtId="0" fontId="12" fillId="5" borderId="2" xfId="17" applyFont="1" applyFill="1" applyBorder="1" applyAlignment="1">
      <alignment horizontal="center" vertical="center"/>
    </xf>
    <xf numFmtId="0" fontId="12" fillId="3" borderId="2" xfId="17" applyFont="1" applyFill="1" applyBorder="1" applyAlignment="1">
      <alignment horizontal="center" vertical="center"/>
    </xf>
    <xf numFmtId="0" fontId="12" fillId="4" borderId="2" xfId="17" applyFont="1" applyFill="1" applyBorder="1" applyAlignment="1">
      <alignment horizontal="center" vertical="center"/>
    </xf>
    <xf numFmtId="38" fontId="3" fillId="0" borderId="0" xfId="18" applyFont="1" applyFill="1" applyProtection="1">
      <alignment vertical="center"/>
    </xf>
    <xf numFmtId="38" fontId="10" fillId="0" borderId="0" xfId="3" applyFont="1" applyFill="1" applyProtection="1">
      <alignment vertical="center"/>
    </xf>
    <xf numFmtId="38" fontId="8" fillId="2" borderId="4" xfId="3" applyFont="1" applyFill="1" applyBorder="1" applyAlignment="1" applyProtection="1">
      <alignment horizontal="center" vertical="center"/>
    </xf>
    <xf numFmtId="38" fontId="7" fillId="0" borderId="0" xfId="18" applyFont="1" applyFill="1" applyBorder="1" applyAlignment="1" applyProtection="1">
      <alignment horizontal="center" vertical="center"/>
    </xf>
    <xf numFmtId="38" fontId="3" fillId="0" borderId="3" xfId="18" applyFont="1" applyFill="1" applyBorder="1" applyAlignment="1" applyProtection="1">
      <alignment horizontal="right" vertical="center"/>
    </xf>
    <xf numFmtId="38" fontId="8" fillId="2" borderId="2" xfId="3" applyFont="1" applyFill="1" applyBorder="1" applyAlignment="1">
      <alignment horizontal="center" vertical="center"/>
    </xf>
    <xf numFmtId="177" fontId="7" fillId="2" borderId="17" xfId="17" applyNumberFormat="1" applyFont="1" applyFill="1" applyBorder="1" applyAlignment="1">
      <alignment vertical="center" shrinkToFit="1"/>
    </xf>
    <xf numFmtId="177" fontId="7" fillId="2" borderId="15" xfId="17" applyNumberFormat="1" applyFont="1" applyFill="1" applyBorder="1" applyAlignment="1">
      <alignment vertical="center" shrinkToFit="1"/>
    </xf>
    <xf numFmtId="38" fontId="7" fillId="0" borderId="24" xfId="3" applyFont="1" applyFill="1" applyBorder="1" applyAlignment="1" applyProtection="1">
      <alignment horizontal="center" vertical="center" textRotation="255"/>
      <protection locked="0"/>
    </xf>
    <xf numFmtId="38" fontId="7" fillId="0" borderId="25" xfId="3" applyFont="1" applyFill="1" applyBorder="1" applyAlignment="1" applyProtection="1">
      <alignment horizontal="center" vertical="center" textRotation="255"/>
      <protection locked="0"/>
    </xf>
    <xf numFmtId="179" fontId="7" fillId="5" borderId="17" xfId="3" applyNumberFormat="1" applyFont="1" applyFill="1" applyBorder="1" applyAlignment="1" applyProtection="1">
      <alignment horizontal="right" vertical="center" shrinkToFit="1"/>
      <protection locked="0"/>
    </xf>
    <xf numFmtId="179" fontId="7" fillId="5" borderId="15" xfId="3" applyNumberFormat="1" applyFont="1" applyFill="1" applyBorder="1" applyAlignment="1" applyProtection="1">
      <alignment horizontal="right" vertical="center" shrinkToFit="1"/>
      <protection locked="0"/>
    </xf>
    <xf numFmtId="179" fontId="7" fillId="5" borderId="15" xfId="3" applyNumberFormat="1" applyFont="1" applyFill="1" applyBorder="1" applyAlignment="1" applyProtection="1">
      <alignment vertical="center" shrinkToFit="1"/>
      <protection locked="0"/>
    </xf>
    <xf numFmtId="179" fontId="7" fillId="5" borderId="17" xfId="3" applyNumberFormat="1" applyFont="1" applyFill="1" applyBorder="1" applyAlignment="1" applyProtection="1">
      <alignment vertical="center" shrinkToFit="1"/>
      <protection locked="0"/>
    </xf>
    <xf numFmtId="179" fontId="7" fillId="5" borderId="16" xfId="3" applyNumberFormat="1" applyFont="1" applyFill="1" applyBorder="1" applyAlignment="1" applyProtection="1">
      <alignment vertical="center" shrinkToFit="1"/>
      <protection locked="0"/>
    </xf>
    <xf numFmtId="0" fontId="7" fillId="3" borderId="17" xfId="17" applyFont="1" applyFill="1" applyBorder="1" applyAlignment="1" applyProtection="1">
      <alignment horizontal="center" vertical="center" shrinkToFit="1"/>
      <protection locked="0"/>
    </xf>
    <xf numFmtId="0" fontId="7" fillId="3" borderId="15" xfId="17" applyFont="1" applyFill="1" applyBorder="1" applyAlignment="1" applyProtection="1">
      <alignment horizontal="center" vertical="center" shrinkToFit="1"/>
      <protection locked="0"/>
    </xf>
    <xf numFmtId="0" fontId="7" fillId="3" borderId="15" xfId="17" applyFont="1" applyFill="1" applyBorder="1" applyAlignment="1" applyProtection="1">
      <alignment vertical="center" shrinkToFit="1"/>
      <protection locked="0"/>
    </xf>
    <xf numFmtId="0" fontId="7" fillId="3" borderId="17" xfId="17" applyFont="1" applyFill="1" applyBorder="1" applyAlignment="1" applyProtection="1">
      <alignment vertical="center" shrinkToFit="1"/>
      <protection locked="0"/>
    </xf>
    <xf numFmtId="0" fontId="7" fillId="3" borderId="16" xfId="17" applyFont="1" applyFill="1" applyBorder="1" applyAlignment="1" applyProtection="1">
      <alignment vertical="center" shrinkToFit="1"/>
      <protection locked="0"/>
    </xf>
    <xf numFmtId="0" fontId="7" fillId="5" borderId="20" xfId="17" applyFont="1" applyFill="1" applyBorder="1" applyAlignment="1" applyProtection="1">
      <alignment vertical="center" wrapText="1"/>
      <protection locked="0"/>
    </xf>
    <xf numFmtId="0" fontId="7" fillId="5" borderId="13" xfId="17" applyFont="1" applyFill="1" applyBorder="1" applyAlignment="1" applyProtection="1">
      <alignment vertical="center" wrapText="1"/>
      <protection locked="0"/>
    </xf>
    <xf numFmtId="0" fontId="9" fillId="5" borderId="13" xfId="15" applyFont="1" applyFill="1" applyBorder="1" applyAlignment="1" applyProtection="1">
      <alignment vertical="center" wrapText="1"/>
      <protection locked="0"/>
    </xf>
    <xf numFmtId="0" fontId="9" fillId="5" borderId="14" xfId="15" applyFont="1" applyFill="1" applyBorder="1" applyAlignment="1" applyProtection="1">
      <alignment vertical="center" wrapText="1"/>
      <protection locked="0"/>
    </xf>
    <xf numFmtId="38" fontId="3" fillId="0" borderId="3" xfId="18" applyFont="1" applyFill="1" applyBorder="1" applyAlignment="1">
      <alignment horizontal="right" vertical="center"/>
    </xf>
    <xf numFmtId="38" fontId="7" fillId="0" borderId="12" xfId="3" applyFont="1" applyFill="1" applyBorder="1" applyAlignment="1" applyProtection="1">
      <alignment horizontal="center" vertical="center" shrinkToFit="1"/>
      <protection locked="0"/>
    </xf>
    <xf numFmtId="38" fontId="7" fillId="0" borderId="6" xfId="18" applyFont="1" applyFill="1" applyBorder="1" applyAlignment="1" applyProtection="1">
      <alignment horizontal="center" vertical="center" wrapText="1"/>
    </xf>
    <xf numFmtId="0" fontId="9" fillId="0" borderId="8" xfId="10" applyFont="1" applyBorder="1">
      <alignment vertical="center"/>
    </xf>
    <xf numFmtId="38" fontId="7" fillId="0" borderId="0" xfId="18" applyFont="1" applyFill="1" applyBorder="1" applyAlignment="1" applyProtection="1">
      <alignment horizontal="left" vertical="center"/>
    </xf>
    <xf numFmtId="38" fontId="14" fillId="0" borderId="34" xfId="20" applyFont="1" applyFill="1" applyBorder="1" applyAlignment="1" applyProtection="1">
      <alignment horizontal="center" vertical="center"/>
    </xf>
    <xf numFmtId="38" fontId="7" fillId="6" borderId="34" xfId="18" applyFont="1" applyFill="1" applyBorder="1" applyAlignment="1" applyProtection="1">
      <alignment horizontal="center" vertical="center" wrapText="1"/>
    </xf>
    <xf numFmtId="177" fontId="7" fillId="6" borderId="34" xfId="18" applyNumberFormat="1" applyFont="1" applyFill="1" applyBorder="1" applyAlignment="1" applyProtection="1">
      <alignment vertical="center" shrinkToFit="1"/>
    </xf>
    <xf numFmtId="38" fontId="7" fillId="6" borderId="33" xfId="18" applyFont="1" applyFill="1" applyBorder="1" applyAlignment="1" applyProtection="1">
      <alignment horizontal="center" vertical="center" wrapText="1"/>
    </xf>
    <xf numFmtId="38" fontId="7" fillId="2" borderId="34" xfId="18" applyFont="1" applyFill="1" applyBorder="1" applyAlignment="1" applyProtection="1">
      <alignment horizontal="center" vertical="center" wrapText="1"/>
    </xf>
    <xf numFmtId="38" fontId="7" fillId="2" borderId="33" xfId="18" applyFont="1" applyFill="1" applyBorder="1" applyAlignment="1" applyProtection="1">
      <alignment horizontal="center" vertical="center" wrapText="1"/>
    </xf>
    <xf numFmtId="38" fontId="7" fillId="6" borderId="35" xfId="18" applyFont="1" applyFill="1" applyBorder="1" applyAlignment="1" applyProtection="1">
      <alignment horizontal="center" vertical="center" wrapText="1"/>
    </xf>
    <xf numFmtId="177" fontId="7" fillId="6" borderId="35" xfId="18" applyNumberFormat="1" applyFont="1" applyFill="1" applyBorder="1" applyAlignment="1" applyProtection="1">
      <alignment vertical="center" shrinkToFit="1"/>
    </xf>
    <xf numFmtId="178" fontId="3" fillId="0" borderId="0" xfId="3" applyNumberFormat="1" applyFont="1" applyFill="1" applyBorder="1" applyAlignment="1" applyProtection="1">
      <alignment horizontal="left" vertical="center" wrapText="1"/>
      <protection locked="0"/>
    </xf>
    <xf numFmtId="0" fontId="7" fillId="5" borderId="14" xfId="17" applyFont="1" applyFill="1" applyBorder="1" applyAlignment="1" applyProtection="1">
      <alignment vertical="center" wrapText="1"/>
      <protection locked="0"/>
    </xf>
    <xf numFmtId="0" fontId="7" fillId="3" borderId="16" xfId="17" applyFont="1" applyFill="1" applyBorder="1" applyAlignment="1" applyProtection="1">
      <alignment horizontal="center" vertical="center" shrinkToFit="1"/>
      <protection locked="0"/>
    </xf>
    <xf numFmtId="177" fontId="7" fillId="2" borderId="16" xfId="17" applyNumberFormat="1" applyFont="1" applyFill="1" applyBorder="1" applyAlignment="1">
      <alignment vertical="center" shrinkToFit="1"/>
    </xf>
    <xf numFmtId="38" fontId="7" fillId="0" borderId="39" xfId="3" applyFont="1" applyFill="1" applyBorder="1" applyAlignment="1" applyProtection="1">
      <alignment horizontal="center" vertical="center" textRotation="255"/>
      <protection locked="0"/>
    </xf>
    <xf numFmtId="179" fontId="7" fillId="5" borderId="13" xfId="17" applyNumberFormat="1" applyFont="1" applyFill="1" applyBorder="1" applyAlignment="1" applyProtection="1">
      <alignment vertical="center" wrapText="1"/>
      <protection locked="0"/>
    </xf>
    <xf numFmtId="38" fontId="12" fillId="0" borderId="19" xfId="3" applyFont="1" applyFill="1" applyBorder="1" applyAlignment="1" applyProtection="1">
      <alignment horizontal="center" vertical="center" wrapText="1"/>
    </xf>
    <xf numFmtId="38" fontId="7" fillId="2" borderId="35" xfId="18" applyFont="1" applyFill="1" applyBorder="1" applyAlignment="1" applyProtection="1">
      <alignment horizontal="center" vertical="center" wrapText="1"/>
    </xf>
    <xf numFmtId="177" fontId="7" fillId="2" borderId="35" xfId="18" applyNumberFormat="1" applyFont="1" applyFill="1" applyBorder="1" applyAlignment="1" applyProtection="1">
      <alignment vertical="center" shrinkToFit="1"/>
    </xf>
    <xf numFmtId="178" fontId="18" fillId="0" borderId="0" xfId="3" applyNumberFormat="1" applyFont="1" applyFill="1" applyBorder="1" applyAlignment="1" applyProtection="1">
      <alignment horizontal="left" vertical="center" wrapText="1"/>
      <protection locked="0"/>
    </xf>
    <xf numFmtId="0" fontId="5" fillId="0" borderId="0" xfId="4" applyFill="1">
      <alignment vertical="center"/>
    </xf>
    <xf numFmtId="38" fontId="14" fillId="0" borderId="35" xfId="20" applyFont="1" applyFill="1" applyBorder="1" applyAlignment="1" applyProtection="1">
      <alignment horizontal="center" vertical="center"/>
    </xf>
    <xf numFmtId="177" fontId="7" fillId="0" borderId="35" xfId="18" applyNumberFormat="1" applyFont="1" applyFill="1" applyBorder="1" applyAlignment="1" applyProtection="1">
      <alignment vertical="center" shrinkToFit="1"/>
    </xf>
    <xf numFmtId="0" fontId="7" fillId="3" borderId="17" xfId="4" applyFont="1" applyFill="1" applyBorder="1" applyAlignment="1" applyProtection="1">
      <alignment vertical="center" shrinkToFit="1"/>
      <protection locked="0"/>
    </xf>
    <xf numFmtId="0" fontId="7" fillId="4" borderId="17" xfId="4" applyFont="1" applyFill="1" applyBorder="1" applyAlignment="1" applyProtection="1">
      <alignment horizontal="center" vertical="center" shrinkToFit="1"/>
      <protection locked="0"/>
    </xf>
    <xf numFmtId="0" fontId="9" fillId="0" borderId="11" xfId="4" applyFont="1" applyBorder="1" applyAlignment="1" applyProtection="1">
      <alignment horizontal="center" vertical="center" shrinkToFit="1"/>
      <protection locked="0"/>
    </xf>
    <xf numFmtId="0" fontId="7" fillId="3" borderId="15" xfId="4" applyFont="1" applyFill="1" applyBorder="1" applyAlignment="1" applyProtection="1">
      <alignment vertical="center" shrinkToFit="1"/>
      <protection locked="0"/>
    </xf>
    <xf numFmtId="0" fontId="7" fillId="4" borderId="15" xfId="4" applyFont="1" applyFill="1" applyBorder="1" applyAlignment="1" applyProtection="1">
      <alignment horizontal="center" vertical="center" shrinkToFit="1"/>
      <protection locked="0"/>
    </xf>
    <xf numFmtId="0" fontId="7" fillId="3" borderId="3" xfId="4" applyFont="1" applyFill="1" applyBorder="1" applyAlignment="1" applyProtection="1">
      <alignment vertical="center" shrinkToFit="1"/>
      <protection locked="0"/>
    </xf>
    <xf numFmtId="179" fontId="7" fillId="5" borderId="3" xfId="3" applyNumberFormat="1" applyFont="1" applyFill="1" applyBorder="1" applyAlignment="1" applyProtection="1">
      <alignment vertical="center" shrinkToFit="1"/>
      <protection locked="0"/>
    </xf>
    <xf numFmtId="0" fontId="7" fillId="4" borderId="3" xfId="4" applyFont="1" applyFill="1" applyBorder="1" applyAlignment="1" applyProtection="1">
      <alignment horizontal="center" vertical="center" shrinkToFit="1"/>
      <protection locked="0"/>
    </xf>
    <xf numFmtId="177" fontId="7" fillId="5" borderId="3" xfId="3" applyNumberFormat="1" applyFont="1" applyFill="1" applyBorder="1" applyAlignment="1" applyProtection="1">
      <alignment vertical="center" shrinkToFit="1"/>
      <protection locked="0"/>
    </xf>
    <xf numFmtId="0" fontId="5" fillId="0" borderId="0" xfId="4">
      <alignment vertical="center"/>
    </xf>
    <xf numFmtId="0" fontId="9" fillId="0" borderId="9" xfId="10" applyFont="1" applyBorder="1" applyAlignment="1">
      <alignment vertical="center" shrinkToFit="1"/>
    </xf>
    <xf numFmtId="0" fontId="21" fillId="0" borderId="0" xfId="4" applyFont="1" applyFill="1" applyAlignment="1">
      <alignment horizontal="center" vertical="center" wrapText="1"/>
    </xf>
    <xf numFmtId="0" fontId="21" fillId="0" borderId="0" xfId="4" applyFont="1" applyFill="1" applyAlignment="1">
      <alignment horizontal="center" vertical="center"/>
    </xf>
    <xf numFmtId="38" fontId="7" fillId="0" borderId="0" xfId="3" applyFont="1" applyFill="1" applyBorder="1" applyAlignment="1" applyProtection="1">
      <alignment horizontal="center" vertical="center" wrapText="1"/>
    </xf>
    <xf numFmtId="38" fontId="7" fillId="0" borderId="0" xfId="3" applyFont="1" applyFill="1" applyBorder="1" applyAlignment="1" applyProtection="1">
      <alignment horizontal="center" vertical="center" wrapText="1"/>
      <protection locked="0"/>
    </xf>
    <xf numFmtId="0" fontId="5" fillId="0" borderId="0" xfId="17" applyAlignment="1">
      <alignment vertical="center" wrapText="1"/>
    </xf>
    <xf numFmtId="0" fontId="5" fillId="0" borderId="0" xfId="4" applyAlignment="1">
      <alignment horizontal="center" vertical="center" shrinkToFit="1"/>
    </xf>
    <xf numFmtId="180" fontId="17" fillId="0" borderId="0" xfId="17" applyNumberFormat="1" applyFont="1" applyAlignment="1">
      <alignment horizontal="right" vertical="center" shrinkToFit="1"/>
    </xf>
    <xf numFmtId="0" fontId="5" fillId="0" borderId="0" xfId="4" applyAlignment="1">
      <alignment horizontal="right" vertical="center"/>
    </xf>
    <xf numFmtId="0" fontId="11" fillId="0" borderId="3" xfId="4" applyFont="1" applyBorder="1" applyAlignment="1">
      <alignment horizontal="right" vertical="center" shrinkToFit="1"/>
    </xf>
    <xf numFmtId="0" fontId="10" fillId="3" borderId="2" xfId="17" applyFont="1" applyFill="1" applyBorder="1" applyAlignment="1">
      <alignment horizontal="center" vertical="center"/>
    </xf>
    <xf numFmtId="0" fontId="7" fillId="0" borderId="17" xfId="17" applyFont="1" applyBorder="1" applyAlignment="1" applyProtection="1">
      <alignment horizontal="center" vertical="center" shrinkToFit="1"/>
      <protection locked="0"/>
    </xf>
    <xf numFmtId="0" fontId="7" fillId="0" borderId="15" xfId="17" applyFont="1" applyBorder="1" applyAlignment="1" applyProtection="1">
      <alignment horizontal="center" vertical="center" shrinkToFit="1"/>
      <protection locked="0"/>
    </xf>
    <xf numFmtId="38" fontId="7" fillId="2" borderId="6" xfId="18" applyFont="1" applyFill="1" applyBorder="1" applyAlignment="1" applyProtection="1">
      <alignment horizontal="center" vertical="center" wrapText="1"/>
    </xf>
    <xf numFmtId="177" fontId="7" fillId="2" borderId="6" xfId="18" applyNumberFormat="1" applyFont="1" applyFill="1" applyBorder="1" applyAlignment="1" applyProtection="1">
      <alignment vertical="center" shrinkToFit="1"/>
    </xf>
    <xf numFmtId="38" fontId="7" fillId="6" borderId="47" xfId="18" applyFont="1" applyFill="1" applyBorder="1" applyAlignment="1" applyProtection="1">
      <alignment horizontal="center" vertical="center" wrapText="1"/>
    </xf>
    <xf numFmtId="177" fontId="7" fillId="6" borderId="47" xfId="18" applyNumberFormat="1" applyFont="1" applyFill="1" applyBorder="1" applyAlignment="1" applyProtection="1">
      <alignment vertical="center" shrinkToFit="1"/>
    </xf>
    <xf numFmtId="177" fontId="5" fillId="0" borderId="37" xfId="4" applyNumberFormat="1" applyBorder="1">
      <alignment vertical="center"/>
    </xf>
    <xf numFmtId="0" fontId="7" fillId="0" borderId="16" xfId="17" applyFont="1" applyBorder="1" applyAlignment="1" applyProtection="1">
      <alignment horizontal="center" vertical="center" shrinkToFit="1"/>
      <protection locked="0"/>
    </xf>
    <xf numFmtId="0" fontId="13" fillId="0" borderId="0" xfId="19">
      <alignment vertical="center"/>
    </xf>
    <xf numFmtId="0" fontId="19" fillId="0" borderId="23" xfId="4" applyFont="1" applyBorder="1" applyAlignment="1">
      <alignment horizontal="center" vertical="center"/>
    </xf>
    <xf numFmtId="0" fontId="5" fillId="0" borderId="2" xfId="15" applyBorder="1">
      <alignment vertical="center"/>
    </xf>
    <xf numFmtId="0" fontId="12" fillId="5" borderId="2" xfId="4" applyFont="1" applyFill="1" applyBorder="1" applyAlignment="1">
      <alignment horizontal="center" vertical="center"/>
    </xf>
    <xf numFmtId="0" fontId="9" fillId="0" borderId="26" xfId="4" applyFont="1" applyBorder="1" applyAlignment="1" applyProtection="1">
      <alignment horizontal="center" vertical="center" shrinkToFit="1"/>
      <protection locked="0"/>
    </xf>
    <xf numFmtId="0" fontId="5" fillId="0" borderId="17" xfId="15" applyBorder="1" applyProtection="1">
      <alignment vertical="center"/>
      <protection locked="0"/>
    </xf>
    <xf numFmtId="0" fontId="7" fillId="0" borderId="17" xfId="4" applyFont="1" applyBorder="1" applyAlignment="1" applyProtection="1">
      <alignment vertical="center" shrinkToFit="1"/>
      <protection locked="0"/>
    </xf>
    <xf numFmtId="177" fontId="7" fillId="2" borderId="18" xfId="17" applyNumberFormat="1" applyFont="1" applyFill="1" applyBorder="1" applyAlignment="1">
      <alignment vertical="center" shrinkToFit="1"/>
    </xf>
    <xf numFmtId="0" fontId="5" fillId="0" borderId="15" xfId="15" applyBorder="1" applyProtection="1">
      <alignment vertical="center"/>
      <protection locked="0"/>
    </xf>
    <xf numFmtId="177" fontId="7" fillId="2" borderId="42" xfId="17" applyNumberFormat="1" applyFont="1" applyFill="1" applyBorder="1" applyAlignment="1">
      <alignment vertical="center" shrinkToFit="1"/>
    </xf>
    <xf numFmtId="0" fontId="5" fillId="0" borderId="16" xfId="15" applyBorder="1" applyProtection="1">
      <alignment vertical="center"/>
      <protection locked="0"/>
    </xf>
    <xf numFmtId="177" fontId="7" fillId="2" borderId="5" xfId="17" applyNumberFormat="1" applyFont="1" applyFill="1" applyBorder="1" applyAlignment="1">
      <alignment vertical="center" shrinkToFit="1"/>
    </xf>
    <xf numFmtId="180" fontId="17" fillId="0" borderId="6" xfId="17" applyNumberFormat="1" applyFont="1" applyBorder="1" applyAlignment="1">
      <alignment vertical="center" shrinkToFit="1"/>
    </xf>
    <xf numFmtId="0" fontId="5" fillId="2" borderId="6" xfId="4" applyFill="1" applyBorder="1" applyAlignment="1">
      <alignment horizontal="center" vertical="center" shrinkToFit="1"/>
    </xf>
    <xf numFmtId="180" fontId="17" fillId="0" borderId="6" xfId="17" applyNumberFormat="1" applyFont="1" applyBorder="1" applyAlignment="1">
      <alignment horizontal="right" vertical="center" wrapText="1"/>
    </xf>
    <xf numFmtId="0" fontId="5" fillId="2" borderId="7" xfId="4" applyFill="1" applyBorder="1" applyAlignment="1">
      <alignment horizontal="center" vertical="center" shrinkToFit="1"/>
    </xf>
    <xf numFmtId="180" fontId="17" fillId="0" borderId="7" xfId="17" applyNumberFormat="1" applyFont="1" applyBorder="1" applyAlignment="1">
      <alignment vertical="center" shrinkToFit="1"/>
    </xf>
    <xf numFmtId="0" fontId="9" fillId="0" borderId="30" xfId="15" applyFont="1" applyBorder="1" applyAlignment="1">
      <alignment horizontal="center" vertical="center"/>
    </xf>
    <xf numFmtId="0" fontId="9" fillId="0" borderId="27" xfId="15" applyFont="1" applyBorder="1" applyAlignment="1">
      <alignment horizontal="center" vertical="center"/>
    </xf>
    <xf numFmtId="0" fontId="16" fillId="0" borderId="1" xfId="15" applyFont="1" applyBorder="1" applyAlignment="1">
      <alignment horizontal="center" vertical="center" wrapText="1"/>
    </xf>
    <xf numFmtId="0" fontId="16" fillId="0" borderId="23" xfId="15" applyFont="1" applyBorder="1" applyAlignment="1">
      <alignment horizontal="center" vertical="center" wrapText="1"/>
    </xf>
    <xf numFmtId="0" fontId="9" fillId="0" borderId="28" xfId="15" applyFont="1" applyBorder="1" applyAlignment="1">
      <alignment horizontal="center" vertical="center"/>
    </xf>
    <xf numFmtId="0" fontId="9" fillId="0" borderId="29" xfId="15" applyFont="1" applyBorder="1" applyAlignment="1">
      <alignment horizontal="center" vertical="center"/>
    </xf>
    <xf numFmtId="38" fontId="7" fillId="0" borderId="1" xfId="18" applyFont="1" applyFill="1" applyBorder="1" applyAlignment="1" applyProtection="1">
      <alignment horizontal="center" vertical="center"/>
    </xf>
    <xf numFmtId="38" fontId="7" fillId="0" borderId="4" xfId="18" applyFont="1" applyFill="1" applyBorder="1" applyAlignment="1" applyProtection="1">
      <alignment horizontal="center" vertical="center"/>
    </xf>
    <xf numFmtId="38" fontId="3" fillId="2" borderId="7" xfId="18" applyFont="1" applyFill="1" applyBorder="1" applyAlignment="1" applyProtection="1">
      <alignment horizontal="center" vertical="center" textRotation="255"/>
    </xf>
    <xf numFmtId="38" fontId="3" fillId="2" borderId="8" xfId="18" applyFont="1" applyFill="1" applyBorder="1" applyAlignment="1" applyProtection="1">
      <alignment horizontal="center" vertical="center" textRotation="255"/>
    </xf>
    <xf numFmtId="38" fontId="3" fillId="2" borderId="9" xfId="18" applyFont="1" applyFill="1" applyBorder="1" applyAlignment="1" applyProtection="1">
      <alignment horizontal="center" vertical="center" textRotation="255"/>
    </xf>
    <xf numFmtId="0" fontId="20" fillId="0" borderId="7" xfId="4" applyFont="1" applyBorder="1" applyAlignment="1">
      <alignment horizontal="center" vertical="center" textRotation="255" wrapText="1"/>
    </xf>
    <xf numFmtId="0" fontId="20" fillId="0" borderId="8" xfId="4" applyFont="1" applyBorder="1" applyAlignment="1">
      <alignment horizontal="center" vertical="center" textRotation="255" wrapText="1"/>
    </xf>
    <xf numFmtId="0" fontId="5" fillId="0" borderId="36" xfId="4" applyBorder="1" applyAlignment="1">
      <alignment horizontal="center" vertical="center"/>
    </xf>
    <xf numFmtId="0" fontId="5" fillId="0" borderId="38" xfId="4" applyBorder="1" applyAlignment="1">
      <alignment horizontal="center" vertical="center"/>
    </xf>
    <xf numFmtId="38" fontId="14" fillId="0" borderId="36" xfId="20" applyFont="1" applyFill="1" applyBorder="1" applyAlignment="1" applyProtection="1">
      <alignment horizontal="center" vertical="center"/>
    </xf>
    <xf numFmtId="38" fontId="14" fillId="0" borderId="38" xfId="20" applyFont="1" applyFill="1" applyBorder="1" applyAlignment="1" applyProtection="1">
      <alignment horizontal="center" vertical="center"/>
    </xf>
    <xf numFmtId="38" fontId="3" fillId="6" borderId="7" xfId="18" applyFont="1" applyFill="1" applyBorder="1" applyAlignment="1" applyProtection="1">
      <alignment horizontal="center" vertical="center" textRotation="255"/>
    </xf>
    <xf numFmtId="38" fontId="3" fillId="6" borderId="8" xfId="18" applyFont="1" applyFill="1" applyBorder="1" applyAlignment="1" applyProtection="1">
      <alignment horizontal="center" vertical="center" textRotation="255"/>
    </xf>
    <xf numFmtId="38" fontId="3" fillId="6" borderId="32" xfId="18" applyFont="1" applyFill="1" applyBorder="1" applyAlignment="1" applyProtection="1">
      <alignment horizontal="center" vertical="center" textRotation="255"/>
    </xf>
    <xf numFmtId="0" fontId="9" fillId="0" borderId="10" xfId="15" applyFont="1" applyBorder="1" applyAlignment="1">
      <alignment horizontal="center" vertical="center"/>
    </xf>
    <xf numFmtId="0" fontId="9" fillId="0" borderId="31" xfId="15" applyFont="1" applyBorder="1" applyAlignment="1">
      <alignment horizontal="center" vertical="center"/>
    </xf>
    <xf numFmtId="0" fontId="9" fillId="0" borderId="40" xfId="15" applyFont="1" applyBorder="1" applyAlignment="1">
      <alignment horizontal="center" vertical="center"/>
    </xf>
    <xf numFmtId="0" fontId="9" fillId="0" borderId="41" xfId="15" applyFont="1" applyBorder="1" applyAlignment="1">
      <alignment horizontal="center" vertical="center"/>
    </xf>
    <xf numFmtId="0" fontId="5" fillId="0" borderId="10" xfId="15" applyBorder="1" applyAlignment="1">
      <alignment horizontal="center" vertical="center"/>
    </xf>
    <xf numFmtId="0" fontId="5" fillId="0" borderId="31" xfId="15" applyBorder="1" applyAlignment="1">
      <alignment horizontal="center" vertical="center"/>
    </xf>
    <xf numFmtId="38" fontId="3" fillId="2" borderId="1" xfId="3" applyFont="1" applyFill="1" applyBorder="1" applyAlignment="1" applyProtection="1">
      <alignment horizontal="center" vertical="center" wrapText="1"/>
    </xf>
    <xf numFmtId="38" fontId="3" fillId="2" borderId="2" xfId="3" applyFont="1" applyFill="1" applyBorder="1" applyAlignment="1" applyProtection="1">
      <alignment horizontal="center" vertical="center" wrapText="1"/>
    </xf>
    <xf numFmtId="38" fontId="3" fillId="2" borderId="4" xfId="3" applyFont="1" applyFill="1" applyBorder="1" applyAlignment="1" applyProtection="1">
      <alignment horizontal="center" vertical="center" wrapText="1"/>
    </xf>
    <xf numFmtId="38" fontId="7" fillId="0" borderId="43" xfId="3" applyFont="1" applyFill="1" applyBorder="1" applyAlignment="1" applyProtection="1">
      <alignment horizontal="center" vertical="center" wrapText="1"/>
      <protection locked="0"/>
    </xf>
    <xf numFmtId="38" fontId="7" fillId="0" borderId="45" xfId="3" applyFont="1" applyFill="1" applyBorder="1" applyAlignment="1" applyProtection="1">
      <alignment horizontal="center" vertical="center" wrapText="1"/>
      <protection locked="0"/>
    </xf>
    <xf numFmtId="38" fontId="7" fillId="0" borderId="44" xfId="3" applyFont="1" applyFill="1" applyBorder="1" applyAlignment="1" applyProtection="1">
      <alignment horizontal="center" vertical="center" wrapText="1"/>
      <protection locked="0"/>
    </xf>
    <xf numFmtId="38" fontId="7" fillId="0" borderId="46" xfId="3" applyFont="1" applyFill="1" applyBorder="1" applyAlignment="1" applyProtection="1">
      <alignment horizontal="center" vertical="center" wrapText="1"/>
      <protection locked="0"/>
    </xf>
    <xf numFmtId="38" fontId="7" fillId="0" borderId="3" xfId="3" applyFont="1" applyFill="1" applyBorder="1" applyAlignment="1" applyProtection="1">
      <alignment horizontal="center" vertical="center" wrapText="1"/>
      <protection locked="0"/>
    </xf>
    <xf numFmtId="38" fontId="7" fillId="0" borderId="5" xfId="3" applyFont="1" applyFill="1" applyBorder="1" applyAlignment="1" applyProtection="1">
      <alignment horizontal="center" vertical="center" wrapText="1"/>
      <protection locked="0"/>
    </xf>
    <xf numFmtId="0" fontId="21" fillId="0" borderId="0" xfId="4" applyFont="1" applyFill="1" applyAlignment="1">
      <alignment horizontal="center" vertical="center" wrapText="1"/>
    </xf>
    <xf numFmtId="0" fontId="21" fillId="0" borderId="0" xfId="4" applyFont="1" applyFill="1" applyAlignment="1">
      <alignment horizontal="center" vertical="center"/>
    </xf>
    <xf numFmtId="0" fontId="5" fillId="0" borderId="30" xfId="15" applyBorder="1" applyAlignment="1">
      <alignment horizontal="center" vertical="center"/>
    </xf>
    <xf numFmtId="0" fontId="5" fillId="0" borderId="27" xfId="15" applyBorder="1" applyAlignment="1">
      <alignment horizontal="center" vertical="center"/>
    </xf>
    <xf numFmtId="0" fontId="5" fillId="0" borderId="28" xfId="15" applyBorder="1" applyAlignment="1">
      <alignment horizontal="center" vertical="center"/>
    </xf>
    <xf numFmtId="0" fontId="5" fillId="0" borderId="29" xfId="15" applyBorder="1" applyAlignment="1">
      <alignment horizontal="center" vertical="center"/>
    </xf>
  </cellXfs>
  <cellStyles count="26">
    <cellStyle name="桁区切り" xfId="18" builtinId="6"/>
    <cellStyle name="桁区切り 2" xfId="1" xr:uid="{00000000-0005-0000-0000-000001000000}"/>
    <cellStyle name="桁区切り 2 2" xfId="2" xr:uid="{00000000-0005-0000-0000-000002000000}"/>
    <cellStyle name="桁区切り 2 2 2" xfId="3" xr:uid="{00000000-0005-0000-0000-000003000000}"/>
    <cellStyle name="桁区切り 3" xfId="20" xr:uid="{00000000-0005-0000-0000-000004000000}"/>
    <cellStyle name="桁区切り 4" xfId="21" xr:uid="{00000000-0005-0000-0000-000005000000}"/>
    <cellStyle name="桁区切り 5" xfId="23" xr:uid="{00000000-0005-0000-0000-000006000000}"/>
    <cellStyle name="標準" xfId="0" builtinId="0"/>
    <cellStyle name="標準 10" xfId="25" xr:uid="{00000000-0005-0000-0000-000008000000}"/>
    <cellStyle name="標準 2" xfId="4" xr:uid="{00000000-0005-0000-0000-000009000000}"/>
    <cellStyle name="標準 2 2" xfId="5" xr:uid="{00000000-0005-0000-0000-00000A000000}"/>
    <cellStyle name="標準 2 3" xfId="24" xr:uid="{00000000-0005-0000-0000-00000B000000}"/>
    <cellStyle name="標準 3" xfId="6" xr:uid="{00000000-0005-0000-0000-00000C000000}"/>
    <cellStyle name="標準 4" xfId="7" xr:uid="{00000000-0005-0000-0000-00000D000000}"/>
    <cellStyle name="標準 4 2" xfId="8" xr:uid="{00000000-0005-0000-0000-00000E000000}"/>
    <cellStyle name="標準 4 3" xfId="9" xr:uid="{00000000-0005-0000-0000-00000F000000}"/>
    <cellStyle name="標準 5" xfId="10" xr:uid="{00000000-0005-0000-0000-000010000000}"/>
    <cellStyle name="標準 5 2" xfId="11" xr:uid="{00000000-0005-0000-0000-000011000000}"/>
    <cellStyle name="標準 6" xfId="12" xr:uid="{00000000-0005-0000-0000-000012000000}"/>
    <cellStyle name="標準 6 2" xfId="13" xr:uid="{00000000-0005-0000-0000-000013000000}"/>
    <cellStyle name="標準 6 2 2" xfId="14" xr:uid="{00000000-0005-0000-0000-000014000000}"/>
    <cellStyle name="標準 6 3" xfId="15" xr:uid="{00000000-0005-0000-0000-000015000000}"/>
    <cellStyle name="標準 6 4" xfId="16" xr:uid="{00000000-0005-0000-0000-000016000000}"/>
    <cellStyle name="標準 7" xfId="17" xr:uid="{00000000-0005-0000-0000-000017000000}"/>
    <cellStyle name="標準 8" xfId="19" xr:uid="{00000000-0005-0000-0000-000018000000}"/>
    <cellStyle name="標準 9" xfId="22" xr:uid="{00000000-0005-0000-0000-000019000000}"/>
  </cellStyles>
  <dxfs count="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0000FF"/>
      <color rgb="FFFFCCFF"/>
      <color rgb="FFFFFFCC"/>
      <color rgb="FFFFF8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310350/AppData/Local/Temp/6449edbc-9edc-46f0-b021-fcf4093e6d21_&#23455;&#26045;&#35336;&#30011;&#26360;-selected.zip.d21/&#30003;&#35531;&#27096;&#24335;/02-7-1_&#27096;&#24335;2&#65374;7&#65288;1&#65295;2&#19978;&#38480;&#12398;&#12415;&#65289;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組リスト"/>
      <sheetName val="経費リスト"/>
      <sheetName val="(様式２－１) 収支予算書"/>
      <sheetName val="（様式３）取組内容一覧表"/>
      <sheetName val="（様式４ー１）事業者別予算内訳書"/>
      <sheetName val="（様式５ー１）事業者別予算積算書-事業者番号１"/>
      <sheetName val="（様式５ー１）事業者別予算積算書-事業者番号２"/>
      <sheetName val="（様式５ー１）事業者別予算積算書-事業者番号３"/>
      <sheetName val="（様式５ー１）事業者別予算積算書-事業者番号４"/>
      <sheetName val="（様式５ー１）事業者別予算積算書-事業者番号５"/>
      <sheetName val="（様式５ー１）事業者別予算積算書-事業者番号６"/>
      <sheetName val="（様式５ー１）事業者別予算積算書-事業者番号７"/>
      <sheetName val="（様式５ー１）事業者別予算積算書-事業者番号８"/>
      <sheetName val="（様式５ー１）事業者別予算積算書-事業者番号９"/>
      <sheetName val="（様式５ー１）事業者別予算積算書-事業者番号１０"/>
      <sheetName val="（様式５ー１）事業者別予算積算書-事業者番号１１"/>
      <sheetName val="（様式５ー１）事業者別予算積算書-事業者番号１２"/>
      <sheetName val="（様式５ー１）事業者別予算積算書-事業者番号１３"/>
      <sheetName val="（様式５ー１）事業者別予算積算書-事業者番号１４"/>
      <sheetName val="（様式５ー１）事業者別予算積算書-事業者番号１５"/>
      <sheetName val="（様式５ー１）事業者別予算積算書-事業者番号１６"/>
      <sheetName val="（様式５ー１）事業者別予算積算書-事業者番号１７"/>
      <sheetName val="（様式５ー１）事業者別予算積算書-事業者番号１８"/>
      <sheetName val="（様式５ー１）事業者別予算積算書-事業者番号１９"/>
      <sheetName val="（様式５ー１）事業者別予算積算書-事業者番号２０"/>
      <sheetName val="（様式５ー１）事業者別予算積算書-事業者番号２１"/>
      <sheetName val="（様式５ー１）事業者別予算積算書-事業者番号２２"/>
      <sheetName val="（様式５ー１）事業者別予算積算書-事業者番号２３"/>
      <sheetName val="（様式５ー１）事業者別予算積算書-事業者番号２４"/>
      <sheetName val="（様式５ー１）事業者別予算積算書-事業者番号２５"/>
      <sheetName val="（様式５ー１）事業者別予算積算書-事業者番号２６"/>
      <sheetName val="（様式５ー１）事業者別予算積算書-事業者番号２７"/>
      <sheetName val="（様式５ー１）事業者別予算積算書-事業者番号２８"/>
      <sheetName val="（様式５ー１）事業者別予算積算書-事業者番号２９"/>
      <sheetName val="（様式５ー１）事業者別予算積算書-事業者番号３０"/>
      <sheetName val="（様式５ー１）事業者別予算積算書-事業者番号３１"/>
      <sheetName val="（様式６）委託内訳書"/>
      <sheetName val="（様式７）請負内訳書 "/>
    </sheetNames>
    <sheetDataSet>
      <sheetData sheetId="0">
        <row r="2">
          <cell r="A2" t="str">
            <v>（1）-①総合調整会議の設置</v>
          </cell>
        </row>
        <row r="3">
          <cell r="A3" t="str">
            <v>（1）-②-1総括コーディネーターの配置</v>
          </cell>
        </row>
        <row r="4">
          <cell r="A4" t="str">
            <v>（1）-②-2-1地域日本語教育コーディネーターの配置</v>
          </cell>
        </row>
        <row r="5">
          <cell r="A5" t="str">
            <v>（1）-②-2-2地域日本語教育コーディネーターの候補者育成支援</v>
          </cell>
        </row>
        <row r="6">
          <cell r="A6" t="str">
            <v>（1）-②-3調査・基本方針策定コーディネーターの配置</v>
          </cell>
        </row>
        <row r="7">
          <cell r="A7" t="str">
            <v>（1）-③日本語教育に関する基本的な方針に必要な地域の実態調査、基本的な方針の作成や改定</v>
          </cell>
        </row>
        <row r="8">
          <cell r="A8" t="str">
            <v>（1）-④市区町村への意識啓発のための取組</v>
          </cell>
        </row>
        <row r="9">
          <cell r="A9" t="str">
            <v>（2）-⑤都道府県等の域内における日本語教育の実施に関する連携のための取組</v>
          </cell>
        </row>
        <row r="10">
          <cell r="A10" t="str">
            <v>（2）-⑥-1地域日本語教育コーディネーター研修</v>
          </cell>
        </row>
        <row r="11">
          <cell r="A11" t="str">
            <v>（2）-⑥-2その他の人材への研修</v>
          </cell>
        </row>
        <row r="12">
          <cell r="A12" t="str">
            <v>（2）-⑦地域日本語教育の実施</v>
          </cell>
        </row>
        <row r="13">
          <cell r="A13" t="str">
            <v>（2）-⑧地域における日本語教育の在り方についての検討</v>
          </cell>
        </row>
        <row r="14">
          <cell r="A14" t="str">
            <v>（2）-⑨地域日本語教育の効果を高めるための取組</v>
          </cell>
        </row>
        <row r="15">
          <cell r="A15" t="str">
            <v>（2）-⑩地域日本語教育に付随して行われる取組</v>
          </cell>
        </row>
        <row r="16">
          <cell r="A16" t="str">
            <v>（2）-⑪日本語教育に関する広報活動</v>
          </cell>
        </row>
        <row r="17">
          <cell r="A17" t="str">
            <v>（2）-⑫ＩＣＴを活用した教育・支援</v>
          </cell>
        </row>
        <row r="18">
          <cell r="A18" t="str">
            <v>（2）-⑬教材作成</v>
          </cell>
        </row>
        <row r="19">
          <cell r="A19" t="str">
            <v>（2）-⑭成果の普及</v>
          </cell>
        </row>
        <row r="20">
          <cell r="A20" t="str">
            <v>（2）-⑮その他関連する項目</v>
          </cell>
        </row>
        <row r="21">
          <cell r="A21" t="str">
            <v>（3）-①市区町村が実施する日本語教育</v>
          </cell>
        </row>
        <row r="22">
          <cell r="A22" t="str">
            <v>（3）-②小規模な民間団体等が実施する日本語教育への支援</v>
          </cell>
        </row>
      </sheetData>
      <sheetData sheetId="1">
        <row r="3">
          <cell r="A3" t="str">
            <v>人件費</v>
          </cell>
          <cell r="B3" t="str">
            <v>人件費</v>
          </cell>
          <cell r="C3" t="str">
            <v>人件費</v>
          </cell>
          <cell r="D3" t="str">
            <v>補助事業者負担額</v>
          </cell>
          <cell r="E3" t="str">
            <v>事業収入</v>
          </cell>
        </row>
        <row r="4">
          <cell r="A4" t="str">
            <v>諸謝金</v>
          </cell>
          <cell r="B4" t="str">
            <v>諸謝金</v>
          </cell>
          <cell r="C4" t="str">
            <v>諸謝金</v>
          </cell>
          <cell r="D4" t="str">
            <v>間接補助事業者負担額</v>
          </cell>
          <cell r="E4" t="str">
            <v>その他</v>
          </cell>
        </row>
        <row r="5">
          <cell r="A5" t="str">
            <v>旅費・交通費</v>
          </cell>
          <cell r="B5" t="str">
            <v>旅費・交通費</v>
          </cell>
          <cell r="C5" t="str">
            <v>旅費・交通費</v>
          </cell>
          <cell r="D5" t="str">
            <v>事業収入</v>
          </cell>
        </row>
        <row r="6">
          <cell r="A6" t="str">
            <v>消耗品費</v>
          </cell>
          <cell r="B6" t="str">
            <v>消耗品費</v>
          </cell>
          <cell r="C6" t="str">
            <v>消耗品費</v>
          </cell>
          <cell r="D6" t="str">
            <v>協賛金</v>
          </cell>
        </row>
        <row r="7">
          <cell r="A7" t="str">
            <v>通信運搬費</v>
          </cell>
          <cell r="B7" t="str">
            <v>通信運搬費</v>
          </cell>
          <cell r="C7" t="str">
            <v>通信運搬費</v>
          </cell>
          <cell r="D7" t="str">
            <v>助成金</v>
          </cell>
        </row>
        <row r="8">
          <cell r="A8" t="str">
            <v>借料及び損料</v>
          </cell>
          <cell r="B8" t="str">
            <v>借料及び損料</v>
          </cell>
          <cell r="C8" t="str">
            <v>借料及び損料</v>
          </cell>
          <cell r="D8" t="str">
            <v>寄付金</v>
          </cell>
        </row>
        <row r="9">
          <cell r="A9" t="str">
            <v>会議費</v>
          </cell>
          <cell r="B9" t="str">
            <v>会議費</v>
          </cell>
          <cell r="C9" t="str">
            <v>会議費</v>
          </cell>
          <cell r="D9" t="str">
            <v>補助金等</v>
          </cell>
        </row>
        <row r="10">
          <cell r="A10" t="str">
            <v>保険料</v>
          </cell>
          <cell r="B10" t="str">
            <v>保険料</v>
          </cell>
          <cell r="C10" t="str">
            <v>保険料</v>
          </cell>
          <cell r="D10" t="str">
            <v>その他</v>
          </cell>
        </row>
        <row r="11">
          <cell r="A11" t="str">
            <v>雑役務費</v>
          </cell>
          <cell r="B11" t="str">
            <v>雑役務費</v>
          </cell>
          <cell r="C11" t="str">
            <v>雑役務費</v>
          </cell>
          <cell r="D11" t="str">
            <v>国庫補助額</v>
          </cell>
        </row>
        <row r="12">
          <cell r="A12" t="str">
            <v>委託費</v>
          </cell>
          <cell r="B12" t="str">
            <v>委託費</v>
          </cell>
          <cell r="C12" t="str">
            <v>委託費</v>
          </cell>
        </row>
        <row r="13">
          <cell r="A13" t="str">
            <v>補助金</v>
          </cell>
          <cell r="B13" t="str">
            <v>補助金</v>
          </cell>
          <cell r="C13" t="str">
            <v>補助金</v>
          </cell>
        </row>
        <row r="14">
          <cell r="B14" t="str">
            <v>一般管理費</v>
          </cell>
          <cell r="C14" t="str">
            <v>一般管理費</v>
          </cell>
        </row>
        <row r="15">
          <cell r="B15" t="str">
            <v>その他</v>
          </cell>
          <cell r="C15" t="str">
            <v>その他</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15"/>
  <sheetViews>
    <sheetView zoomScaleNormal="100" workbookViewId="0">
      <selection activeCell="D15" sqref="D15"/>
    </sheetView>
  </sheetViews>
  <sheetFormatPr defaultColWidth="9" defaultRowHeight="23.25" customHeight="1" x14ac:dyDescent="0.15"/>
  <cols>
    <col min="1" max="4" width="19.875" style="5" customWidth="1"/>
    <col min="5" max="5" width="17.25" style="5" customWidth="1"/>
    <col min="6" max="16384" width="9" style="5"/>
  </cols>
  <sheetData>
    <row r="2" spans="1:5" ht="23.25" customHeight="1" x14ac:dyDescent="0.15">
      <c r="A2" s="18" t="s">
        <v>56</v>
      </c>
      <c r="B2" s="18" t="s">
        <v>53</v>
      </c>
      <c r="C2" s="18" t="s">
        <v>61</v>
      </c>
      <c r="D2" s="18" t="s">
        <v>26</v>
      </c>
      <c r="E2" s="18" t="s">
        <v>58</v>
      </c>
    </row>
    <row r="3" spans="1:5" ht="22.9" customHeight="1" x14ac:dyDescent="0.15">
      <c r="A3" s="12" t="s">
        <v>63</v>
      </c>
      <c r="B3" s="12" t="s">
        <v>63</v>
      </c>
      <c r="C3" s="12" t="s">
        <v>63</v>
      </c>
      <c r="D3" s="6" t="s">
        <v>49</v>
      </c>
      <c r="E3" s="8" t="s">
        <v>59</v>
      </c>
    </row>
    <row r="4" spans="1:5" ht="23.25" customHeight="1" x14ac:dyDescent="0.15">
      <c r="A4" s="54" t="s">
        <v>30</v>
      </c>
      <c r="B4" s="54" t="s">
        <v>30</v>
      </c>
      <c r="C4" s="54" t="s">
        <v>30</v>
      </c>
      <c r="D4" s="7" t="s">
        <v>52</v>
      </c>
      <c r="E4" s="87" t="s">
        <v>60</v>
      </c>
    </row>
    <row r="5" spans="1:5" ht="23.25" customHeight="1" x14ac:dyDescent="0.15">
      <c r="A5" s="54" t="s">
        <v>37</v>
      </c>
      <c r="B5" s="54" t="s">
        <v>31</v>
      </c>
      <c r="C5" s="54" t="s">
        <v>31</v>
      </c>
      <c r="D5" s="7" t="s">
        <v>6</v>
      </c>
    </row>
    <row r="6" spans="1:5" ht="23.25" customHeight="1" x14ac:dyDescent="0.15">
      <c r="A6" s="54" t="s">
        <v>38</v>
      </c>
      <c r="B6" s="54" t="s">
        <v>0</v>
      </c>
      <c r="C6" s="54" t="s">
        <v>0</v>
      </c>
      <c r="D6" s="8" t="s">
        <v>22</v>
      </c>
    </row>
    <row r="7" spans="1:5" ht="23.25" customHeight="1" x14ac:dyDescent="0.15">
      <c r="A7" s="54" t="s">
        <v>39</v>
      </c>
      <c r="B7" s="54" t="s">
        <v>39</v>
      </c>
      <c r="C7" s="54" t="s">
        <v>39</v>
      </c>
      <c r="D7" s="8" t="s">
        <v>23</v>
      </c>
    </row>
    <row r="8" spans="1:5" ht="23.25" customHeight="1" x14ac:dyDescent="0.15">
      <c r="A8" s="54" t="s">
        <v>40</v>
      </c>
      <c r="B8" s="54" t="s">
        <v>33</v>
      </c>
      <c r="C8" s="54" t="s">
        <v>33</v>
      </c>
      <c r="D8" s="8" t="s">
        <v>24</v>
      </c>
    </row>
    <row r="9" spans="1:5" ht="23.25" customHeight="1" x14ac:dyDescent="0.15">
      <c r="A9" s="54" t="s">
        <v>41</v>
      </c>
      <c r="B9" s="54" t="s">
        <v>34</v>
      </c>
      <c r="C9" s="54" t="s">
        <v>34</v>
      </c>
      <c r="D9" s="9" t="s">
        <v>25</v>
      </c>
    </row>
    <row r="10" spans="1:5" ht="23.25" customHeight="1" x14ac:dyDescent="0.15">
      <c r="A10" s="54" t="s">
        <v>42</v>
      </c>
      <c r="B10" s="54" t="s">
        <v>35</v>
      </c>
      <c r="C10" s="54" t="s">
        <v>35</v>
      </c>
    </row>
    <row r="11" spans="1:5" ht="23.25" customHeight="1" x14ac:dyDescent="0.15">
      <c r="A11" s="54" t="s">
        <v>43</v>
      </c>
      <c r="B11" s="54" t="s">
        <v>43</v>
      </c>
      <c r="C11" s="54" t="s">
        <v>43</v>
      </c>
    </row>
    <row r="12" spans="1:5" ht="23.25" customHeight="1" x14ac:dyDescent="0.15">
      <c r="A12" s="54" t="s">
        <v>45</v>
      </c>
      <c r="B12" s="54" t="s">
        <v>45</v>
      </c>
      <c r="C12" s="54" t="s">
        <v>45</v>
      </c>
    </row>
    <row r="13" spans="1:5" ht="23.25" customHeight="1" x14ac:dyDescent="0.15">
      <c r="A13" s="54" t="s">
        <v>54</v>
      </c>
      <c r="B13" s="54" t="s">
        <v>54</v>
      </c>
      <c r="C13" s="54" t="s">
        <v>10</v>
      </c>
    </row>
    <row r="14" spans="1:5" ht="23.25" customHeight="1" x14ac:dyDescent="0.15">
      <c r="A14" s="13" t="s">
        <v>7</v>
      </c>
      <c r="B14" s="54" t="s">
        <v>55</v>
      </c>
      <c r="C14" s="54" t="s">
        <v>55</v>
      </c>
    </row>
    <row r="15" spans="1:5" ht="23.25" customHeight="1" x14ac:dyDescent="0.15">
      <c r="B15" s="13" t="s">
        <v>7</v>
      </c>
      <c r="C15" s="13" t="s">
        <v>7</v>
      </c>
    </row>
  </sheetData>
  <sheetProtection algorithmName="SHA-512" hashValue="0hJIUQyuaMUUG6eJPISReW3Zcsu9u40Y4ihObd0eIQf8cVBR96tyz/gTXqBQAiuEiVP0RpWJnusmkpw0yRPTxg==" saltValue="Buz0dey3Xst1bYJvp+GLgw==" spinCount="100000" sheet="1" objects="1" scenarios="1"/>
  <phoneticPr fontId="6"/>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B148C-0AD6-4EAE-81A5-FF3AC79E9880}">
  <sheetPr>
    <tabColor theme="9" tint="0.79998168889431442"/>
    <pageSetUpPr fitToPage="1"/>
  </sheetPr>
  <dimension ref="A1:W141"/>
  <sheetViews>
    <sheetView tabSelected="1" view="pageBreakPreview" zoomScale="85" zoomScaleNormal="100" zoomScaleSheetLayoutView="85" workbookViewId="0">
      <selection activeCell="C11" sqref="C11"/>
    </sheetView>
  </sheetViews>
  <sheetFormatPr defaultColWidth="9" defaultRowHeight="13.5" x14ac:dyDescent="0.15"/>
  <cols>
    <col min="1" max="2" width="3.375" style="86" customWidth="1"/>
    <col min="3" max="3" width="13" style="86" customWidth="1"/>
    <col min="4" max="4" width="33.5" style="86" customWidth="1"/>
    <col min="5" max="5" width="1.125" style="86" customWidth="1"/>
    <col min="6" max="6" width="9.5" style="86" customWidth="1"/>
    <col min="7" max="7" width="1.375" style="86" customWidth="1"/>
    <col min="8" max="8" width="6" style="86" customWidth="1"/>
    <col min="9" max="9" width="6.125" style="86" customWidth="1"/>
    <col min="10" max="10" width="1.875" style="86" customWidth="1"/>
    <col min="11" max="11" width="6" style="86" customWidth="1"/>
    <col min="12" max="12" width="6.125" style="86" customWidth="1"/>
    <col min="13" max="13" width="2" style="86" customWidth="1"/>
    <col min="14" max="14" width="9.5" style="86" customWidth="1"/>
    <col min="15" max="15" width="1.75" style="86" customWidth="1"/>
    <col min="16" max="16" width="9.625" style="86" customWidth="1"/>
    <col min="17" max="17" width="6.875" style="86" customWidth="1"/>
    <col min="18" max="18" width="7" style="86" customWidth="1"/>
    <col min="19" max="19" width="20.625" style="86" customWidth="1"/>
    <col min="20" max="20" width="18.375" style="86" customWidth="1"/>
    <col min="21" max="21" width="3.25" style="86" customWidth="1"/>
    <col min="22" max="22" width="14.25" style="1" customWidth="1"/>
    <col min="23" max="23" width="15.875" style="86" customWidth="1"/>
    <col min="24" max="16384" width="9" style="86"/>
  </cols>
  <sheetData>
    <row r="1" spans="1:23" s="74" customFormat="1" ht="42" customHeight="1" x14ac:dyDescent="0.15">
      <c r="A1" s="158" t="s">
        <v>67</v>
      </c>
      <c r="B1" s="159"/>
      <c r="C1" s="159"/>
      <c r="D1" s="159"/>
      <c r="E1" s="159"/>
      <c r="F1" s="159"/>
      <c r="G1" s="159"/>
      <c r="H1" s="159"/>
      <c r="I1" s="159"/>
      <c r="J1" s="159"/>
      <c r="K1" s="159"/>
      <c r="L1" s="159"/>
      <c r="M1" s="159"/>
      <c r="N1" s="159"/>
      <c r="O1" s="159"/>
      <c r="P1" s="159"/>
      <c r="Q1" s="159"/>
      <c r="V1" s="1"/>
    </row>
    <row r="2" spans="1:23" s="74" customFormat="1" ht="21" customHeight="1" x14ac:dyDescent="0.15">
      <c r="A2" s="88"/>
      <c r="B2" s="89"/>
      <c r="C2" s="89"/>
      <c r="D2" s="89"/>
      <c r="E2" s="89"/>
      <c r="F2" s="89"/>
      <c r="G2" s="89"/>
      <c r="H2" s="89"/>
      <c r="I2" s="89"/>
      <c r="J2" s="89"/>
      <c r="K2" s="89"/>
      <c r="L2" s="89"/>
      <c r="M2" s="89"/>
      <c r="N2" s="89"/>
      <c r="O2" s="89"/>
      <c r="P2" s="89"/>
      <c r="Q2" s="89"/>
      <c r="V2" s="1"/>
    </row>
    <row r="3" spans="1:23" ht="22.15" customHeight="1" x14ac:dyDescent="0.15">
      <c r="A3" s="149" t="s">
        <v>51</v>
      </c>
      <c r="B3" s="150"/>
      <c r="C3" s="150"/>
      <c r="D3" s="150"/>
      <c r="E3" s="150"/>
      <c r="F3" s="150"/>
      <c r="G3" s="150"/>
      <c r="H3" s="150"/>
      <c r="I3" s="150"/>
      <c r="J3" s="151"/>
      <c r="K3" s="64"/>
      <c r="L3" s="119" t="s">
        <v>64</v>
      </c>
      <c r="M3" s="119"/>
      <c r="N3" s="119"/>
      <c r="O3" s="120">
        <f>W23-W44</f>
        <v>0</v>
      </c>
      <c r="P3" s="120"/>
      <c r="Q3" s="120"/>
    </row>
    <row r="4" spans="1:23" ht="22.15" customHeight="1" x14ac:dyDescent="0.15">
      <c r="A4" s="152"/>
      <c r="B4" s="153"/>
      <c r="C4" s="153"/>
      <c r="D4" s="153"/>
      <c r="E4" s="153"/>
      <c r="F4" s="153"/>
      <c r="G4" s="153"/>
      <c r="H4" s="153"/>
      <c r="I4" s="153"/>
      <c r="J4" s="154"/>
      <c r="K4" s="64"/>
      <c r="L4" s="121" t="s">
        <v>65</v>
      </c>
      <c r="M4" s="121"/>
      <c r="N4" s="121"/>
      <c r="O4" s="122">
        <f>W37</f>
        <v>0</v>
      </c>
      <c r="P4" s="122"/>
      <c r="Q4" s="122"/>
    </row>
    <row r="5" spans="1:23" ht="22.15" customHeight="1" x14ac:dyDescent="0.15">
      <c r="A5" s="155"/>
      <c r="B5" s="156"/>
      <c r="C5" s="156"/>
      <c r="D5" s="156"/>
      <c r="E5" s="156"/>
      <c r="F5" s="156"/>
      <c r="G5" s="156"/>
      <c r="H5" s="156"/>
      <c r="I5" s="156"/>
      <c r="J5" s="157"/>
      <c r="K5" s="92"/>
      <c r="L5" s="119" t="s">
        <v>62</v>
      </c>
      <c r="M5" s="119"/>
      <c r="N5" s="119"/>
      <c r="O5" s="118">
        <f>W38</f>
        <v>0</v>
      </c>
      <c r="P5" s="118"/>
      <c r="Q5" s="118"/>
      <c r="V5" s="86"/>
    </row>
    <row r="6" spans="1:23" ht="22.15" customHeight="1" x14ac:dyDescent="0.15">
      <c r="A6" s="90"/>
      <c r="B6" s="90"/>
      <c r="C6" s="91"/>
      <c r="D6" s="73"/>
      <c r="E6" s="73"/>
      <c r="F6" s="73"/>
      <c r="G6" s="73"/>
      <c r="H6" s="73"/>
      <c r="I6" s="73"/>
      <c r="J6" s="73"/>
      <c r="K6" s="92"/>
      <c r="L6" s="93"/>
      <c r="M6" s="93"/>
      <c r="N6" s="93"/>
      <c r="O6" s="94"/>
      <c r="P6" s="94"/>
      <c r="Q6" s="94"/>
    </row>
    <row r="7" spans="1:23" ht="20.25" customHeight="1" x14ac:dyDescent="0.15">
      <c r="A7" s="2" t="s">
        <v>1</v>
      </c>
      <c r="B7" s="2"/>
      <c r="C7" s="3"/>
      <c r="D7" s="96"/>
      <c r="E7" s="96"/>
      <c r="F7" s="96"/>
      <c r="G7" s="96"/>
      <c r="H7" s="96"/>
      <c r="I7" s="96"/>
      <c r="J7" s="96"/>
      <c r="K7" s="96"/>
      <c r="L7" s="96"/>
      <c r="M7" s="96"/>
      <c r="N7" s="96"/>
      <c r="O7" s="96"/>
      <c r="Q7" s="51" t="s">
        <v>5</v>
      </c>
      <c r="V7" s="86"/>
    </row>
    <row r="8" spans="1:23" ht="28.15" customHeight="1" x14ac:dyDescent="0.15">
      <c r="A8" s="125" t="s">
        <v>57</v>
      </c>
      <c r="B8" s="126"/>
      <c r="C8" s="22" t="s">
        <v>8</v>
      </c>
      <c r="D8" s="23" t="s">
        <v>16</v>
      </c>
      <c r="E8" s="97"/>
      <c r="F8" s="24" t="s">
        <v>13</v>
      </c>
      <c r="G8" s="25" t="s">
        <v>17</v>
      </c>
      <c r="H8" s="24" t="s">
        <v>12</v>
      </c>
      <c r="I8" s="26" t="s">
        <v>14</v>
      </c>
      <c r="J8" s="25" t="s">
        <v>17</v>
      </c>
      <c r="K8" s="24" t="s">
        <v>18</v>
      </c>
      <c r="L8" s="26" t="s">
        <v>14</v>
      </c>
      <c r="M8" s="25" t="s">
        <v>19</v>
      </c>
      <c r="N8" s="24" t="s">
        <v>20</v>
      </c>
      <c r="O8" s="25" t="s">
        <v>21</v>
      </c>
      <c r="P8" s="32" t="s">
        <v>3</v>
      </c>
      <c r="Q8" s="70" t="s">
        <v>15</v>
      </c>
      <c r="U8" s="55" t="s">
        <v>48</v>
      </c>
      <c r="V8" s="30"/>
      <c r="W8" s="95" t="s">
        <v>5</v>
      </c>
    </row>
    <row r="9" spans="1:23" ht="18" customHeight="1" x14ac:dyDescent="0.15">
      <c r="A9" s="127">
        <v>1</v>
      </c>
      <c r="B9" s="128"/>
      <c r="C9" s="19"/>
      <c r="D9" s="47"/>
      <c r="E9" s="42"/>
      <c r="F9" s="20"/>
      <c r="G9" s="42"/>
      <c r="H9" s="37"/>
      <c r="I9" s="21"/>
      <c r="J9" s="45"/>
      <c r="K9" s="40"/>
      <c r="L9" s="21"/>
      <c r="M9" s="45"/>
      <c r="N9" s="17"/>
      <c r="O9" s="98"/>
      <c r="P9" s="33">
        <f>IF(F9="",0,INT(SUM(PRODUCT(F9,H9,K9),N9)))</f>
        <v>0</v>
      </c>
      <c r="Q9" s="35"/>
      <c r="U9" s="129" t="s">
        <v>8</v>
      </c>
      <c r="V9" s="130"/>
      <c r="W9" s="53" t="s">
        <v>27</v>
      </c>
    </row>
    <row r="10" spans="1:23" ht="18" customHeight="1" x14ac:dyDescent="0.15">
      <c r="A10" s="123">
        <v>2</v>
      </c>
      <c r="B10" s="124"/>
      <c r="C10" s="19"/>
      <c r="D10" s="48"/>
      <c r="E10" s="43"/>
      <c r="F10" s="14"/>
      <c r="G10" s="43"/>
      <c r="H10" s="38"/>
      <c r="I10" s="4"/>
      <c r="J10" s="44"/>
      <c r="K10" s="39"/>
      <c r="L10" s="4"/>
      <c r="M10" s="44"/>
      <c r="N10" s="15"/>
      <c r="O10" s="99"/>
      <c r="P10" s="34">
        <f>IF(F10="",0,INT(SUM(PRODUCT(F10,H10,K10),N10)))</f>
        <v>0</v>
      </c>
      <c r="Q10" s="36"/>
      <c r="U10" s="131" t="s">
        <v>9</v>
      </c>
      <c r="V10" s="60" t="s">
        <v>63</v>
      </c>
      <c r="W10" s="72">
        <f>SUMIFS($P$9:$P$108,$C$9:$C$108,$V10,$Q$9:$Q$108,"")</f>
        <v>0</v>
      </c>
    </row>
    <row r="11" spans="1:23" ht="18" customHeight="1" x14ac:dyDescent="0.15">
      <c r="A11" s="123">
        <v>3</v>
      </c>
      <c r="B11" s="124"/>
      <c r="C11" s="19"/>
      <c r="D11" s="48"/>
      <c r="E11" s="43"/>
      <c r="F11" s="14"/>
      <c r="G11" s="43"/>
      <c r="H11" s="38"/>
      <c r="I11" s="4"/>
      <c r="J11" s="44"/>
      <c r="K11" s="39"/>
      <c r="L11" s="4"/>
      <c r="M11" s="44"/>
      <c r="N11" s="15"/>
      <c r="O11" s="99"/>
      <c r="P11" s="34">
        <f>IF(F11="",0,INT(SUM(PRODUCT(F11,H11,K11),N11)))</f>
        <v>0</v>
      </c>
      <c r="Q11" s="36"/>
      <c r="U11" s="132"/>
      <c r="V11" s="61" t="s">
        <v>30</v>
      </c>
      <c r="W11" s="72">
        <f>SUMIFS($P$9:$P$108,$C$9:$C$108,$V11,$Q$9:$Q$108,"")</f>
        <v>0</v>
      </c>
    </row>
    <row r="12" spans="1:23" ht="18" customHeight="1" x14ac:dyDescent="0.15">
      <c r="A12" s="123">
        <v>4</v>
      </c>
      <c r="B12" s="124"/>
      <c r="C12" s="19"/>
      <c r="D12" s="48"/>
      <c r="E12" s="43"/>
      <c r="F12" s="14"/>
      <c r="G12" s="43"/>
      <c r="H12" s="38"/>
      <c r="I12" s="4"/>
      <c r="J12" s="44"/>
      <c r="K12" s="39"/>
      <c r="L12" s="4"/>
      <c r="M12" s="44"/>
      <c r="N12" s="15"/>
      <c r="O12" s="99"/>
      <c r="P12" s="34">
        <f t="shared" ref="P12:P75" si="0">IF(F12="",0,INT(SUM(PRODUCT(F12,H12,K12),N12)))</f>
        <v>0</v>
      </c>
      <c r="Q12" s="36"/>
      <c r="U12" s="132"/>
      <c r="V12" s="61" t="s">
        <v>31</v>
      </c>
      <c r="W12" s="72">
        <f>SUMIFS($P$9:$P$108,$C$9:$C$108,$V12,$Q$9:$Q$108,"")</f>
        <v>0</v>
      </c>
    </row>
    <row r="13" spans="1:23" ht="18" customHeight="1" x14ac:dyDescent="0.15">
      <c r="A13" s="123">
        <v>5</v>
      </c>
      <c r="B13" s="124"/>
      <c r="C13" s="19"/>
      <c r="D13" s="69"/>
      <c r="E13" s="43"/>
      <c r="F13" s="14"/>
      <c r="G13" s="43"/>
      <c r="H13" s="38"/>
      <c r="I13" s="4"/>
      <c r="J13" s="44"/>
      <c r="K13" s="39"/>
      <c r="L13" s="4"/>
      <c r="M13" s="44"/>
      <c r="N13" s="15"/>
      <c r="O13" s="99"/>
      <c r="P13" s="34">
        <f t="shared" si="0"/>
        <v>0</v>
      </c>
      <c r="Q13" s="36"/>
      <c r="U13" s="132"/>
      <c r="V13" s="61" t="s">
        <v>0</v>
      </c>
      <c r="W13" s="72">
        <f>SUMIFS($P$9:$P$108,$C$9:$C$108,$V13,$Q$9:$Q$108,"")</f>
        <v>0</v>
      </c>
    </row>
    <row r="14" spans="1:23" ht="18" customHeight="1" x14ac:dyDescent="0.15">
      <c r="A14" s="123">
        <v>6</v>
      </c>
      <c r="B14" s="124"/>
      <c r="C14" s="19"/>
      <c r="D14" s="48"/>
      <c r="E14" s="43"/>
      <c r="F14" s="14"/>
      <c r="G14" s="43"/>
      <c r="H14" s="38"/>
      <c r="I14" s="4"/>
      <c r="J14" s="44"/>
      <c r="K14" s="39"/>
      <c r="L14" s="4"/>
      <c r="M14" s="44"/>
      <c r="N14" s="15"/>
      <c r="O14" s="99"/>
      <c r="P14" s="34">
        <f t="shared" si="0"/>
        <v>0</v>
      </c>
      <c r="Q14" s="36"/>
      <c r="U14" s="132"/>
      <c r="V14" s="61" t="s">
        <v>32</v>
      </c>
      <c r="W14" s="72">
        <f t="shared" ref="W14:W21" si="1">SUMIFS($P$9:$P$108,$C$9:$C$108,$V14,$Q$9:$Q$108,"")</f>
        <v>0</v>
      </c>
    </row>
    <row r="15" spans="1:23" ht="18" customHeight="1" x14ac:dyDescent="0.15">
      <c r="A15" s="123">
        <v>7</v>
      </c>
      <c r="B15" s="124"/>
      <c r="C15" s="19"/>
      <c r="D15" s="48"/>
      <c r="E15" s="43"/>
      <c r="F15" s="14"/>
      <c r="G15" s="43"/>
      <c r="H15" s="38"/>
      <c r="I15" s="4"/>
      <c r="J15" s="44"/>
      <c r="K15" s="39"/>
      <c r="L15" s="4"/>
      <c r="M15" s="44"/>
      <c r="N15" s="15"/>
      <c r="O15" s="99"/>
      <c r="P15" s="34">
        <f t="shared" si="0"/>
        <v>0</v>
      </c>
      <c r="Q15" s="36"/>
      <c r="U15" s="132"/>
      <c r="V15" s="61" t="s">
        <v>33</v>
      </c>
      <c r="W15" s="72">
        <f>SUMIFS($P$9:$P$108,$C$9:$C$108,$V15,$Q$9:$Q$108,"")</f>
        <v>0</v>
      </c>
    </row>
    <row r="16" spans="1:23" ht="18" customHeight="1" x14ac:dyDescent="0.15">
      <c r="A16" s="123">
        <v>8</v>
      </c>
      <c r="B16" s="124"/>
      <c r="C16" s="19"/>
      <c r="D16" s="48"/>
      <c r="E16" s="43"/>
      <c r="F16" s="14"/>
      <c r="G16" s="43"/>
      <c r="H16" s="38"/>
      <c r="I16" s="4"/>
      <c r="J16" s="44"/>
      <c r="K16" s="39"/>
      <c r="L16" s="4"/>
      <c r="M16" s="44"/>
      <c r="N16" s="15"/>
      <c r="O16" s="99"/>
      <c r="P16" s="34">
        <f t="shared" si="0"/>
        <v>0</v>
      </c>
      <c r="Q16" s="36"/>
      <c r="U16" s="132"/>
      <c r="V16" s="61" t="s">
        <v>34</v>
      </c>
      <c r="W16" s="72">
        <f t="shared" si="1"/>
        <v>0</v>
      </c>
    </row>
    <row r="17" spans="1:23" ht="18" customHeight="1" x14ac:dyDescent="0.15">
      <c r="A17" s="123">
        <v>9</v>
      </c>
      <c r="B17" s="124"/>
      <c r="C17" s="19"/>
      <c r="D17" s="48"/>
      <c r="E17" s="43"/>
      <c r="F17" s="14"/>
      <c r="G17" s="43"/>
      <c r="H17" s="38"/>
      <c r="I17" s="4"/>
      <c r="J17" s="44"/>
      <c r="K17" s="39"/>
      <c r="L17" s="4"/>
      <c r="M17" s="44"/>
      <c r="N17" s="15"/>
      <c r="O17" s="99"/>
      <c r="P17" s="34">
        <f t="shared" si="0"/>
        <v>0</v>
      </c>
      <c r="Q17" s="36"/>
      <c r="U17" s="132"/>
      <c r="V17" s="61" t="s">
        <v>35</v>
      </c>
      <c r="W17" s="72">
        <f t="shared" si="1"/>
        <v>0</v>
      </c>
    </row>
    <row r="18" spans="1:23" ht="18" customHeight="1" x14ac:dyDescent="0.15">
      <c r="A18" s="123">
        <v>10</v>
      </c>
      <c r="B18" s="124"/>
      <c r="C18" s="19"/>
      <c r="D18" s="48"/>
      <c r="E18" s="43"/>
      <c r="F18" s="14"/>
      <c r="G18" s="43"/>
      <c r="H18" s="38"/>
      <c r="I18" s="4"/>
      <c r="J18" s="44"/>
      <c r="K18" s="39"/>
      <c r="L18" s="4"/>
      <c r="M18" s="44"/>
      <c r="N18" s="15"/>
      <c r="O18" s="99"/>
      <c r="P18" s="34">
        <f t="shared" si="0"/>
        <v>0</v>
      </c>
      <c r="Q18" s="36"/>
      <c r="U18" s="132"/>
      <c r="V18" s="61" t="s">
        <v>36</v>
      </c>
      <c r="W18" s="72">
        <f t="shared" si="1"/>
        <v>0</v>
      </c>
    </row>
    <row r="19" spans="1:23" ht="18" customHeight="1" x14ac:dyDescent="0.15">
      <c r="A19" s="123">
        <v>11</v>
      </c>
      <c r="B19" s="124"/>
      <c r="C19" s="19"/>
      <c r="D19" s="48"/>
      <c r="E19" s="43"/>
      <c r="F19" s="14"/>
      <c r="G19" s="43"/>
      <c r="H19" s="38"/>
      <c r="I19" s="4"/>
      <c r="J19" s="44"/>
      <c r="K19" s="39"/>
      <c r="L19" s="4"/>
      <c r="M19" s="44"/>
      <c r="N19" s="15"/>
      <c r="O19" s="99"/>
      <c r="P19" s="34">
        <f t="shared" si="0"/>
        <v>0</v>
      </c>
      <c r="Q19" s="36"/>
      <c r="U19" s="132"/>
      <c r="V19" s="61" t="s">
        <v>44</v>
      </c>
      <c r="W19" s="72">
        <f t="shared" si="1"/>
        <v>0</v>
      </c>
    </row>
    <row r="20" spans="1:23" ht="18" customHeight="1" x14ac:dyDescent="0.15">
      <c r="A20" s="123">
        <v>12</v>
      </c>
      <c r="B20" s="124"/>
      <c r="C20" s="19"/>
      <c r="D20" s="48"/>
      <c r="E20" s="43"/>
      <c r="F20" s="14"/>
      <c r="G20" s="44"/>
      <c r="H20" s="39"/>
      <c r="I20" s="4"/>
      <c r="J20" s="44"/>
      <c r="K20" s="39"/>
      <c r="L20" s="4"/>
      <c r="M20" s="44"/>
      <c r="N20" s="15"/>
      <c r="O20" s="99"/>
      <c r="P20" s="34">
        <f t="shared" si="0"/>
        <v>0</v>
      </c>
      <c r="Q20" s="36"/>
      <c r="U20" s="132"/>
      <c r="V20" s="61" t="s">
        <v>10</v>
      </c>
      <c r="W20" s="72">
        <f t="shared" si="1"/>
        <v>0</v>
      </c>
    </row>
    <row r="21" spans="1:23" ht="18" customHeight="1" x14ac:dyDescent="0.15">
      <c r="A21" s="123">
        <v>13</v>
      </c>
      <c r="B21" s="124"/>
      <c r="C21" s="19"/>
      <c r="D21" s="48"/>
      <c r="E21" s="43"/>
      <c r="F21" s="14"/>
      <c r="G21" s="44"/>
      <c r="H21" s="39"/>
      <c r="I21" s="4"/>
      <c r="J21" s="44"/>
      <c r="K21" s="39"/>
      <c r="L21" s="4"/>
      <c r="M21" s="44"/>
      <c r="N21" s="15"/>
      <c r="O21" s="99"/>
      <c r="P21" s="34">
        <f t="shared" si="0"/>
        <v>0</v>
      </c>
      <c r="Q21" s="36"/>
      <c r="U21" s="132"/>
      <c r="V21" s="71" t="s">
        <v>55</v>
      </c>
      <c r="W21" s="72">
        <f t="shared" si="1"/>
        <v>0</v>
      </c>
    </row>
    <row r="22" spans="1:23" ht="18" customHeight="1" x14ac:dyDescent="0.15">
      <c r="A22" s="123">
        <v>14</v>
      </c>
      <c r="B22" s="124"/>
      <c r="C22" s="19"/>
      <c r="D22" s="48"/>
      <c r="E22" s="43"/>
      <c r="F22" s="14"/>
      <c r="G22" s="44"/>
      <c r="H22" s="39"/>
      <c r="I22" s="4"/>
      <c r="J22" s="44"/>
      <c r="K22" s="39"/>
      <c r="L22" s="4"/>
      <c r="M22" s="44"/>
      <c r="N22" s="15"/>
      <c r="O22" s="99"/>
      <c r="P22" s="34">
        <f t="shared" si="0"/>
        <v>0</v>
      </c>
      <c r="Q22" s="36"/>
      <c r="U22" s="132"/>
      <c r="V22" s="71" t="s">
        <v>7</v>
      </c>
      <c r="W22" s="72">
        <f>SUMIFS($P$9:$P$108,$C$9:$C$108,$V22,$Q$9:$Q$108,"")</f>
        <v>0</v>
      </c>
    </row>
    <row r="23" spans="1:23" ht="18" customHeight="1" x14ac:dyDescent="0.15">
      <c r="A23" s="123">
        <v>15</v>
      </c>
      <c r="B23" s="124"/>
      <c r="C23" s="19"/>
      <c r="D23" s="48"/>
      <c r="E23" s="43"/>
      <c r="F23" s="14"/>
      <c r="G23" s="44"/>
      <c r="H23" s="39"/>
      <c r="I23" s="4"/>
      <c r="J23" s="44"/>
      <c r="K23" s="39"/>
      <c r="L23" s="4"/>
      <c r="M23" s="44"/>
      <c r="N23" s="15"/>
      <c r="O23" s="99"/>
      <c r="P23" s="34">
        <f t="shared" si="0"/>
        <v>0</v>
      </c>
      <c r="Q23" s="36"/>
      <c r="U23" s="133"/>
      <c r="V23" s="100" t="s">
        <v>50</v>
      </c>
      <c r="W23" s="101">
        <f>SUM(W10:W22)</f>
        <v>0</v>
      </c>
    </row>
    <row r="24" spans="1:23" ht="18" customHeight="1" x14ac:dyDescent="0.15">
      <c r="A24" s="123">
        <v>16</v>
      </c>
      <c r="B24" s="124"/>
      <c r="C24" s="19"/>
      <c r="D24" s="48"/>
      <c r="E24" s="43"/>
      <c r="F24" s="14"/>
      <c r="G24" s="44"/>
      <c r="H24" s="39"/>
      <c r="I24" s="4"/>
      <c r="J24" s="44"/>
      <c r="K24" s="39"/>
      <c r="L24" s="4"/>
      <c r="M24" s="44"/>
      <c r="N24" s="15"/>
      <c r="O24" s="99"/>
      <c r="P24" s="34">
        <f t="shared" si="0"/>
        <v>0</v>
      </c>
      <c r="Q24" s="36"/>
      <c r="U24" s="140" t="s">
        <v>46</v>
      </c>
      <c r="V24" s="57" t="s">
        <v>63</v>
      </c>
      <c r="W24" s="58">
        <f>SUMIFS($P$9:$P$108,$C$9:$C$108,$V24,$Q$9:$Q$108,"○")</f>
        <v>0</v>
      </c>
    </row>
    <row r="25" spans="1:23" ht="18" customHeight="1" x14ac:dyDescent="0.15">
      <c r="A25" s="123">
        <v>17</v>
      </c>
      <c r="B25" s="124"/>
      <c r="C25" s="19"/>
      <c r="D25" s="48"/>
      <c r="E25" s="43"/>
      <c r="F25" s="14"/>
      <c r="G25" s="43"/>
      <c r="H25" s="38"/>
      <c r="I25" s="4"/>
      <c r="J25" s="43"/>
      <c r="K25" s="39"/>
      <c r="L25" s="10"/>
      <c r="M25" s="44"/>
      <c r="N25" s="15"/>
      <c r="O25" s="99"/>
      <c r="P25" s="34">
        <f t="shared" si="0"/>
        <v>0</v>
      </c>
      <c r="Q25" s="36"/>
      <c r="U25" s="141"/>
      <c r="V25" s="59" t="s">
        <v>30</v>
      </c>
      <c r="W25" s="63">
        <f>SUMIFS($P$9:$P$108,$C$9:$C$108,$V25,$Q$9:$Q$108,"○")</f>
        <v>0</v>
      </c>
    </row>
    <row r="26" spans="1:23" ht="18" customHeight="1" x14ac:dyDescent="0.15">
      <c r="A26" s="123">
        <v>18</v>
      </c>
      <c r="B26" s="124"/>
      <c r="C26" s="19"/>
      <c r="D26" s="48"/>
      <c r="E26" s="43"/>
      <c r="F26" s="14"/>
      <c r="G26" s="43"/>
      <c r="H26" s="38"/>
      <c r="I26" s="4"/>
      <c r="J26" s="43"/>
      <c r="K26" s="39"/>
      <c r="L26" s="10"/>
      <c r="M26" s="44"/>
      <c r="N26" s="15"/>
      <c r="O26" s="99"/>
      <c r="P26" s="34">
        <f t="shared" si="0"/>
        <v>0</v>
      </c>
      <c r="Q26" s="36"/>
      <c r="U26" s="141"/>
      <c r="V26" s="59" t="s">
        <v>31</v>
      </c>
      <c r="W26" s="63">
        <f>SUMIFS($P$9:$P$108,$C$9:$C$108,$V26,$Q$9:$Q$108,"○")</f>
        <v>0</v>
      </c>
    </row>
    <row r="27" spans="1:23" ht="18" customHeight="1" x14ac:dyDescent="0.15">
      <c r="A27" s="123">
        <v>19</v>
      </c>
      <c r="B27" s="124"/>
      <c r="C27" s="19"/>
      <c r="D27" s="48"/>
      <c r="E27" s="43"/>
      <c r="F27" s="14"/>
      <c r="G27" s="43"/>
      <c r="H27" s="38"/>
      <c r="I27" s="4"/>
      <c r="J27" s="43"/>
      <c r="K27" s="39"/>
      <c r="L27" s="10"/>
      <c r="M27" s="44"/>
      <c r="N27" s="15"/>
      <c r="O27" s="99"/>
      <c r="P27" s="34">
        <f t="shared" si="0"/>
        <v>0</v>
      </c>
      <c r="Q27" s="36"/>
      <c r="U27" s="141"/>
      <c r="V27" s="59" t="s">
        <v>0</v>
      </c>
      <c r="W27" s="63">
        <f t="shared" ref="W27:W35" si="2">SUMIFS($P$9:$P$108,$C$9:$C$108,$V27,$Q$9:$Q$108,"○")</f>
        <v>0</v>
      </c>
    </row>
    <row r="28" spans="1:23" ht="18" customHeight="1" x14ac:dyDescent="0.15">
      <c r="A28" s="123">
        <v>20</v>
      </c>
      <c r="B28" s="124"/>
      <c r="C28" s="19"/>
      <c r="D28" s="48"/>
      <c r="E28" s="43"/>
      <c r="F28" s="14"/>
      <c r="G28" s="43"/>
      <c r="H28" s="38"/>
      <c r="I28" s="4"/>
      <c r="J28" s="44"/>
      <c r="K28" s="39"/>
      <c r="L28" s="4"/>
      <c r="M28" s="44"/>
      <c r="N28" s="15"/>
      <c r="O28" s="99"/>
      <c r="P28" s="34">
        <f t="shared" si="0"/>
        <v>0</v>
      </c>
      <c r="Q28" s="36"/>
      <c r="U28" s="141"/>
      <c r="V28" s="59" t="s">
        <v>32</v>
      </c>
      <c r="W28" s="63">
        <f t="shared" si="2"/>
        <v>0</v>
      </c>
    </row>
    <row r="29" spans="1:23" ht="18" customHeight="1" x14ac:dyDescent="0.15">
      <c r="A29" s="123">
        <v>21</v>
      </c>
      <c r="B29" s="124"/>
      <c r="C29" s="19"/>
      <c r="D29" s="48"/>
      <c r="E29" s="43"/>
      <c r="F29" s="14"/>
      <c r="G29" s="43"/>
      <c r="H29" s="38"/>
      <c r="I29" s="4"/>
      <c r="J29" s="44"/>
      <c r="K29" s="39"/>
      <c r="L29" s="4"/>
      <c r="M29" s="44"/>
      <c r="N29" s="15"/>
      <c r="O29" s="99"/>
      <c r="P29" s="34">
        <f t="shared" si="0"/>
        <v>0</v>
      </c>
      <c r="Q29" s="36"/>
      <c r="U29" s="141"/>
      <c r="V29" s="59" t="s">
        <v>33</v>
      </c>
      <c r="W29" s="63">
        <f t="shared" si="2"/>
        <v>0</v>
      </c>
    </row>
    <row r="30" spans="1:23" ht="18" customHeight="1" x14ac:dyDescent="0.15">
      <c r="A30" s="123">
        <v>22</v>
      </c>
      <c r="B30" s="124"/>
      <c r="C30" s="19"/>
      <c r="D30" s="48"/>
      <c r="E30" s="43"/>
      <c r="F30" s="14"/>
      <c r="G30" s="43"/>
      <c r="H30" s="38"/>
      <c r="I30" s="4"/>
      <c r="J30" s="44"/>
      <c r="K30" s="39"/>
      <c r="L30" s="4"/>
      <c r="M30" s="44"/>
      <c r="N30" s="15"/>
      <c r="O30" s="99"/>
      <c r="P30" s="34">
        <f t="shared" si="0"/>
        <v>0</v>
      </c>
      <c r="Q30" s="36"/>
      <c r="U30" s="141"/>
      <c r="V30" s="59" t="s">
        <v>34</v>
      </c>
      <c r="W30" s="63">
        <f t="shared" si="2"/>
        <v>0</v>
      </c>
    </row>
    <row r="31" spans="1:23" ht="18" customHeight="1" x14ac:dyDescent="0.15">
      <c r="A31" s="123">
        <v>23</v>
      </c>
      <c r="B31" s="124"/>
      <c r="C31" s="19"/>
      <c r="D31" s="48"/>
      <c r="E31" s="43"/>
      <c r="F31" s="14"/>
      <c r="G31" s="43"/>
      <c r="H31" s="38"/>
      <c r="I31" s="4"/>
      <c r="J31" s="44"/>
      <c r="K31" s="39"/>
      <c r="L31" s="4"/>
      <c r="M31" s="44"/>
      <c r="N31" s="15"/>
      <c r="O31" s="99"/>
      <c r="P31" s="34">
        <f t="shared" si="0"/>
        <v>0</v>
      </c>
      <c r="Q31" s="36"/>
      <c r="U31" s="141"/>
      <c r="V31" s="59" t="s">
        <v>35</v>
      </c>
      <c r="W31" s="63">
        <f t="shared" si="2"/>
        <v>0</v>
      </c>
    </row>
    <row r="32" spans="1:23" ht="18" customHeight="1" x14ac:dyDescent="0.15">
      <c r="A32" s="123">
        <v>24</v>
      </c>
      <c r="B32" s="124"/>
      <c r="C32" s="19"/>
      <c r="D32" s="48"/>
      <c r="E32" s="43"/>
      <c r="F32" s="14"/>
      <c r="G32" s="43"/>
      <c r="H32" s="38"/>
      <c r="I32" s="4"/>
      <c r="J32" s="44"/>
      <c r="K32" s="39"/>
      <c r="L32" s="4"/>
      <c r="M32" s="44"/>
      <c r="N32" s="15"/>
      <c r="O32" s="99"/>
      <c r="P32" s="34">
        <f t="shared" si="0"/>
        <v>0</v>
      </c>
      <c r="Q32" s="36"/>
      <c r="U32" s="141"/>
      <c r="V32" s="59" t="s">
        <v>36</v>
      </c>
      <c r="W32" s="63">
        <f t="shared" si="2"/>
        <v>0</v>
      </c>
    </row>
    <row r="33" spans="1:23" ht="18" customHeight="1" x14ac:dyDescent="0.15">
      <c r="A33" s="123">
        <v>25</v>
      </c>
      <c r="B33" s="124"/>
      <c r="C33" s="19"/>
      <c r="D33" s="48"/>
      <c r="E33" s="43"/>
      <c r="F33" s="14"/>
      <c r="G33" s="43"/>
      <c r="H33" s="38"/>
      <c r="I33" s="4"/>
      <c r="J33" s="44"/>
      <c r="K33" s="39"/>
      <c r="L33" s="4"/>
      <c r="M33" s="44"/>
      <c r="N33" s="15"/>
      <c r="O33" s="99"/>
      <c r="P33" s="34">
        <f t="shared" si="0"/>
        <v>0</v>
      </c>
      <c r="Q33" s="36"/>
      <c r="U33" s="141"/>
      <c r="V33" s="59" t="s">
        <v>44</v>
      </c>
      <c r="W33" s="63">
        <f t="shared" si="2"/>
        <v>0</v>
      </c>
    </row>
    <row r="34" spans="1:23" ht="18" customHeight="1" x14ac:dyDescent="0.15">
      <c r="A34" s="123">
        <v>26</v>
      </c>
      <c r="B34" s="124"/>
      <c r="C34" s="19"/>
      <c r="D34" s="48"/>
      <c r="E34" s="43"/>
      <c r="F34" s="14"/>
      <c r="G34" s="43"/>
      <c r="H34" s="38"/>
      <c r="I34" s="4"/>
      <c r="J34" s="44"/>
      <c r="K34" s="39"/>
      <c r="L34" s="4"/>
      <c r="M34" s="44"/>
      <c r="N34" s="15"/>
      <c r="O34" s="99"/>
      <c r="P34" s="34">
        <f t="shared" si="0"/>
        <v>0</v>
      </c>
      <c r="Q34" s="36"/>
      <c r="U34" s="141"/>
      <c r="V34" s="59" t="s">
        <v>10</v>
      </c>
      <c r="W34" s="63">
        <f t="shared" si="2"/>
        <v>0</v>
      </c>
    </row>
    <row r="35" spans="1:23" ht="18" customHeight="1" x14ac:dyDescent="0.15">
      <c r="A35" s="123">
        <v>27</v>
      </c>
      <c r="B35" s="124"/>
      <c r="C35" s="19"/>
      <c r="D35" s="48"/>
      <c r="E35" s="43"/>
      <c r="F35" s="14"/>
      <c r="G35" s="43"/>
      <c r="H35" s="38"/>
      <c r="I35" s="4"/>
      <c r="J35" s="44"/>
      <c r="K35" s="39"/>
      <c r="L35" s="4"/>
      <c r="M35" s="44"/>
      <c r="N35" s="15"/>
      <c r="O35" s="99"/>
      <c r="P35" s="34">
        <f t="shared" si="0"/>
        <v>0</v>
      </c>
      <c r="Q35" s="36"/>
      <c r="U35" s="141"/>
      <c r="V35" s="62" t="s">
        <v>55</v>
      </c>
      <c r="W35" s="63">
        <f t="shared" si="2"/>
        <v>0</v>
      </c>
    </row>
    <row r="36" spans="1:23" ht="18" customHeight="1" x14ac:dyDescent="0.15">
      <c r="A36" s="123">
        <v>28</v>
      </c>
      <c r="B36" s="124"/>
      <c r="C36" s="19"/>
      <c r="D36" s="48"/>
      <c r="E36" s="43"/>
      <c r="F36" s="14"/>
      <c r="G36" s="43"/>
      <c r="H36" s="38"/>
      <c r="I36" s="4"/>
      <c r="J36" s="44"/>
      <c r="K36" s="39"/>
      <c r="L36" s="4"/>
      <c r="M36" s="44"/>
      <c r="N36" s="15"/>
      <c r="O36" s="99"/>
      <c r="P36" s="34">
        <f t="shared" si="0"/>
        <v>0</v>
      </c>
      <c r="Q36" s="36"/>
      <c r="U36" s="141"/>
      <c r="V36" s="62" t="s">
        <v>7</v>
      </c>
      <c r="W36" s="63">
        <f>SUMIFS($P$9:$P$108,$C$9:$C$108,$V36,$Q$9:$Q$108,"○")</f>
        <v>0</v>
      </c>
    </row>
    <row r="37" spans="1:23" ht="18" customHeight="1" thickBot="1" x14ac:dyDescent="0.2">
      <c r="A37" s="123">
        <v>29</v>
      </c>
      <c r="B37" s="124"/>
      <c r="C37" s="19"/>
      <c r="D37" s="48"/>
      <c r="E37" s="43"/>
      <c r="F37" s="14"/>
      <c r="G37" s="43"/>
      <c r="H37" s="38"/>
      <c r="I37" s="4"/>
      <c r="J37" s="44"/>
      <c r="K37" s="39"/>
      <c r="L37" s="4"/>
      <c r="M37" s="44"/>
      <c r="N37" s="15"/>
      <c r="O37" s="99"/>
      <c r="P37" s="34">
        <f t="shared" si="0"/>
        <v>0</v>
      </c>
      <c r="Q37" s="36"/>
      <c r="U37" s="142"/>
      <c r="V37" s="102" t="s">
        <v>11</v>
      </c>
      <c r="W37" s="103">
        <f>SUM(W24:W36)</f>
        <v>0</v>
      </c>
    </row>
    <row r="38" spans="1:23" ht="18" customHeight="1" thickTop="1" thickBot="1" x14ac:dyDescent="0.2">
      <c r="A38" s="123">
        <v>30</v>
      </c>
      <c r="B38" s="124"/>
      <c r="C38" s="19"/>
      <c r="D38" s="48"/>
      <c r="E38" s="43"/>
      <c r="F38" s="14"/>
      <c r="G38" s="43"/>
      <c r="H38" s="38"/>
      <c r="I38" s="4"/>
      <c r="J38" s="44"/>
      <c r="K38" s="39"/>
      <c r="L38" s="4"/>
      <c r="M38" s="44"/>
      <c r="N38" s="15"/>
      <c r="O38" s="99"/>
      <c r="P38" s="34">
        <f t="shared" si="0"/>
        <v>0</v>
      </c>
      <c r="Q38" s="36"/>
      <c r="U38" s="138" t="s">
        <v>28</v>
      </c>
      <c r="V38" s="139"/>
      <c r="W38" s="104">
        <f>W23+W37</f>
        <v>0</v>
      </c>
    </row>
    <row r="39" spans="1:23" ht="18" customHeight="1" thickTop="1" x14ac:dyDescent="0.15">
      <c r="A39" s="123">
        <v>31</v>
      </c>
      <c r="B39" s="124"/>
      <c r="C39" s="19"/>
      <c r="D39" s="48"/>
      <c r="E39" s="43"/>
      <c r="F39" s="14"/>
      <c r="G39" s="43"/>
      <c r="H39" s="38"/>
      <c r="I39" s="4"/>
      <c r="J39" s="44"/>
      <c r="K39" s="39"/>
      <c r="L39" s="4"/>
      <c r="M39" s="44"/>
      <c r="N39" s="15"/>
      <c r="O39" s="99"/>
      <c r="P39" s="34">
        <f t="shared" si="0"/>
        <v>0</v>
      </c>
      <c r="Q39" s="36"/>
    </row>
    <row r="40" spans="1:23" ht="18" customHeight="1" x14ac:dyDescent="0.15">
      <c r="A40" s="123">
        <v>32</v>
      </c>
      <c r="B40" s="124"/>
      <c r="C40" s="19"/>
      <c r="D40" s="48"/>
      <c r="E40" s="43"/>
      <c r="F40" s="14"/>
      <c r="G40" s="43"/>
      <c r="H40" s="38"/>
      <c r="I40" s="4"/>
      <c r="J40" s="44"/>
      <c r="K40" s="39"/>
      <c r="L40" s="4"/>
      <c r="M40" s="44"/>
      <c r="N40" s="15"/>
      <c r="O40" s="99"/>
      <c r="P40" s="34">
        <f t="shared" si="0"/>
        <v>0</v>
      </c>
      <c r="Q40" s="36"/>
    </row>
    <row r="41" spans="1:23" ht="18" customHeight="1" x14ac:dyDescent="0.15">
      <c r="A41" s="123">
        <v>33</v>
      </c>
      <c r="B41" s="124"/>
      <c r="C41" s="19"/>
      <c r="D41" s="48"/>
      <c r="E41" s="43"/>
      <c r="F41" s="14"/>
      <c r="G41" s="43"/>
      <c r="H41" s="38"/>
      <c r="I41" s="4"/>
      <c r="J41" s="44"/>
      <c r="K41" s="39"/>
      <c r="L41" s="4"/>
      <c r="M41" s="44"/>
      <c r="N41" s="15"/>
      <c r="O41" s="99"/>
      <c r="P41" s="34">
        <f t="shared" si="0"/>
        <v>0</v>
      </c>
      <c r="Q41" s="36"/>
      <c r="U41" s="86" t="s">
        <v>47</v>
      </c>
      <c r="V41" s="27"/>
      <c r="W41" s="95" t="s">
        <v>5</v>
      </c>
    </row>
    <row r="42" spans="1:23" ht="18" customHeight="1" x14ac:dyDescent="0.15">
      <c r="A42" s="123">
        <v>34</v>
      </c>
      <c r="B42" s="124"/>
      <c r="C42" s="19"/>
      <c r="D42" s="48"/>
      <c r="E42" s="43"/>
      <c r="F42" s="14"/>
      <c r="G42" s="43"/>
      <c r="H42" s="38"/>
      <c r="I42" s="4"/>
      <c r="J42" s="44"/>
      <c r="K42" s="39"/>
      <c r="L42" s="4"/>
      <c r="M42" s="44"/>
      <c r="N42" s="15"/>
      <c r="O42" s="99"/>
      <c r="P42" s="34">
        <f t="shared" si="0"/>
        <v>0</v>
      </c>
      <c r="Q42" s="36"/>
      <c r="U42" s="134" t="s">
        <v>29</v>
      </c>
      <c r="V42" s="56" t="s">
        <v>2</v>
      </c>
      <c r="W42" s="58">
        <f>SUMIFS($P$112:$P$126,$C$112:$C$126,$V42,$Q$112:$Q$126,"")</f>
        <v>0</v>
      </c>
    </row>
    <row r="43" spans="1:23" ht="18" customHeight="1" thickBot="1" x14ac:dyDescent="0.2">
      <c r="A43" s="123">
        <v>35</v>
      </c>
      <c r="B43" s="124"/>
      <c r="C43" s="19"/>
      <c r="D43" s="48"/>
      <c r="E43" s="43"/>
      <c r="F43" s="14"/>
      <c r="G43" s="43"/>
      <c r="H43" s="38"/>
      <c r="I43" s="4"/>
      <c r="J43" s="44"/>
      <c r="K43" s="39"/>
      <c r="L43" s="4"/>
      <c r="M43" s="44"/>
      <c r="N43" s="15"/>
      <c r="O43" s="99"/>
      <c r="P43" s="34">
        <f t="shared" si="0"/>
        <v>0</v>
      </c>
      <c r="Q43" s="36"/>
      <c r="U43" s="135"/>
      <c r="V43" s="75" t="s">
        <v>7</v>
      </c>
      <c r="W43" s="76">
        <f>SUMIFS($P$112:$P$126,$C$112:$C$126,$V$43,$Q$112:$Q$126,"")</f>
        <v>0</v>
      </c>
    </row>
    <row r="44" spans="1:23" ht="18" customHeight="1" thickTop="1" thickBot="1" x14ac:dyDescent="0.2">
      <c r="A44" s="123">
        <v>36</v>
      </c>
      <c r="B44" s="124"/>
      <c r="C44" s="19"/>
      <c r="D44" s="48"/>
      <c r="E44" s="43"/>
      <c r="F44" s="14"/>
      <c r="G44" s="44"/>
      <c r="H44" s="39"/>
      <c r="I44" s="4"/>
      <c r="J44" s="44"/>
      <c r="K44" s="39"/>
      <c r="L44" s="4"/>
      <c r="M44" s="44"/>
      <c r="N44" s="15"/>
      <c r="O44" s="99"/>
      <c r="P44" s="34">
        <f t="shared" si="0"/>
        <v>0</v>
      </c>
      <c r="Q44" s="36"/>
      <c r="U44" s="136" t="s">
        <v>66</v>
      </c>
      <c r="V44" s="137"/>
      <c r="W44" s="104">
        <f>SUM(W42:W43)</f>
        <v>0</v>
      </c>
    </row>
    <row r="45" spans="1:23" ht="18" customHeight="1" thickTop="1" x14ac:dyDescent="0.15">
      <c r="A45" s="123">
        <v>37</v>
      </c>
      <c r="B45" s="124"/>
      <c r="C45" s="19"/>
      <c r="D45" s="48"/>
      <c r="E45" s="43"/>
      <c r="F45" s="14"/>
      <c r="G45" s="43"/>
      <c r="H45" s="38"/>
      <c r="I45" s="4"/>
      <c r="J45" s="44"/>
      <c r="K45" s="39"/>
      <c r="L45" s="4"/>
      <c r="M45" s="44"/>
      <c r="N45" s="15"/>
      <c r="O45" s="99"/>
      <c r="P45" s="34">
        <f t="shared" si="0"/>
        <v>0</v>
      </c>
      <c r="Q45" s="36"/>
    </row>
    <row r="46" spans="1:23" ht="18" customHeight="1" x14ac:dyDescent="0.15">
      <c r="A46" s="123">
        <v>38</v>
      </c>
      <c r="B46" s="124"/>
      <c r="C46" s="19"/>
      <c r="D46" s="48"/>
      <c r="E46" s="43"/>
      <c r="F46" s="14"/>
      <c r="G46" s="43"/>
      <c r="H46" s="38"/>
      <c r="I46" s="4"/>
      <c r="J46" s="44"/>
      <c r="K46" s="39"/>
      <c r="L46" s="4"/>
      <c r="M46" s="44"/>
      <c r="N46" s="15"/>
      <c r="O46" s="99"/>
      <c r="P46" s="34">
        <f t="shared" si="0"/>
        <v>0</v>
      </c>
      <c r="Q46" s="36"/>
    </row>
    <row r="47" spans="1:23" ht="18" customHeight="1" x14ac:dyDescent="0.15">
      <c r="A47" s="123">
        <v>39</v>
      </c>
      <c r="B47" s="124"/>
      <c r="C47" s="19"/>
      <c r="D47" s="48"/>
      <c r="E47" s="43"/>
      <c r="F47" s="15"/>
      <c r="G47" s="44"/>
      <c r="H47" s="39"/>
      <c r="I47" s="4"/>
      <c r="J47" s="44"/>
      <c r="K47" s="39"/>
      <c r="L47" s="4"/>
      <c r="M47" s="44"/>
      <c r="N47" s="15"/>
      <c r="O47" s="99"/>
      <c r="P47" s="34">
        <f t="shared" si="0"/>
        <v>0</v>
      </c>
      <c r="Q47" s="36"/>
    </row>
    <row r="48" spans="1:23" ht="18" customHeight="1" x14ac:dyDescent="0.15">
      <c r="A48" s="123">
        <v>40</v>
      </c>
      <c r="B48" s="124"/>
      <c r="C48" s="19"/>
      <c r="D48" s="48"/>
      <c r="E48" s="43"/>
      <c r="F48" s="15"/>
      <c r="G48" s="44"/>
      <c r="H48" s="39"/>
      <c r="I48" s="4"/>
      <c r="J48" s="44"/>
      <c r="K48" s="39"/>
      <c r="L48" s="4"/>
      <c r="M48" s="44"/>
      <c r="N48" s="15"/>
      <c r="O48" s="99"/>
      <c r="P48" s="34">
        <f t="shared" si="0"/>
        <v>0</v>
      </c>
      <c r="Q48" s="36"/>
    </row>
    <row r="49" spans="1:17" ht="18" customHeight="1" x14ac:dyDescent="0.15">
      <c r="A49" s="123">
        <v>41</v>
      </c>
      <c r="B49" s="124"/>
      <c r="C49" s="19"/>
      <c r="D49" s="48"/>
      <c r="E49" s="43"/>
      <c r="F49" s="15"/>
      <c r="G49" s="44"/>
      <c r="H49" s="39"/>
      <c r="I49" s="4"/>
      <c r="J49" s="44"/>
      <c r="K49" s="39"/>
      <c r="L49" s="4"/>
      <c r="M49" s="44"/>
      <c r="N49" s="15"/>
      <c r="O49" s="99"/>
      <c r="P49" s="34">
        <f t="shared" si="0"/>
        <v>0</v>
      </c>
      <c r="Q49" s="36"/>
    </row>
    <row r="50" spans="1:17" ht="18" customHeight="1" x14ac:dyDescent="0.15">
      <c r="A50" s="123">
        <v>42</v>
      </c>
      <c r="B50" s="124"/>
      <c r="C50" s="19"/>
      <c r="D50" s="48"/>
      <c r="E50" s="43"/>
      <c r="F50" s="15"/>
      <c r="G50" s="44"/>
      <c r="H50" s="39"/>
      <c r="I50" s="4"/>
      <c r="J50" s="44"/>
      <c r="K50" s="39"/>
      <c r="L50" s="4"/>
      <c r="M50" s="44"/>
      <c r="N50" s="15"/>
      <c r="O50" s="99"/>
      <c r="P50" s="34">
        <f t="shared" si="0"/>
        <v>0</v>
      </c>
      <c r="Q50" s="36"/>
    </row>
    <row r="51" spans="1:17" ht="18" customHeight="1" x14ac:dyDescent="0.15">
      <c r="A51" s="123">
        <v>43</v>
      </c>
      <c r="B51" s="124"/>
      <c r="C51" s="19"/>
      <c r="D51" s="48"/>
      <c r="E51" s="43"/>
      <c r="F51" s="15"/>
      <c r="G51" s="44"/>
      <c r="H51" s="39"/>
      <c r="I51" s="4"/>
      <c r="J51" s="44"/>
      <c r="K51" s="39"/>
      <c r="L51" s="4"/>
      <c r="M51" s="44"/>
      <c r="N51" s="15"/>
      <c r="O51" s="99"/>
      <c r="P51" s="34">
        <f t="shared" si="0"/>
        <v>0</v>
      </c>
      <c r="Q51" s="36"/>
    </row>
    <row r="52" spans="1:17" ht="18" customHeight="1" x14ac:dyDescent="0.15">
      <c r="A52" s="123">
        <v>44</v>
      </c>
      <c r="B52" s="124"/>
      <c r="C52" s="19"/>
      <c r="D52" s="48"/>
      <c r="E52" s="43"/>
      <c r="F52" s="15"/>
      <c r="G52" s="44"/>
      <c r="H52" s="39"/>
      <c r="I52" s="4"/>
      <c r="J52" s="44"/>
      <c r="K52" s="39"/>
      <c r="L52" s="4"/>
      <c r="M52" s="44"/>
      <c r="N52" s="15"/>
      <c r="O52" s="99"/>
      <c r="P52" s="34">
        <f t="shared" si="0"/>
        <v>0</v>
      </c>
      <c r="Q52" s="36"/>
    </row>
    <row r="53" spans="1:17" ht="18" customHeight="1" x14ac:dyDescent="0.15">
      <c r="A53" s="123">
        <v>45</v>
      </c>
      <c r="B53" s="124"/>
      <c r="C53" s="19"/>
      <c r="D53" s="48"/>
      <c r="E53" s="43"/>
      <c r="F53" s="15"/>
      <c r="G53" s="44"/>
      <c r="H53" s="39"/>
      <c r="I53" s="4"/>
      <c r="J53" s="44"/>
      <c r="K53" s="39"/>
      <c r="L53" s="4"/>
      <c r="M53" s="44"/>
      <c r="N53" s="15"/>
      <c r="O53" s="99"/>
      <c r="P53" s="34">
        <f t="shared" si="0"/>
        <v>0</v>
      </c>
      <c r="Q53" s="36"/>
    </row>
    <row r="54" spans="1:17" ht="18" customHeight="1" x14ac:dyDescent="0.15">
      <c r="A54" s="123">
        <v>46</v>
      </c>
      <c r="B54" s="124"/>
      <c r="C54" s="19"/>
      <c r="D54" s="48"/>
      <c r="E54" s="43"/>
      <c r="F54" s="15"/>
      <c r="G54" s="44"/>
      <c r="H54" s="39"/>
      <c r="I54" s="4"/>
      <c r="J54" s="44"/>
      <c r="K54" s="39"/>
      <c r="L54" s="4"/>
      <c r="M54" s="44"/>
      <c r="N54" s="15"/>
      <c r="O54" s="99"/>
      <c r="P54" s="34">
        <f t="shared" si="0"/>
        <v>0</v>
      </c>
      <c r="Q54" s="36"/>
    </row>
    <row r="55" spans="1:17" ht="18" customHeight="1" x14ac:dyDescent="0.15">
      <c r="A55" s="123">
        <v>47</v>
      </c>
      <c r="B55" s="124"/>
      <c r="C55" s="19"/>
      <c r="D55" s="48"/>
      <c r="E55" s="43"/>
      <c r="F55" s="15"/>
      <c r="G55" s="44"/>
      <c r="H55" s="39"/>
      <c r="I55" s="4"/>
      <c r="J55" s="44"/>
      <c r="K55" s="39"/>
      <c r="L55" s="4"/>
      <c r="M55" s="44"/>
      <c r="N55" s="15"/>
      <c r="O55" s="99"/>
      <c r="P55" s="34">
        <f t="shared" si="0"/>
        <v>0</v>
      </c>
      <c r="Q55" s="36"/>
    </row>
    <row r="56" spans="1:17" ht="18" customHeight="1" x14ac:dyDescent="0.15">
      <c r="A56" s="123">
        <v>48</v>
      </c>
      <c r="B56" s="124"/>
      <c r="C56" s="19"/>
      <c r="D56" s="48"/>
      <c r="E56" s="43"/>
      <c r="F56" s="15"/>
      <c r="G56" s="44"/>
      <c r="H56" s="39"/>
      <c r="I56" s="4"/>
      <c r="J56" s="44"/>
      <c r="K56" s="39"/>
      <c r="L56" s="4"/>
      <c r="M56" s="44"/>
      <c r="N56" s="15"/>
      <c r="O56" s="99"/>
      <c r="P56" s="34">
        <f t="shared" si="0"/>
        <v>0</v>
      </c>
      <c r="Q56" s="36"/>
    </row>
    <row r="57" spans="1:17" ht="18" customHeight="1" x14ac:dyDescent="0.15">
      <c r="A57" s="123">
        <v>49</v>
      </c>
      <c r="B57" s="124"/>
      <c r="C57" s="19"/>
      <c r="D57" s="48"/>
      <c r="E57" s="43"/>
      <c r="F57" s="15"/>
      <c r="G57" s="44"/>
      <c r="H57" s="39"/>
      <c r="I57" s="4"/>
      <c r="J57" s="44"/>
      <c r="K57" s="39"/>
      <c r="L57" s="4"/>
      <c r="M57" s="44"/>
      <c r="N57" s="15"/>
      <c r="O57" s="99"/>
      <c r="P57" s="34">
        <f t="shared" si="0"/>
        <v>0</v>
      </c>
      <c r="Q57" s="36"/>
    </row>
    <row r="58" spans="1:17" ht="18" customHeight="1" x14ac:dyDescent="0.15">
      <c r="A58" s="143">
        <v>50</v>
      </c>
      <c r="B58" s="144"/>
      <c r="C58" s="19"/>
      <c r="D58" s="65"/>
      <c r="E58" s="66"/>
      <c r="F58" s="16"/>
      <c r="G58" s="46"/>
      <c r="H58" s="41"/>
      <c r="I58" s="11"/>
      <c r="J58" s="46"/>
      <c r="K58" s="41"/>
      <c r="L58" s="11"/>
      <c r="M58" s="46"/>
      <c r="N58" s="16"/>
      <c r="O58" s="105"/>
      <c r="P58" s="67">
        <f t="shared" si="0"/>
        <v>0</v>
      </c>
      <c r="Q58" s="36"/>
    </row>
    <row r="59" spans="1:17" ht="18" hidden="1" customHeight="1" x14ac:dyDescent="0.15">
      <c r="A59" s="145">
        <v>51</v>
      </c>
      <c r="B59" s="146"/>
      <c r="C59" s="19"/>
      <c r="D59" s="47"/>
      <c r="E59" s="42"/>
      <c r="F59" s="17"/>
      <c r="G59" s="45"/>
      <c r="H59" s="40"/>
      <c r="I59" s="21"/>
      <c r="J59" s="45"/>
      <c r="K59" s="40"/>
      <c r="L59" s="21"/>
      <c r="M59" s="45"/>
      <c r="N59" s="17"/>
      <c r="O59" s="98"/>
      <c r="P59" s="33">
        <f t="shared" si="0"/>
        <v>0</v>
      </c>
      <c r="Q59" s="36"/>
    </row>
    <row r="60" spans="1:17" ht="18" hidden="1" customHeight="1" x14ac:dyDescent="0.15">
      <c r="A60" s="123">
        <v>52</v>
      </c>
      <c r="B60" s="124"/>
      <c r="C60" s="19"/>
      <c r="D60" s="48"/>
      <c r="E60" s="43"/>
      <c r="F60" s="15"/>
      <c r="G60" s="44"/>
      <c r="H60" s="39"/>
      <c r="I60" s="4"/>
      <c r="J60" s="44"/>
      <c r="K60" s="39"/>
      <c r="L60" s="4"/>
      <c r="M60" s="44"/>
      <c r="N60" s="15"/>
      <c r="O60" s="99"/>
      <c r="P60" s="34">
        <f t="shared" si="0"/>
        <v>0</v>
      </c>
      <c r="Q60" s="36"/>
    </row>
    <row r="61" spans="1:17" ht="18" hidden="1" customHeight="1" x14ac:dyDescent="0.15">
      <c r="A61" s="123">
        <v>53</v>
      </c>
      <c r="B61" s="124"/>
      <c r="C61" s="19"/>
      <c r="D61" s="48"/>
      <c r="E61" s="43"/>
      <c r="F61" s="15"/>
      <c r="G61" s="44"/>
      <c r="H61" s="39"/>
      <c r="I61" s="4"/>
      <c r="J61" s="44"/>
      <c r="K61" s="39"/>
      <c r="L61" s="4"/>
      <c r="M61" s="44"/>
      <c r="N61" s="15"/>
      <c r="O61" s="99"/>
      <c r="P61" s="34">
        <f t="shared" si="0"/>
        <v>0</v>
      </c>
      <c r="Q61" s="36"/>
    </row>
    <row r="62" spans="1:17" ht="18" hidden="1" customHeight="1" x14ac:dyDescent="0.15">
      <c r="A62" s="123">
        <v>54</v>
      </c>
      <c r="B62" s="124"/>
      <c r="C62" s="19"/>
      <c r="D62" s="48"/>
      <c r="E62" s="43"/>
      <c r="F62" s="15"/>
      <c r="G62" s="44"/>
      <c r="H62" s="39"/>
      <c r="I62" s="4"/>
      <c r="J62" s="44"/>
      <c r="K62" s="39"/>
      <c r="L62" s="4"/>
      <c r="M62" s="44"/>
      <c r="N62" s="15"/>
      <c r="O62" s="99"/>
      <c r="P62" s="34">
        <f t="shared" si="0"/>
        <v>0</v>
      </c>
      <c r="Q62" s="36"/>
    </row>
    <row r="63" spans="1:17" ht="18" hidden="1" customHeight="1" x14ac:dyDescent="0.15">
      <c r="A63" s="123">
        <v>55</v>
      </c>
      <c r="B63" s="124"/>
      <c r="C63" s="19"/>
      <c r="D63" s="48"/>
      <c r="E63" s="43"/>
      <c r="F63" s="15"/>
      <c r="G63" s="44"/>
      <c r="H63" s="39"/>
      <c r="I63" s="4"/>
      <c r="J63" s="44"/>
      <c r="K63" s="39"/>
      <c r="L63" s="4"/>
      <c r="M63" s="44"/>
      <c r="N63" s="15"/>
      <c r="O63" s="99"/>
      <c r="P63" s="34">
        <f t="shared" si="0"/>
        <v>0</v>
      </c>
      <c r="Q63" s="36"/>
    </row>
    <row r="64" spans="1:17" ht="18" hidden="1" customHeight="1" x14ac:dyDescent="0.15">
      <c r="A64" s="123">
        <v>56</v>
      </c>
      <c r="B64" s="124"/>
      <c r="C64" s="19"/>
      <c r="D64" s="48"/>
      <c r="E64" s="43"/>
      <c r="F64" s="15"/>
      <c r="G64" s="44"/>
      <c r="H64" s="39"/>
      <c r="I64" s="4"/>
      <c r="J64" s="44"/>
      <c r="K64" s="39"/>
      <c r="L64" s="4"/>
      <c r="M64" s="44"/>
      <c r="N64" s="15"/>
      <c r="O64" s="99"/>
      <c r="P64" s="34">
        <f t="shared" si="0"/>
        <v>0</v>
      </c>
      <c r="Q64" s="36"/>
    </row>
    <row r="65" spans="1:17" ht="18" hidden="1" customHeight="1" x14ac:dyDescent="0.15">
      <c r="A65" s="123">
        <v>57</v>
      </c>
      <c r="B65" s="124"/>
      <c r="C65" s="19"/>
      <c r="D65" s="48"/>
      <c r="E65" s="43"/>
      <c r="F65" s="15"/>
      <c r="G65" s="44"/>
      <c r="H65" s="39"/>
      <c r="I65" s="4"/>
      <c r="J65" s="44"/>
      <c r="K65" s="39"/>
      <c r="L65" s="4"/>
      <c r="M65" s="44"/>
      <c r="N65" s="15"/>
      <c r="O65" s="99"/>
      <c r="P65" s="34">
        <f t="shared" si="0"/>
        <v>0</v>
      </c>
      <c r="Q65" s="36"/>
    </row>
    <row r="66" spans="1:17" ht="18" hidden="1" customHeight="1" x14ac:dyDescent="0.15">
      <c r="A66" s="123">
        <v>58</v>
      </c>
      <c r="B66" s="124"/>
      <c r="C66" s="19"/>
      <c r="D66" s="48"/>
      <c r="E66" s="43"/>
      <c r="F66" s="15"/>
      <c r="G66" s="44"/>
      <c r="H66" s="39"/>
      <c r="I66" s="4"/>
      <c r="J66" s="44"/>
      <c r="K66" s="39"/>
      <c r="L66" s="4"/>
      <c r="M66" s="44"/>
      <c r="N66" s="15"/>
      <c r="O66" s="99"/>
      <c r="P66" s="34">
        <f t="shared" si="0"/>
        <v>0</v>
      </c>
      <c r="Q66" s="36"/>
    </row>
    <row r="67" spans="1:17" ht="18" hidden="1" customHeight="1" x14ac:dyDescent="0.15">
      <c r="A67" s="123">
        <v>59</v>
      </c>
      <c r="B67" s="124"/>
      <c r="C67" s="19"/>
      <c r="D67" s="48"/>
      <c r="E67" s="43"/>
      <c r="F67" s="15"/>
      <c r="G67" s="44"/>
      <c r="H67" s="39"/>
      <c r="I67" s="4"/>
      <c r="J67" s="44"/>
      <c r="K67" s="39"/>
      <c r="L67" s="4"/>
      <c r="M67" s="44"/>
      <c r="N67" s="15"/>
      <c r="O67" s="99"/>
      <c r="P67" s="34">
        <f t="shared" si="0"/>
        <v>0</v>
      </c>
      <c r="Q67" s="36"/>
    </row>
    <row r="68" spans="1:17" ht="18" hidden="1" customHeight="1" x14ac:dyDescent="0.15">
      <c r="A68" s="123">
        <v>60</v>
      </c>
      <c r="B68" s="124"/>
      <c r="C68" s="19"/>
      <c r="D68" s="48"/>
      <c r="E68" s="43"/>
      <c r="F68" s="15"/>
      <c r="G68" s="44"/>
      <c r="H68" s="39"/>
      <c r="I68" s="4"/>
      <c r="J68" s="44"/>
      <c r="K68" s="39"/>
      <c r="L68" s="4"/>
      <c r="M68" s="44"/>
      <c r="N68" s="15"/>
      <c r="O68" s="99"/>
      <c r="P68" s="34">
        <f t="shared" si="0"/>
        <v>0</v>
      </c>
      <c r="Q68" s="36"/>
    </row>
    <row r="69" spans="1:17" ht="18" hidden="1" customHeight="1" x14ac:dyDescent="0.15">
      <c r="A69" s="123">
        <v>61</v>
      </c>
      <c r="B69" s="124"/>
      <c r="C69" s="19"/>
      <c r="D69" s="48"/>
      <c r="E69" s="43"/>
      <c r="F69" s="15"/>
      <c r="G69" s="44"/>
      <c r="H69" s="39"/>
      <c r="I69" s="4"/>
      <c r="J69" s="44"/>
      <c r="K69" s="39"/>
      <c r="L69" s="4"/>
      <c r="M69" s="44"/>
      <c r="N69" s="15"/>
      <c r="O69" s="99"/>
      <c r="P69" s="34">
        <f t="shared" si="0"/>
        <v>0</v>
      </c>
      <c r="Q69" s="36"/>
    </row>
    <row r="70" spans="1:17" ht="18" hidden="1" customHeight="1" x14ac:dyDescent="0.15">
      <c r="A70" s="123">
        <v>62</v>
      </c>
      <c r="B70" s="124"/>
      <c r="C70" s="19"/>
      <c r="D70" s="48"/>
      <c r="E70" s="43"/>
      <c r="F70" s="15"/>
      <c r="G70" s="44"/>
      <c r="H70" s="39"/>
      <c r="I70" s="4"/>
      <c r="J70" s="44"/>
      <c r="K70" s="39"/>
      <c r="L70" s="4"/>
      <c r="M70" s="44"/>
      <c r="N70" s="15"/>
      <c r="O70" s="99"/>
      <c r="P70" s="34">
        <f t="shared" si="0"/>
        <v>0</v>
      </c>
      <c r="Q70" s="36"/>
    </row>
    <row r="71" spans="1:17" ht="18" hidden="1" customHeight="1" x14ac:dyDescent="0.15">
      <c r="A71" s="123">
        <v>63</v>
      </c>
      <c r="B71" s="124"/>
      <c r="C71" s="19"/>
      <c r="D71" s="48"/>
      <c r="E71" s="43"/>
      <c r="F71" s="15"/>
      <c r="G71" s="44"/>
      <c r="H71" s="39"/>
      <c r="I71" s="4"/>
      <c r="J71" s="44"/>
      <c r="K71" s="39"/>
      <c r="L71" s="4"/>
      <c r="M71" s="44"/>
      <c r="N71" s="15"/>
      <c r="O71" s="99"/>
      <c r="P71" s="34">
        <f t="shared" si="0"/>
        <v>0</v>
      </c>
      <c r="Q71" s="36"/>
    </row>
    <row r="72" spans="1:17" ht="18" hidden="1" customHeight="1" x14ac:dyDescent="0.15">
      <c r="A72" s="123">
        <v>64</v>
      </c>
      <c r="B72" s="124"/>
      <c r="C72" s="19"/>
      <c r="D72" s="48"/>
      <c r="E72" s="43"/>
      <c r="F72" s="15"/>
      <c r="G72" s="44"/>
      <c r="H72" s="39"/>
      <c r="I72" s="4"/>
      <c r="J72" s="44"/>
      <c r="K72" s="39"/>
      <c r="L72" s="4"/>
      <c r="M72" s="44"/>
      <c r="N72" s="15"/>
      <c r="O72" s="99"/>
      <c r="P72" s="34">
        <f t="shared" si="0"/>
        <v>0</v>
      </c>
      <c r="Q72" s="36"/>
    </row>
    <row r="73" spans="1:17" ht="18" hidden="1" customHeight="1" x14ac:dyDescent="0.15">
      <c r="A73" s="123">
        <v>65</v>
      </c>
      <c r="B73" s="124"/>
      <c r="C73" s="19"/>
      <c r="D73" s="48"/>
      <c r="E73" s="43"/>
      <c r="F73" s="15"/>
      <c r="G73" s="44"/>
      <c r="H73" s="39"/>
      <c r="I73" s="4"/>
      <c r="J73" s="44"/>
      <c r="K73" s="39"/>
      <c r="L73" s="4"/>
      <c r="M73" s="44"/>
      <c r="N73" s="15"/>
      <c r="O73" s="99"/>
      <c r="P73" s="34">
        <f t="shared" si="0"/>
        <v>0</v>
      </c>
      <c r="Q73" s="36"/>
    </row>
    <row r="74" spans="1:17" ht="18" hidden="1" customHeight="1" x14ac:dyDescent="0.15">
      <c r="A74" s="123">
        <v>66</v>
      </c>
      <c r="B74" s="124"/>
      <c r="C74" s="19"/>
      <c r="D74" s="48"/>
      <c r="E74" s="43"/>
      <c r="F74" s="15"/>
      <c r="G74" s="44"/>
      <c r="H74" s="39"/>
      <c r="I74" s="4"/>
      <c r="J74" s="44"/>
      <c r="K74" s="39"/>
      <c r="L74" s="4"/>
      <c r="M74" s="44"/>
      <c r="N74" s="15"/>
      <c r="O74" s="99"/>
      <c r="P74" s="34">
        <f t="shared" si="0"/>
        <v>0</v>
      </c>
      <c r="Q74" s="36"/>
    </row>
    <row r="75" spans="1:17" ht="18" hidden="1" customHeight="1" x14ac:dyDescent="0.15">
      <c r="A75" s="123">
        <v>67</v>
      </c>
      <c r="B75" s="124"/>
      <c r="C75" s="19"/>
      <c r="D75" s="48"/>
      <c r="E75" s="43"/>
      <c r="F75" s="15"/>
      <c r="G75" s="44"/>
      <c r="H75" s="39"/>
      <c r="I75" s="4"/>
      <c r="J75" s="44"/>
      <c r="K75" s="39"/>
      <c r="L75" s="4"/>
      <c r="M75" s="44"/>
      <c r="N75" s="15"/>
      <c r="O75" s="99"/>
      <c r="P75" s="34">
        <f t="shared" si="0"/>
        <v>0</v>
      </c>
      <c r="Q75" s="36"/>
    </row>
    <row r="76" spans="1:17" ht="18" hidden="1" customHeight="1" x14ac:dyDescent="0.15">
      <c r="A76" s="123">
        <v>68</v>
      </c>
      <c r="B76" s="124"/>
      <c r="C76" s="19"/>
      <c r="D76" s="48"/>
      <c r="E76" s="43"/>
      <c r="F76" s="15"/>
      <c r="G76" s="44"/>
      <c r="H76" s="39"/>
      <c r="I76" s="4"/>
      <c r="J76" s="44"/>
      <c r="K76" s="39"/>
      <c r="L76" s="4"/>
      <c r="M76" s="44"/>
      <c r="N76" s="15"/>
      <c r="O76" s="99"/>
      <c r="P76" s="34">
        <f t="shared" ref="P76:P108" si="3">IF(F76="",0,INT(SUM(PRODUCT(F76,H76,K76),N76)))</f>
        <v>0</v>
      </c>
      <c r="Q76" s="36"/>
    </row>
    <row r="77" spans="1:17" ht="18" hidden="1" customHeight="1" x14ac:dyDescent="0.15">
      <c r="A77" s="123">
        <v>69</v>
      </c>
      <c r="B77" s="124"/>
      <c r="C77" s="19"/>
      <c r="D77" s="48"/>
      <c r="E77" s="43"/>
      <c r="F77" s="15"/>
      <c r="G77" s="44"/>
      <c r="H77" s="39"/>
      <c r="I77" s="4"/>
      <c r="J77" s="44"/>
      <c r="K77" s="39"/>
      <c r="L77" s="4"/>
      <c r="M77" s="44"/>
      <c r="N77" s="15"/>
      <c r="O77" s="99"/>
      <c r="P77" s="34">
        <f t="shared" si="3"/>
        <v>0</v>
      </c>
      <c r="Q77" s="36"/>
    </row>
    <row r="78" spans="1:17" ht="18" hidden="1" customHeight="1" x14ac:dyDescent="0.15">
      <c r="A78" s="123">
        <v>70</v>
      </c>
      <c r="B78" s="124"/>
      <c r="C78" s="19"/>
      <c r="D78" s="48"/>
      <c r="E78" s="43"/>
      <c r="F78" s="15"/>
      <c r="G78" s="44"/>
      <c r="H78" s="39"/>
      <c r="I78" s="4"/>
      <c r="J78" s="44"/>
      <c r="K78" s="39"/>
      <c r="L78" s="4"/>
      <c r="M78" s="44"/>
      <c r="N78" s="15"/>
      <c r="O78" s="99"/>
      <c r="P78" s="34">
        <f t="shared" si="3"/>
        <v>0</v>
      </c>
      <c r="Q78" s="36"/>
    </row>
    <row r="79" spans="1:17" ht="18" hidden="1" customHeight="1" x14ac:dyDescent="0.15">
      <c r="A79" s="123">
        <v>71</v>
      </c>
      <c r="B79" s="124"/>
      <c r="C79" s="19"/>
      <c r="D79" s="48"/>
      <c r="E79" s="43"/>
      <c r="F79" s="15"/>
      <c r="G79" s="44"/>
      <c r="H79" s="39"/>
      <c r="I79" s="4"/>
      <c r="J79" s="44"/>
      <c r="K79" s="39"/>
      <c r="L79" s="4"/>
      <c r="M79" s="44"/>
      <c r="N79" s="15"/>
      <c r="O79" s="99"/>
      <c r="P79" s="34">
        <f t="shared" si="3"/>
        <v>0</v>
      </c>
      <c r="Q79" s="36"/>
    </row>
    <row r="80" spans="1:17" ht="18" hidden="1" customHeight="1" x14ac:dyDescent="0.15">
      <c r="A80" s="123">
        <v>72</v>
      </c>
      <c r="B80" s="124"/>
      <c r="C80" s="19"/>
      <c r="D80" s="48"/>
      <c r="E80" s="43"/>
      <c r="F80" s="15"/>
      <c r="G80" s="44"/>
      <c r="H80" s="39"/>
      <c r="I80" s="4"/>
      <c r="J80" s="44"/>
      <c r="K80" s="39"/>
      <c r="L80" s="4"/>
      <c r="M80" s="44"/>
      <c r="N80" s="15"/>
      <c r="O80" s="99"/>
      <c r="P80" s="34">
        <f t="shared" si="3"/>
        <v>0</v>
      </c>
      <c r="Q80" s="36"/>
    </row>
    <row r="81" spans="1:23" ht="18" hidden="1" customHeight="1" x14ac:dyDescent="0.15">
      <c r="A81" s="123">
        <v>73</v>
      </c>
      <c r="B81" s="124"/>
      <c r="C81" s="19"/>
      <c r="D81" s="48"/>
      <c r="E81" s="43"/>
      <c r="F81" s="15"/>
      <c r="G81" s="44"/>
      <c r="H81" s="39"/>
      <c r="I81" s="4"/>
      <c r="J81" s="44"/>
      <c r="K81" s="39"/>
      <c r="L81" s="4"/>
      <c r="M81" s="44"/>
      <c r="N81" s="15"/>
      <c r="O81" s="99"/>
      <c r="P81" s="34">
        <f t="shared" si="3"/>
        <v>0</v>
      </c>
      <c r="Q81" s="36"/>
    </row>
    <row r="82" spans="1:23" ht="18" hidden="1" customHeight="1" x14ac:dyDescent="0.15">
      <c r="A82" s="123">
        <v>74</v>
      </c>
      <c r="B82" s="124"/>
      <c r="C82" s="19"/>
      <c r="D82" s="48"/>
      <c r="E82" s="43"/>
      <c r="F82" s="15"/>
      <c r="G82" s="44"/>
      <c r="H82" s="39"/>
      <c r="I82" s="4"/>
      <c r="J82" s="44"/>
      <c r="K82" s="39"/>
      <c r="L82" s="4"/>
      <c r="M82" s="44"/>
      <c r="N82" s="15"/>
      <c r="O82" s="99"/>
      <c r="P82" s="34">
        <f t="shared" si="3"/>
        <v>0</v>
      </c>
      <c r="Q82" s="36"/>
    </row>
    <row r="83" spans="1:23" ht="18" hidden="1" customHeight="1" x14ac:dyDescent="0.15">
      <c r="A83" s="123">
        <v>75</v>
      </c>
      <c r="B83" s="124"/>
      <c r="C83" s="19"/>
      <c r="D83" s="48"/>
      <c r="E83" s="43"/>
      <c r="F83" s="15"/>
      <c r="G83" s="44"/>
      <c r="H83" s="39"/>
      <c r="I83" s="4"/>
      <c r="J83" s="44"/>
      <c r="K83" s="39"/>
      <c r="L83" s="4"/>
      <c r="M83" s="44"/>
      <c r="N83" s="15"/>
      <c r="O83" s="99"/>
      <c r="P83" s="34">
        <f t="shared" si="3"/>
        <v>0</v>
      </c>
      <c r="Q83" s="36"/>
    </row>
    <row r="84" spans="1:23" ht="18" hidden="1" customHeight="1" x14ac:dyDescent="0.15">
      <c r="A84" s="123">
        <v>76</v>
      </c>
      <c r="B84" s="124"/>
      <c r="C84" s="19"/>
      <c r="D84" s="48"/>
      <c r="E84" s="43"/>
      <c r="F84" s="15"/>
      <c r="G84" s="44"/>
      <c r="H84" s="39"/>
      <c r="I84" s="4"/>
      <c r="J84" s="44"/>
      <c r="K84" s="39"/>
      <c r="L84" s="4"/>
      <c r="M84" s="44"/>
      <c r="N84" s="15"/>
      <c r="O84" s="99"/>
      <c r="P84" s="34">
        <f t="shared" si="3"/>
        <v>0</v>
      </c>
      <c r="Q84" s="36"/>
      <c r="V84" s="86"/>
      <c r="W84" s="1"/>
    </row>
    <row r="85" spans="1:23" ht="18" hidden="1" customHeight="1" x14ac:dyDescent="0.15">
      <c r="A85" s="123">
        <v>77</v>
      </c>
      <c r="B85" s="124"/>
      <c r="C85" s="19"/>
      <c r="D85" s="48"/>
      <c r="E85" s="43"/>
      <c r="F85" s="15"/>
      <c r="G85" s="44"/>
      <c r="H85" s="39"/>
      <c r="I85" s="4"/>
      <c r="J85" s="44"/>
      <c r="K85" s="39"/>
      <c r="L85" s="4"/>
      <c r="M85" s="44"/>
      <c r="N85" s="15"/>
      <c r="O85" s="99"/>
      <c r="P85" s="34">
        <f t="shared" si="3"/>
        <v>0</v>
      </c>
      <c r="Q85" s="36"/>
      <c r="V85" s="86"/>
      <c r="W85" s="1"/>
    </row>
    <row r="86" spans="1:23" ht="18" hidden="1" customHeight="1" x14ac:dyDescent="0.15">
      <c r="A86" s="123">
        <v>78</v>
      </c>
      <c r="B86" s="124"/>
      <c r="C86" s="19"/>
      <c r="D86" s="48"/>
      <c r="E86" s="43"/>
      <c r="F86" s="15"/>
      <c r="G86" s="44"/>
      <c r="H86" s="39"/>
      <c r="I86" s="4"/>
      <c r="J86" s="44"/>
      <c r="K86" s="39"/>
      <c r="L86" s="4"/>
      <c r="M86" s="44"/>
      <c r="N86" s="15"/>
      <c r="O86" s="99"/>
      <c r="P86" s="34">
        <f t="shared" si="3"/>
        <v>0</v>
      </c>
      <c r="Q86" s="36"/>
    </row>
    <row r="87" spans="1:23" ht="18" hidden="1" customHeight="1" x14ac:dyDescent="0.15">
      <c r="A87" s="123">
        <v>79</v>
      </c>
      <c r="B87" s="124"/>
      <c r="C87" s="19"/>
      <c r="D87" s="48"/>
      <c r="E87" s="43"/>
      <c r="F87" s="15"/>
      <c r="G87" s="44"/>
      <c r="H87" s="39"/>
      <c r="I87" s="4"/>
      <c r="J87" s="44"/>
      <c r="K87" s="39"/>
      <c r="L87" s="4"/>
      <c r="M87" s="44"/>
      <c r="N87" s="15"/>
      <c r="O87" s="99"/>
      <c r="P87" s="34">
        <f t="shared" si="3"/>
        <v>0</v>
      </c>
      <c r="Q87" s="36"/>
    </row>
    <row r="88" spans="1:23" ht="18" hidden="1" customHeight="1" x14ac:dyDescent="0.15">
      <c r="A88" s="123">
        <v>80</v>
      </c>
      <c r="B88" s="124"/>
      <c r="C88" s="19"/>
      <c r="D88" s="48"/>
      <c r="E88" s="43"/>
      <c r="F88" s="15"/>
      <c r="G88" s="44"/>
      <c r="H88" s="39"/>
      <c r="I88" s="4"/>
      <c r="J88" s="44"/>
      <c r="K88" s="39"/>
      <c r="L88" s="4"/>
      <c r="M88" s="44"/>
      <c r="N88" s="15"/>
      <c r="O88" s="99"/>
      <c r="P88" s="34">
        <f t="shared" si="3"/>
        <v>0</v>
      </c>
      <c r="Q88" s="36"/>
    </row>
    <row r="89" spans="1:23" ht="18" hidden="1" customHeight="1" x14ac:dyDescent="0.15">
      <c r="A89" s="123">
        <v>81</v>
      </c>
      <c r="B89" s="124"/>
      <c r="C89" s="19"/>
      <c r="D89" s="48"/>
      <c r="E89" s="43"/>
      <c r="F89" s="15"/>
      <c r="G89" s="44"/>
      <c r="H89" s="39"/>
      <c r="I89" s="4"/>
      <c r="J89" s="44"/>
      <c r="K89" s="39"/>
      <c r="L89" s="4"/>
      <c r="M89" s="44"/>
      <c r="N89" s="15"/>
      <c r="O89" s="99"/>
      <c r="P89" s="34">
        <f t="shared" si="3"/>
        <v>0</v>
      </c>
      <c r="Q89" s="36"/>
    </row>
    <row r="90" spans="1:23" ht="18" hidden="1" customHeight="1" x14ac:dyDescent="0.15">
      <c r="A90" s="123">
        <v>82</v>
      </c>
      <c r="B90" s="124"/>
      <c r="C90" s="19"/>
      <c r="D90" s="48"/>
      <c r="E90" s="43"/>
      <c r="F90" s="15"/>
      <c r="G90" s="44"/>
      <c r="H90" s="39"/>
      <c r="I90" s="4"/>
      <c r="J90" s="44"/>
      <c r="K90" s="39"/>
      <c r="L90" s="4"/>
      <c r="M90" s="44"/>
      <c r="N90" s="15"/>
      <c r="O90" s="99"/>
      <c r="P90" s="34">
        <f t="shared" si="3"/>
        <v>0</v>
      </c>
      <c r="Q90" s="36"/>
    </row>
    <row r="91" spans="1:23" ht="18" hidden="1" customHeight="1" x14ac:dyDescent="0.15">
      <c r="A91" s="123">
        <v>83</v>
      </c>
      <c r="B91" s="124"/>
      <c r="C91" s="19"/>
      <c r="D91" s="48"/>
      <c r="E91" s="43"/>
      <c r="F91" s="15"/>
      <c r="G91" s="44"/>
      <c r="H91" s="39"/>
      <c r="I91" s="4"/>
      <c r="J91" s="44"/>
      <c r="K91" s="39"/>
      <c r="L91" s="4"/>
      <c r="M91" s="44"/>
      <c r="N91" s="15"/>
      <c r="O91" s="99"/>
      <c r="P91" s="34">
        <f t="shared" si="3"/>
        <v>0</v>
      </c>
      <c r="Q91" s="36"/>
    </row>
    <row r="92" spans="1:23" ht="18" hidden="1" customHeight="1" x14ac:dyDescent="0.15">
      <c r="A92" s="123">
        <v>84</v>
      </c>
      <c r="B92" s="124"/>
      <c r="C92" s="19"/>
      <c r="D92" s="48"/>
      <c r="E92" s="43"/>
      <c r="F92" s="15"/>
      <c r="G92" s="44"/>
      <c r="H92" s="39"/>
      <c r="I92" s="4"/>
      <c r="J92" s="44"/>
      <c r="K92" s="39"/>
      <c r="L92" s="4"/>
      <c r="M92" s="44"/>
      <c r="N92" s="15"/>
      <c r="O92" s="99"/>
      <c r="P92" s="34">
        <f t="shared" si="3"/>
        <v>0</v>
      </c>
      <c r="Q92" s="36"/>
    </row>
    <row r="93" spans="1:23" ht="18" hidden="1" customHeight="1" x14ac:dyDescent="0.15">
      <c r="A93" s="123">
        <v>85</v>
      </c>
      <c r="B93" s="124"/>
      <c r="C93" s="19"/>
      <c r="D93" s="48"/>
      <c r="E93" s="43"/>
      <c r="F93" s="15"/>
      <c r="G93" s="44"/>
      <c r="H93" s="39"/>
      <c r="I93" s="4"/>
      <c r="J93" s="44"/>
      <c r="K93" s="39"/>
      <c r="L93" s="4"/>
      <c r="M93" s="44"/>
      <c r="N93" s="15"/>
      <c r="O93" s="99"/>
      <c r="P93" s="34">
        <f t="shared" si="3"/>
        <v>0</v>
      </c>
      <c r="Q93" s="36"/>
    </row>
    <row r="94" spans="1:23" ht="18" hidden="1" customHeight="1" x14ac:dyDescent="0.15">
      <c r="A94" s="123">
        <v>86</v>
      </c>
      <c r="B94" s="124"/>
      <c r="C94" s="19"/>
      <c r="D94" s="48"/>
      <c r="E94" s="43"/>
      <c r="F94" s="15"/>
      <c r="G94" s="44"/>
      <c r="H94" s="39"/>
      <c r="I94" s="4"/>
      <c r="J94" s="44"/>
      <c r="K94" s="39"/>
      <c r="L94" s="4"/>
      <c r="M94" s="44"/>
      <c r="N94" s="15"/>
      <c r="O94" s="99"/>
      <c r="P94" s="34">
        <f t="shared" si="3"/>
        <v>0</v>
      </c>
      <c r="Q94" s="36"/>
    </row>
    <row r="95" spans="1:23" ht="18" hidden="1" customHeight="1" x14ac:dyDescent="0.15">
      <c r="A95" s="123">
        <v>87</v>
      </c>
      <c r="B95" s="124"/>
      <c r="C95" s="19"/>
      <c r="D95" s="48"/>
      <c r="E95" s="43"/>
      <c r="F95" s="15"/>
      <c r="G95" s="44"/>
      <c r="H95" s="39"/>
      <c r="I95" s="4"/>
      <c r="J95" s="44"/>
      <c r="K95" s="39"/>
      <c r="L95" s="4"/>
      <c r="M95" s="44"/>
      <c r="N95" s="15"/>
      <c r="O95" s="99"/>
      <c r="P95" s="34">
        <f t="shared" si="3"/>
        <v>0</v>
      </c>
      <c r="Q95" s="36"/>
    </row>
    <row r="96" spans="1:23" ht="18" hidden="1" customHeight="1" x14ac:dyDescent="0.15">
      <c r="A96" s="123">
        <v>88</v>
      </c>
      <c r="B96" s="124"/>
      <c r="C96" s="19"/>
      <c r="D96" s="48"/>
      <c r="E96" s="43"/>
      <c r="F96" s="15"/>
      <c r="G96" s="44"/>
      <c r="H96" s="39"/>
      <c r="I96" s="4"/>
      <c r="J96" s="44"/>
      <c r="K96" s="39"/>
      <c r="L96" s="4"/>
      <c r="M96" s="44"/>
      <c r="N96" s="15"/>
      <c r="O96" s="99"/>
      <c r="P96" s="34">
        <f t="shared" si="3"/>
        <v>0</v>
      </c>
      <c r="Q96" s="36"/>
    </row>
    <row r="97" spans="1:22" ht="18" hidden="1" customHeight="1" x14ac:dyDescent="0.15">
      <c r="A97" s="123">
        <v>89</v>
      </c>
      <c r="B97" s="124"/>
      <c r="C97" s="19"/>
      <c r="D97" s="48"/>
      <c r="E97" s="43"/>
      <c r="F97" s="15"/>
      <c r="G97" s="44"/>
      <c r="H97" s="39"/>
      <c r="I97" s="4"/>
      <c r="J97" s="44"/>
      <c r="K97" s="39"/>
      <c r="L97" s="4"/>
      <c r="M97" s="44"/>
      <c r="N97" s="15"/>
      <c r="O97" s="99"/>
      <c r="P97" s="34">
        <f t="shared" si="3"/>
        <v>0</v>
      </c>
      <c r="Q97" s="36"/>
    </row>
    <row r="98" spans="1:22" ht="18" hidden="1" customHeight="1" x14ac:dyDescent="0.15">
      <c r="A98" s="123">
        <v>90</v>
      </c>
      <c r="B98" s="124"/>
      <c r="C98" s="19"/>
      <c r="D98" s="48"/>
      <c r="E98" s="43"/>
      <c r="F98" s="15"/>
      <c r="G98" s="44"/>
      <c r="H98" s="39"/>
      <c r="I98" s="4"/>
      <c r="J98" s="44"/>
      <c r="K98" s="39"/>
      <c r="L98" s="4"/>
      <c r="M98" s="44"/>
      <c r="N98" s="15"/>
      <c r="O98" s="99"/>
      <c r="P98" s="34">
        <f t="shared" si="3"/>
        <v>0</v>
      </c>
      <c r="Q98" s="36"/>
      <c r="U98" s="1"/>
      <c r="V98" s="86"/>
    </row>
    <row r="99" spans="1:22" ht="18" hidden="1" customHeight="1" x14ac:dyDescent="0.15">
      <c r="A99" s="123">
        <v>91</v>
      </c>
      <c r="B99" s="124"/>
      <c r="C99" s="19"/>
      <c r="D99" s="48"/>
      <c r="E99" s="43"/>
      <c r="F99" s="15"/>
      <c r="G99" s="44"/>
      <c r="H99" s="39"/>
      <c r="I99" s="4"/>
      <c r="J99" s="44"/>
      <c r="K99" s="39"/>
      <c r="L99" s="4"/>
      <c r="M99" s="44"/>
      <c r="N99" s="15"/>
      <c r="O99" s="99"/>
      <c r="P99" s="34">
        <f t="shared" si="3"/>
        <v>0</v>
      </c>
      <c r="Q99" s="36"/>
      <c r="U99" s="1"/>
      <c r="V99" s="86"/>
    </row>
    <row r="100" spans="1:22" ht="18" hidden="1" customHeight="1" x14ac:dyDescent="0.15">
      <c r="A100" s="123">
        <v>92</v>
      </c>
      <c r="B100" s="124"/>
      <c r="C100" s="19"/>
      <c r="D100" s="48"/>
      <c r="E100" s="43"/>
      <c r="F100" s="15"/>
      <c r="G100" s="44"/>
      <c r="H100" s="39"/>
      <c r="I100" s="4"/>
      <c r="J100" s="44"/>
      <c r="K100" s="39"/>
      <c r="L100" s="4"/>
      <c r="M100" s="44"/>
      <c r="N100" s="15"/>
      <c r="O100" s="99"/>
      <c r="P100" s="34">
        <f t="shared" si="3"/>
        <v>0</v>
      </c>
      <c r="Q100" s="36"/>
      <c r="U100" s="1"/>
      <c r="V100" s="86"/>
    </row>
    <row r="101" spans="1:22" ht="18" hidden="1" customHeight="1" x14ac:dyDescent="0.15">
      <c r="A101" s="123">
        <v>93</v>
      </c>
      <c r="B101" s="124"/>
      <c r="C101" s="19"/>
      <c r="D101" s="48"/>
      <c r="E101" s="43"/>
      <c r="F101" s="15"/>
      <c r="G101" s="44"/>
      <c r="H101" s="39"/>
      <c r="I101" s="4"/>
      <c r="J101" s="44"/>
      <c r="K101" s="39"/>
      <c r="L101" s="4"/>
      <c r="M101" s="44"/>
      <c r="N101" s="15"/>
      <c r="O101" s="99"/>
      <c r="P101" s="34">
        <f t="shared" si="3"/>
        <v>0</v>
      </c>
      <c r="Q101" s="36"/>
      <c r="U101" s="1"/>
      <c r="V101" s="86"/>
    </row>
    <row r="102" spans="1:22" ht="18" hidden="1" customHeight="1" x14ac:dyDescent="0.15">
      <c r="A102" s="123">
        <v>94</v>
      </c>
      <c r="B102" s="124"/>
      <c r="C102" s="19"/>
      <c r="D102" s="48"/>
      <c r="E102" s="43"/>
      <c r="F102" s="15"/>
      <c r="G102" s="44"/>
      <c r="H102" s="39"/>
      <c r="I102" s="4"/>
      <c r="J102" s="44"/>
      <c r="K102" s="39"/>
      <c r="L102" s="4"/>
      <c r="M102" s="44"/>
      <c r="N102" s="15"/>
      <c r="O102" s="99"/>
      <c r="P102" s="34">
        <f t="shared" si="3"/>
        <v>0</v>
      </c>
      <c r="Q102" s="36"/>
      <c r="U102" s="1"/>
      <c r="V102" s="86"/>
    </row>
    <row r="103" spans="1:22" ht="18" hidden="1" customHeight="1" x14ac:dyDescent="0.15">
      <c r="A103" s="123">
        <v>95</v>
      </c>
      <c r="B103" s="124"/>
      <c r="C103" s="19"/>
      <c r="D103" s="48"/>
      <c r="E103" s="43"/>
      <c r="F103" s="15"/>
      <c r="G103" s="44"/>
      <c r="H103" s="39"/>
      <c r="I103" s="4"/>
      <c r="J103" s="44"/>
      <c r="K103" s="39"/>
      <c r="L103" s="4"/>
      <c r="M103" s="44"/>
      <c r="N103" s="15"/>
      <c r="O103" s="99"/>
      <c r="P103" s="34">
        <f t="shared" si="3"/>
        <v>0</v>
      </c>
      <c r="Q103" s="36"/>
      <c r="U103" s="1"/>
      <c r="V103" s="86"/>
    </row>
    <row r="104" spans="1:22" ht="18" hidden="1" customHeight="1" x14ac:dyDescent="0.15">
      <c r="A104" s="123">
        <v>96</v>
      </c>
      <c r="B104" s="124"/>
      <c r="C104" s="19"/>
      <c r="D104" s="48"/>
      <c r="E104" s="43"/>
      <c r="F104" s="15"/>
      <c r="G104" s="44"/>
      <c r="H104" s="39"/>
      <c r="I104" s="4"/>
      <c r="J104" s="44"/>
      <c r="K104" s="39"/>
      <c r="L104" s="4"/>
      <c r="M104" s="44"/>
      <c r="N104" s="15"/>
      <c r="O104" s="99"/>
      <c r="P104" s="34">
        <f t="shared" si="3"/>
        <v>0</v>
      </c>
      <c r="Q104" s="36"/>
      <c r="U104" s="1"/>
      <c r="V104" s="86"/>
    </row>
    <row r="105" spans="1:22" ht="18" hidden="1" customHeight="1" x14ac:dyDescent="0.15">
      <c r="A105" s="123">
        <v>97</v>
      </c>
      <c r="B105" s="124"/>
      <c r="C105" s="19"/>
      <c r="D105" s="48"/>
      <c r="E105" s="43"/>
      <c r="F105" s="15"/>
      <c r="G105" s="44"/>
      <c r="H105" s="39"/>
      <c r="I105" s="4"/>
      <c r="J105" s="44"/>
      <c r="K105" s="39"/>
      <c r="L105" s="4"/>
      <c r="M105" s="44"/>
      <c r="N105" s="15"/>
      <c r="O105" s="99"/>
      <c r="P105" s="34">
        <f t="shared" si="3"/>
        <v>0</v>
      </c>
      <c r="Q105" s="36"/>
      <c r="U105" s="1"/>
      <c r="V105" s="86"/>
    </row>
    <row r="106" spans="1:22" ht="18" hidden="1" customHeight="1" x14ac:dyDescent="0.15">
      <c r="A106" s="123">
        <v>98</v>
      </c>
      <c r="B106" s="124"/>
      <c r="C106" s="19"/>
      <c r="D106" s="48"/>
      <c r="E106" s="43"/>
      <c r="F106" s="15"/>
      <c r="G106" s="44"/>
      <c r="H106" s="39"/>
      <c r="I106" s="4"/>
      <c r="J106" s="44"/>
      <c r="K106" s="39"/>
      <c r="L106" s="4"/>
      <c r="M106" s="44"/>
      <c r="N106" s="15"/>
      <c r="O106" s="99"/>
      <c r="P106" s="34">
        <f t="shared" si="3"/>
        <v>0</v>
      </c>
      <c r="Q106" s="36"/>
      <c r="U106" s="1"/>
      <c r="V106" s="86"/>
    </row>
    <row r="107" spans="1:22" ht="18" hidden="1" customHeight="1" x14ac:dyDescent="0.15">
      <c r="A107" s="123">
        <v>99</v>
      </c>
      <c r="B107" s="124"/>
      <c r="C107" s="19"/>
      <c r="D107" s="48"/>
      <c r="E107" s="43"/>
      <c r="F107" s="15"/>
      <c r="G107" s="44"/>
      <c r="H107" s="39"/>
      <c r="I107" s="4"/>
      <c r="J107" s="44"/>
      <c r="K107" s="39"/>
      <c r="L107" s="4"/>
      <c r="M107" s="44"/>
      <c r="N107" s="15"/>
      <c r="O107" s="99"/>
      <c r="P107" s="34">
        <f t="shared" si="3"/>
        <v>0</v>
      </c>
      <c r="Q107" s="36"/>
      <c r="U107" s="1"/>
      <c r="V107" s="86"/>
    </row>
    <row r="108" spans="1:22" ht="18" hidden="1" customHeight="1" x14ac:dyDescent="0.15">
      <c r="A108" s="143">
        <v>100</v>
      </c>
      <c r="B108" s="144"/>
      <c r="C108" s="52"/>
      <c r="D108" s="65"/>
      <c r="E108" s="66"/>
      <c r="F108" s="16"/>
      <c r="G108" s="46"/>
      <c r="H108" s="41"/>
      <c r="I108" s="11"/>
      <c r="J108" s="46"/>
      <c r="K108" s="41"/>
      <c r="L108" s="11"/>
      <c r="M108" s="46"/>
      <c r="N108" s="16"/>
      <c r="O108" s="105"/>
      <c r="P108" s="67">
        <f t="shared" si="3"/>
        <v>0</v>
      </c>
      <c r="Q108" s="68"/>
      <c r="U108" s="1"/>
      <c r="V108" s="86"/>
    </row>
    <row r="109" spans="1:22" ht="15.6" customHeight="1" x14ac:dyDescent="0.15">
      <c r="A109" s="106"/>
      <c r="B109" s="106"/>
      <c r="U109" s="1"/>
      <c r="V109" s="86"/>
    </row>
    <row r="110" spans="1:22" ht="19.5" customHeight="1" x14ac:dyDescent="0.15">
      <c r="A110" s="28" t="s">
        <v>4</v>
      </c>
      <c r="B110" s="28"/>
      <c r="C110" s="96"/>
      <c r="D110" s="96"/>
      <c r="E110" s="96"/>
      <c r="F110" s="96"/>
      <c r="G110" s="96"/>
      <c r="H110" s="96"/>
      <c r="I110" s="96"/>
      <c r="P110" s="31" t="s">
        <v>5</v>
      </c>
      <c r="U110" s="1"/>
      <c r="V110" s="86"/>
    </row>
    <row r="111" spans="1:22" ht="19.5" customHeight="1" x14ac:dyDescent="0.15">
      <c r="A111" s="125" t="s">
        <v>57</v>
      </c>
      <c r="B111" s="126"/>
      <c r="C111" s="107" t="s">
        <v>8</v>
      </c>
      <c r="D111" s="23" t="s">
        <v>16</v>
      </c>
      <c r="E111" s="108"/>
      <c r="F111" s="109" t="s">
        <v>13</v>
      </c>
      <c r="G111" s="25" t="s">
        <v>17</v>
      </c>
      <c r="H111" s="24" t="s">
        <v>12</v>
      </c>
      <c r="I111" s="26" t="s">
        <v>14</v>
      </c>
      <c r="J111" s="25" t="s">
        <v>17</v>
      </c>
      <c r="K111" s="24" t="s">
        <v>18</v>
      </c>
      <c r="L111" s="26" t="s">
        <v>14</v>
      </c>
      <c r="M111" s="25" t="s">
        <v>19</v>
      </c>
      <c r="N111" s="24" t="s">
        <v>20</v>
      </c>
      <c r="O111" s="25" t="s">
        <v>21</v>
      </c>
      <c r="P111" s="29" t="s">
        <v>3</v>
      </c>
      <c r="U111" s="1"/>
      <c r="V111" s="86"/>
    </row>
    <row r="112" spans="1:22" ht="19.5" customHeight="1" x14ac:dyDescent="0.15">
      <c r="A112" s="162">
        <v>1</v>
      </c>
      <c r="B112" s="163"/>
      <c r="C112" s="110"/>
      <c r="D112" s="49"/>
      <c r="E112" s="111"/>
      <c r="F112" s="20"/>
      <c r="G112" s="77"/>
      <c r="H112" s="40"/>
      <c r="I112" s="78"/>
      <c r="J112" s="77"/>
      <c r="K112" s="40"/>
      <c r="L112" s="78"/>
      <c r="M112" s="77"/>
      <c r="N112" s="17"/>
      <c r="O112" s="112"/>
      <c r="P112" s="113">
        <f>IF(F112="",0,INT(SUM(PRODUCT(F112,H112,K112),N112)))</f>
        <v>0</v>
      </c>
      <c r="U112" s="1"/>
      <c r="V112" s="86"/>
    </row>
    <row r="113" spans="1:22" ht="19.5" customHeight="1" x14ac:dyDescent="0.15">
      <c r="A113" s="160">
        <v>2</v>
      </c>
      <c r="B113" s="161"/>
      <c r="C113" s="79"/>
      <c r="D113" s="49"/>
      <c r="E113" s="114"/>
      <c r="F113" s="15"/>
      <c r="G113" s="77"/>
      <c r="H113" s="40"/>
      <c r="I113" s="78"/>
      <c r="J113" s="77"/>
      <c r="K113" s="40"/>
      <c r="L113" s="78"/>
      <c r="M113" s="77"/>
      <c r="N113" s="17"/>
      <c r="O113" s="99"/>
      <c r="P113" s="113">
        <f t="shared" ref="P113:P126" si="4">IF(F113="",0,INT(SUM(PRODUCT(F113,H113,K113),N113)))</f>
        <v>0</v>
      </c>
      <c r="U113" s="1"/>
      <c r="V113" s="86"/>
    </row>
    <row r="114" spans="1:22" ht="19.5" customHeight="1" x14ac:dyDescent="0.15">
      <c r="A114" s="160">
        <v>3</v>
      </c>
      <c r="B114" s="161"/>
      <c r="C114" s="79"/>
      <c r="D114" s="49"/>
      <c r="E114" s="114"/>
      <c r="F114" s="15"/>
      <c r="G114" s="77"/>
      <c r="H114" s="40"/>
      <c r="I114" s="78"/>
      <c r="J114" s="77"/>
      <c r="K114" s="40"/>
      <c r="L114" s="78"/>
      <c r="M114" s="77"/>
      <c r="N114" s="17"/>
      <c r="O114" s="99"/>
      <c r="P114" s="113">
        <f t="shared" si="4"/>
        <v>0</v>
      </c>
      <c r="U114" s="1"/>
      <c r="V114" s="86"/>
    </row>
    <row r="115" spans="1:22" ht="20.100000000000001" customHeight="1" x14ac:dyDescent="0.15">
      <c r="A115" s="160">
        <v>4</v>
      </c>
      <c r="B115" s="161"/>
      <c r="C115" s="79"/>
      <c r="D115" s="49"/>
      <c r="E115" s="114"/>
      <c r="F115" s="15"/>
      <c r="G115" s="77"/>
      <c r="H115" s="40"/>
      <c r="I115" s="78"/>
      <c r="J115" s="77"/>
      <c r="K115" s="40"/>
      <c r="L115" s="78"/>
      <c r="M115" s="77"/>
      <c r="N115" s="17"/>
      <c r="O115" s="99"/>
      <c r="P115" s="113">
        <f t="shared" si="4"/>
        <v>0</v>
      </c>
      <c r="U115" s="1"/>
      <c r="V115" s="86"/>
    </row>
    <row r="116" spans="1:22" ht="20.100000000000001" customHeight="1" x14ac:dyDescent="0.15">
      <c r="A116" s="160">
        <v>5</v>
      </c>
      <c r="B116" s="161"/>
      <c r="C116" s="79"/>
      <c r="D116" s="49"/>
      <c r="E116" s="114"/>
      <c r="F116" s="15"/>
      <c r="G116" s="77"/>
      <c r="H116" s="40"/>
      <c r="I116" s="78"/>
      <c r="J116" s="77"/>
      <c r="K116" s="40"/>
      <c r="L116" s="78"/>
      <c r="M116" s="77"/>
      <c r="N116" s="17"/>
      <c r="O116" s="99"/>
      <c r="P116" s="113">
        <f t="shared" si="4"/>
        <v>0</v>
      </c>
      <c r="U116" s="1"/>
      <c r="V116" s="86"/>
    </row>
    <row r="117" spans="1:22" ht="20.100000000000001" customHeight="1" x14ac:dyDescent="0.15">
      <c r="A117" s="160">
        <v>6</v>
      </c>
      <c r="B117" s="161"/>
      <c r="C117" s="79"/>
      <c r="D117" s="49"/>
      <c r="E117" s="114"/>
      <c r="F117" s="15"/>
      <c r="G117" s="77"/>
      <c r="H117" s="40"/>
      <c r="I117" s="78"/>
      <c r="J117" s="77"/>
      <c r="K117" s="40"/>
      <c r="L117" s="78"/>
      <c r="M117" s="77"/>
      <c r="N117" s="17"/>
      <c r="O117" s="99"/>
      <c r="P117" s="113">
        <f t="shared" si="4"/>
        <v>0</v>
      </c>
    </row>
    <row r="118" spans="1:22" ht="20.100000000000001" customHeight="1" x14ac:dyDescent="0.15">
      <c r="A118" s="160">
        <v>7</v>
      </c>
      <c r="B118" s="161"/>
      <c r="C118" s="79"/>
      <c r="D118" s="49"/>
      <c r="E118" s="114"/>
      <c r="F118" s="15"/>
      <c r="G118" s="77"/>
      <c r="H118" s="40"/>
      <c r="I118" s="78"/>
      <c r="J118" s="77"/>
      <c r="K118" s="40"/>
      <c r="L118" s="78"/>
      <c r="M118" s="77"/>
      <c r="N118" s="17"/>
      <c r="O118" s="99"/>
      <c r="P118" s="113">
        <f t="shared" si="4"/>
        <v>0</v>
      </c>
    </row>
    <row r="119" spans="1:22" ht="20.100000000000001" customHeight="1" x14ac:dyDescent="0.15">
      <c r="A119" s="160">
        <v>8</v>
      </c>
      <c r="B119" s="161"/>
      <c r="C119" s="79"/>
      <c r="D119" s="49"/>
      <c r="E119" s="114"/>
      <c r="F119" s="15"/>
      <c r="G119" s="77"/>
      <c r="H119" s="40"/>
      <c r="I119" s="78"/>
      <c r="J119" s="77"/>
      <c r="K119" s="40"/>
      <c r="L119" s="78"/>
      <c r="M119" s="77"/>
      <c r="N119" s="17"/>
      <c r="O119" s="99"/>
      <c r="P119" s="113">
        <f t="shared" si="4"/>
        <v>0</v>
      </c>
    </row>
    <row r="120" spans="1:22" ht="20.100000000000001" customHeight="1" x14ac:dyDescent="0.15">
      <c r="A120" s="160">
        <v>9</v>
      </c>
      <c r="B120" s="161"/>
      <c r="C120" s="79"/>
      <c r="D120" s="49"/>
      <c r="E120" s="114"/>
      <c r="F120" s="15"/>
      <c r="G120" s="77"/>
      <c r="H120" s="40"/>
      <c r="I120" s="78"/>
      <c r="J120" s="77"/>
      <c r="K120" s="40"/>
      <c r="L120" s="78"/>
      <c r="M120" s="77"/>
      <c r="N120" s="17"/>
      <c r="O120" s="99"/>
      <c r="P120" s="113">
        <f t="shared" si="4"/>
        <v>0</v>
      </c>
    </row>
    <row r="121" spans="1:22" ht="20.100000000000001" customHeight="1" x14ac:dyDescent="0.15">
      <c r="A121" s="160">
        <v>10</v>
      </c>
      <c r="B121" s="161"/>
      <c r="C121" s="79"/>
      <c r="D121" s="49"/>
      <c r="E121" s="114"/>
      <c r="F121" s="15"/>
      <c r="G121" s="77"/>
      <c r="H121" s="40"/>
      <c r="I121" s="78"/>
      <c r="J121" s="77"/>
      <c r="K121" s="40"/>
      <c r="L121" s="78"/>
      <c r="M121" s="77"/>
      <c r="N121" s="17"/>
      <c r="O121" s="99"/>
      <c r="P121" s="113">
        <f t="shared" si="4"/>
        <v>0</v>
      </c>
    </row>
    <row r="122" spans="1:22" ht="20.100000000000001" customHeight="1" x14ac:dyDescent="0.15">
      <c r="A122" s="160">
        <v>11</v>
      </c>
      <c r="B122" s="161"/>
      <c r="C122" s="79"/>
      <c r="D122" s="49"/>
      <c r="E122" s="114"/>
      <c r="F122" s="15"/>
      <c r="G122" s="77"/>
      <c r="H122" s="40"/>
      <c r="I122" s="78"/>
      <c r="J122" s="77"/>
      <c r="K122" s="40"/>
      <c r="L122" s="78"/>
      <c r="M122" s="77"/>
      <c r="N122" s="17"/>
      <c r="O122" s="99"/>
      <c r="P122" s="113">
        <f t="shared" si="4"/>
        <v>0</v>
      </c>
    </row>
    <row r="123" spans="1:22" ht="20.100000000000001" customHeight="1" x14ac:dyDescent="0.15">
      <c r="A123" s="160">
        <v>12</v>
      </c>
      <c r="B123" s="161"/>
      <c r="C123" s="79"/>
      <c r="D123" s="49"/>
      <c r="E123" s="114"/>
      <c r="F123" s="15"/>
      <c r="G123" s="77"/>
      <c r="H123" s="40"/>
      <c r="I123" s="78"/>
      <c r="J123" s="77"/>
      <c r="K123" s="40"/>
      <c r="L123" s="78"/>
      <c r="M123" s="77"/>
      <c r="N123" s="17"/>
      <c r="O123" s="99"/>
      <c r="P123" s="113">
        <f t="shared" si="4"/>
        <v>0</v>
      </c>
    </row>
    <row r="124" spans="1:22" ht="20.100000000000001" customHeight="1" x14ac:dyDescent="0.15">
      <c r="A124" s="160">
        <v>13</v>
      </c>
      <c r="B124" s="161"/>
      <c r="C124" s="79"/>
      <c r="D124" s="49"/>
      <c r="E124" s="114"/>
      <c r="F124" s="15"/>
      <c r="G124" s="77"/>
      <c r="H124" s="40"/>
      <c r="I124" s="78"/>
      <c r="J124" s="77"/>
      <c r="K124" s="40"/>
      <c r="L124" s="78"/>
      <c r="M124" s="77"/>
      <c r="N124" s="17"/>
      <c r="O124" s="99"/>
      <c r="P124" s="113">
        <f t="shared" si="4"/>
        <v>0</v>
      </c>
    </row>
    <row r="125" spans="1:22" ht="20.100000000000001" customHeight="1" x14ac:dyDescent="0.15">
      <c r="A125" s="160">
        <v>14</v>
      </c>
      <c r="B125" s="161"/>
      <c r="C125" s="79"/>
      <c r="D125" s="49"/>
      <c r="E125" s="114"/>
      <c r="F125" s="15"/>
      <c r="G125" s="80"/>
      <c r="H125" s="39"/>
      <c r="I125" s="81"/>
      <c r="J125" s="80"/>
      <c r="K125" s="39"/>
      <c r="L125" s="81"/>
      <c r="M125" s="80"/>
      <c r="N125" s="15"/>
      <c r="O125" s="99"/>
      <c r="P125" s="115">
        <f t="shared" si="4"/>
        <v>0</v>
      </c>
    </row>
    <row r="126" spans="1:22" ht="20.100000000000001" customHeight="1" x14ac:dyDescent="0.15">
      <c r="A126" s="147">
        <v>15</v>
      </c>
      <c r="B126" s="148"/>
      <c r="C126" s="79"/>
      <c r="D126" s="50"/>
      <c r="E126" s="116"/>
      <c r="F126" s="16"/>
      <c r="G126" s="82"/>
      <c r="H126" s="83"/>
      <c r="I126" s="84"/>
      <c r="J126" s="82"/>
      <c r="K126" s="83"/>
      <c r="L126" s="84"/>
      <c r="M126" s="82"/>
      <c r="N126" s="85"/>
      <c r="O126" s="105"/>
      <c r="P126" s="117">
        <f t="shared" si="4"/>
        <v>0</v>
      </c>
    </row>
    <row r="127" spans="1:22" ht="20.100000000000001" customHeight="1" x14ac:dyDescent="0.15"/>
    <row r="128" spans="1:22"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sheetData>
  <mergeCells count="132">
    <mergeCell ref="A126:B126"/>
    <mergeCell ref="A3:J3"/>
    <mergeCell ref="A4:J5"/>
    <mergeCell ref="A1:Q1"/>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6:B106"/>
    <mergeCell ref="A107:B107"/>
    <mergeCell ref="A108:B108"/>
    <mergeCell ref="A111:B111"/>
    <mergeCell ref="A112:B112"/>
    <mergeCell ref="A113:B113"/>
    <mergeCell ref="A100:B100"/>
    <mergeCell ref="A101:B101"/>
    <mergeCell ref="A102:B102"/>
    <mergeCell ref="A103:B103"/>
    <mergeCell ref="A104:B104"/>
    <mergeCell ref="A105:B105"/>
    <mergeCell ref="A94:B94"/>
    <mergeCell ref="A95:B95"/>
    <mergeCell ref="A96:B96"/>
    <mergeCell ref="A97:B97"/>
    <mergeCell ref="A98:B98"/>
    <mergeCell ref="A99:B99"/>
    <mergeCell ref="A88:B88"/>
    <mergeCell ref="A89:B89"/>
    <mergeCell ref="A90:B90"/>
    <mergeCell ref="A91:B91"/>
    <mergeCell ref="A92:B92"/>
    <mergeCell ref="A93:B93"/>
    <mergeCell ref="A82:B82"/>
    <mergeCell ref="A83:B83"/>
    <mergeCell ref="A84:B84"/>
    <mergeCell ref="A85:B85"/>
    <mergeCell ref="A86:B86"/>
    <mergeCell ref="A87:B87"/>
    <mergeCell ref="A76:B76"/>
    <mergeCell ref="A77:B77"/>
    <mergeCell ref="A78:B78"/>
    <mergeCell ref="A79:B79"/>
    <mergeCell ref="A80:B80"/>
    <mergeCell ref="A81:B81"/>
    <mergeCell ref="A70:B70"/>
    <mergeCell ref="A71:B71"/>
    <mergeCell ref="A72:B72"/>
    <mergeCell ref="A73:B73"/>
    <mergeCell ref="A74:B74"/>
    <mergeCell ref="A75:B75"/>
    <mergeCell ref="A64:B64"/>
    <mergeCell ref="A65:B65"/>
    <mergeCell ref="A66:B66"/>
    <mergeCell ref="A67:B67"/>
    <mergeCell ref="A68:B68"/>
    <mergeCell ref="A69:B69"/>
    <mergeCell ref="A58:B58"/>
    <mergeCell ref="A59:B59"/>
    <mergeCell ref="A60:B60"/>
    <mergeCell ref="A61:B61"/>
    <mergeCell ref="A62:B62"/>
    <mergeCell ref="A63:B63"/>
    <mergeCell ref="A52:B52"/>
    <mergeCell ref="A53:B53"/>
    <mergeCell ref="A54:B54"/>
    <mergeCell ref="A55:B55"/>
    <mergeCell ref="A56:B56"/>
    <mergeCell ref="A57:B57"/>
    <mergeCell ref="A46:B46"/>
    <mergeCell ref="A47:B47"/>
    <mergeCell ref="A48:B48"/>
    <mergeCell ref="A49:B49"/>
    <mergeCell ref="A50:B50"/>
    <mergeCell ref="A51:B51"/>
    <mergeCell ref="A42:B42"/>
    <mergeCell ref="U42:U43"/>
    <mergeCell ref="A43:B43"/>
    <mergeCell ref="A44:B44"/>
    <mergeCell ref="U44:V44"/>
    <mergeCell ref="A45:B45"/>
    <mergeCell ref="A37:B37"/>
    <mergeCell ref="A38:B38"/>
    <mergeCell ref="U38:V38"/>
    <mergeCell ref="A39:B39"/>
    <mergeCell ref="A40:B40"/>
    <mergeCell ref="A41:B41"/>
    <mergeCell ref="U24:U37"/>
    <mergeCell ref="A31:B31"/>
    <mergeCell ref="A32:B32"/>
    <mergeCell ref="A33:B33"/>
    <mergeCell ref="A34:B34"/>
    <mergeCell ref="A35:B35"/>
    <mergeCell ref="A36:B36"/>
    <mergeCell ref="A22:B22"/>
    <mergeCell ref="A23:B23"/>
    <mergeCell ref="A24:B24"/>
    <mergeCell ref="A25:B25"/>
    <mergeCell ref="A26:B26"/>
    <mergeCell ref="A27:B27"/>
    <mergeCell ref="A28:B28"/>
    <mergeCell ref="A29:B29"/>
    <mergeCell ref="A30:B30"/>
    <mergeCell ref="A19:B19"/>
    <mergeCell ref="A20:B20"/>
    <mergeCell ref="A21:B21"/>
    <mergeCell ref="A8:B8"/>
    <mergeCell ref="A9:B9"/>
    <mergeCell ref="U9:V9"/>
    <mergeCell ref="A10:B10"/>
    <mergeCell ref="U10:U23"/>
    <mergeCell ref="A11:B11"/>
    <mergeCell ref="A12:B12"/>
    <mergeCell ref="A13:B13"/>
    <mergeCell ref="A14:B14"/>
    <mergeCell ref="A15:B15"/>
    <mergeCell ref="O5:Q5"/>
    <mergeCell ref="L3:N3"/>
    <mergeCell ref="O3:Q3"/>
    <mergeCell ref="L4:N4"/>
    <mergeCell ref="O4:Q4"/>
    <mergeCell ref="L5:N5"/>
    <mergeCell ref="A16:B16"/>
    <mergeCell ref="A17:B17"/>
    <mergeCell ref="A18:B18"/>
  </mergeCells>
  <phoneticPr fontId="6"/>
  <conditionalFormatting sqref="F9:F108">
    <cfRule type="expression" dxfId="7" priority="2">
      <formula>INDIRECT(ADDRESS(ROW(),COLUMN()))=TRUNC(INDIRECT(ADDRESS(ROW(),COLUMN())))</formula>
    </cfRule>
  </conditionalFormatting>
  <conditionalFormatting sqref="F112:F126">
    <cfRule type="expression" dxfId="6" priority="6">
      <formula>INDIRECT(ADDRESS(ROW(),COLUMN()))=TRUNC(INDIRECT(ADDRESS(ROW(),COLUMN())))</formula>
    </cfRule>
  </conditionalFormatting>
  <conditionalFormatting sqref="H9:H108">
    <cfRule type="expression" dxfId="5" priority="1">
      <formula>INDIRECT(ADDRESS(ROW(),COLUMN()))=TRUNC(INDIRECT(ADDRESS(ROW(),COLUMN())))</formula>
    </cfRule>
  </conditionalFormatting>
  <conditionalFormatting sqref="H112:H126">
    <cfRule type="expression" dxfId="4" priority="5">
      <formula>INDIRECT(ADDRESS(ROW(),COLUMN()))=TRUNC(INDIRECT(ADDRESS(ROW(),COLUMN())))</formula>
    </cfRule>
  </conditionalFormatting>
  <conditionalFormatting sqref="K9:K108">
    <cfRule type="expression" dxfId="3" priority="3">
      <formula>INDIRECT(ADDRESS(ROW(),COLUMN()))=TRUNC(INDIRECT(ADDRESS(ROW(),COLUMN())))</formula>
    </cfRule>
  </conditionalFormatting>
  <conditionalFormatting sqref="K112:K126">
    <cfRule type="expression" dxfId="2" priority="8">
      <formula>INDIRECT(ADDRESS(ROW(),COLUMN()))=TRUNC(INDIRECT(ADDRESS(ROW(),COLUMN())))</formula>
    </cfRule>
  </conditionalFormatting>
  <conditionalFormatting sqref="N9:N108">
    <cfRule type="expression" dxfId="1" priority="4">
      <formula>INDIRECT(ADDRESS(ROW(),COLUMN()))=TRUNC(INDIRECT(ADDRESS(ROW(),COLUMN())))</formula>
    </cfRule>
  </conditionalFormatting>
  <conditionalFormatting sqref="N112:N126">
    <cfRule type="expression" dxfId="0" priority="7">
      <formula>INDIRECT(ADDRESS(ROW(),COLUMN()))=TRUNC(INDIRECT(ADDRESS(ROW(),COLUMN())))</formula>
    </cfRule>
  </conditionalFormatting>
  <dataValidations count="8">
    <dataValidation type="list" allowBlank="1" showInputMessage="1" showErrorMessage="1" sqref="C59:C108" xr:uid="{AB83A28A-094E-4F05-AA89-D6B4F1779EF8}">
      <formula1>支出_様式６</formula1>
    </dataValidation>
    <dataValidation imeMode="hiragana" allowBlank="1" showInputMessage="1" showErrorMessage="1" sqref="I9:I108 L9:L108 D112:D126 L112:L126 I112:I126 D9:D108" xr:uid="{367E9F94-CFE8-485B-B594-EC32D35E7E2D}"/>
    <dataValidation imeMode="disabled" allowBlank="1" showInputMessage="1" showErrorMessage="1" sqref="A9:A108 A112:A126 O4:O6" xr:uid="{2FB71E07-DB5D-4766-978A-BA81AE8EEB25}"/>
    <dataValidation imeMode="off" allowBlank="1" showInputMessage="1" showErrorMessage="1" sqref="F9:F108 N9:N108 P9:P108 H9:H108 W42:W43 K112:K126 N112:N126 P112:P126 F112:F126 H112:H126 K9:K108 W10:W37" xr:uid="{3E51E5C4-FA21-4346-8378-D1E014765EE3}"/>
    <dataValidation type="list" allowBlank="1" showInputMessage="1" showErrorMessage="1" sqref="Q9:Q108" xr:uid="{4941FC3F-6559-4BA8-86DB-09395E47F6C1}">
      <formula1>"○"</formula1>
    </dataValidation>
    <dataValidation type="list" allowBlank="1" showInputMessage="1" showErrorMessage="1" sqref="C9:C58" xr:uid="{87F69B41-34EA-4521-8415-A1C05CDBECDE}">
      <formula1>$V$10:$V$22</formula1>
    </dataValidation>
    <dataValidation type="list" allowBlank="1" showInputMessage="1" showErrorMessage="1" sqref="C112" xr:uid="{6BB3E25E-544A-4AF1-945D-BEB9C276E946}">
      <formula1>$V$42:$V$43</formula1>
    </dataValidation>
    <dataValidation type="list" imeMode="hiragana" allowBlank="1" showInputMessage="1" showErrorMessage="1" sqref="C113:C126" xr:uid="{88F79CD5-8E67-4A93-947F-D0DE77F63CF1}">
      <formula1>$V$42:$V$43</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Header>&amp;L&amp;"Yu Gothic"&amp;11&amp;K000000&amp;14&amp;A</oddHeader>
  </headerFooter>
  <rowBreaks count="2" manualBreakCount="2">
    <brk id="58" max="16" man="1"/>
    <brk id="126" max="16"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経費マスタ</vt:lpstr>
      <vt:lpstr>（様式３）事業費見積内訳書</vt:lpstr>
      <vt:lpstr>'（様式３）事業費見積内訳書'!Print_Area</vt:lpstr>
      <vt:lpstr>支出</vt:lpstr>
      <vt:lpstr>支出様式６</vt:lpstr>
      <vt:lpstr>収入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2019-02-21T06:33:00Z</dcterms:created>
  <dcterms:modified xsi:type="dcterms:W3CDTF">2026-06-03T00:53:32Z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2022-01-18T14:49:10Z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254023ec-fd40-46d1-b857-a11d357f5770</vt:lpwstr>
  </property>
  <property fmtid="{D5CDD505-2E9C-101B-9397-08002B2CF9AE}" pid="8" name="MSIP_Label_d899a617-f30e-4fb8-b81c-fb6d0b94ac5b_ContentBits">
    <vt:lpwstr>0</vt:lpwstr>
  </property>
</Properties>
</file>