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2\EF00$\02医療人材確保係\■06 医師確保共有\10復職支援（補助金）\R7\01_執行伺い\"/>
    </mc:Choice>
  </mc:AlternateContent>
  <xr:revisionPtr revIDLastSave="0" documentId="13_ncr:1_{44E69600-A223-4B16-B9F9-9D41483DFCE9}" xr6:coauthVersionLast="47" xr6:coauthVersionMax="47" xr10:uidLastSave="{00000000-0000-0000-0000-000000000000}"/>
  <bookViews>
    <workbookView xWindow="-120" yWindow="-120" windowWidth="29040" windowHeight="15840" activeTab="1" xr2:uid="{00000000-000D-0000-FFFF-FFFF00000000}"/>
  </bookViews>
  <sheets>
    <sheet name="（別紙１）事業実施計画書" sheetId="28" r:id="rId1"/>
    <sheet name="（別紙２）補助金所要額調" sheetId="29" r:id="rId2"/>
    <sheet name="（別紙３）支出予定額内訳書" sheetId="12" r:id="rId3"/>
    <sheet name="収支予算書" sheetId="30" r:id="rId4"/>
    <sheet name="（別紙４）事業実績報告書" sheetId="36" r:id="rId5"/>
    <sheet name="（別紙５）補助金精算書" sheetId="38" r:id="rId6"/>
    <sheet name="（別紙６）支出額内訳書" sheetId="35" r:id="rId7"/>
    <sheet name="収支決算書" sheetId="34" r:id="rId8"/>
  </sheets>
  <definedNames>
    <definedName name="_xlnm.Print_Area" localSheetId="0">'（別紙１）事業実施計画書'!$A$1:$D$35</definedName>
    <definedName name="_xlnm.Print_Area" localSheetId="1">'（別紙２）補助金所要額調'!$A$1:$K$21</definedName>
    <definedName name="_xlnm.Print_Area" localSheetId="2">'（別紙３）支出予定額内訳書'!$A$1:$D$29</definedName>
    <definedName name="_xlnm.Print_Area" localSheetId="4">'（別紙４）事業実績報告書'!$A$1:$D$44</definedName>
    <definedName name="_xlnm.Print_Area" localSheetId="5">'（別紙５）補助金精算書'!$A$1:$L$21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38" l="1"/>
  <c r="K10" i="29"/>
  <c r="K9" i="29"/>
  <c r="L9" i="38"/>
  <c r="F10" i="38"/>
  <c r="F9" i="38"/>
  <c r="I11" i="38"/>
  <c r="K11" i="38"/>
  <c r="H11" i="38"/>
  <c r="H11" i="29"/>
  <c r="I11" i="29" l="1"/>
  <c r="E10" i="38"/>
  <c r="E9" i="38"/>
  <c r="C27" i="35"/>
  <c r="B27" i="35"/>
  <c r="B28" i="35" s="1"/>
  <c r="C18" i="35"/>
  <c r="J9" i="38" s="1"/>
  <c r="B18" i="35"/>
  <c r="D11" i="38"/>
  <c r="C11" i="38"/>
  <c r="F9" i="29"/>
  <c r="J9" i="29" s="1"/>
  <c r="B28" i="12"/>
  <c r="C27" i="12"/>
  <c r="C28" i="12" s="1"/>
  <c r="B27" i="12"/>
  <c r="C18" i="12"/>
  <c r="B18" i="12"/>
  <c r="D11" i="29"/>
  <c r="C11" i="29"/>
  <c r="E10" i="29"/>
  <c r="E9" i="29"/>
  <c r="F10" i="29" l="1"/>
  <c r="J10" i="29" s="1"/>
  <c r="K11" i="29" s="1"/>
  <c r="E11" i="29"/>
  <c r="F11" i="38"/>
  <c r="J10" i="38"/>
  <c r="C28" i="35"/>
  <c r="E11" i="38"/>
  <c r="F11" i="29" l="1"/>
  <c r="J11" i="29"/>
  <c r="L11" i="38"/>
  <c r="J11" i="38"/>
</calcChain>
</file>

<file path=xl/sharedStrings.xml><?xml version="1.0" encoding="utf-8"?>
<sst xmlns="http://schemas.openxmlformats.org/spreadsheetml/2006/main" count="244" uniqueCount="120">
  <si>
    <t>区分</t>
    <rPh sb="0" eb="2">
      <t>クブン</t>
    </rPh>
    <phoneticPr fontId="1"/>
  </si>
  <si>
    <t>支出予定額</t>
    <rPh sb="0" eb="2">
      <t>シシュツ</t>
    </rPh>
    <rPh sb="2" eb="5">
      <t>ヨテイガク</t>
    </rPh>
    <phoneticPr fontId="1"/>
  </si>
  <si>
    <t>円</t>
    <rPh sb="0" eb="1">
      <t>エン</t>
    </rPh>
    <phoneticPr fontId="1"/>
  </si>
  <si>
    <t>合　　計</t>
    <rPh sb="0" eb="1">
      <t>ゴウ</t>
    </rPh>
    <rPh sb="3" eb="4">
      <t>ケイ</t>
    </rPh>
    <phoneticPr fontId="1"/>
  </si>
  <si>
    <t>（補助事業者名）</t>
    <rPh sb="1" eb="3">
      <t>ホジョ</t>
    </rPh>
    <rPh sb="3" eb="5">
      <t>ジギョウ</t>
    </rPh>
    <rPh sb="5" eb="6">
      <t>シャ</t>
    </rPh>
    <rPh sb="6" eb="7">
      <t>メイ</t>
    </rPh>
    <phoneticPr fontId="1"/>
  </si>
  <si>
    <t>事業区分</t>
    <rPh sb="0" eb="2">
      <t>ジギョウ</t>
    </rPh>
    <rPh sb="2" eb="3">
      <t>ク</t>
    </rPh>
    <rPh sb="3" eb="4">
      <t>ブン</t>
    </rPh>
    <phoneticPr fontId="1"/>
  </si>
  <si>
    <t>選定額</t>
    <rPh sb="0" eb="1">
      <t>セン</t>
    </rPh>
    <rPh sb="1" eb="2">
      <t>サダム</t>
    </rPh>
    <rPh sb="2" eb="3">
      <t>ガク</t>
    </rPh>
    <phoneticPr fontId="1"/>
  </si>
  <si>
    <t>県補助額</t>
    <rPh sb="0" eb="1">
      <t>ケン</t>
    </rPh>
    <rPh sb="1" eb="4">
      <t>ホジョガク</t>
    </rPh>
    <phoneticPr fontId="1"/>
  </si>
  <si>
    <t>（作成要領）</t>
    <rPh sb="1" eb="3">
      <t>サクセイ</t>
    </rPh>
    <rPh sb="3" eb="5">
      <t>ヨウリョウ</t>
    </rPh>
    <phoneticPr fontId="1"/>
  </si>
  <si>
    <t>　　ただし、千円未満の額は切り捨てること。</t>
    <rPh sb="6" eb="7">
      <t>セン</t>
    </rPh>
    <rPh sb="7" eb="10">
      <t>エンミマン</t>
    </rPh>
    <rPh sb="11" eb="12">
      <t>ガク</t>
    </rPh>
    <rPh sb="13" eb="14">
      <t>キ</t>
    </rPh>
    <rPh sb="15" eb="16">
      <t>ス</t>
    </rPh>
    <phoneticPr fontId="1"/>
  </si>
  <si>
    <t>歳入</t>
    <rPh sb="0" eb="2">
      <t>サイニュウ</t>
    </rPh>
    <phoneticPr fontId="7"/>
  </si>
  <si>
    <t>歳出</t>
    <rPh sb="0" eb="2">
      <t>サイシュツ</t>
    </rPh>
    <phoneticPr fontId="7"/>
  </si>
  <si>
    <t>補助金</t>
    <rPh sb="0" eb="3">
      <t>ホジョキン</t>
    </rPh>
    <phoneticPr fontId="7"/>
  </si>
  <si>
    <t>円</t>
    <rPh sb="0" eb="1">
      <t>エン</t>
    </rPh>
    <phoneticPr fontId="7"/>
  </si>
  <si>
    <t>○○事業費</t>
    <rPh sb="2" eb="5">
      <t>ジギョウヒ</t>
    </rPh>
    <phoneticPr fontId="7"/>
  </si>
  <si>
    <t>診療収入</t>
    <rPh sb="0" eb="2">
      <t>シンリョウ</t>
    </rPh>
    <rPh sb="2" eb="4">
      <t>シュウニュウ</t>
    </rPh>
    <phoneticPr fontId="7"/>
  </si>
  <si>
    <t>歳入計</t>
    <rPh sb="0" eb="2">
      <t>サイニュウ</t>
    </rPh>
    <rPh sb="2" eb="3">
      <t>ケイ</t>
    </rPh>
    <phoneticPr fontId="7"/>
  </si>
  <si>
    <t>歳出計</t>
    <rPh sb="0" eb="2">
      <t>サイシュツ</t>
    </rPh>
    <rPh sb="2" eb="3">
      <t>ケイ</t>
    </rPh>
    <phoneticPr fontId="7"/>
  </si>
  <si>
    <t>　上記のとおり相違ないことを証明する。</t>
    <rPh sb="1" eb="3">
      <t>ジョウキ</t>
    </rPh>
    <rPh sb="7" eb="9">
      <t>ソウイ</t>
    </rPh>
    <rPh sb="14" eb="16">
      <t>ショウメイ</t>
    </rPh>
    <phoneticPr fontId="7"/>
  </si>
  <si>
    <t>事業実績報告書</t>
    <rPh sb="0" eb="2">
      <t>ジギョウ</t>
    </rPh>
    <rPh sb="2" eb="4">
      <t>ジッセキ</t>
    </rPh>
    <rPh sb="4" eb="7">
      <t>ホウコクショ</t>
    </rPh>
    <phoneticPr fontId="1"/>
  </si>
  <si>
    <t>支出予定額内訳書</t>
    <rPh sb="0" eb="2">
      <t>シシュツ</t>
    </rPh>
    <rPh sb="2" eb="4">
      <t>ヨテイ</t>
    </rPh>
    <rPh sb="4" eb="5">
      <t>ガク</t>
    </rPh>
    <rPh sb="5" eb="7">
      <t>ウチワケ</t>
    </rPh>
    <phoneticPr fontId="1"/>
  </si>
  <si>
    <t>うち対象経費</t>
    <rPh sb="2" eb="4">
      <t>タイショウ</t>
    </rPh>
    <rPh sb="4" eb="6">
      <t>ケイヒ</t>
    </rPh>
    <phoneticPr fontId="1"/>
  </si>
  <si>
    <t>算出内訳</t>
    <rPh sb="0" eb="2">
      <t>サンシュツ</t>
    </rPh>
    <rPh sb="2" eb="4">
      <t>ウチワケ</t>
    </rPh>
    <phoneticPr fontId="3"/>
  </si>
  <si>
    <t>支出予定額について算出基礎を記載</t>
    <rPh sb="2" eb="4">
      <t>ヨテイ</t>
    </rPh>
    <phoneticPr fontId="3"/>
  </si>
  <si>
    <t>（２）需用費（消耗品費等）</t>
    <rPh sb="3" eb="6">
      <t>ジュヨウヒ</t>
    </rPh>
    <rPh sb="7" eb="9">
      <t>ショウモウ</t>
    </rPh>
    <rPh sb="9" eb="10">
      <t>ヒン</t>
    </rPh>
    <rPh sb="10" eb="11">
      <t>ヒ</t>
    </rPh>
    <rPh sb="11" eb="12">
      <t>トウ</t>
    </rPh>
    <phoneticPr fontId="3"/>
  </si>
  <si>
    <t>支出額内訳書</t>
    <rPh sb="0" eb="2">
      <t>シシュツ</t>
    </rPh>
    <rPh sb="2" eb="3">
      <t>ガク</t>
    </rPh>
    <rPh sb="3" eb="5">
      <t>ウチワケ</t>
    </rPh>
    <phoneticPr fontId="1"/>
  </si>
  <si>
    <t>支出済額</t>
    <rPh sb="0" eb="2">
      <t>シシュツ</t>
    </rPh>
    <rPh sb="2" eb="3">
      <t>ズ</t>
    </rPh>
    <phoneticPr fontId="1"/>
  </si>
  <si>
    <t>支出済額について算出基礎を記載</t>
    <rPh sb="2" eb="3">
      <t>ズ</t>
    </rPh>
    <phoneticPr fontId="3"/>
  </si>
  <si>
    <t>事業実施計画書</t>
    <rPh sb="0" eb="2">
      <t>ジギョウ</t>
    </rPh>
    <rPh sb="2" eb="4">
      <t>ジッシ</t>
    </rPh>
    <rPh sb="4" eb="7">
      <t>ケイカクショ</t>
    </rPh>
    <phoneticPr fontId="1"/>
  </si>
  <si>
    <t>（２）　研修実施予定日数</t>
    <rPh sb="4" eb="6">
      <t>ケンシュウ</t>
    </rPh>
    <rPh sb="6" eb="8">
      <t>ジッシ</t>
    </rPh>
    <rPh sb="8" eb="10">
      <t>ヨテイ</t>
    </rPh>
    <rPh sb="10" eb="12">
      <t>ニッスウ</t>
    </rPh>
    <phoneticPr fontId="4"/>
  </si>
  <si>
    <t>※「１週間当たり〇日」、「年間○日」等と記入してください。</t>
    <rPh sb="3" eb="5">
      <t>シュウカン</t>
    </rPh>
    <rPh sb="5" eb="6">
      <t>ア</t>
    </rPh>
    <rPh sb="9" eb="10">
      <t>ニチ</t>
    </rPh>
    <rPh sb="13" eb="14">
      <t>ネン</t>
    </rPh>
    <rPh sb="14" eb="15">
      <t>カン</t>
    </rPh>
    <rPh sb="16" eb="17">
      <t>ニチ</t>
    </rPh>
    <rPh sb="18" eb="19">
      <t>トウ</t>
    </rPh>
    <rPh sb="20" eb="22">
      <t>キニュウ</t>
    </rPh>
    <phoneticPr fontId="4"/>
  </si>
  <si>
    <t>（３）　研修内容</t>
    <rPh sb="4" eb="6">
      <t>ケンシュウ</t>
    </rPh>
    <rPh sb="6" eb="8">
      <t>ナイヨウ</t>
    </rPh>
    <phoneticPr fontId="4"/>
  </si>
  <si>
    <t>（補助事業者名）　　　　　　　　　　　　　　</t>
    <rPh sb="1" eb="3">
      <t>ホジョ</t>
    </rPh>
    <rPh sb="3" eb="5">
      <t>ジギョウ</t>
    </rPh>
    <rPh sb="5" eb="6">
      <t>シャ</t>
    </rPh>
    <rPh sb="6" eb="7">
      <t>メイ</t>
    </rPh>
    <phoneticPr fontId="4"/>
  </si>
  <si>
    <t>（２）　研修実施日数</t>
    <rPh sb="4" eb="6">
      <t>ケンシュウ</t>
    </rPh>
    <rPh sb="6" eb="8">
      <t>ジッシ</t>
    </rPh>
    <rPh sb="8" eb="10">
      <t>ニッスウ</t>
    </rPh>
    <phoneticPr fontId="4"/>
  </si>
  <si>
    <t>（別紙１）</t>
    <rPh sb="1" eb="3">
      <t>ベッシ</t>
    </rPh>
    <phoneticPr fontId="4"/>
  </si>
  <si>
    <t>（別紙２）</t>
    <rPh sb="1" eb="3">
      <t>ベッシ</t>
    </rPh>
    <phoneticPr fontId="5"/>
  </si>
  <si>
    <t>（別紙３）</t>
    <rPh sb="1" eb="3">
      <t>ベッシ</t>
    </rPh>
    <phoneticPr fontId="3"/>
  </si>
  <si>
    <t>（参考様式）</t>
    <rPh sb="1" eb="3">
      <t>サンコウ</t>
    </rPh>
    <rPh sb="3" eb="5">
      <t>ヨウシキ</t>
    </rPh>
    <phoneticPr fontId="5"/>
  </si>
  <si>
    <t>注）　「支出予定額内訳書の支出予定額」、「歳入計」、「歳出計」の３つは同額となる。</t>
    <rPh sb="0" eb="1">
      <t>チュウ</t>
    </rPh>
    <rPh sb="4" eb="6">
      <t>シシュツ</t>
    </rPh>
    <rPh sb="6" eb="8">
      <t>ヨテイ</t>
    </rPh>
    <rPh sb="8" eb="9">
      <t>ガク</t>
    </rPh>
    <rPh sb="9" eb="11">
      <t>ウチワケ</t>
    </rPh>
    <rPh sb="13" eb="15">
      <t>シシュツ</t>
    </rPh>
    <rPh sb="15" eb="17">
      <t>ヨテイ</t>
    </rPh>
    <rPh sb="17" eb="18">
      <t>ガク</t>
    </rPh>
    <rPh sb="21" eb="23">
      <t>サイニュウ</t>
    </rPh>
    <rPh sb="23" eb="24">
      <t>ケイ</t>
    </rPh>
    <rPh sb="27" eb="29">
      <t>サイシュツ</t>
    </rPh>
    <rPh sb="29" eb="30">
      <t>ケイ</t>
    </rPh>
    <rPh sb="35" eb="37">
      <t>ドウガク</t>
    </rPh>
    <phoneticPr fontId="7"/>
  </si>
  <si>
    <t>（別紙４）</t>
    <rPh sb="1" eb="3">
      <t>ベッシ</t>
    </rPh>
    <phoneticPr fontId="4"/>
  </si>
  <si>
    <t>（別紙６）</t>
    <rPh sb="1" eb="3">
      <t>ベッシ</t>
    </rPh>
    <phoneticPr fontId="3"/>
  </si>
  <si>
    <t>注）　「支出額内訳書の支出済額」、「歳入計」、「歳出計」の３つは同額となる。</t>
    <rPh sb="0" eb="1">
      <t>チュウ</t>
    </rPh>
    <rPh sb="4" eb="7">
      <t>シシュツガク</t>
    </rPh>
    <rPh sb="7" eb="9">
      <t>ウチワケ</t>
    </rPh>
    <rPh sb="11" eb="13">
      <t>シシュツ</t>
    </rPh>
    <rPh sb="13" eb="14">
      <t>ズ</t>
    </rPh>
    <rPh sb="15" eb="16">
      <t>テイガク</t>
    </rPh>
    <rPh sb="18" eb="20">
      <t>サイニュウ</t>
    </rPh>
    <rPh sb="20" eb="21">
      <t>ケイ</t>
    </rPh>
    <rPh sb="24" eb="26">
      <t>サイシュツ</t>
    </rPh>
    <rPh sb="26" eb="27">
      <t>ケイ</t>
    </rPh>
    <rPh sb="32" eb="34">
      <t>ドウガク</t>
    </rPh>
    <phoneticPr fontId="7"/>
  </si>
  <si>
    <t>総事業費</t>
    <rPh sb="0" eb="4">
      <t>ソウジギョウヒ</t>
    </rPh>
    <phoneticPr fontId="1"/>
  </si>
  <si>
    <t>対象経費の
支出予定額</t>
    <rPh sb="0" eb="2">
      <t>タイショウ</t>
    </rPh>
    <rPh sb="2" eb="4">
      <t>ケイヒ</t>
    </rPh>
    <rPh sb="6" eb="8">
      <t>シシュツ</t>
    </rPh>
    <rPh sb="8" eb="10">
      <t>ヨテイ</t>
    </rPh>
    <rPh sb="10" eb="11">
      <t>ガク</t>
    </rPh>
    <phoneticPr fontId="1"/>
  </si>
  <si>
    <t>基準額</t>
    <rPh sb="0" eb="2">
      <t>キジュン</t>
    </rPh>
    <rPh sb="2" eb="3">
      <t>ガク</t>
    </rPh>
    <phoneticPr fontId="1"/>
  </si>
  <si>
    <t>(B)</t>
    <phoneticPr fontId="1"/>
  </si>
  <si>
    <t>寄附金その他の収入額</t>
    <rPh sb="0" eb="3">
      <t>キフキン</t>
    </rPh>
    <rPh sb="5" eb="6">
      <t>タ</t>
    </rPh>
    <rPh sb="7" eb="10">
      <t>シュウニュウガク</t>
    </rPh>
    <phoneticPr fontId="1"/>
  </si>
  <si>
    <t>差引</t>
    <rPh sb="0" eb="2">
      <t>サシヒ</t>
    </rPh>
    <phoneticPr fontId="1"/>
  </si>
  <si>
    <t>(A)</t>
    <phoneticPr fontId="1"/>
  </si>
  <si>
    <t>　　　　 (C)</t>
    <phoneticPr fontId="1"/>
  </si>
  <si>
    <t>　　　　 (D)</t>
    <phoneticPr fontId="1"/>
  </si>
  <si>
    <t>　　　　 (E)</t>
    <phoneticPr fontId="1"/>
  </si>
  <si>
    <t>(F)</t>
    <phoneticPr fontId="1"/>
  </si>
  <si>
    <t>(G)</t>
    <phoneticPr fontId="1"/>
  </si>
  <si>
    <t>（Ａ）欄には総事業費を記入すること。</t>
    <rPh sb="3" eb="4">
      <t>ラン</t>
    </rPh>
    <rPh sb="6" eb="10">
      <t>ソウジギョウヒ</t>
    </rPh>
    <rPh sb="11" eb="13">
      <t>キニュウ</t>
    </rPh>
    <phoneticPr fontId="1"/>
  </si>
  <si>
    <t>（Ｃ）欄には（Ａ）欄の額から（Ｂ）欄の金額を差し引きした金額を記入すること、</t>
    <rPh sb="3" eb="4">
      <t>ラン</t>
    </rPh>
    <rPh sb="9" eb="10">
      <t>ラン</t>
    </rPh>
    <rPh sb="11" eb="12">
      <t>ガク</t>
    </rPh>
    <rPh sb="17" eb="18">
      <t>ラン</t>
    </rPh>
    <rPh sb="19" eb="21">
      <t>キンガク</t>
    </rPh>
    <rPh sb="22" eb="23">
      <t>サ</t>
    </rPh>
    <rPh sb="24" eb="25">
      <t>ヒ</t>
    </rPh>
    <rPh sb="28" eb="30">
      <t>キンガク</t>
    </rPh>
    <rPh sb="31" eb="33">
      <t>キニュウ</t>
    </rPh>
    <phoneticPr fontId="1"/>
  </si>
  <si>
    <t>（Ｄ）欄には別紙３「支出予定額内訳書」の対象経費の合計額を記入すること。</t>
    <rPh sb="3" eb="4">
      <t>ラン</t>
    </rPh>
    <rPh sb="6" eb="8">
      <t>ベッシ</t>
    </rPh>
    <rPh sb="10" eb="12">
      <t>シシュツ</t>
    </rPh>
    <rPh sb="12" eb="14">
      <t>ヨテイ</t>
    </rPh>
    <rPh sb="14" eb="15">
      <t>ガク</t>
    </rPh>
    <rPh sb="15" eb="18">
      <t>ウチワケショ</t>
    </rPh>
    <rPh sb="20" eb="22">
      <t>タイショウ</t>
    </rPh>
    <rPh sb="22" eb="24">
      <t>ケイヒ</t>
    </rPh>
    <rPh sb="25" eb="27">
      <t>ゴウケイ</t>
    </rPh>
    <rPh sb="27" eb="28">
      <t>ガク</t>
    </rPh>
    <rPh sb="29" eb="31">
      <t>キニュウ</t>
    </rPh>
    <phoneticPr fontId="1"/>
  </si>
  <si>
    <t>（Ｂ）欄には該当の事業に関し、当該補助金以外に収入がある場合（寄附金等）は、その金額を記入すること。</t>
    <rPh sb="3" eb="4">
      <t>ラン</t>
    </rPh>
    <rPh sb="6" eb="8">
      <t>ガイトウ</t>
    </rPh>
    <rPh sb="9" eb="11">
      <t>ジギョウ</t>
    </rPh>
    <rPh sb="12" eb="13">
      <t>カン</t>
    </rPh>
    <rPh sb="15" eb="17">
      <t>トウガイ</t>
    </rPh>
    <rPh sb="17" eb="20">
      <t>ホジョキン</t>
    </rPh>
    <rPh sb="20" eb="22">
      <t>イガイ</t>
    </rPh>
    <rPh sb="23" eb="25">
      <t>シュウニュウ</t>
    </rPh>
    <rPh sb="28" eb="30">
      <t>バアイ</t>
    </rPh>
    <rPh sb="31" eb="34">
      <t>キフキン</t>
    </rPh>
    <rPh sb="34" eb="35">
      <t>トウ</t>
    </rPh>
    <rPh sb="40" eb="42">
      <t>キンガク</t>
    </rPh>
    <rPh sb="43" eb="45">
      <t>キニュウ</t>
    </rPh>
    <phoneticPr fontId="5"/>
  </si>
  <si>
    <t>交付決定額</t>
    <rPh sb="0" eb="2">
      <t>コウフ</t>
    </rPh>
    <rPh sb="2" eb="4">
      <t>ケッテイ</t>
    </rPh>
    <rPh sb="4" eb="5">
      <t>ガク</t>
    </rPh>
    <phoneticPr fontId="8"/>
  </si>
  <si>
    <t>(Ｈ)</t>
    <phoneticPr fontId="1"/>
  </si>
  <si>
    <t>（Ｇ）欄には交付決定通知書に記載の交付決定額を記入すること。</t>
    <rPh sb="3" eb="4">
      <t>ラン</t>
    </rPh>
    <rPh sb="6" eb="8">
      <t>コウフ</t>
    </rPh>
    <rPh sb="8" eb="10">
      <t>ケッテイ</t>
    </rPh>
    <rPh sb="10" eb="12">
      <t>ツウチ</t>
    </rPh>
    <rPh sb="12" eb="13">
      <t>ショ</t>
    </rPh>
    <rPh sb="14" eb="16">
      <t>キサイ</t>
    </rPh>
    <rPh sb="17" eb="19">
      <t>コウフ</t>
    </rPh>
    <rPh sb="19" eb="21">
      <t>ケッテイ</t>
    </rPh>
    <rPh sb="21" eb="22">
      <t>ガク</t>
    </rPh>
    <rPh sb="23" eb="25">
      <t>キニュウ</t>
    </rPh>
    <phoneticPr fontId="1"/>
  </si>
  <si>
    <t>（Ｄ）欄には別紙６「支出内訳書」の対象経費の合計額を記入すること。</t>
    <rPh sb="3" eb="4">
      <t>ラン</t>
    </rPh>
    <rPh sb="6" eb="8">
      <t>ベッシ</t>
    </rPh>
    <rPh sb="10" eb="12">
      <t>シシュツ</t>
    </rPh>
    <rPh sb="12" eb="15">
      <t>ウチワケショ</t>
    </rPh>
    <rPh sb="17" eb="19">
      <t>タイショウ</t>
    </rPh>
    <rPh sb="19" eb="21">
      <t>ケイヒ</t>
    </rPh>
    <rPh sb="22" eb="24">
      <t>ゴウケイ</t>
    </rPh>
    <rPh sb="24" eb="25">
      <t>ガク</t>
    </rPh>
    <rPh sb="26" eb="28">
      <t>キニュウ</t>
    </rPh>
    <phoneticPr fontId="1"/>
  </si>
  <si>
    <t>補助事業者名</t>
    <rPh sb="0" eb="2">
      <t>ホジョ</t>
    </rPh>
    <rPh sb="2" eb="4">
      <t>ジギョウ</t>
    </rPh>
    <rPh sb="4" eb="5">
      <t>シャ</t>
    </rPh>
    <rPh sb="5" eb="6">
      <t>メイ</t>
    </rPh>
    <phoneticPr fontId="7"/>
  </si>
  <si>
    <t>　　　　　　年　　月　　日</t>
    <rPh sb="6" eb="7">
      <t>ネン</t>
    </rPh>
    <rPh sb="9" eb="10">
      <t>ツキ</t>
    </rPh>
    <rPh sb="12" eb="13">
      <t>ヒ</t>
    </rPh>
    <phoneticPr fontId="7"/>
  </si>
  <si>
    <t>　　　　　年度　歳入歳出予算（見込）抄本</t>
    <rPh sb="5" eb="7">
      <t>ネンド</t>
    </rPh>
    <phoneticPr fontId="7"/>
  </si>
  <si>
    <t>　　　　　年度　歳入歳出決算（見込）抄本</t>
    <rPh sb="5" eb="7">
      <t>ネンド</t>
    </rPh>
    <rPh sb="12" eb="14">
      <t>ケッサン</t>
    </rPh>
    <phoneticPr fontId="7"/>
  </si>
  <si>
    <t>１．　復職支援研修事業について</t>
    <rPh sb="3" eb="5">
      <t>フクショク</t>
    </rPh>
    <rPh sb="5" eb="7">
      <t>シエン</t>
    </rPh>
    <rPh sb="7" eb="9">
      <t>ケンシュウ</t>
    </rPh>
    <rPh sb="9" eb="11">
      <t>ジギョウ</t>
    </rPh>
    <phoneticPr fontId="1"/>
  </si>
  <si>
    <t>（１）　研修を受ける医師数および研修予定期間</t>
    <rPh sb="4" eb="6">
      <t>ケンシュウ</t>
    </rPh>
    <rPh sb="7" eb="8">
      <t>ウ</t>
    </rPh>
    <rPh sb="10" eb="12">
      <t>イシ</t>
    </rPh>
    <rPh sb="12" eb="13">
      <t>スウ</t>
    </rPh>
    <rPh sb="16" eb="18">
      <t>ケンシュウ</t>
    </rPh>
    <rPh sb="18" eb="20">
      <t>ヨテイ</t>
    </rPh>
    <rPh sb="20" eb="22">
      <t>キカン</t>
    </rPh>
    <phoneticPr fontId="4"/>
  </si>
  <si>
    <t>研修実施医師数</t>
    <rPh sb="0" eb="2">
      <t>ケンシュウ</t>
    </rPh>
    <rPh sb="2" eb="4">
      <t>ジッシ</t>
    </rPh>
    <rPh sb="4" eb="6">
      <t>イシ</t>
    </rPh>
    <rPh sb="6" eb="7">
      <t>スウ</t>
    </rPh>
    <phoneticPr fontId="4"/>
  </si>
  <si>
    <t>研修予定期間</t>
    <rPh sb="0" eb="2">
      <t>ケンシュウ</t>
    </rPh>
    <rPh sb="2" eb="4">
      <t>ヨテイ</t>
    </rPh>
    <rPh sb="4" eb="6">
      <t>キカン</t>
    </rPh>
    <phoneticPr fontId="4"/>
  </si>
  <si>
    <t>※研修を受ける医師ごとに記入してください。</t>
    <rPh sb="12" eb="14">
      <t>キニュウ</t>
    </rPh>
    <phoneticPr fontId="4"/>
  </si>
  <si>
    <t>合計</t>
    <rPh sb="0" eb="2">
      <t>ゴウケイ</t>
    </rPh>
    <phoneticPr fontId="1"/>
  </si>
  <si>
    <t>復職支援研修事業</t>
    <rPh sb="0" eb="2">
      <t>フクショク</t>
    </rPh>
    <rPh sb="2" eb="4">
      <t>シエン</t>
    </rPh>
    <rPh sb="4" eb="6">
      <t>ケンシュウ</t>
    </rPh>
    <rPh sb="6" eb="8">
      <t>ジギョウ</t>
    </rPh>
    <phoneticPr fontId="1"/>
  </si>
  <si>
    <t>１．復職支援研修事業</t>
    <rPh sb="2" eb="4">
      <t>フクショク</t>
    </rPh>
    <rPh sb="4" eb="6">
      <t>シエン</t>
    </rPh>
    <rPh sb="6" eb="8">
      <t>ケンシュウ</t>
    </rPh>
    <rPh sb="8" eb="10">
      <t>ジギョウ</t>
    </rPh>
    <phoneticPr fontId="1"/>
  </si>
  <si>
    <t>小　　計</t>
    <rPh sb="0" eb="1">
      <t>ショウ</t>
    </rPh>
    <rPh sb="3" eb="4">
      <t>ケイ</t>
    </rPh>
    <phoneticPr fontId="3"/>
  </si>
  <si>
    <t>（１）　研修を受けた医師数、氏名および研修期間</t>
    <rPh sb="4" eb="6">
      <t>ケンシュウ</t>
    </rPh>
    <rPh sb="7" eb="8">
      <t>ウ</t>
    </rPh>
    <rPh sb="10" eb="12">
      <t>イシ</t>
    </rPh>
    <rPh sb="12" eb="13">
      <t>スウ</t>
    </rPh>
    <rPh sb="14" eb="16">
      <t>シメイ</t>
    </rPh>
    <rPh sb="19" eb="21">
      <t>ケンシュウ</t>
    </rPh>
    <rPh sb="21" eb="23">
      <t>キカン</t>
    </rPh>
    <phoneticPr fontId="4"/>
  </si>
  <si>
    <t>研修実施医師数
および氏名</t>
    <rPh sb="11" eb="13">
      <t>シメイ</t>
    </rPh>
    <phoneticPr fontId="4"/>
  </si>
  <si>
    <t>研修期間</t>
    <rPh sb="0" eb="2">
      <t>ケンシュウ</t>
    </rPh>
    <rPh sb="2" eb="4">
      <t>キカン</t>
    </rPh>
    <phoneticPr fontId="4"/>
  </si>
  <si>
    <t>※研修を受けた医師ごとに記入してください。</t>
    <rPh sb="1" eb="3">
      <t>ケンシュウ</t>
    </rPh>
    <rPh sb="4" eb="5">
      <t>ウ</t>
    </rPh>
    <rPh sb="7" eb="9">
      <t>イシ</t>
    </rPh>
    <rPh sb="12" eb="14">
      <t>キニュウ</t>
    </rPh>
    <phoneticPr fontId="4"/>
  </si>
  <si>
    <t>※研修を受けた医師ごとに記入してください。</t>
    <phoneticPr fontId="4"/>
  </si>
  <si>
    <t>（別紙５）</t>
    <rPh sb="1" eb="3">
      <t>ベッシ</t>
    </rPh>
    <phoneticPr fontId="5"/>
  </si>
  <si>
    <t>（４）　研修を受けた医師の研修後の進路</t>
    <rPh sb="4" eb="6">
      <t>ケンシュウ</t>
    </rPh>
    <rPh sb="7" eb="8">
      <t>ウ</t>
    </rPh>
    <rPh sb="10" eb="12">
      <t>イシ</t>
    </rPh>
    <rPh sb="13" eb="15">
      <t>ケンシュウ</t>
    </rPh>
    <rPh sb="15" eb="16">
      <t>ゴ</t>
    </rPh>
    <rPh sb="17" eb="19">
      <t>シンロ</t>
    </rPh>
    <phoneticPr fontId="4"/>
  </si>
  <si>
    <t>対象
人数</t>
    <rPh sb="0" eb="2">
      <t>タイショウ</t>
    </rPh>
    <rPh sb="3" eb="5">
      <t>ニンズウ</t>
    </rPh>
    <phoneticPr fontId="5"/>
  </si>
  <si>
    <t>人</t>
    <rPh sb="0" eb="1">
      <t>ニン</t>
    </rPh>
    <phoneticPr fontId="5"/>
  </si>
  <si>
    <t>円</t>
    <rPh sb="0" eb="1">
      <t>エン</t>
    </rPh>
    <phoneticPr fontId="5"/>
  </si>
  <si>
    <t>基準額単価</t>
    <rPh sb="0" eb="2">
      <t>キジュン</t>
    </rPh>
    <rPh sb="2" eb="3">
      <t>ガク</t>
    </rPh>
    <rPh sb="3" eb="5">
      <t>タンカ</t>
    </rPh>
    <phoneticPr fontId="5"/>
  </si>
  <si>
    <t>合計</t>
    <rPh sb="0" eb="2">
      <t>ゴウケイ</t>
    </rPh>
    <phoneticPr fontId="5"/>
  </si>
  <si>
    <t>人</t>
    <rPh sb="0" eb="1">
      <t>ニン</t>
    </rPh>
    <phoneticPr fontId="8"/>
  </si>
  <si>
    <t>を記入してください。</t>
    <phoneticPr fontId="4"/>
  </si>
  <si>
    <t>※研修計画書等、研修の内容が分かる資料を添付してください。</t>
    <rPh sb="3" eb="5">
      <t>ケイカク</t>
    </rPh>
    <rPh sb="5" eb="6">
      <t>ショ</t>
    </rPh>
    <rPh sb="6" eb="7">
      <t>トウ</t>
    </rPh>
    <rPh sb="8" eb="10">
      <t>ケンシュウ</t>
    </rPh>
    <rPh sb="11" eb="13">
      <t>ナイヨウ</t>
    </rPh>
    <rPh sb="14" eb="15">
      <t>ワ</t>
    </rPh>
    <rPh sb="17" eb="19">
      <t>シリョウ</t>
    </rPh>
    <rPh sb="20" eb="22">
      <t>テンプ</t>
    </rPh>
    <phoneticPr fontId="4"/>
  </si>
  <si>
    <t>※研修予定期間は研修を受ける医師ごとに、研修全体の期間（○年△月～●年▲月）</t>
    <rPh sb="1" eb="3">
      <t>ケンシュウ</t>
    </rPh>
    <rPh sb="3" eb="5">
      <t>ヨテイ</t>
    </rPh>
    <rPh sb="5" eb="7">
      <t>キカン</t>
    </rPh>
    <rPh sb="8" eb="10">
      <t>ケンシュウ</t>
    </rPh>
    <rPh sb="11" eb="12">
      <t>ウ</t>
    </rPh>
    <rPh sb="14" eb="16">
      <t>イシ</t>
    </rPh>
    <rPh sb="20" eb="22">
      <t>ケンシュウ</t>
    </rPh>
    <rPh sb="22" eb="24">
      <t>ゼンタイ</t>
    </rPh>
    <rPh sb="25" eb="27">
      <t>キカン</t>
    </rPh>
    <rPh sb="29" eb="30">
      <t>ネン</t>
    </rPh>
    <rPh sb="31" eb="32">
      <t>ツキ</t>
    </rPh>
    <rPh sb="34" eb="35">
      <t>ネン</t>
    </rPh>
    <rPh sb="36" eb="37">
      <t>ツキ</t>
    </rPh>
    <phoneticPr fontId="4"/>
  </si>
  <si>
    <t>※研修期間は研修を受けた医師ごとに、研修全体の期間（○年△月～●年▲月）</t>
    <rPh sb="1" eb="3">
      <t>ケンシュウ</t>
    </rPh>
    <rPh sb="3" eb="5">
      <t>キカン</t>
    </rPh>
    <rPh sb="6" eb="8">
      <t>ケンシュウ</t>
    </rPh>
    <rPh sb="9" eb="10">
      <t>ウ</t>
    </rPh>
    <rPh sb="12" eb="14">
      <t>イシ</t>
    </rPh>
    <rPh sb="18" eb="20">
      <t>ケンシュウ</t>
    </rPh>
    <rPh sb="20" eb="22">
      <t>ゼンタイ</t>
    </rPh>
    <rPh sb="23" eb="25">
      <t>キカン</t>
    </rPh>
    <phoneticPr fontId="4"/>
  </si>
  <si>
    <t>（Ｆ）欄には（Ｄ）欄と（Ｅ）欄とを比較して少ない方の額を記入すること。</t>
    <rPh sb="3" eb="4">
      <t>ラン</t>
    </rPh>
    <rPh sb="9" eb="10">
      <t>ラン</t>
    </rPh>
    <rPh sb="14" eb="15">
      <t>ラン</t>
    </rPh>
    <rPh sb="17" eb="19">
      <t>ヒカク</t>
    </rPh>
    <rPh sb="21" eb="22">
      <t>スク</t>
    </rPh>
    <rPh sb="24" eb="25">
      <t>ホウ</t>
    </rPh>
    <rPh sb="26" eb="27">
      <t>ガク</t>
    </rPh>
    <rPh sb="28" eb="30">
      <t>キニュウ</t>
    </rPh>
    <phoneticPr fontId="1"/>
  </si>
  <si>
    <t>（Ｆ）欄には（Ｄ）欄と（Ｅ）欄とを比較して少ない方の額を記入すること。</t>
    <rPh sb="3" eb="4">
      <t>ラン</t>
    </rPh>
    <phoneticPr fontId="1"/>
  </si>
  <si>
    <t>(例)Ａ医師：○年△月～●年▲月</t>
    <rPh sb="1" eb="2">
      <t>レイ</t>
    </rPh>
    <rPh sb="4" eb="6">
      <t>イシ</t>
    </rPh>
    <phoneticPr fontId="4"/>
  </si>
  <si>
    <t>(例)Ａ医師：1週間当たり〇日、○年△月～●年▲月　年間□□日</t>
    <rPh sb="8" eb="10">
      <t>シュウカン</t>
    </rPh>
    <rPh sb="10" eb="11">
      <t>ア</t>
    </rPh>
    <rPh sb="14" eb="15">
      <t>ニチ</t>
    </rPh>
    <rPh sb="26" eb="28">
      <t>ネンカン</t>
    </rPh>
    <rPh sb="30" eb="31">
      <t>ニチ</t>
    </rPh>
    <phoneticPr fontId="4"/>
  </si>
  <si>
    <t>（３）　研修内容（実績）</t>
    <rPh sb="4" eb="6">
      <t>ケンシュウ</t>
    </rPh>
    <rPh sb="6" eb="8">
      <t>ナイヨウ</t>
    </rPh>
    <rPh sb="9" eb="11">
      <t>ジッセキ</t>
    </rPh>
    <phoneticPr fontId="4"/>
  </si>
  <si>
    <t>※研修の実施した内容が分かる資料を添付してください。</t>
    <rPh sb="1" eb="3">
      <t>ケンシュウ</t>
    </rPh>
    <rPh sb="4" eb="6">
      <t>ジッシ</t>
    </rPh>
    <rPh sb="8" eb="10">
      <t>ナイヨウ</t>
    </rPh>
    <rPh sb="11" eb="12">
      <t>ワ</t>
    </rPh>
    <rPh sb="14" eb="16">
      <t>シリョウ</t>
    </rPh>
    <rPh sb="17" eb="19">
      <t>テンプ</t>
    </rPh>
    <phoneticPr fontId="4"/>
  </si>
  <si>
    <t>(例)Ａ医師：研修修了後、●●病院○○科において勤務</t>
    <rPh sb="7" eb="9">
      <t>ケンシュウ</t>
    </rPh>
    <rPh sb="9" eb="12">
      <t>シュウリョウゴ</t>
    </rPh>
    <rPh sb="15" eb="17">
      <t>ビョウイン</t>
    </rPh>
    <rPh sb="19" eb="20">
      <t>カ</t>
    </rPh>
    <rPh sb="24" eb="26">
      <t>キンム</t>
    </rPh>
    <phoneticPr fontId="5"/>
  </si>
  <si>
    <t>２．キャリアチェンジ・セカンドキャリア形成支援研修事業</t>
    <rPh sb="19" eb="21">
      <t>ケイセイ</t>
    </rPh>
    <rPh sb="21" eb="23">
      <t>シエン</t>
    </rPh>
    <rPh sb="23" eb="25">
      <t>ケンシュウ</t>
    </rPh>
    <rPh sb="25" eb="27">
      <t>ジギョウ</t>
    </rPh>
    <phoneticPr fontId="1"/>
  </si>
  <si>
    <t>キャリアチェンジ・セカンドキャリア形成支援研修事業</t>
    <rPh sb="17" eb="19">
      <t>ケイセイ</t>
    </rPh>
    <rPh sb="19" eb="21">
      <t>シエン</t>
    </rPh>
    <rPh sb="21" eb="23">
      <t>ケンシュウ</t>
    </rPh>
    <rPh sb="23" eb="25">
      <t>ジギョウ</t>
    </rPh>
    <phoneticPr fontId="1"/>
  </si>
  <si>
    <t>２．　キャリアチェンジ・セカンドキャリア形成支援研修事業について</t>
    <phoneticPr fontId="1"/>
  </si>
  <si>
    <t>２．　キャリアチェンジ・セカンドキャリア形成支援研修事業について</t>
    <phoneticPr fontId="1"/>
  </si>
  <si>
    <t>代表者職名・氏名</t>
    <rPh sb="0" eb="3">
      <t>ダイヒョウシャ</t>
    </rPh>
    <rPh sb="3" eb="4">
      <t>ショク</t>
    </rPh>
    <rPh sb="4" eb="5">
      <t>メイ</t>
    </rPh>
    <rPh sb="6" eb="8">
      <t>シメイ</t>
    </rPh>
    <phoneticPr fontId="7"/>
  </si>
  <si>
    <t>発行責任者名</t>
    <rPh sb="0" eb="2">
      <t>ハッコウ</t>
    </rPh>
    <rPh sb="2" eb="5">
      <t>セキニンシャ</t>
    </rPh>
    <rPh sb="5" eb="6">
      <t>メイ</t>
    </rPh>
    <phoneticPr fontId="7"/>
  </si>
  <si>
    <t>担当者名</t>
    <rPh sb="0" eb="3">
      <t>タントウシャ</t>
    </rPh>
    <rPh sb="3" eb="4">
      <t>メイ</t>
    </rPh>
    <phoneticPr fontId="1"/>
  </si>
  <si>
    <t>連絡先</t>
    <rPh sb="0" eb="3">
      <t>レンラクサキ</t>
    </rPh>
    <phoneticPr fontId="7"/>
  </si>
  <si>
    <t>　　　　　　（　　　）</t>
    <phoneticPr fontId="1"/>
  </si>
  <si>
    <t>補助金所要額調（　　　　年度滋賀県復職支援等研修事業補助金）</t>
    <rPh sb="0" eb="3">
      <t>ホジョキン</t>
    </rPh>
    <rPh sb="3" eb="5">
      <t>ショヨウ</t>
    </rPh>
    <rPh sb="5" eb="6">
      <t>ガク</t>
    </rPh>
    <rPh sb="6" eb="7">
      <t>シラ</t>
    </rPh>
    <rPh sb="12" eb="14">
      <t>ネンド</t>
    </rPh>
    <rPh sb="14" eb="16">
      <t>シガ</t>
    </rPh>
    <rPh sb="16" eb="17">
      <t>ケン</t>
    </rPh>
    <rPh sb="17" eb="24">
      <t>フクショクシエントウケンシュウ</t>
    </rPh>
    <rPh sb="24" eb="26">
      <t>ジギョウ</t>
    </rPh>
    <rPh sb="26" eb="28">
      <t>ホジョ</t>
    </rPh>
    <rPh sb="28" eb="29">
      <t>キン</t>
    </rPh>
    <phoneticPr fontId="1"/>
  </si>
  <si>
    <t>（Ｅ）欄には滋賀県復職支援等研修事業補助金交付要綱の別表をもとに記入すること。</t>
    <rPh sb="3" eb="4">
      <t>ラン</t>
    </rPh>
    <rPh sb="6" eb="8">
      <t>シガ</t>
    </rPh>
    <rPh sb="8" eb="9">
      <t>ケン</t>
    </rPh>
    <rPh sb="9" eb="16">
      <t>フクショクシエントウケンシュウ</t>
    </rPh>
    <rPh sb="16" eb="18">
      <t>ジギョウ</t>
    </rPh>
    <rPh sb="18" eb="21">
      <t>ホジョキン</t>
    </rPh>
    <rPh sb="21" eb="23">
      <t>コウフ</t>
    </rPh>
    <rPh sb="23" eb="25">
      <t>ヨウコウ</t>
    </rPh>
    <rPh sb="26" eb="28">
      <t>ベッピョウ</t>
    </rPh>
    <rPh sb="32" eb="34">
      <t>キニュウ</t>
    </rPh>
    <phoneticPr fontId="1"/>
  </si>
  <si>
    <t>補助金精算書（滋賀県復職支援等研修事業補助金）</t>
    <rPh sb="0" eb="3">
      <t>ホジョキン</t>
    </rPh>
    <rPh sb="3" eb="6">
      <t>セイサンショ</t>
    </rPh>
    <rPh sb="7" eb="9">
      <t>シガ</t>
    </rPh>
    <rPh sb="9" eb="10">
      <t>ケン</t>
    </rPh>
    <rPh sb="10" eb="17">
      <t>フクショクシエントウケンシュウ</t>
    </rPh>
    <rPh sb="17" eb="19">
      <t>ジギョウ</t>
    </rPh>
    <rPh sb="19" eb="21">
      <t>ホジョ</t>
    </rPh>
    <rPh sb="21" eb="22">
      <t>キン</t>
    </rPh>
    <phoneticPr fontId="1"/>
  </si>
  <si>
    <t>※必要に応じて適宜行を追加してください。</t>
    <rPh sb="1" eb="3">
      <t>ヒツヨウ</t>
    </rPh>
    <rPh sb="4" eb="5">
      <t>オウ</t>
    </rPh>
    <rPh sb="7" eb="9">
      <t>テキギ</t>
    </rPh>
    <rPh sb="9" eb="10">
      <t>ギョウ</t>
    </rPh>
    <rPh sb="11" eb="13">
      <t>ツイカ</t>
    </rPh>
    <phoneticPr fontId="3"/>
  </si>
  <si>
    <t>（１）研修指導医にかかる経費</t>
    <rPh sb="3" eb="5">
      <t>ケンシュウ</t>
    </rPh>
    <rPh sb="5" eb="8">
      <t>シドウイ</t>
    </rPh>
    <rPh sb="12" eb="14">
      <t>ケイヒ</t>
    </rPh>
    <phoneticPr fontId="3"/>
  </si>
  <si>
    <t>（３）役務費（通信運搬費等）</t>
    <rPh sb="3" eb="5">
      <t>エキム</t>
    </rPh>
    <rPh sb="5" eb="6">
      <t>ヒ</t>
    </rPh>
    <rPh sb="7" eb="9">
      <t>ツウシン</t>
    </rPh>
    <rPh sb="9" eb="11">
      <t>ウンパン</t>
    </rPh>
    <rPh sb="11" eb="12">
      <t>ヒ</t>
    </rPh>
    <rPh sb="12" eb="13">
      <t>トウ</t>
    </rPh>
    <phoneticPr fontId="3"/>
  </si>
  <si>
    <t>（４）外部研修に係る経費</t>
    <rPh sb="3" eb="5">
      <t>ガイブ</t>
    </rPh>
    <rPh sb="5" eb="7">
      <t>ケンシュウ</t>
    </rPh>
    <rPh sb="8" eb="9">
      <t>カカ</t>
    </rPh>
    <rPh sb="10" eb="12">
      <t>ケイヒ</t>
    </rPh>
    <phoneticPr fontId="3"/>
  </si>
  <si>
    <t>※「１週間当たり〇日」、「年間○日」等と記入した上で、１年間の実施日数を記入してください。</t>
    <rPh sb="3" eb="5">
      <t>シュウカン</t>
    </rPh>
    <rPh sb="5" eb="6">
      <t>ア</t>
    </rPh>
    <rPh sb="9" eb="10">
      <t>ニチ</t>
    </rPh>
    <rPh sb="13" eb="14">
      <t>ネン</t>
    </rPh>
    <rPh sb="14" eb="15">
      <t>カン</t>
    </rPh>
    <rPh sb="16" eb="17">
      <t>ニチ</t>
    </rPh>
    <rPh sb="18" eb="19">
      <t>トウ</t>
    </rPh>
    <rPh sb="20" eb="22">
      <t>キニュウ</t>
    </rPh>
    <rPh sb="24" eb="25">
      <t>ウエ</t>
    </rPh>
    <rPh sb="28" eb="30">
      <t>ネンカン</t>
    </rPh>
    <rPh sb="31" eb="33">
      <t>ジッシ</t>
    </rPh>
    <rPh sb="33" eb="35">
      <t>ニッスウ</t>
    </rPh>
    <rPh sb="36" eb="38">
      <t>キニュウ</t>
    </rPh>
    <phoneticPr fontId="4"/>
  </si>
  <si>
    <t>　　を記入してください。</t>
    <phoneticPr fontId="4"/>
  </si>
  <si>
    <t>（Ｇ）欄には（Ｃ）欄と（Ｆ）欄とを比較して少ない方の額に補助率１／２を乗じた額を記入すること。</t>
    <rPh sb="3" eb="4">
      <t>ラン</t>
    </rPh>
    <rPh sb="9" eb="10">
      <t>ラン</t>
    </rPh>
    <rPh sb="14" eb="15">
      <t>ラン</t>
    </rPh>
    <rPh sb="17" eb="19">
      <t>ヒカク</t>
    </rPh>
    <rPh sb="21" eb="22">
      <t>スク</t>
    </rPh>
    <rPh sb="24" eb="25">
      <t>ホウ</t>
    </rPh>
    <phoneticPr fontId="1"/>
  </si>
  <si>
    <t>（Ｈ）欄には（Ｃ）欄と（Ｆ）欄とを比較して少ない方の額に補助率１／２を乗じた額を記入すること。</t>
    <rPh sb="3" eb="4">
      <t>ラン</t>
    </rPh>
    <phoneticPr fontId="1"/>
  </si>
  <si>
    <t>（Ｅ）欄には滋賀県復職支援等研修事業補助金交付要綱の別表をもとに記入すること。</t>
    <rPh sb="3" eb="4">
      <t>ラン</t>
    </rPh>
    <rPh sb="6" eb="9">
      <t>シガケン</t>
    </rPh>
    <rPh sb="9" eb="11">
      <t>フクショク</t>
    </rPh>
    <rPh sb="11" eb="13">
      <t>シエン</t>
    </rPh>
    <rPh sb="13" eb="14">
      <t>トウ</t>
    </rPh>
    <rPh sb="14" eb="16">
      <t>ケンシュウ</t>
    </rPh>
    <rPh sb="16" eb="18">
      <t>ジギョウ</t>
    </rPh>
    <rPh sb="18" eb="21">
      <t>ホジョキン</t>
    </rPh>
    <rPh sb="21" eb="23">
      <t>コウフ</t>
    </rPh>
    <rPh sb="23" eb="25">
      <t>ヨウコウ</t>
    </rPh>
    <rPh sb="26" eb="28">
      <t>ベッピョウ</t>
    </rPh>
    <rPh sb="32" eb="3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</si>
</sst>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
  </numFmts>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6"/>
      <name val="ＭＳ Ｐゴシック"/>
      <family val="3"/>
      <charset val="128"/>
    </font>
    <font>
      <sz val="11"/>
      <color theme="1"/>
      <name val="ＭＳ Ｐゴシック"/>
      <family val="3"/>
      <charset val="128"/>
      <scheme val="minor"/>
    </font>
    <font>
      <sz val="10"/>
      <name val="BIZ UDゴシック"/>
      <family val="3"/>
      <charset val="128"/>
    </font>
    <font>
      <sz val="11"/>
      <name val="BIZ UDゴシック"/>
      <family val="3"/>
      <charset val="128"/>
    </font>
    <font>
      <b/>
      <sz val="12"/>
      <name val="BIZ UDゴシック"/>
      <family val="3"/>
      <charset val="128"/>
    </font>
    <font>
      <u/>
      <sz val="12"/>
      <name val="BIZ UDゴシック"/>
      <family val="3"/>
      <charset val="128"/>
    </font>
    <font>
      <sz val="12"/>
      <name val="BIZ UDゴシック"/>
      <family val="3"/>
      <charset val="128"/>
    </font>
    <font>
      <sz val="13"/>
      <name val="BIZ UDゴシック"/>
      <family val="3"/>
      <charset val="128"/>
    </font>
    <font>
      <sz val="11"/>
      <color indexed="10"/>
      <name val="BIZ UDゴシック"/>
      <family val="3"/>
      <charset val="128"/>
    </font>
    <font>
      <sz val="11"/>
      <color rgb="FF0000FF"/>
      <name val="BIZ UDゴシック"/>
      <family val="3"/>
      <charset val="128"/>
    </font>
    <font>
      <sz val="11"/>
      <color theme="1"/>
      <name val="BIZ UDゴシック"/>
      <family val="3"/>
      <charset val="128"/>
    </font>
    <font>
      <b/>
      <sz val="12"/>
      <color theme="1"/>
      <name val="BIZ UDゴシック"/>
      <family val="3"/>
      <charset val="128"/>
    </font>
    <font>
      <sz val="8"/>
      <color theme="1"/>
      <name val="BIZ UDゴシック"/>
      <family val="3"/>
      <charset val="128"/>
    </font>
    <font>
      <sz val="18"/>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9" fillId="0" borderId="0">
      <alignment vertical="center"/>
    </xf>
    <xf numFmtId="0" fontId="2" fillId="0" borderId="0"/>
    <xf numFmtId="0" fontId="6" fillId="0" borderId="0">
      <alignment vertical="center"/>
    </xf>
  </cellStyleXfs>
  <cellXfs count="86">
    <xf numFmtId="0" fontId="0" fillId="0" borderId="0" xfId="0">
      <alignment vertical="center"/>
    </xf>
    <xf numFmtId="0" fontId="10" fillId="2" borderId="9" xfId="1" applyFont="1" applyFill="1" applyBorder="1" applyAlignment="1">
      <alignment horizontal="center" vertical="center"/>
    </xf>
    <xf numFmtId="0" fontId="11" fillId="0" borderId="0" xfId="1" applyFont="1" applyAlignment="1">
      <alignment vertical="center"/>
    </xf>
    <xf numFmtId="0" fontId="11" fillId="0" borderId="0" xfId="1" applyFont="1" applyBorder="1">
      <alignment vertical="center"/>
    </xf>
    <xf numFmtId="0" fontId="11" fillId="0" borderId="0" xfId="1" applyFont="1">
      <alignment vertical="center"/>
    </xf>
    <xf numFmtId="0" fontId="12" fillId="0" borderId="0" xfId="1" applyFont="1" applyAlignment="1">
      <alignment horizontal="center" vertical="center"/>
    </xf>
    <xf numFmtId="0" fontId="13" fillId="0" borderId="0" xfId="1" applyFont="1" applyAlignment="1">
      <alignment horizontal="right" vertical="center"/>
    </xf>
    <xf numFmtId="0" fontId="12" fillId="0" borderId="0" xfId="1" applyFont="1" applyAlignment="1">
      <alignment horizontal="left" vertical="center"/>
    </xf>
    <xf numFmtId="0" fontId="12" fillId="0" borderId="0" xfId="1" applyFont="1" applyBorder="1">
      <alignment vertical="center"/>
    </xf>
    <xf numFmtId="0" fontId="12" fillId="0" borderId="0" xfId="1" applyFont="1">
      <alignment vertical="center"/>
    </xf>
    <xf numFmtId="0" fontId="10" fillId="0" borderId="0" xfId="1" applyFont="1" applyAlignment="1">
      <alignment horizontal="left" vertical="center" indent="2"/>
    </xf>
    <xf numFmtId="0" fontId="10" fillId="0" borderId="0" xfId="1" applyFont="1" applyBorder="1" applyAlignment="1">
      <alignment vertical="center"/>
    </xf>
    <xf numFmtId="0" fontId="14" fillId="2" borderId="6" xfId="1" applyFont="1" applyFill="1" applyBorder="1" applyAlignment="1">
      <alignment horizontal="center" vertical="center"/>
    </xf>
    <xf numFmtId="0" fontId="10" fillId="0" borderId="0" xfId="1" applyFont="1">
      <alignment vertical="center"/>
    </xf>
    <xf numFmtId="0" fontId="10" fillId="2" borderId="9" xfId="1" applyFont="1" applyFill="1" applyBorder="1" applyAlignment="1">
      <alignment horizontal="left" vertical="top"/>
    </xf>
    <xf numFmtId="0" fontId="14" fillId="0" borderId="0" xfId="1" applyFont="1" applyBorder="1" applyAlignment="1">
      <alignment vertical="center"/>
    </xf>
    <xf numFmtId="0" fontId="10" fillId="0" borderId="0" xfId="1" applyFont="1" applyBorder="1" applyAlignment="1">
      <alignment horizontal="center" vertical="center"/>
    </xf>
    <xf numFmtId="0" fontId="14" fillId="0" borderId="0" xfId="1" applyFont="1" applyBorder="1" applyAlignment="1">
      <alignment horizontal="center" vertical="center"/>
    </xf>
    <xf numFmtId="176" fontId="10" fillId="0" borderId="0" xfId="1" applyNumberFormat="1" applyFont="1" applyBorder="1" applyAlignment="1">
      <alignment vertical="center"/>
    </xf>
    <xf numFmtId="0" fontId="11" fillId="0" borderId="0" xfId="3" applyFont="1" applyFill="1" applyAlignment="1">
      <alignment vertical="center"/>
    </xf>
    <xf numFmtId="0" fontId="15" fillId="0" borderId="0" xfId="3" applyFont="1" applyFill="1" applyAlignment="1">
      <alignment horizontal="center" vertical="center"/>
    </xf>
    <xf numFmtId="0" fontId="16" fillId="0" borderId="0" xfId="3" applyFont="1" applyFill="1" applyAlignment="1">
      <alignment vertical="center"/>
    </xf>
    <xf numFmtId="0" fontId="11" fillId="0" borderId="7" xfId="3" applyFont="1" applyFill="1" applyBorder="1" applyAlignment="1">
      <alignment vertical="center"/>
    </xf>
    <xf numFmtId="0" fontId="11" fillId="0" borderId="0" xfId="3" applyFont="1" applyFill="1" applyAlignment="1">
      <alignment vertical="center" wrapText="1"/>
    </xf>
    <xf numFmtId="0" fontId="11" fillId="0" borderId="3" xfId="3" applyFont="1" applyFill="1" applyBorder="1" applyAlignment="1">
      <alignment horizontal="center" vertical="center" wrapText="1"/>
    </xf>
    <xf numFmtId="0" fontId="11" fillId="0" borderId="5" xfId="3" applyFont="1" applyFill="1" applyBorder="1" applyAlignment="1">
      <alignment horizontal="center" vertical="center"/>
    </xf>
    <xf numFmtId="0" fontId="11" fillId="0" borderId="5" xfId="3" applyFont="1" applyFill="1" applyBorder="1" applyAlignment="1">
      <alignment horizontal="right" vertical="center"/>
    </xf>
    <xf numFmtId="0" fontId="11" fillId="0" borderId="1" xfId="3" applyFont="1" applyFill="1" applyBorder="1" applyAlignment="1">
      <alignment vertical="center"/>
    </xf>
    <xf numFmtId="0" fontId="11" fillId="0" borderId="8" xfId="3" applyFont="1" applyFill="1" applyBorder="1" applyAlignment="1">
      <alignment horizontal="right" vertical="center"/>
    </xf>
    <xf numFmtId="0" fontId="11" fillId="0" borderId="5" xfId="3" applyFont="1" applyFill="1" applyBorder="1" applyAlignment="1">
      <alignment vertical="center" wrapText="1"/>
    </xf>
    <xf numFmtId="3" fontId="11" fillId="0" borderId="5" xfId="3" applyNumberFormat="1" applyFont="1" applyFill="1" applyBorder="1" applyAlignment="1">
      <alignment vertical="center"/>
    </xf>
    <xf numFmtId="3" fontId="17" fillId="0" borderId="5" xfId="3" applyNumberFormat="1" applyFont="1" applyFill="1" applyBorder="1" applyAlignment="1">
      <alignment vertical="center"/>
    </xf>
    <xf numFmtId="3" fontId="17" fillId="0" borderId="11" xfId="3" applyNumberFormat="1" applyFont="1" applyFill="1" applyBorder="1" applyAlignment="1">
      <alignment vertical="center"/>
    </xf>
    <xf numFmtId="0" fontId="17" fillId="0" borderId="0" xfId="3" applyFont="1" applyFill="1" applyAlignment="1">
      <alignment vertical="center"/>
    </xf>
    <xf numFmtId="0" fontId="10" fillId="0" borderId="0" xfId="3" applyFont="1" applyFill="1" applyAlignment="1">
      <alignment vertical="center"/>
    </xf>
    <xf numFmtId="0" fontId="18" fillId="0" borderId="0" xfId="0" applyFont="1">
      <alignment vertical="center"/>
    </xf>
    <xf numFmtId="0" fontId="20" fillId="0" borderId="0" xfId="0" applyFo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center" vertical="center" shrinkToFit="1"/>
    </xf>
    <xf numFmtId="0" fontId="18" fillId="0" borderId="2" xfId="0" applyFont="1" applyBorder="1" applyAlignment="1">
      <alignment horizontal="left" vertical="center" shrinkToFit="1"/>
    </xf>
    <xf numFmtId="3" fontId="18" fillId="0" borderId="3" xfId="0" applyNumberFormat="1" applyFont="1" applyBorder="1" applyAlignment="1">
      <alignment horizontal="right" vertical="center"/>
    </xf>
    <xf numFmtId="0" fontId="18" fillId="0" borderId="3" xfId="0" applyFont="1" applyBorder="1" applyAlignment="1">
      <alignment vertical="center" shrinkToFit="1"/>
    </xf>
    <xf numFmtId="0" fontId="18" fillId="0" borderId="2" xfId="0" applyFont="1" applyBorder="1" applyAlignment="1">
      <alignment horizontal="left" vertical="center" wrapText="1" shrinkToFit="1"/>
    </xf>
    <xf numFmtId="0" fontId="18" fillId="0" borderId="3" xfId="0" applyFont="1" applyBorder="1">
      <alignment vertical="center"/>
    </xf>
    <xf numFmtId="0" fontId="18" fillId="0" borderId="2" xfId="0" applyFont="1" applyBorder="1" applyAlignment="1">
      <alignment horizontal="left" vertical="center"/>
    </xf>
    <xf numFmtId="0" fontId="18" fillId="0" borderId="2" xfId="0" applyFont="1" applyBorder="1" applyAlignment="1">
      <alignment horizontal="left" vertical="center" wrapText="1"/>
    </xf>
    <xf numFmtId="0" fontId="18" fillId="0" borderId="10" xfId="0" applyFont="1" applyBorder="1" applyAlignment="1">
      <alignment horizontal="center" vertical="center" shrinkToFit="1"/>
    </xf>
    <xf numFmtId="3" fontId="17" fillId="0" borderId="6" xfId="0" applyNumberFormat="1" applyFont="1" applyBorder="1" applyAlignment="1">
      <alignment horizontal="right" vertical="center"/>
    </xf>
    <xf numFmtId="0" fontId="18" fillId="0" borderId="6" xfId="0" applyFont="1" applyBorder="1">
      <alignment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Border="1" applyAlignment="1">
      <alignment horizontal="left" vertical="center"/>
    </xf>
    <xf numFmtId="3" fontId="18" fillId="0" borderId="0" xfId="0" applyNumberFormat="1" applyFont="1" applyBorder="1" applyAlignment="1">
      <alignment horizontal="right" vertical="center"/>
    </xf>
    <xf numFmtId="0" fontId="18" fillId="0" borderId="0" xfId="0" applyFont="1" applyBorder="1">
      <alignment vertical="center"/>
    </xf>
    <xf numFmtId="0" fontId="11" fillId="0" borderId="0" xfId="4" applyFont="1" applyAlignment="1">
      <alignment vertical="top"/>
    </xf>
    <xf numFmtId="0" fontId="10" fillId="0" borderId="0" xfId="4" applyFont="1">
      <alignment vertical="center"/>
    </xf>
    <xf numFmtId="0" fontId="14" fillId="0" borderId="0" xfId="4" applyFont="1">
      <alignment vertical="center"/>
    </xf>
    <xf numFmtId="0" fontId="14" fillId="0" borderId="6" xfId="4" applyFont="1" applyBorder="1">
      <alignment vertical="center"/>
    </xf>
    <xf numFmtId="0" fontId="14" fillId="0" borderId="6" xfId="4" applyFont="1" applyBorder="1" applyAlignment="1">
      <alignment horizontal="right" vertical="center"/>
    </xf>
    <xf numFmtId="0" fontId="14" fillId="0" borderId="6" xfId="4" applyFont="1" applyBorder="1" applyAlignment="1">
      <alignment horizontal="center" vertical="center"/>
    </xf>
    <xf numFmtId="0" fontId="14" fillId="0" borderId="0" xfId="4" applyFont="1" applyAlignment="1">
      <alignment horizontal="right" vertical="center"/>
    </xf>
    <xf numFmtId="0" fontId="14" fillId="0" borderId="0" xfId="4" applyFont="1" applyAlignment="1">
      <alignment horizontal="center" vertical="center"/>
    </xf>
    <xf numFmtId="0" fontId="14" fillId="2" borderId="6" xfId="1" applyFont="1" applyFill="1" applyBorder="1" applyAlignment="1">
      <alignment horizontal="center" vertical="center" wrapText="1"/>
    </xf>
    <xf numFmtId="0" fontId="11" fillId="0" borderId="1" xfId="3" applyFont="1" applyFill="1" applyBorder="1" applyAlignment="1">
      <alignment horizontal="center" vertical="center" wrapText="1"/>
    </xf>
    <xf numFmtId="3" fontId="11" fillId="0" borderId="11" xfId="3" applyNumberFormat="1" applyFont="1" applyFill="1" applyBorder="1" applyAlignment="1">
      <alignment vertical="center"/>
    </xf>
    <xf numFmtId="3" fontId="11" fillId="2" borderId="5" xfId="3" applyNumberFormat="1" applyFont="1" applyFill="1" applyBorder="1" applyAlignment="1">
      <alignment vertical="center"/>
    </xf>
    <xf numFmtId="3" fontId="17" fillId="2" borderId="5" xfId="3" applyNumberFormat="1" applyFont="1" applyFill="1" applyBorder="1" applyAlignment="1">
      <alignment vertical="center"/>
    </xf>
    <xf numFmtId="0" fontId="12" fillId="0" borderId="0" xfId="1" applyFont="1" applyAlignment="1">
      <alignment horizontal="center" vertical="center"/>
    </xf>
    <xf numFmtId="0" fontId="10" fillId="3" borderId="10" xfId="1" applyNumberFormat="1" applyFont="1" applyFill="1" applyBorder="1" applyAlignment="1">
      <alignment horizontal="left" vertical="top" wrapText="1"/>
    </xf>
    <xf numFmtId="0" fontId="10" fillId="3" borderId="9" xfId="1" applyNumberFormat="1" applyFont="1" applyFill="1" applyBorder="1" applyAlignment="1">
      <alignment horizontal="left" vertical="top" wrapText="1"/>
    </xf>
    <xf numFmtId="0" fontId="10" fillId="3" borderId="10" xfId="1" applyNumberFormat="1" applyFont="1" applyFill="1" applyBorder="1" applyAlignment="1">
      <alignment vertical="center" wrapText="1"/>
    </xf>
    <xf numFmtId="0" fontId="10" fillId="3" borderId="9" xfId="1" applyNumberFormat="1" applyFont="1" applyFill="1" applyBorder="1" applyAlignment="1">
      <alignment vertical="center" wrapText="1"/>
    </xf>
    <xf numFmtId="0" fontId="15" fillId="0" borderId="0" xfId="3" applyFont="1" applyFill="1" applyAlignment="1">
      <alignment horizontal="center" vertical="center"/>
    </xf>
    <xf numFmtId="0" fontId="11" fillId="0" borderId="6" xfId="3"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9" fillId="0" borderId="0" xfId="0" applyFont="1" applyAlignment="1">
      <alignment horizontal="center" vertical="center"/>
    </xf>
    <xf numFmtId="0" fontId="11" fillId="0" borderId="7" xfId="3" applyFont="1" applyFill="1" applyBorder="1" applyAlignment="1">
      <alignment vertical="center"/>
    </xf>
    <xf numFmtId="0" fontId="21" fillId="0" borderId="0" xfId="4" applyFont="1" applyAlignment="1">
      <alignment horizontal="center" vertical="center"/>
    </xf>
    <xf numFmtId="0" fontId="14" fillId="0" borderId="10" xfId="4" applyFont="1" applyBorder="1" applyAlignment="1">
      <alignment horizontal="center" vertical="center"/>
    </xf>
    <xf numFmtId="0" fontId="14" fillId="0" borderId="9" xfId="4" applyFont="1" applyBorder="1" applyAlignment="1">
      <alignment horizontal="center" vertical="center"/>
    </xf>
    <xf numFmtId="0" fontId="14" fillId="0" borderId="0" xfId="1" applyFont="1" applyBorder="1" applyAlignment="1">
      <alignment vertical="center" wrapTex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_Book1"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0</xdr:colOff>
      <xdr:row>17</xdr:row>
      <xdr:rowOff>0</xdr:rowOff>
    </xdr:to>
    <xdr:sp macro="" textlink="">
      <xdr:nvSpPr>
        <xdr:cNvPr id="1627" name="Line 16">
          <a:extLst>
            <a:ext uri="{FF2B5EF4-FFF2-40B4-BE49-F238E27FC236}">
              <a16:creationId xmlns:a16="http://schemas.microsoft.com/office/drawing/2014/main" id="{00000000-0008-0000-0100-00005B06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28" name="Line 17">
          <a:extLst>
            <a:ext uri="{FF2B5EF4-FFF2-40B4-BE49-F238E27FC236}">
              <a16:creationId xmlns:a16="http://schemas.microsoft.com/office/drawing/2014/main" id="{00000000-0008-0000-0100-00005C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29" name="Line 18">
          <a:extLst>
            <a:ext uri="{FF2B5EF4-FFF2-40B4-BE49-F238E27FC236}">
              <a16:creationId xmlns:a16="http://schemas.microsoft.com/office/drawing/2014/main" id="{00000000-0008-0000-0100-00005D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30" name="Line 19">
          <a:extLst>
            <a:ext uri="{FF2B5EF4-FFF2-40B4-BE49-F238E27FC236}">
              <a16:creationId xmlns:a16="http://schemas.microsoft.com/office/drawing/2014/main" id="{00000000-0008-0000-0100-00005E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31" name="Line 20">
          <a:extLst>
            <a:ext uri="{FF2B5EF4-FFF2-40B4-BE49-F238E27FC236}">
              <a16:creationId xmlns:a16="http://schemas.microsoft.com/office/drawing/2014/main" id="{00000000-0008-0000-0100-00005F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632" name="Line 21">
          <a:extLst>
            <a:ext uri="{FF2B5EF4-FFF2-40B4-BE49-F238E27FC236}">
              <a16:creationId xmlns:a16="http://schemas.microsoft.com/office/drawing/2014/main" id="{00000000-0008-0000-0100-000060060000}"/>
            </a:ext>
          </a:extLst>
        </xdr:cNvPr>
        <xdr:cNvSpPr>
          <a:spLocks noChangeShapeType="1"/>
        </xdr:cNvSpPr>
      </xdr:nvSpPr>
      <xdr:spPr bwMode="auto">
        <a:xfrm flipH="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33" name="Line 22">
          <a:extLst>
            <a:ext uri="{FF2B5EF4-FFF2-40B4-BE49-F238E27FC236}">
              <a16:creationId xmlns:a16="http://schemas.microsoft.com/office/drawing/2014/main" id="{00000000-0008-0000-0100-000061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34" name="Line 27">
          <a:extLst>
            <a:ext uri="{FF2B5EF4-FFF2-40B4-BE49-F238E27FC236}">
              <a16:creationId xmlns:a16="http://schemas.microsoft.com/office/drawing/2014/main" id="{00000000-0008-0000-0100-000062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635" name="Line 28">
          <a:extLst>
            <a:ext uri="{FF2B5EF4-FFF2-40B4-BE49-F238E27FC236}">
              <a16:creationId xmlns:a16="http://schemas.microsoft.com/office/drawing/2014/main" id="{00000000-0008-0000-0100-00006306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636" name="Line 37">
          <a:extLst>
            <a:ext uri="{FF2B5EF4-FFF2-40B4-BE49-F238E27FC236}">
              <a16:creationId xmlns:a16="http://schemas.microsoft.com/office/drawing/2014/main" id="{00000000-0008-0000-0100-00006406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37" name="Line 38">
          <a:extLst>
            <a:ext uri="{FF2B5EF4-FFF2-40B4-BE49-F238E27FC236}">
              <a16:creationId xmlns:a16="http://schemas.microsoft.com/office/drawing/2014/main" id="{00000000-0008-0000-0100-000065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638" name="Line 42">
          <a:extLst>
            <a:ext uri="{FF2B5EF4-FFF2-40B4-BE49-F238E27FC236}">
              <a16:creationId xmlns:a16="http://schemas.microsoft.com/office/drawing/2014/main" id="{00000000-0008-0000-0100-000066060000}"/>
            </a:ext>
          </a:extLst>
        </xdr:cNvPr>
        <xdr:cNvSpPr>
          <a:spLocks noChangeShapeType="1"/>
        </xdr:cNvSpPr>
      </xdr:nvSpPr>
      <xdr:spPr bwMode="auto">
        <a:xfrm flipH="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39" name="Line 43">
          <a:extLst>
            <a:ext uri="{FF2B5EF4-FFF2-40B4-BE49-F238E27FC236}">
              <a16:creationId xmlns:a16="http://schemas.microsoft.com/office/drawing/2014/main" id="{00000000-0008-0000-0100-000067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640" name="Line 49">
          <a:extLst>
            <a:ext uri="{FF2B5EF4-FFF2-40B4-BE49-F238E27FC236}">
              <a16:creationId xmlns:a16="http://schemas.microsoft.com/office/drawing/2014/main" id="{00000000-0008-0000-0100-00006806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17</xdr:row>
      <xdr:rowOff>0</xdr:rowOff>
    </xdr:from>
    <xdr:to>
      <xdr:col>12</xdr:col>
      <xdr:colOff>0</xdr:colOff>
      <xdr:row>17</xdr:row>
      <xdr:rowOff>0</xdr:rowOff>
    </xdr:to>
    <xdr:sp macro="" textlink="">
      <xdr:nvSpPr>
        <xdr:cNvPr id="1641" name="Line 54">
          <a:extLst>
            <a:ext uri="{FF2B5EF4-FFF2-40B4-BE49-F238E27FC236}">
              <a16:creationId xmlns:a16="http://schemas.microsoft.com/office/drawing/2014/main" id="{00000000-0008-0000-0100-000069060000}"/>
            </a:ext>
          </a:extLst>
        </xdr:cNvPr>
        <xdr:cNvSpPr>
          <a:spLocks noChangeShapeType="1"/>
        </xdr:cNvSpPr>
      </xdr:nvSpPr>
      <xdr:spPr bwMode="auto">
        <a:xfrm flipV="1">
          <a:off x="156019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642" name="Line 58">
          <a:extLst>
            <a:ext uri="{FF2B5EF4-FFF2-40B4-BE49-F238E27FC236}">
              <a16:creationId xmlns:a16="http://schemas.microsoft.com/office/drawing/2014/main" id="{00000000-0008-0000-0100-00006A06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43" name="Line 59">
          <a:extLst>
            <a:ext uri="{FF2B5EF4-FFF2-40B4-BE49-F238E27FC236}">
              <a16:creationId xmlns:a16="http://schemas.microsoft.com/office/drawing/2014/main" id="{00000000-0008-0000-0100-00006B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644" name="Line 63">
          <a:extLst>
            <a:ext uri="{FF2B5EF4-FFF2-40B4-BE49-F238E27FC236}">
              <a16:creationId xmlns:a16="http://schemas.microsoft.com/office/drawing/2014/main" id="{00000000-0008-0000-0100-00006C060000}"/>
            </a:ext>
          </a:extLst>
        </xdr:cNvPr>
        <xdr:cNvSpPr>
          <a:spLocks noChangeShapeType="1"/>
        </xdr:cNvSpPr>
      </xdr:nvSpPr>
      <xdr:spPr bwMode="auto">
        <a:xfrm flipH="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645" name="Line 64">
          <a:extLst>
            <a:ext uri="{FF2B5EF4-FFF2-40B4-BE49-F238E27FC236}">
              <a16:creationId xmlns:a16="http://schemas.microsoft.com/office/drawing/2014/main" id="{00000000-0008-0000-0100-00006D060000}"/>
            </a:ext>
          </a:extLst>
        </xdr:cNvPr>
        <xdr:cNvSpPr>
          <a:spLocks noChangeShapeType="1"/>
        </xdr:cNvSpPr>
      </xdr:nvSpPr>
      <xdr:spPr bwMode="auto">
        <a:xfrm flipV="1">
          <a:off x="165544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646" name="Line 70">
          <a:extLst>
            <a:ext uri="{FF2B5EF4-FFF2-40B4-BE49-F238E27FC236}">
              <a16:creationId xmlns:a16="http://schemas.microsoft.com/office/drawing/2014/main" id="{00000000-0008-0000-0100-00006E06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17</xdr:row>
      <xdr:rowOff>0</xdr:rowOff>
    </xdr:from>
    <xdr:to>
      <xdr:col>12</xdr:col>
      <xdr:colOff>0</xdr:colOff>
      <xdr:row>17</xdr:row>
      <xdr:rowOff>0</xdr:rowOff>
    </xdr:to>
    <xdr:sp macro="" textlink="">
      <xdr:nvSpPr>
        <xdr:cNvPr id="1647" name="Line 75">
          <a:extLst>
            <a:ext uri="{FF2B5EF4-FFF2-40B4-BE49-F238E27FC236}">
              <a16:creationId xmlns:a16="http://schemas.microsoft.com/office/drawing/2014/main" id="{00000000-0008-0000-0100-00006F060000}"/>
            </a:ext>
          </a:extLst>
        </xdr:cNvPr>
        <xdr:cNvSpPr>
          <a:spLocks noChangeShapeType="1"/>
        </xdr:cNvSpPr>
      </xdr:nvSpPr>
      <xdr:spPr bwMode="auto">
        <a:xfrm flipV="1">
          <a:off x="15601950"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0</xdr:colOff>
      <xdr:row>17</xdr:row>
      <xdr:rowOff>0</xdr:rowOff>
    </xdr:to>
    <xdr:sp macro="" textlink="">
      <xdr:nvSpPr>
        <xdr:cNvPr id="11454" name="Line 16">
          <a:extLst>
            <a:ext uri="{FF2B5EF4-FFF2-40B4-BE49-F238E27FC236}">
              <a16:creationId xmlns:a16="http://schemas.microsoft.com/office/drawing/2014/main" id="{00000000-0008-0000-0500-0000BE2C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55" name="Line 17">
          <a:extLst>
            <a:ext uri="{FF2B5EF4-FFF2-40B4-BE49-F238E27FC236}">
              <a16:creationId xmlns:a16="http://schemas.microsoft.com/office/drawing/2014/main" id="{00000000-0008-0000-0500-0000BF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56" name="Line 18">
          <a:extLst>
            <a:ext uri="{FF2B5EF4-FFF2-40B4-BE49-F238E27FC236}">
              <a16:creationId xmlns:a16="http://schemas.microsoft.com/office/drawing/2014/main" id="{00000000-0008-0000-0500-0000C0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57" name="Line 19">
          <a:extLst>
            <a:ext uri="{FF2B5EF4-FFF2-40B4-BE49-F238E27FC236}">
              <a16:creationId xmlns:a16="http://schemas.microsoft.com/office/drawing/2014/main" id="{00000000-0008-0000-0500-0000C1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58" name="Line 20">
          <a:extLst>
            <a:ext uri="{FF2B5EF4-FFF2-40B4-BE49-F238E27FC236}">
              <a16:creationId xmlns:a16="http://schemas.microsoft.com/office/drawing/2014/main" id="{00000000-0008-0000-0500-0000C2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1459" name="Line 21">
          <a:extLst>
            <a:ext uri="{FF2B5EF4-FFF2-40B4-BE49-F238E27FC236}">
              <a16:creationId xmlns:a16="http://schemas.microsoft.com/office/drawing/2014/main" id="{00000000-0008-0000-0500-0000C32C0000}"/>
            </a:ext>
          </a:extLst>
        </xdr:cNvPr>
        <xdr:cNvSpPr>
          <a:spLocks noChangeShapeType="1"/>
        </xdr:cNvSpPr>
      </xdr:nvSpPr>
      <xdr:spPr bwMode="auto">
        <a:xfrm flipH="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60" name="Line 22">
          <a:extLst>
            <a:ext uri="{FF2B5EF4-FFF2-40B4-BE49-F238E27FC236}">
              <a16:creationId xmlns:a16="http://schemas.microsoft.com/office/drawing/2014/main" id="{00000000-0008-0000-0500-0000C4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61" name="Line 27">
          <a:extLst>
            <a:ext uri="{FF2B5EF4-FFF2-40B4-BE49-F238E27FC236}">
              <a16:creationId xmlns:a16="http://schemas.microsoft.com/office/drawing/2014/main" id="{00000000-0008-0000-0500-0000C5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1462" name="Line 28">
          <a:extLst>
            <a:ext uri="{FF2B5EF4-FFF2-40B4-BE49-F238E27FC236}">
              <a16:creationId xmlns:a16="http://schemas.microsoft.com/office/drawing/2014/main" id="{00000000-0008-0000-0500-0000C62C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1463" name="Line 37">
          <a:extLst>
            <a:ext uri="{FF2B5EF4-FFF2-40B4-BE49-F238E27FC236}">
              <a16:creationId xmlns:a16="http://schemas.microsoft.com/office/drawing/2014/main" id="{00000000-0008-0000-0500-0000C72C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64" name="Line 38">
          <a:extLst>
            <a:ext uri="{FF2B5EF4-FFF2-40B4-BE49-F238E27FC236}">
              <a16:creationId xmlns:a16="http://schemas.microsoft.com/office/drawing/2014/main" id="{00000000-0008-0000-0500-0000C8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1465" name="Line 42">
          <a:extLst>
            <a:ext uri="{FF2B5EF4-FFF2-40B4-BE49-F238E27FC236}">
              <a16:creationId xmlns:a16="http://schemas.microsoft.com/office/drawing/2014/main" id="{00000000-0008-0000-0500-0000C92C0000}"/>
            </a:ext>
          </a:extLst>
        </xdr:cNvPr>
        <xdr:cNvSpPr>
          <a:spLocks noChangeShapeType="1"/>
        </xdr:cNvSpPr>
      </xdr:nvSpPr>
      <xdr:spPr bwMode="auto">
        <a:xfrm flipH="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66" name="Line 43">
          <a:extLst>
            <a:ext uri="{FF2B5EF4-FFF2-40B4-BE49-F238E27FC236}">
              <a16:creationId xmlns:a16="http://schemas.microsoft.com/office/drawing/2014/main" id="{00000000-0008-0000-0500-0000CA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1467" name="Line 49">
          <a:extLst>
            <a:ext uri="{FF2B5EF4-FFF2-40B4-BE49-F238E27FC236}">
              <a16:creationId xmlns:a16="http://schemas.microsoft.com/office/drawing/2014/main" id="{00000000-0008-0000-0500-0000CB2C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1468" name="Line 54">
          <a:extLst>
            <a:ext uri="{FF2B5EF4-FFF2-40B4-BE49-F238E27FC236}">
              <a16:creationId xmlns:a16="http://schemas.microsoft.com/office/drawing/2014/main" id="{00000000-0008-0000-0500-0000CC2C0000}"/>
            </a:ext>
          </a:extLst>
        </xdr:cNvPr>
        <xdr:cNvSpPr>
          <a:spLocks noChangeShapeType="1"/>
        </xdr:cNvSpPr>
      </xdr:nvSpPr>
      <xdr:spPr bwMode="auto">
        <a:xfrm flipV="1">
          <a:off x="173831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1469" name="Line 58">
          <a:extLst>
            <a:ext uri="{FF2B5EF4-FFF2-40B4-BE49-F238E27FC236}">
              <a16:creationId xmlns:a16="http://schemas.microsoft.com/office/drawing/2014/main" id="{00000000-0008-0000-0500-0000CD2C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70" name="Line 59">
          <a:extLst>
            <a:ext uri="{FF2B5EF4-FFF2-40B4-BE49-F238E27FC236}">
              <a16:creationId xmlns:a16="http://schemas.microsoft.com/office/drawing/2014/main" id="{00000000-0008-0000-0500-0000CE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1471" name="Line 63">
          <a:extLst>
            <a:ext uri="{FF2B5EF4-FFF2-40B4-BE49-F238E27FC236}">
              <a16:creationId xmlns:a16="http://schemas.microsoft.com/office/drawing/2014/main" id="{00000000-0008-0000-0500-0000CF2C0000}"/>
            </a:ext>
          </a:extLst>
        </xdr:cNvPr>
        <xdr:cNvSpPr>
          <a:spLocks noChangeShapeType="1"/>
        </xdr:cNvSpPr>
      </xdr:nvSpPr>
      <xdr:spPr bwMode="auto">
        <a:xfrm flipH="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17</xdr:row>
      <xdr:rowOff>0</xdr:rowOff>
    </xdr:from>
    <xdr:to>
      <xdr:col>14</xdr:col>
      <xdr:colOff>0</xdr:colOff>
      <xdr:row>17</xdr:row>
      <xdr:rowOff>0</xdr:rowOff>
    </xdr:to>
    <xdr:sp macro="" textlink="">
      <xdr:nvSpPr>
        <xdr:cNvPr id="11472" name="Line 64">
          <a:extLst>
            <a:ext uri="{FF2B5EF4-FFF2-40B4-BE49-F238E27FC236}">
              <a16:creationId xmlns:a16="http://schemas.microsoft.com/office/drawing/2014/main" id="{00000000-0008-0000-0500-0000D02C0000}"/>
            </a:ext>
          </a:extLst>
        </xdr:cNvPr>
        <xdr:cNvSpPr>
          <a:spLocks noChangeShapeType="1"/>
        </xdr:cNvSpPr>
      </xdr:nvSpPr>
      <xdr:spPr bwMode="auto">
        <a:xfrm flipV="1">
          <a:off x="183356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0</xdr:colOff>
      <xdr:row>17</xdr:row>
      <xdr:rowOff>0</xdr:rowOff>
    </xdr:to>
    <xdr:sp macro="" textlink="">
      <xdr:nvSpPr>
        <xdr:cNvPr id="11473" name="Line 70">
          <a:extLst>
            <a:ext uri="{FF2B5EF4-FFF2-40B4-BE49-F238E27FC236}">
              <a16:creationId xmlns:a16="http://schemas.microsoft.com/office/drawing/2014/main" id="{00000000-0008-0000-0500-0000D12C0000}"/>
            </a:ext>
          </a:extLst>
        </xdr:cNvPr>
        <xdr:cNvSpPr>
          <a:spLocks noChangeShapeType="1"/>
        </xdr:cNvSpPr>
      </xdr:nvSpPr>
      <xdr:spPr bwMode="auto">
        <a:xfrm flipV="1">
          <a:off x="91535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17</xdr:row>
      <xdr:rowOff>0</xdr:rowOff>
    </xdr:from>
    <xdr:to>
      <xdr:col>13</xdr:col>
      <xdr:colOff>0</xdr:colOff>
      <xdr:row>17</xdr:row>
      <xdr:rowOff>0</xdr:rowOff>
    </xdr:to>
    <xdr:sp macro="" textlink="">
      <xdr:nvSpPr>
        <xdr:cNvPr id="11474" name="Line 75">
          <a:extLst>
            <a:ext uri="{FF2B5EF4-FFF2-40B4-BE49-F238E27FC236}">
              <a16:creationId xmlns:a16="http://schemas.microsoft.com/office/drawing/2014/main" id="{00000000-0008-0000-0500-0000D22C0000}"/>
            </a:ext>
          </a:extLst>
        </xdr:cNvPr>
        <xdr:cNvSpPr>
          <a:spLocks noChangeShapeType="1"/>
        </xdr:cNvSpPr>
      </xdr:nvSpPr>
      <xdr:spPr bwMode="auto">
        <a:xfrm flipV="1">
          <a:off x="17383125" y="4848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view="pageBreakPreview" topLeftCell="A9" zoomScale="85" zoomScaleNormal="85" zoomScaleSheetLayoutView="85" workbookViewId="0">
      <selection activeCell="D27" sqref="D27"/>
    </sheetView>
  </sheetViews>
  <sheetFormatPr defaultColWidth="9" defaultRowHeight="30" customHeight="1" x14ac:dyDescent="0.15"/>
  <cols>
    <col min="1" max="1" width="3.625" style="2" customWidth="1"/>
    <col min="2" max="2" width="3.625" style="3" customWidth="1"/>
    <col min="3" max="3" width="17.5" style="3" customWidth="1"/>
    <col min="4" max="4" width="62.375" style="3" customWidth="1"/>
    <col min="5" max="16384" width="9" style="4"/>
  </cols>
  <sheetData>
    <row r="1" spans="1:4" ht="17.25" customHeight="1" x14ac:dyDescent="0.15">
      <c r="A1" s="2" t="s">
        <v>34</v>
      </c>
    </row>
    <row r="2" spans="1:4" s="2" customFormat="1" ht="30" customHeight="1" x14ac:dyDescent="0.15">
      <c r="A2" s="71" t="s">
        <v>28</v>
      </c>
      <c r="B2" s="71"/>
      <c r="C2" s="71"/>
      <c r="D2" s="71"/>
    </row>
    <row r="3" spans="1:4" s="2" customFormat="1" ht="30" customHeight="1" x14ac:dyDescent="0.15">
      <c r="A3" s="5"/>
      <c r="B3" s="5"/>
      <c r="C3" s="5"/>
      <c r="D3" s="6" t="s">
        <v>32</v>
      </c>
    </row>
    <row r="4" spans="1:4" s="9" customFormat="1" ht="24.95" customHeight="1" x14ac:dyDescent="0.15">
      <c r="A4" s="7" t="s">
        <v>66</v>
      </c>
      <c r="B4" s="8"/>
      <c r="C4" s="8"/>
      <c r="D4" s="8"/>
    </row>
    <row r="5" spans="1:4" s="9" customFormat="1" ht="24.95" customHeight="1" x14ac:dyDescent="0.15">
      <c r="A5" s="7"/>
      <c r="B5" s="8" t="s">
        <v>67</v>
      </c>
      <c r="C5" s="8"/>
      <c r="D5" s="8"/>
    </row>
    <row r="6" spans="1:4" s="13" customFormat="1" ht="24.75" customHeight="1" x14ac:dyDescent="0.15">
      <c r="A6" s="10"/>
      <c r="B6" s="11"/>
      <c r="C6" s="12" t="s">
        <v>68</v>
      </c>
      <c r="D6" s="1"/>
    </row>
    <row r="7" spans="1:4" s="13" customFormat="1" ht="60" customHeight="1" x14ac:dyDescent="0.15">
      <c r="A7" s="10"/>
      <c r="B7" s="11"/>
      <c r="C7" s="12" t="s">
        <v>69</v>
      </c>
      <c r="D7" s="14" t="s">
        <v>94</v>
      </c>
    </row>
    <row r="8" spans="1:4" s="13" customFormat="1" ht="19.5" customHeight="1" x14ac:dyDescent="0.15">
      <c r="A8" s="10"/>
      <c r="B8" s="11"/>
      <c r="C8" s="15" t="s">
        <v>90</v>
      </c>
      <c r="D8" s="16"/>
    </row>
    <row r="9" spans="1:4" s="13" customFormat="1" ht="20.100000000000001" customHeight="1" x14ac:dyDescent="0.15">
      <c r="A9" s="10"/>
      <c r="B9" s="11"/>
      <c r="C9" s="17" t="s">
        <v>88</v>
      </c>
      <c r="D9" s="16"/>
    </row>
    <row r="10" spans="1:4" s="13" customFormat="1" ht="20.100000000000001" customHeight="1" x14ac:dyDescent="0.15">
      <c r="A10" s="10"/>
      <c r="B10" s="11"/>
      <c r="C10" s="17"/>
      <c r="D10" s="16"/>
    </row>
    <row r="11" spans="1:4" s="13" customFormat="1" ht="20.100000000000001" customHeight="1" x14ac:dyDescent="0.15">
      <c r="A11" s="10"/>
      <c r="B11" s="8" t="s">
        <v>29</v>
      </c>
      <c r="C11" s="16"/>
      <c r="D11" s="16"/>
    </row>
    <row r="12" spans="1:4" s="13" customFormat="1" ht="60" customHeight="1" x14ac:dyDescent="0.15">
      <c r="A12" s="11"/>
      <c r="B12" s="18"/>
      <c r="C12" s="72" t="s">
        <v>95</v>
      </c>
      <c r="D12" s="73"/>
    </row>
    <row r="13" spans="1:4" s="13" customFormat="1" ht="20.100000000000001" customHeight="1" x14ac:dyDescent="0.15">
      <c r="A13" s="10"/>
      <c r="B13" s="11"/>
      <c r="C13" s="15" t="s">
        <v>70</v>
      </c>
      <c r="D13" s="16"/>
    </row>
    <row r="14" spans="1:4" s="13" customFormat="1" ht="20.100000000000001" customHeight="1" x14ac:dyDescent="0.15">
      <c r="A14" s="10"/>
      <c r="B14" s="11"/>
      <c r="C14" s="15" t="s">
        <v>30</v>
      </c>
      <c r="D14" s="16"/>
    </row>
    <row r="15" spans="1:4" s="13" customFormat="1" ht="20.100000000000001" customHeight="1" x14ac:dyDescent="0.15">
      <c r="A15" s="10"/>
      <c r="B15" s="11"/>
      <c r="C15" s="16"/>
      <c r="D15" s="16"/>
    </row>
    <row r="16" spans="1:4" s="13" customFormat="1" ht="20.100000000000001" customHeight="1" x14ac:dyDescent="0.15">
      <c r="A16" s="10"/>
      <c r="B16" s="8" t="s">
        <v>31</v>
      </c>
      <c r="C16" s="16"/>
      <c r="D16" s="16"/>
    </row>
    <row r="17" spans="1:4" s="13" customFormat="1" ht="101.25" customHeight="1" x14ac:dyDescent="0.15">
      <c r="A17" s="11"/>
      <c r="B17" s="18"/>
      <c r="C17" s="74"/>
      <c r="D17" s="75"/>
    </row>
    <row r="18" spans="1:4" s="13" customFormat="1" ht="20.100000000000001" customHeight="1" x14ac:dyDescent="0.15">
      <c r="A18" s="10"/>
      <c r="B18" s="11"/>
      <c r="C18" s="15" t="s">
        <v>70</v>
      </c>
      <c r="D18" s="16"/>
    </row>
    <row r="19" spans="1:4" s="13" customFormat="1" ht="19.5" customHeight="1" x14ac:dyDescent="0.15">
      <c r="A19" s="10"/>
      <c r="B19" s="11"/>
      <c r="C19" s="15" t="s">
        <v>89</v>
      </c>
      <c r="D19" s="16"/>
    </row>
    <row r="20" spans="1:4" s="9" customFormat="1" ht="24.95" customHeight="1" x14ac:dyDescent="0.15">
      <c r="A20" s="7" t="s">
        <v>101</v>
      </c>
      <c r="B20" s="8"/>
      <c r="C20" s="8"/>
      <c r="D20" s="8"/>
    </row>
    <row r="21" spans="1:4" s="9" customFormat="1" ht="24.95" customHeight="1" x14ac:dyDescent="0.15">
      <c r="A21" s="7"/>
      <c r="B21" s="8" t="s">
        <v>67</v>
      </c>
      <c r="C21" s="8"/>
      <c r="D21" s="8"/>
    </row>
    <row r="22" spans="1:4" s="13" customFormat="1" ht="24.75" customHeight="1" x14ac:dyDescent="0.15">
      <c r="A22" s="10"/>
      <c r="B22" s="11"/>
      <c r="C22" s="12" t="s">
        <v>68</v>
      </c>
      <c r="D22" s="1"/>
    </row>
    <row r="23" spans="1:4" s="13" customFormat="1" ht="60" customHeight="1" x14ac:dyDescent="0.15">
      <c r="A23" s="10"/>
      <c r="B23" s="11"/>
      <c r="C23" s="12" t="s">
        <v>69</v>
      </c>
      <c r="D23" s="14" t="s">
        <v>94</v>
      </c>
    </row>
    <row r="24" spans="1:4" s="13" customFormat="1" ht="19.5" customHeight="1" x14ac:dyDescent="0.15">
      <c r="A24" s="10"/>
      <c r="B24" s="11"/>
      <c r="C24" s="15" t="s">
        <v>90</v>
      </c>
      <c r="D24" s="16"/>
    </row>
    <row r="25" spans="1:4" s="13" customFormat="1" ht="20.100000000000001" customHeight="1" x14ac:dyDescent="0.15">
      <c r="A25" s="10"/>
      <c r="B25" s="11"/>
      <c r="C25" s="17" t="s">
        <v>88</v>
      </c>
      <c r="D25" s="16"/>
    </row>
    <row r="26" spans="1:4" s="13" customFormat="1" ht="20.100000000000001" customHeight="1" x14ac:dyDescent="0.15">
      <c r="A26" s="10"/>
      <c r="B26" s="11"/>
      <c r="C26" s="17"/>
      <c r="D26" s="16"/>
    </row>
    <row r="27" spans="1:4" s="13" customFormat="1" ht="20.100000000000001" customHeight="1" x14ac:dyDescent="0.15">
      <c r="A27" s="10"/>
      <c r="B27" s="8" t="s">
        <v>29</v>
      </c>
      <c r="C27" s="16"/>
      <c r="D27" s="16"/>
    </row>
    <row r="28" spans="1:4" s="13" customFormat="1" ht="60" customHeight="1" x14ac:dyDescent="0.15">
      <c r="A28" s="11"/>
      <c r="B28" s="18"/>
      <c r="C28" s="72" t="s">
        <v>95</v>
      </c>
      <c r="D28" s="73"/>
    </row>
    <row r="29" spans="1:4" s="13" customFormat="1" ht="20.100000000000001" customHeight="1" x14ac:dyDescent="0.15">
      <c r="A29" s="10"/>
      <c r="B29" s="11"/>
      <c r="C29" s="15" t="s">
        <v>70</v>
      </c>
      <c r="D29" s="16"/>
    </row>
    <row r="30" spans="1:4" s="13" customFormat="1" ht="20.100000000000001" customHeight="1" x14ac:dyDescent="0.15">
      <c r="A30" s="10"/>
      <c r="B30" s="11"/>
      <c r="C30" s="15" t="s">
        <v>30</v>
      </c>
      <c r="D30" s="16"/>
    </row>
    <row r="31" spans="1:4" s="13" customFormat="1" ht="20.100000000000001" customHeight="1" x14ac:dyDescent="0.15">
      <c r="A31" s="10"/>
      <c r="B31" s="11"/>
      <c r="C31" s="16"/>
      <c r="D31" s="16"/>
    </row>
    <row r="32" spans="1:4" s="13" customFormat="1" ht="20.100000000000001" customHeight="1" x14ac:dyDescent="0.15">
      <c r="A32" s="10"/>
      <c r="B32" s="8" t="s">
        <v>31</v>
      </c>
      <c r="C32" s="16"/>
      <c r="D32" s="16"/>
    </row>
    <row r="33" spans="1:4" s="13" customFormat="1" ht="101.25" customHeight="1" x14ac:dyDescent="0.15">
      <c r="A33" s="11"/>
      <c r="B33" s="18"/>
      <c r="C33" s="74"/>
      <c r="D33" s="75"/>
    </row>
    <row r="34" spans="1:4" s="13" customFormat="1" ht="20.100000000000001" customHeight="1" x14ac:dyDescent="0.15">
      <c r="A34" s="10"/>
      <c r="B34" s="11"/>
      <c r="C34" s="15" t="s">
        <v>70</v>
      </c>
      <c r="D34" s="16"/>
    </row>
    <row r="35" spans="1:4" s="13" customFormat="1" ht="19.5" customHeight="1" x14ac:dyDescent="0.15">
      <c r="A35" s="10"/>
      <c r="B35" s="11"/>
      <c r="C35" s="15" t="s">
        <v>89</v>
      </c>
      <c r="D35" s="16"/>
    </row>
  </sheetData>
  <mergeCells count="5">
    <mergeCell ref="A2:D2"/>
    <mergeCell ref="C12:D12"/>
    <mergeCell ref="C17:D17"/>
    <mergeCell ref="C28:D28"/>
    <mergeCell ref="C33:D33"/>
  </mergeCells>
  <phoneticPr fontId="4"/>
  <printOptions horizontalCentered="1"/>
  <pageMargins left="0.78740157480314965" right="0.78740157480314965" top="0.59055118110236227" bottom="0.78740157480314965" header="0.31496062992125984" footer="0.31496062992125984"/>
  <pageSetup paperSize="9" orientation="portrait" r:id="rId1"/>
  <headerFooter alignWithMargins="0">
    <firstHeader>&amp;L（別紙１）</firstHeader>
  </headerFooter>
  <rowBreaks count="1" manualBreakCount="1">
    <brk id="19" max="3" man="1"/>
  </rowBreaks>
  <colBreaks count="1" manualBreakCount="1">
    <brk id="4" min="1"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1"/>
  <sheetViews>
    <sheetView tabSelected="1" view="pageBreakPreview" zoomScale="75" zoomScaleNormal="85" workbookViewId="0">
      <selection activeCell="M5" sqref="M5"/>
    </sheetView>
  </sheetViews>
  <sheetFormatPr defaultColWidth="12.625" defaultRowHeight="24.2" customHeight="1" x14ac:dyDescent="0.15"/>
  <cols>
    <col min="1" max="1" width="2.125" style="19" customWidth="1"/>
    <col min="2" max="2" width="24.5" style="19" customWidth="1"/>
    <col min="3" max="6" width="23.375" style="19" customWidth="1"/>
    <col min="7" max="7" width="12.5" style="19" customWidth="1"/>
    <col min="8" max="8" width="6" style="19" bestFit="1" customWidth="1"/>
    <col min="9" max="11" width="23.375" style="19" customWidth="1"/>
    <col min="12" max="12" width="14.5" style="19" customWidth="1"/>
    <col min="13" max="13" width="12.5" style="19" customWidth="1"/>
    <col min="14" max="16384" width="12.625" style="19"/>
  </cols>
  <sheetData>
    <row r="1" spans="1:13" ht="36.75" customHeight="1" x14ac:dyDescent="0.15">
      <c r="A1" s="19" t="s">
        <v>35</v>
      </c>
    </row>
    <row r="2" spans="1:13" ht="24.2" customHeight="1" x14ac:dyDescent="0.15">
      <c r="B2" s="76" t="s">
        <v>108</v>
      </c>
      <c r="C2" s="76"/>
      <c r="D2" s="76"/>
      <c r="E2" s="76"/>
      <c r="F2" s="76"/>
      <c r="G2" s="76"/>
      <c r="H2" s="76"/>
      <c r="I2" s="76"/>
      <c r="J2" s="76"/>
      <c r="K2" s="76"/>
      <c r="L2" s="20"/>
      <c r="M2" s="20"/>
    </row>
    <row r="3" spans="1:13" ht="38.450000000000003" customHeight="1" x14ac:dyDescent="0.15">
      <c r="B3" s="21"/>
      <c r="C3" s="21"/>
      <c r="E3" s="21"/>
      <c r="F3" s="21"/>
      <c r="G3" s="21"/>
      <c r="H3" s="21"/>
      <c r="I3" s="21"/>
      <c r="J3" s="22" t="s">
        <v>4</v>
      </c>
      <c r="K3" s="22"/>
    </row>
    <row r="4" spans="1:13" ht="7.5" customHeight="1" x14ac:dyDescent="0.15"/>
    <row r="5" spans="1:13" s="23" customFormat="1" ht="63.75" customHeight="1" x14ac:dyDescent="0.15">
      <c r="B5" s="78" t="s">
        <v>5</v>
      </c>
      <c r="C5" s="78" t="s">
        <v>42</v>
      </c>
      <c r="D5" s="78" t="s">
        <v>46</v>
      </c>
      <c r="E5" s="78" t="s">
        <v>47</v>
      </c>
      <c r="F5" s="78" t="s">
        <v>43</v>
      </c>
      <c r="G5" s="77" t="s">
        <v>44</v>
      </c>
      <c r="H5" s="77"/>
      <c r="I5" s="77"/>
      <c r="J5" s="78" t="s">
        <v>6</v>
      </c>
      <c r="K5" s="78" t="s">
        <v>7</v>
      </c>
    </row>
    <row r="6" spans="1:13" s="23" customFormat="1" ht="35.25" customHeight="1" x14ac:dyDescent="0.15">
      <c r="B6" s="79"/>
      <c r="C6" s="79"/>
      <c r="D6" s="79"/>
      <c r="E6" s="79"/>
      <c r="F6" s="79"/>
      <c r="G6" s="24" t="s">
        <v>85</v>
      </c>
      <c r="H6" s="24" t="s">
        <v>82</v>
      </c>
      <c r="I6" s="24" t="s">
        <v>86</v>
      </c>
      <c r="J6" s="79"/>
      <c r="K6" s="79"/>
    </row>
    <row r="7" spans="1:13" ht="13.5" x14ac:dyDescent="0.15">
      <c r="B7" s="25"/>
      <c r="C7" s="26" t="s">
        <v>48</v>
      </c>
      <c r="D7" s="26" t="s">
        <v>45</v>
      </c>
      <c r="E7" s="26" t="s">
        <v>49</v>
      </c>
      <c r="F7" s="26" t="s">
        <v>50</v>
      </c>
      <c r="G7" s="26"/>
      <c r="H7" s="26"/>
      <c r="I7" s="26" t="s">
        <v>51</v>
      </c>
      <c r="J7" s="26" t="s">
        <v>52</v>
      </c>
      <c r="K7" s="26" t="s">
        <v>53</v>
      </c>
    </row>
    <row r="8" spans="1:13" ht="13.5" x14ac:dyDescent="0.15">
      <c r="B8" s="27"/>
      <c r="C8" s="28" t="s">
        <v>2</v>
      </c>
      <c r="D8" s="28" t="s">
        <v>2</v>
      </c>
      <c r="E8" s="28" t="s">
        <v>2</v>
      </c>
      <c r="F8" s="28" t="s">
        <v>2</v>
      </c>
      <c r="G8" s="28" t="s">
        <v>2</v>
      </c>
      <c r="H8" s="28" t="s">
        <v>83</v>
      </c>
      <c r="I8" s="28" t="s">
        <v>84</v>
      </c>
      <c r="J8" s="28" t="s">
        <v>2</v>
      </c>
      <c r="K8" s="28" t="s">
        <v>2</v>
      </c>
    </row>
    <row r="9" spans="1:13" ht="63.75" customHeight="1" x14ac:dyDescent="0.15">
      <c r="B9" s="29" t="s">
        <v>72</v>
      </c>
      <c r="C9" s="69"/>
      <c r="D9" s="69"/>
      <c r="E9" s="31">
        <f>C9-D9</f>
        <v>0</v>
      </c>
      <c r="F9" s="31">
        <f>'（別紙３）支出予定額内訳書'!C18</f>
        <v>0</v>
      </c>
      <c r="G9" s="30">
        <v>1800000</v>
      </c>
      <c r="H9" s="69"/>
      <c r="I9" s="70"/>
      <c r="J9" s="31">
        <f>MIN(F9,I9)</f>
        <v>0</v>
      </c>
      <c r="K9" s="31">
        <f>ROUNDDOWN((MIN(E9,J9)/2)*1,-3)</f>
        <v>0</v>
      </c>
    </row>
    <row r="10" spans="1:13" ht="63.75" customHeight="1" x14ac:dyDescent="0.15">
      <c r="B10" s="29" t="s">
        <v>100</v>
      </c>
      <c r="C10" s="69"/>
      <c r="D10" s="69"/>
      <c r="E10" s="31">
        <f>C10-D10</f>
        <v>0</v>
      </c>
      <c r="F10" s="31">
        <f>'（別紙３）支出予定額内訳書'!C27</f>
        <v>0</v>
      </c>
      <c r="G10" s="30">
        <v>1800000</v>
      </c>
      <c r="H10" s="69"/>
      <c r="I10" s="70"/>
      <c r="J10" s="31">
        <f>MIN(F10,I10)</f>
        <v>0</v>
      </c>
      <c r="K10" s="31">
        <f>ROUNDDOWN((J10/2)*1,-3)</f>
        <v>0</v>
      </c>
    </row>
    <row r="11" spans="1:13" ht="28.5" customHeight="1" x14ac:dyDescent="0.15">
      <c r="B11" s="29" t="s">
        <v>71</v>
      </c>
      <c r="C11" s="31">
        <f>SUM(C9:C10)</f>
        <v>0</v>
      </c>
      <c r="D11" s="31">
        <f t="shared" ref="D11:K11" si="0">SUM(D9:D10)</f>
        <v>0</v>
      </c>
      <c r="E11" s="31">
        <f t="shared" si="0"/>
        <v>0</v>
      </c>
      <c r="F11" s="31">
        <f t="shared" si="0"/>
        <v>0</v>
      </c>
      <c r="G11" s="32"/>
      <c r="H11" s="31">
        <f t="shared" si="0"/>
        <v>0</v>
      </c>
      <c r="I11" s="31">
        <f t="shared" si="0"/>
        <v>0</v>
      </c>
      <c r="J11" s="31">
        <f t="shared" si="0"/>
        <v>0</v>
      </c>
      <c r="K11" s="31">
        <f t="shared" si="0"/>
        <v>0</v>
      </c>
    </row>
    <row r="12" spans="1:13" ht="17.100000000000001" customHeight="1" x14ac:dyDescent="0.15">
      <c r="F12" s="33"/>
    </row>
    <row r="13" spans="1:13" ht="15" customHeight="1" x14ac:dyDescent="0.15">
      <c r="B13" s="34" t="s">
        <v>8</v>
      </c>
      <c r="F13" s="33"/>
    </row>
    <row r="14" spans="1:13" ht="15" customHeight="1" x14ac:dyDescent="0.15">
      <c r="B14" s="34" t="s">
        <v>54</v>
      </c>
      <c r="F14" s="33"/>
    </row>
    <row r="15" spans="1:13" ht="15" customHeight="1" x14ac:dyDescent="0.15">
      <c r="B15" s="34" t="s">
        <v>57</v>
      </c>
      <c r="F15" s="33"/>
    </row>
    <row r="16" spans="1:13" ht="15" customHeight="1" x14ac:dyDescent="0.15">
      <c r="B16" s="34" t="s">
        <v>55</v>
      </c>
      <c r="F16" s="33"/>
    </row>
    <row r="17" spans="2:6" ht="15" customHeight="1" x14ac:dyDescent="0.15">
      <c r="B17" s="34" t="s">
        <v>56</v>
      </c>
      <c r="F17" s="33"/>
    </row>
    <row r="18" spans="2:6" ht="15" customHeight="1" x14ac:dyDescent="0.15">
      <c r="B18" s="34" t="s">
        <v>119</v>
      </c>
      <c r="F18" s="33"/>
    </row>
    <row r="19" spans="2:6" ht="15" customHeight="1" x14ac:dyDescent="0.15">
      <c r="B19" s="34" t="s">
        <v>92</v>
      </c>
      <c r="F19" s="33"/>
    </row>
    <row r="20" spans="2:6" ht="15" customHeight="1" x14ac:dyDescent="0.15">
      <c r="B20" s="34" t="s">
        <v>117</v>
      </c>
    </row>
    <row r="21" spans="2:6" ht="13.5" x14ac:dyDescent="0.15">
      <c r="B21" s="19" t="s">
        <v>9</v>
      </c>
    </row>
  </sheetData>
  <mergeCells count="9">
    <mergeCell ref="B2:K2"/>
    <mergeCell ref="G5:I5"/>
    <mergeCell ref="B5:B6"/>
    <mergeCell ref="C5:C6"/>
    <mergeCell ref="D5:D6"/>
    <mergeCell ref="E5:E6"/>
    <mergeCell ref="F5:F6"/>
    <mergeCell ref="J5:J6"/>
    <mergeCell ref="K5:K6"/>
  </mergeCells>
  <phoneticPr fontId="5"/>
  <printOptions horizontalCentered="1"/>
  <pageMargins left="0.39370078740157483" right="0.39370078740157483" top="0.78740157480314965" bottom="0.39370078740157483" header="0.51181102362204722" footer="0.5118110236220472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view="pageBreakPreview" zoomScale="90" zoomScaleNormal="100" zoomScaleSheetLayoutView="90" workbookViewId="0">
      <selection activeCell="C26" sqref="C26"/>
    </sheetView>
  </sheetViews>
  <sheetFormatPr defaultRowHeight="13.5" x14ac:dyDescent="0.15"/>
  <cols>
    <col min="1" max="1" width="31.125" style="35" customWidth="1"/>
    <col min="2" max="3" width="20.625" style="35" customWidth="1"/>
    <col min="4" max="4" width="25.625" style="35" customWidth="1"/>
    <col min="5" max="16384" width="9" style="35"/>
  </cols>
  <sheetData>
    <row r="1" spans="1:4" x14ac:dyDescent="0.15">
      <c r="A1" s="35" t="s">
        <v>36</v>
      </c>
    </row>
    <row r="2" spans="1:4" ht="20.25" customHeight="1" x14ac:dyDescent="0.15">
      <c r="A2" s="80" t="s">
        <v>20</v>
      </c>
      <c r="B2" s="80"/>
      <c r="C2" s="80"/>
      <c r="D2" s="80"/>
    </row>
    <row r="4" spans="1:4" ht="26.25" customHeight="1" x14ac:dyDescent="0.15">
      <c r="C4" s="81" t="s">
        <v>4</v>
      </c>
      <c r="D4" s="81"/>
    </row>
    <row r="5" spans="1:4" x14ac:dyDescent="0.15">
      <c r="D5" s="36"/>
    </row>
    <row r="6" spans="1:4" ht="17.100000000000001" customHeight="1" x14ac:dyDescent="0.15">
      <c r="A6" s="37"/>
      <c r="B6" s="37"/>
      <c r="C6" s="37"/>
      <c r="D6" s="37"/>
    </row>
    <row r="7" spans="1:4" ht="17.100000000000001" customHeight="1" x14ac:dyDescent="0.15">
      <c r="A7" s="38" t="s">
        <v>0</v>
      </c>
      <c r="B7" s="39" t="s">
        <v>1</v>
      </c>
      <c r="C7" s="39" t="s">
        <v>21</v>
      </c>
      <c r="D7" s="40" t="s">
        <v>22</v>
      </c>
    </row>
    <row r="8" spans="1:4" ht="17.100000000000001" customHeight="1" x14ac:dyDescent="0.15">
      <c r="A8" s="41"/>
      <c r="B8" s="41"/>
      <c r="C8" s="41"/>
      <c r="D8" s="42"/>
    </row>
    <row r="9" spans="1:4" ht="17.100000000000001" customHeight="1" x14ac:dyDescent="0.15">
      <c r="A9" s="43"/>
      <c r="B9" s="44" t="s">
        <v>2</v>
      </c>
      <c r="C9" s="44" t="s">
        <v>2</v>
      </c>
      <c r="D9" s="45" t="s">
        <v>23</v>
      </c>
    </row>
    <row r="10" spans="1:4" ht="33" customHeight="1" x14ac:dyDescent="0.15">
      <c r="A10" s="46" t="s">
        <v>73</v>
      </c>
      <c r="B10" s="44"/>
      <c r="C10" s="44"/>
      <c r="D10" s="47"/>
    </row>
    <row r="11" spans="1:4" ht="33" customHeight="1" x14ac:dyDescent="0.15">
      <c r="A11" s="46" t="s">
        <v>112</v>
      </c>
      <c r="B11" s="44"/>
      <c r="C11" s="44"/>
      <c r="D11" s="47"/>
    </row>
    <row r="12" spans="1:4" ht="33" customHeight="1" x14ac:dyDescent="0.15">
      <c r="A12" s="43" t="s">
        <v>24</v>
      </c>
      <c r="B12" s="44"/>
      <c r="C12" s="44"/>
      <c r="D12" s="47"/>
    </row>
    <row r="13" spans="1:4" ht="33" customHeight="1" x14ac:dyDescent="0.15">
      <c r="A13" s="49" t="s">
        <v>113</v>
      </c>
      <c r="B13" s="44"/>
      <c r="C13" s="44"/>
      <c r="D13" s="47"/>
    </row>
    <row r="14" spans="1:4" ht="33" customHeight="1" x14ac:dyDescent="0.15">
      <c r="A14" s="48" t="s">
        <v>114</v>
      </c>
      <c r="B14" s="44"/>
      <c r="C14" s="44"/>
      <c r="D14" s="47"/>
    </row>
    <row r="15" spans="1:4" ht="33" customHeight="1" x14ac:dyDescent="0.15">
      <c r="A15" s="48"/>
      <c r="B15" s="44"/>
      <c r="C15" s="44"/>
      <c r="D15" s="47"/>
    </row>
    <row r="16" spans="1:4" ht="33" customHeight="1" x14ac:dyDescent="0.15">
      <c r="A16" s="48"/>
      <c r="B16" s="44"/>
      <c r="C16" s="44"/>
      <c r="D16" s="47"/>
    </row>
    <row r="17" spans="1:4" ht="33" customHeight="1" x14ac:dyDescent="0.15">
      <c r="A17" s="49"/>
      <c r="B17" s="44"/>
      <c r="C17" s="44"/>
      <c r="D17" s="47"/>
    </row>
    <row r="18" spans="1:4" ht="33" customHeight="1" x14ac:dyDescent="0.15">
      <c r="A18" s="50" t="s">
        <v>74</v>
      </c>
      <c r="B18" s="51">
        <f>SUM(B10:B17)</f>
        <v>0</v>
      </c>
      <c r="C18" s="51">
        <f>SUM(C10:C17)</f>
        <v>0</v>
      </c>
      <c r="D18" s="52"/>
    </row>
    <row r="19" spans="1:4" ht="47.25" customHeight="1" x14ac:dyDescent="0.15">
      <c r="A19" s="46" t="s">
        <v>99</v>
      </c>
      <c r="B19" s="44"/>
      <c r="C19" s="44"/>
      <c r="D19" s="47"/>
    </row>
    <row r="20" spans="1:4" ht="33" customHeight="1" x14ac:dyDescent="0.15">
      <c r="A20" s="46" t="s">
        <v>112</v>
      </c>
      <c r="B20" s="44"/>
      <c r="C20" s="44"/>
      <c r="D20" s="47"/>
    </row>
    <row r="21" spans="1:4" ht="33" customHeight="1" x14ac:dyDescent="0.15">
      <c r="A21" s="43" t="s">
        <v>24</v>
      </c>
      <c r="B21" s="44"/>
      <c r="C21" s="44"/>
      <c r="D21" s="47"/>
    </row>
    <row r="22" spans="1:4" ht="33" customHeight="1" x14ac:dyDescent="0.15">
      <c r="A22" s="49" t="s">
        <v>113</v>
      </c>
      <c r="B22" s="44"/>
      <c r="C22" s="44"/>
      <c r="D22" s="47"/>
    </row>
    <row r="23" spans="1:4" ht="33" customHeight="1" x14ac:dyDescent="0.15">
      <c r="A23" s="48" t="s">
        <v>114</v>
      </c>
      <c r="B23" s="44"/>
      <c r="C23" s="44"/>
      <c r="D23" s="47"/>
    </row>
    <row r="24" spans="1:4" ht="33" customHeight="1" x14ac:dyDescent="0.15">
      <c r="A24" s="43"/>
      <c r="B24" s="44"/>
      <c r="C24" s="44"/>
      <c r="D24" s="47"/>
    </row>
    <row r="25" spans="1:4" ht="33" customHeight="1" x14ac:dyDescent="0.15">
      <c r="A25" s="48"/>
      <c r="B25" s="44"/>
      <c r="C25" s="44"/>
      <c r="D25" s="47"/>
    </row>
    <row r="26" spans="1:4" ht="33" customHeight="1" x14ac:dyDescent="0.15">
      <c r="A26" s="49"/>
      <c r="B26" s="44"/>
      <c r="C26" s="44"/>
      <c r="D26" s="47"/>
    </row>
    <row r="27" spans="1:4" ht="33" customHeight="1" x14ac:dyDescent="0.15">
      <c r="A27" s="53" t="s">
        <v>74</v>
      </c>
      <c r="B27" s="51">
        <f>SUM(B19:B26)</f>
        <v>0</v>
      </c>
      <c r="C27" s="51">
        <f>SUM(C19:C26)</f>
        <v>0</v>
      </c>
      <c r="D27" s="52"/>
    </row>
    <row r="28" spans="1:4" ht="40.5" customHeight="1" x14ac:dyDescent="0.15">
      <c r="A28" s="54" t="s">
        <v>3</v>
      </c>
      <c r="B28" s="51">
        <f>B18+B27</f>
        <v>0</v>
      </c>
      <c r="C28" s="51">
        <f>C18+C27</f>
        <v>0</v>
      </c>
      <c r="D28" s="52"/>
    </row>
    <row r="29" spans="1:4" ht="17.100000000000001" customHeight="1" x14ac:dyDescent="0.15">
      <c r="A29" s="55" t="s">
        <v>111</v>
      </c>
      <c r="B29" s="56"/>
      <c r="C29" s="56"/>
      <c r="D29" s="57"/>
    </row>
  </sheetData>
  <mergeCells count="2">
    <mergeCell ref="A2:D2"/>
    <mergeCell ref="C4:D4"/>
  </mergeCells>
  <phoneticPr fontId="3"/>
  <pageMargins left="0.70866141732283472" right="0.70866141732283472"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view="pageBreakPreview" zoomScale="60" zoomScaleNormal="100" workbookViewId="0">
      <selection sqref="A1:XFD1048576"/>
    </sheetView>
  </sheetViews>
  <sheetFormatPr defaultColWidth="8" defaultRowHeight="12" x14ac:dyDescent="0.15"/>
  <cols>
    <col min="1" max="4" width="19" style="59" customWidth="1"/>
    <col min="5" max="16384" width="8" style="59"/>
  </cols>
  <sheetData>
    <row r="1" spans="1:4" ht="35.25" customHeight="1" x14ac:dyDescent="0.15">
      <c r="A1" s="58" t="s">
        <v>37</v>
      </c>
    </row>
    <row r="2" spans="1:4" ht="29.25" customHeight="1" x14ac:dyDescent="0.15">
      <c r="A2" s="82" t="s">
        <v>64</v>
      </c>
      <c r="B2" s="82"/>
      <c r="C2" s="82"/>
      <c r="D2" s="82"/>
    </row>
    <row r="3" spans="1:4" s="60" customFormat="1" ht="29.25" customHeight="1" x14ac:dyDescent="0.15"/>
    <row r="4" spans="1:4" s="60" customFormat="1" ht="29.25" customHeight="1" x14ac:dyDescent="0.15">
      <c r="A4" s="83" t="s">
        <v>10</v>
      </c>
      <c r="B4" s="84"/>
      <c r="C4" s="83" t="s">
        <v>11</v>
      </c>
      <c r="D4" s="84"/>
    </row>
    <row r="5" spans="1:4" s="60" customFormat="1" ht="29.25" customHeight="1" x14ac:dyDescent="0.15">
      <c r="A5" s="61" t="s">
        <v>12</v>
      </c>
      <c r="B5" s="62" t="s">
        <v>13</v>
      </c>
      <c r="C5" s="61" t="s">
        <v>14</v>
      </c>
      <c r="D5" s="62" t="s">
        <v>13</v>
      </c>
    </row>
    <row r="6" spans="1:4" s="60" customFormat="1" ht="29.25" customHeight="1" x14ac:dyDescent="0.15">
      <c r="A6" s="61" t="s">
        <v>15</v>
      </c>
      <c r="B6" s="62" t="s">
        <v>13</v>
      </c>
      <c r="C6" s="61"/>
      <c r="D6" s="61"/>
    </row>
    <row r="7" spans="1:4" s="60" customFormat="1" ht="29.25" customHeight="1" x14ac:dyDescent="0.15">
      <c r="A7" s="61"/>
      <c r="B7" s="61"/>
      <c r="C7" s="61"/>
      <c r="D7" s="61"/>
    </row>
    <row r="8" spans="1:4" s="60" customFormat="1" ht="29.25" customHeight="1" x14ac:dyDescent="0.15">
      <c r="A8" s="61"/>
      <c r="B8" s="61"/>
      <c r="C8" s="61"/>
      <c r="D8" s="61"/>
    </row>
    <row r="9" spans="1:4" s="60" customFormat="1" ht="29.25" customHeight="1" x14ac:dyDescent="0.15">
      <c r="A9" s="61"/>
      <c r="B9" s="61"/>
      <c r="C9" s="61"/>
      <c r="D9" s="61"/>
    </row>
    <row r="10" spans="1:4" s="60" customFormat="1" ht="29.25" customHeight="1" x14ac:dyDescent="0.15">
      <c r="A10" s="61"/>
      <c r="B10" s="61"/>
      <c r="C10" s="61"/>
      <c r="D10" s="61"/>
    </row>
    <row r="11" spans="1:4" s="60" customFormat="1" ht="29.25" customHeight="1" x14ac:dyDescent="0.15">
      <c r="A11" s="63" t="s">
        <v>16</v>
      </c>
      <c r="B11" s="61"/>
      <c r="C11" s="63" t="s">
        <v>17</v>
      </c>
      <c r="D11" s="61"/>
    </row>
    <row r="12" spans="1:4" s="60" customFormat="1" ht="29.25" customHeight="1" x14ac:dyDescent="0.15"/>
    <row r="13" spans="1:4" s="60" customFormat="1" ht="29.25" customHeight="1" x14ac:dyDescent="0.15">
      <c r="A13" s="60" t="s">
        <v>18</v>
      </c>
    </row>
    <row r="14" spans="1:4" s="60" customFormat="1" ht="29.25" customHeight="1" x14ac:dyDescent="0.15">
      <c r="A14" s="60" t="s">
        <v>63</v>
      </c>
    </row>
    <row r="15" spans="1:4" s="60" customFormat="1" ht="29.25" customHeight="1" x14ac:dyDescent="0.15">
      <c r="B15" s="64" t="s">
        <v>62</v>
      </c>
    </row>
    <row r="16" spans="1:4" s="60" customFormat="1" ht="29.25" customHeight="1" x14ac:dyDescent="0.15">
      <c r="B16" s="64" t="s">
        <v>103</v>
      </c>
    </row>
    <row r="17" spans="1:4" s="60" customFormat="1" ht="29.25" customHeight="1" x14ac:dyDescent="0.15">
      <c r="B17" s="64" t="s">
        <v>104</v>
      </c>
    </row>
    <row r="18" spans="1:4" s="60" customFormat="1" ht="29.25" customHeight="1" x14ac:dyDescent="0.15">
      <c r="B18" s="64" t="s">
        <v>105</v>
      </c>
    </row>
    <row r="19" spans="1:4" s="60" customFormat="1" ht="29.25" customHeight="1" x14ac:dyDescent="0.15">
      <c r="B19" s="64" t="s">
        <v>106</v>
      </c>
      <c r="C19" s="59" t="s">
        <v>107</v>
      </c>
      <c r="D19" s="65"/>
    </row>
    <row r="20" spans="1:4" ht="25.5" customHeight="1" x14ac:dyDescent="0.15">
      <c r="A20" s="59" t="s">
        <v>38</v>
      </c>
    </row>
  </sheetData>
  <mergeCells count="3">
    <mergeCell ref="A2:D2"/>
    <mergeCell ref="A4:B4"/>
    <mergeCell ref="C4:D4"/>
  </mergeCells>
  <phoneticPr fontId="5"/>
  <pageMargins left="1.06"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view="pageBreakPreview" topLeftCell="A33" zoomScale="85" zoomScaleNormal="85" zoomScaleSheetLayoutView="85" workbookViewId="0">
      <selection activeCell="D8" sqref="D8"/>
    </sheetView>
  </sheetViews>
  <sheetFormatPr defaultColWidth="9" defaultRowHeight="30" customHeight="1" x14ac:dyDescent="0.15"/>
  <cols>
    <col min="1" max="1" width="3.625" style="2" customWidth="1"/>
    <col min="2" max="2" width="3.625" style="3" customWidth="1"/>
    <col min="3" max="3" width="17.5" style="3" customWidth="1"/>
    <col min="4" max="4" width="62.375" style="3" customWidth="1"/>
    <col min="5" max="16384" width="9" style="4"/>
  </cols>
  <sheetData>
    <row r="1" spans="1:4" ht="17.25" customHeight="1" x14ac:dyDescent="0.15">
      <c r="A1" s="2" t="s">
        <v>39</v>
      </c>
    </row>
    <row r="2" spans="1:4" s="2" customFormat="1" ht="30" customHeight="1" x14ac:dyDescent="0.15">
      <c r="A2" s="71" t="s">
        <v>19</v>
      </c>
      <c r="B2" s="71"/>
      <c r="C2" s="71"/>
      <c r="D2" s="71"/>
    </row>
    <row r="3" spans="1:4" s="2" customFormat="1" ht="30" customHeight="1" x14ac:dyDescent="0.15">
      <c r="A3" s="5"/>
      <c r="B3" s="5"/>
      <c r="C3" s="5"/>
      <c r="D3" s="6" t="s">
        <v>32</v>
      </c>
    </row>
    <row r="4" spans="1:4" s="9" customFormat="1" ht="24.95" customHeight="1" x14ac:dyDescent="0.15">
      <c r="A4" s="7" t="s">
        <v>66</v>
      </c>
      <c r="B4" s="8"/>
      <c r="C4" s="8"/>
      <c r="D4" s="8"/>
    </row>
    <row r="5" spans="1:4" s="9" customFormat="1" ht="24.95" customHeight="1" x14ac:dyDescent="0.15">
      <c r="A5" s="7"/>
      <c r="B5" s="8" t="s">
        <v>75</v>
      </c>
      <c r="C5" s="8"/>
      <c r="D5" s="8"/>
    </row>
    <row r="6" spans="1:4" s="13" customFormat="1" ht="36" customHeight="1" x14ac:dyDescent="0.15">
      <c r="A6" s="10"/>
      <c r="B6" s="11"/>
      <c r="C6" s="66" t="s">
        <v>76</v>
      </c>
      <c r="D6" s="1"/>
    </row>
    <row r="7" spans="1:4" s="13" customFormat="1" ht="60" customHeight="1" x14ac:dyDescent="0.15">
      <c r="A7" s="10"/>
      <c r="B7" s="11"/>
      <c r="C7" s="12" t="s">
        <v>77</v>
      </c>
      <c r="D7" s="14" t="s">
        <v>94</v>
      </c>
    </row>
    <row r="8" spans="1:4" s="13" customFormat="1" ht="19.5" customHeight="1" x14ac:dyDescent="0.15">
      <c r="A8" s="10"/>
      <c r="B8" s="11"/>
      <c r="C8" s="15" t="s">
        <v>91</v>
      </c>
      <c r="D8" s="16"/>
    </row>
    <row r="9" spans="1:4" s="13" customFormat="1" ht="19.5" customHeight="1" x14ac:dyDescent="0.15">
      <c r="A9" s="10"/>
      <c r="B9" s="11"/>
      <c r="C9" s="17" t="s">
        <v>116</v>
      </c>
      <c r="D9" s="16"/>
    </row>
    <row r="10" spans="1:4" s="13" customFormat="1" ht="19.5" customHeight="1" x14ac:dyDescent="0.15">
      <c r="A10" s="10"/>
      <c r="B10" s="11"/>
      <c r="C10" s="17"/>
      <c r="D10" s="16"/>
    </row>
    <row r="11" spans="1:4" s="13" customFormat="1" ht="20.100000000000001" customHeight="1" x14ac:dyDescent="0.15">
      <c r="A11" s="10"/>
      <c r="B11" s="8" t="s">
        <v>33</v>
      </c>
      <c r="C11" s="16"/>
      <c r="D11" s="16"/>
    </row>
    <row r="12" spans="1:4" s="13" customFormat="1" ht="60" customHeight="1" x14ac:dyDescent="0.15">
      <c r="A12" s="11"/>
      <c r="B12" s="18"/>
      <c r="C12" s="72" t="s">
        <v>95</v>
      </c>
      <c r="D12" s="73"/>
    </row>
    <row r="13" spans="1:4" s="13" customFormat="1" ht="20.100000000000001" customHeight="1" x14ac:dyDescent="0.15">
      <c r="A13" s="10"/>
      <c r="B13" s="11"/>
      <c r="C13" s="15" t="s">
        <v>78</v>
      </c>
      <c r="D13" s="16"/>
    </row>
    <row r="14" spans="1:4" s="13" customFormat="1" ht="31.5" customHeight="1" x14ac:dyDescent="0.15">
      <c r="A14" s="10"/>
      <c r="B14" s="11"/>
      <c r="C14" s="85" t="s">
        <v>115</v>
      </c>
      <c r="D14" s="85"/>
    </row>
    <row r="15" spans="1:4" s="13" customFormat="1" ht="20.100000000000001" customHeight="1" x14ac:dyDescent="0.15">
      <c r="A15" s="10"/>
      <c r="B15" s="11"/>
      <c r="C15" s="16"/>
      <c r="D15" s="16"/>
    </row>
    <row r="16" spans="1:4" s="13" customFormat="1" ht="20.100000000000001" customHeight="1" x14ac:dyDescent="0.15">
      <c r="A16" s="10"/>
      <c r="B16" s="8" t="s">
        <v>96</v>
      </c>
      <c r="C16" s="16"/>
      <c r="D16" s="16"/>
    </row>
    <row r="17" spans="1:4" s="13" customFormat="1" ht="101.25" customHeight="1" x14ac:dyDescent="0.15">
      <c r="A17" s="11"/>
      <c r="B17" s="18"/>
      <c r="C17" s="74"/>
      <c r="D17" s="75"/>
    </row>
    <row r="18" spans="1:4" s="13" customFormat="1" ht="20.100000000000001" customHeight="1" x14ac:dyDescent="0.15">
      <c r="A18" s="10"/>
      <c r="B18" s="11"/>
      <c r="C18" s="15" t="s">
        <v>79</v>
      </c>
      <c r="D18" s="16"/>
    </row>
    <row r="19" spans="1:4" s="13" customFormat="1" ht="20.100000000000001" customHeight="1" x14ac:dyDescent="0.15">
      <c r="A19" s="10"/>
      <c r="B19" s="11"/>
      <c r="C19" s="15" t="s">
        <v>97</v>
      </c>
      <c r="D19" s="16"/>
    </row>
    <row r="20" spans="1:4" s="13" customFormat="1" ht="20.100000000000001" customHeight="1" x14ac:dyDescent="0.15">
      <c r="A20" s="10"/>
      <c r="B20" s="11"/>
      <c r="C20" s="15"/>
      <c r="D20" s="16"/>
    </row>
    <row r="21" spans="1:4" s="13" customFormat="1" ht="20.100000000000001" customHeight="1" x14ac:dyDescent="0.15">
      <c r="A21" s="10"/>
      <c r="B21" s="8" t="s">
        <v>81</v>
      </c>
      <c r="C21" s="16"/>
      <c r="D21" s="16"/>
    </row>
    <row r="22" spans="1:4" s="13" customFormat="1" ht="101.25" customHeight="1" x14ac:dyDescent="0.15">
      <c r="A22" s="11"/>
      <c r="B22" s="18"/>
      <c r="C22" s="72" t="s">
        <v>98</v>
      </c>
      <c r="D22" s="73"/>
    </row>
    <row r="23" spans="1:4" s="13" customFormat="1" ht="20.100000000000001" customHeight="1" x14ac:dyDescent="0.15">
      <c r="A23" s="10"/>
      <c r="B23" s="11"/>
      <c r="C23" s="15" t="s">
        <v>79</v>
      </c>
      <c r="D23" s="16"/>
    </row>
    <row r="24" spans="1:4" s="13" customFormat="1" ht="21" customHeight="1" x14ac:dyDescent="0.15">
      <c r="A24" s="10"/>
      <c r="B24" s="11"/>
      <c r="C24" s="15"/>
      <c r="D24" s="16"/>
    </row>
    <row r="25" spans="1:4" s="9" customFormat="1" ht="24.95" customHeight="1" x14ac:dyDescent="0.15">
      <c r="A25" s="7" t="s">
        <v>102</v>
      </c>
      <c r="B25" s="8"/>
      <c r="C25" s="8"/>
      <c r="D25" s="8"/>
    </row>
    <row r="26" spans="1:4" s="9" customFormat="1" ht="24.95" customHeight="1" x14ac:dyDescent="0.15">
      <c r="A26" s="7"/>
      <c r="B26" s="8" t="s">
        <v>75</v>
      </c>
      <c r="C26" s="8"/>
      <c r="D26" s="8"/>
    </row>
    <row r="27" spans="1:4" s="13" customFormat="1" ht="36" customHeight="1" x14ac:dyDescent="0.15">
      <c r="A27" s="10"/>
      <c r="B27" s="11"/>
      <c r="C27" s="66" t="s">
        <v>76</v>
      </c>
      <c r="D27" s="1"/>
    </row>
    <row r="28" spans="1:4" s="13" customFormat="1" ht="60" customHeight="1" x14ac:dyDescent="0.15">
      <c r="A28" s="10"/>
      <c r="B28" s="11"/>
      <c r="C28" s="12" t="s">
        <v>77</v>
      </c>
      <c r="D28" s="14" t="s">
        <v>94</v>
      </c>
    </row>
    <row r="29" spans="1:4" s="13" customFormat="1" ht="19.5" customHeight="1" x14ac:dyDescent="0.15">
      <c r="A29" s="10"/>
      <c r="B29" s="11"/>
      <c r="C29" s="15" t="s">
        <v>91</v>
      </c>
      <c r="D29" s="16"/>
    </row>
    <row r="30" spans="1:4" s="13" customFormat="1" ht="19.5" customHeight="1" x14ac:dyDescent="0.15">
      <c r="A30" s="10"/>
      <c r="B30" s="11"/>
      <c r="C30" s="17" t="s">
        <v>116</v>
      </c>
      <c r="D30" s="16"/>
    </row>
    <row r="31" spans="1:4" s="13" customFormat="1" ht="19.5" customHeight="1" x14ac:dyDescent="0.15">
      <c r="A31" s="10"/>
      <c r="B31" s="11"/>
      <c r="C31" s="17"/>
      <c r="D31" s="16"/>
    </row>
    <row r="32" spans="1:4" s="13" customFormat="1" ht="20.100000000000001" customHeight="1" x14ac:dyDescent="0.15">
      <c r="A32" s="10"/>
      <c r="B32" s="8" t="s">
        <v>33</v>
      </c>
      <c r="C32" s="16"/>
      <c r="D32" s="16"/>
    </row>
    <row r="33" spans="1:4" s="13" customFormat="1" ht="60" customHeight="1" x14ac:dyDescent="0.15">
      <c r="A33" s="11"/>
      <c r="B33" s="18"/>
      <c r="C33" s="72" t="s">
        <v>95</v>
      </c>
      <c r="D33" s="73"/>
    </row>
    <row r="34" spans="1:4" s="13" customFormat="1" ht="20.100000000000001" customHeight="1" x14ac:dyDescent="0.15">
      <c r="A34" s="10"/>
      <c r="B34" s="11"/>
      <c r="C34" s="15" t="s">
        <v>78</v>
      </c>
      <c r="D34" s="16"/>
    </row>
    <row r="35" spans="1:4" s="13" customFormat="1" ht="42" customHeight="1" x14ac:dyDescent="0.15">
      <c r="A35" s="10"/>
      <c r="B35" s="11"/>
      <c r="C35" s="85" t="s">
        <v>115</v>
      </c>
      <c r="D35" s="85"/>
    </row>
    <row r="36" spans="1:4" s="13" customFormat="1" ht="20.100000000000001" customHeight="1" x14ac:dyDescent="0.15">
      <c r="A36" s="10"/>
      <c r="B36" s="11"/>
      <c r="C36" s="16"/>
      <c r="D36" s="16"/>
    </row>
    <row r="37" spans="1:4" s="13" customFormat="1" ht="20.100000000000001" customHeight="1" x14ac:dyDescent="0.15">
      <c r="A37" s="10"/>
      <c r="B37" s="8" t="s">
        <v>96</v>
      </c>
      <c r="C37" s="16"/>
      <c r="D37" s="16"/>
    </row>
    <row r="38" spans="1:4" s="13" customFormat="1" ht="101.25" customHeight="1" x14ac:dyDescent="0.15">
      <c r="A38" s="11"/>
      <c r="B38" s="18"/>
      <c r="C38" s="74"/>
      <c r="D38" s="75"/>
    </row>
    <row r="39" spans="1:4" s="13" customFormat="1" ht="20.100000000000001" customHeight="1" x14ac:dyDescent="0.15">
      <c r="A39" s="10"/>
      <c r="B39" s="11"/>
      <c r="C39" s="15" t="s">
        <v>79</v>
      </c>
      <c r="D39" s="16"/>
    </row>
    <row r="40" spans="1:4" s="13" customFormat="1" ht="20.100000000000001" customHeight="1" x14ac:dyDescent="0.15">
      <c r="A40" s="10"/>
      <c r="B40" s="11"/>
      <c r="C40" s="15" t="s">
        <v>97</v>
      </c>
      <c r="D40" s="16"/>
    </row>
    <row r="41" spans="1:4" s="13" customFormat="1" ht="20.100000000000001" customHeight="1" x14ac:dyDescent="0.15">
      <c r="A41" s="10"/>
      <c r="B41" s="11"/>
      <c r="C41" s="15"/>
      <c r="D41" s="16"/>
    </row>
    <row r="42" spans="1:4" s="13" customFormat="1" ht="20.100000000000001" customHeight="1" x14ac:dyDescent="0.15">
      <c r="A42" s="10"/>
      <c r="B42" s="8" t="s">
        <v>81</v>
      </c>
      <c r="C42" s="16"/>
      <c r="D42" s="16"/>
    </row>
    <row r="43" spans="1:4" s="13" customFormat="1" ht="101.25" customHeight="1" x14ac:dyDescent="0.15">
      <c r="A43" s="11"/>
      <c r="B43" s="18"/>
      <c r="C43" s="72" t="s">
        <v>98</v>
      </c>
      <c r="D43" s="73"/>
    </row>
    <row r="44" spans="1:4" s="13" customFormat="1" ht="20.100000000000001" customHeight="1" x14ac:dyDescent="0.15">
      <c r="A44" s="10"/>
      <c r="B44" s="11"/>
      <c r="C44" s="15" t="s">
        <v>79</v>
      </c>
      <c r="D44" s="16"/>
    </row>
  </sheetData>
  <mergeCells count="9">
    <mergeCell ref="C33:D33"/>
    <mergeCell ref="C35:D35"/>
    <mergeCell ref="C38:D38"/>
    <mergeCell ref="C43:D43"/>
    <mergeCell ref="A2:D2"/>
    <mergeCell ref="C12:D12"/>
    <mergeCell ref="C17:D17"/>
    <mergeCell ref="C22:D22"/>
    <mergeCell ref="C14:D14"/>
  </mergeCells>
  <phoneticPr fontId="5"/>
  <printOptions horizontalCentered="1"/>
  <pageMargins left="0.78740157480314965" right="0.78740157480314965" top="0.59055118110236227" bottom="0.59055118110236227" header="0.31496062992125984" footer="0.31496062992125984"/>
  <pageSetup paperSize="9" orientation="portrait" r:id="rId1"/>
  <headerFooter alignWithMargins="0">
    <firstHeader>&amp;L（別紙１）</firstHeader>
  </headerFooter>
  <rowBreaks count="1" manualBreakCount="1">
    <brk id="24" max="3" man="1"/>
  </rowBreaks>
  <colBreaks count="1" manualBreakCount="1">
    <brk id="4" min="1" max="5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1"/>
  <sheetViews>
    <sheetView view="pageBreakPreview" zoomScale="75" zoomScaleNormal="85" workbookViewId="0">
      <selection activeCell="L11" sqref="L11"/>
    </sheetView>
  </sheetViews>
  <sheetFormatPr defaultColWidth="12.625" defaultRowHeight="24.2" customHeight="1" x14ac:dyDescent="0.15"/>
  <cols>
    <col min="1" max="1" width="2.125" style="19" customWidth="1"/>
    <col min="2" max="2" width="24.5" style="19" customWidth="1"/>
    <col min="3" max="6" width="23.375" style="19" customWidth="1"/>
    <col min="7" max="7" width="12.5" style="19" customWidth="1"/>
    <col min="8" max="8" width="6" style="19" bestFit="1" customWidth="1"/>
    <col min="9" max="12" width="23.375" style="19" customWidth="1"/>
    <col min="13" max="13" width="14.5" style="19" customWidth="1"/>
    <col min="14" max="14" width="12.5" style="19" customWidth="1"/>
    <col min="15" max="16384" width="12.625" style="19"/>
  </cols>
  <sheetData>
    <row r="1" spans="1:14" ht="36.75" customHeight="1" x14ac:dyDescent="0.15">
      <c r="A1" s="19" t="s">
        <v>80</v>
      </c>
    </row>
    <row r="2" spans="1:14" ht="24.2" customHeight="1" x14ac:dyDescent="0.15">
      <c r="B2" s="76" t="s">
        <v>110</v>
      </c>
      <c r="C2" s="76"/>
      <c r="D2" s="76"/>
      <c r="E2" s="76"/>
      <c r="F2" s="76"/>
      <c r="G2" s="76"/>
      <c r="H2" s="76"/>
      <c r="I2" s="76"/>
      <c r="J2" s="76"/>
      <c r="K2" s="76"/>
      <c r="L2" s="76"/>
      <c r="M2" s="20"/>
      <c r="N2" s="20"/>
    </row>
    <row r="3" spans="1:14" ht="38.450000000000003" customHeight="1" x14ac:dyDescent="0.15">
      <c r="B3" s="21"/>
      <c r="C3" s="21"/>
      <c r="E3" s="21"/>
      <c r="F3" s="21"/>
      <c r="G3" s="21"/>
      <c r="H3" s="21"/>
      <c r="I3" s="21"/>
      <c r="J3" s="22" t="s">
        <v>4</v>
      </c>
      <c r="K3" s="22"/>
      <c r="L3" s="22"/>
    </row>
    <row r="4" spans="1:14" ht="7.5" customHeight="1" x14ac:dyDescent="0.15"/>
    <row r="5" spans="1:14" s="23" customFormat="1" ht="63.75" customHeight="1" x14ac:dyDescent="0.15">
      <c r="B5" s="67" t="s">
        <v>5</v>
      </c>
      <c r="C5" s="67" t="s">
        <v>42</v>
      </c>
      <c r="D5" s="67" t="s">
        <v>46</v>
      </c>
      <c r="E5" s="67" t="s">
        <v>47</v>
      </c>
      <c r="F5" s="67" t="s">
        <v>21</v>
      </c>
      <c r="G5" s="77" t="s">
        <v>44</v>
      </c>
      <c r="H5" s="77"/>
      <c r="I5" s="77"/>
      <c r="J5" s="67" t="s">
        <v>6</v>
      </c>
      <c r="K5" s="67" t="s">
        <v>58</v>
      </c>
      <c r="L5" s="67" t="s">
        <v>7</v>
      </c>
    </row>
    <row r="6" spans="1:14" s="23" customFormat="1" ht="35.25" customHeight="1" x14ac:dyDescent="0.15">
      <c r="B6" s="24"/>
      <c r="C6" s="24"/>
      <c r="D6" s="24"/>
      <c r="E6" s="24"/>
      <c r="F6" s="24"/>
      <c r="G6" s="24" t="s">
        <v>85</v>
      </c>
      <c r="H6" s="24" t="s">
        <v>82</v>
      </c>
      <c r="I6" s="24" t="s">
        <v>86</v>
      </c>
      <c r="J6" s="24"/>
      <c r="K6" s="24"/>
      <c r="L6" s="24"/>
    </row>
    <row r="7" spans="1:14" ht="13.5" x14ac:dyDescent="0.15">
      <c r="B7" s="25"/>
      <c r="C7" s="26" t="s">
        <v>48</v>
      </c>
      <c r="D7" s="26" t="s">
        <v>45</v>
      </c>
      <c r="E7" s="26" t="s">
        <v>49</v>
      </c>
      <c r="F7" s="26" t="s">
        <v>50</v>
      </c>
      <c r="G7" s="26"/>
      <c r="H7" s="26"/>
      <c r="I7" s="26" t="s">
        <v>51</v>
      </c>
      <c r="J7" s="26" t="s">
        <v>52</v>
      </c>
      <c r="K7" s="26" t="s">
        <v>53</v>
      </c>
      <c r="L7" s="26" t="s">
        <v>59</v>
      </c>
    </row>
    <row r="8" spans="1:14" ht="13.5" x14ac:dyDescent="0.15">
      <c r="B8" s="27"/>
      <c r="C8" s="28" t="s">
        <v>2</v>
      </c>
      <c r="D8" s="28" t="s">
        <v>2</v>
      </c>
      <c r="E8" s="28" t="s">
        <v>2</v>
      </c>
      <c r="F8" s="28" t="s">
        <v>2</v>
      </c>
      <c r="G8" s="28" t="s">
        <v>2</v>
      </c>
      <c r="H8" s="28" t="s">
        <v>87</v>
      </c>
      <c r="I8" s="28" t="s">
        <v>2</v>
      </c>
      <c r="J8" s="28" t="s">
        <v>2</v>
      </c>
      <c r="K8" s="28"/>
      <c r="L8" s="28" t="s">
        <v>2</v>
      </c>
    </row>
    <row r="9" spans="1:14" ht="63.75" customHeight="1" x14ac:dyDescent="0.15">
      <c r="B9" s="29" t="s">
        <v>72</v>
      </c>
      <c r="C9" s="69"/>
      <c r="D9" s="69"/>
      <c r="E9" s="31">
        <f>C9-D9</f>
        <v>0</v>
      </c>
      <c r="F9" s="31">
        <f>'（別紙６）支出額内訳書'!C18</f>
        <v>0</v>
      </c>
      <c r="G9" s="30">
        <v>1800000</v>
      </c>
      <c r="H9" s="69"/>
      <c r="I9" s="70"/>
      <c r="J9" s="31">
        <f>MIN(F9,I9)</f>
        <v>0</v>
      </c>
      <c r="K9" s="69"/>
      <c r="L9" s="31">
        <f>ROUNDDOWN(((MIN(E9,J9))/2)*1,-3)</f>
        <v>0</v>
      </c>
    </row>
    <row r="10" spans="1:14" ht="63.75" customHeight="1" x14ac:dyDescent="0.15">
      <c r="B10" s="29" t="s">
        <v>100</v>
      </c>
      <c r="C10" s="69"/>
      <c r="D10" s="69"/>
      <c r="E10" s="31">
        <f>C10-D10</f>
        <v>0</v>
      </c>
      <c r="F10" s="31">
        <f>'（別紙６）支出額内訳書'!C27</f>
        <v>0</v>
      </c>
      <c r="G10" s="30">
        <v>1800000</v>
      </c>
      <c r="H10" s="69"/>
      <c r="I10" s="70"/>
      <c r="J10" s="31">
        <f>MIN(F10,I10)</f>
        <v>0</v>
      </c>
      <c r="K10" s="69"/>
      <c r="L10" s="31">
        <f>ROUNDDOWN(((MIN(E10,J10))/2)*1,-3)</f>
        <v>0</v>
      </c>
    </row>
    <row r="11" spans="1:14" ht="28.5" customHeight="1" x14ac:dyDescent="0.15">
      <c r="B11" s="29" t="s">
        <v>71</v>
      </c>
      <c r="C11" s="31">
        <f>SUM(C9:C10)</f>
        <v>0</v>
      </c>
      <c r="D11" s="31">
        <f t="shared" ref="D11:L11" si="0">SUM(D9:D10)</f>
        <v>0</v>
      </c>
      <c r="E11" s="31">
        <f t="shared" si="0"/>
        <v>0</v>
      </c>
      <c r="F11" s="31">
        <f t="shared" si="0"/>
        <v>0</v>
      </c>
      <c r="G11" s="68"/>
      <c r="H11" s="31">
        <f t="shared" si="0"/>
        <v>0</v>
      </c>
      <c r="I11" s="31">
        <f t="shared" si="0"/>
        <v>0</v>
      </c>
      <c r="J11" s="31">
        <f t="shared" si="0"/>
        <v>0</v>
      </c>
      <c r="K11" s="31">
        <f t="shared" si="0"/>
        <v>0</v>
      </c>
      <c r="L11" s="31">
        <f t="shared" si="0"/>
        <v>0</v>
      </c>
    </row>
    <row r="12" spans="1:14" ht="15" customHeight="1" x14ac:dyDescent="0.15">
      <c r="B12" s="34" t="s">
        <v>8</v>
      </c>
    </row>
    <row r="13" spans="1:14" ht="15" customHeight="1" x14ac:dyDescent="0.15">
      <c r="B13" s="34" t="s">
        <v>54</v>
      </c>
    </row>
    <row r="14" spans="1:14" ht="15" customHeight="1" x14ac:dyDescent="0.15">
      <c r="B14" s="34" t="s">
        <v>57</v>
      </c>
    </row>
    <row r="15" spans="1:14" ht="15" customHeight="1" x14ac:dyDescent="0.15">
      <c r="B15" s="34" t="s">
        <v>55</v>
      </c>
    </row>
    <row r="16" spans="1:14" ht="15" customHeight="1" x14ac:dyDescent="0.15">
      <c r="B16" s="34" t="s">
        <v>61</v>
      </c>
    </row>
    <row r="17" spans="2:2" ht="15" customHeight="1" x14ac:dyDescent="0.15">
      <c r="B17" s="34" t="s">
        <v>109</v>
      </c>
    </row>
    <row r="18" spans="2:2" ht="15" customHeight="1" x14ac:dyDescent="0.15">
      <c r="B18" s="34" t="s">
        <v>93</v>
      </c>
    </row>
    <row r="19" spans="2:2" ht="15" customHeight="1" x14ac:dyDescent="0.15">
      <c r="B19" s="34" t="s">
        <v>60</v>
      </c>
    </row>
    <row r="20" spans="2:2" ht="15" customHeight="1" x14ac:dyDescent="0.15">
      <c r="B20" s="34" t="s">
        <v>118</v>
      </c>
    </row>
    <row r="21" spans="2:2" ht="13.5" x14ac:dyDescent="0.15">
      <c r="B21" s="19" t="s">
        <v>9</v>
      </c>
    </row>
  </sheetData>
  <mergeCells count="2">
    <mergeCell ref="B2:L2"/>
    <mergeCell ref="G5:I5"/>
  </mergeCells>
  <phoneticPr fontId="8"/>
  <printOptions horizontalCentered="1"/>
  <pageMargins left="0.39370078740157483" right="0.39370078740157483" top="0.78740157480314965" bottom="0.39370078740157483" header="0.51181102362204722" footer="0.51181102362204722"/>
  <pageSetup paperSize="9" scale="6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9"/>
  <sheetViews>
    <sheetView view="pageBreakPreview" zoomScale="90" zoomScaleNormal="100" zoomScaleSheetLayoutView="90" workbookViewId="0">
      <selection activeCell="J12" sqref="J12"/>
    </sheetView>
  </sheetViews>
  <sheetFormatPr defaultRowHeight="13.5" x14ac:dyDescent="0.15"/>
  <cols>
    <col min="1" max="1" width="29.875" style="35" customWidth="1"/>
    <col min="2" max="3" width="20.625" style="35" customWidth="1"/>
    <col min="4" max="4" width="25.625" style="35" customWidth="1"/>
    <col min="5" max="16384" width="9" style="35"/>
  </cols>
  <sheetData>
    <row r="1" spans="1:4" x14ac:dyDescent="0.15">
      <c r="A1" s="35" t="s">
        <v>40</v>
      </c>
    </row>
    <row r="2" spans="1:4" ht="20.25" customHeight="1" x14ac:dyDescent="0.15">
      <c r="A2" s="80" t="s">
        <v>25</v>
      </c>
      <c r="B2" s="80"/>
      <c r="C2" s="80"/>
      <c r="D2" s="80"/>
    </row>
    <row r="4" spans="1:4" ht="26.25" customHeight="1" x14ac:dyDescent="0.15">
      <c r="C4" s="81" t="s">
        <v>4</v>
      </c>
      <c r="D4" s="81"/>
    </row>
    <row r="5" spans="1:4" x14ac:dyDescent="0.15">
      <c r="D5" s="36"/>
    </row>
    <row r="6" spans="1:4" ht="17.100000000000001" customHeight="1" x14ac:dyDescent="0.15">
      <c r="A6" s="37"/>
      <c r="B6" s="37"/>
      <c r="C6" s="37"/>
      <c r="D6" s="37"/>
    </row>
    <row r="7" spans="1:4" ht="17.100000000000001" customHeight="1" x14ac:dyDescent="0.15">
      <c r="A7" s="38" t="s">
        <v>0</v>
      </c>
      <c r="B7" s="39" t="s">
        <v>26</v>
      </c>
      <c r="C7" s="39" t="s">
        <v>21</v>
      </c>
      <c r="D7" s="40" t="s">
        <v>22</v>
      </c>
    </row>
    <row r="8" spans="1:4" ht="17.100000000000001" customHeight="1" x14ac:dyDescent="0.15">
      <c r="A8" s="41"/>
      <c r="B8" s="41"/>
      <c r="C8" s="41"/>
      <c r="D8" s="42"/>
    </row>
    <row r="9" spans="1:4" ht="17.100000000000001" customHeight="1" x14ac:dyDescent="0.15">
      <c r="A9" s="43"/>
      <c r="B9" s="44" t="s">
        <v>2</v>
      </c>
      <c r="C9" s="44" t="s">
        <v>2</v>
      </c>
      <c r="D9" s="45" t="s">
        <v>27</v>
      </c>
    </row>
    <row r="10" spans="1:4" ht="33" customHeight="1" x14ac:dyDescent="0.15">
      <c r="A10" s="46" t="s">
        <v>73</v>
      </c>
      <c r="B10" s="44"/>
      <c r="C10" s="44"/>
      <c r="D10" s="47"/>
    </row>
    <row r="11" spans="1:4" ht="33" customHeight="1" x14ac:dyDescent="0.15">
      <c r="A11" s="46" t="s">
        <v>112</v>
      </c>
      <c r="B11" s="44"/>
      <c r="C11" s="44"/>
      <c r="D11" s="47"/>
    </row>
    <row r="12" spans="1:4" ht="33" customHeight="1" x14ac:dyDescent="0.15">
      <c r="A12" s="43" t="s">
        <v>24</v>
      </c>
      <c r="B12" s="44"/>
      <c r="C12" s="44"/>
      <c r="D12" s="47"/>
    </row>
    <row r="13" spans="1:4" ht="33" customHeight="1" x14ac:dyDescent="0.15">
      <c r="A13" s="49" t="s">
        <v>113</v>
      </c>
      <c r="B13" s="44"/>
      <c r="C13" s="44"/>
      <c r="D13" s="47"/>
    </row>
    <row r="14" spans="1:4" ht="33" customHeight="1" x14ac:dyDescent="0.15">
      <c r="A14" s="48" t="s">
        <v>114</v>
      </c>
      <c r="B14" s="44"/>
      <c r="C14" s="44"/>
      <c r="D14" s="47"/>
    </row>
    <row r="15" spans="1:4" ht="33" customHeight="1" x14ac:dyDescent="0.15">
      <c r="A15" s="43"/>
      <c r="B15" s="44"/>
      <c r="C15" s="44"/>
      <c r="D15" s="47"/>
    </row>
    <row r="16" spans="1:4" ht="33" customHeight="1" x14ac:dyDescent="0.15">
      <c r="A16" s="48"/>
      <c r="B16" s="44"/>
      <c r="C16" s="44"/>
      <c r="D16" s="47"/>
    </row>
    <row r="17" spans="1:4" ht="33" customHeight="1" x14ac:dyDescent="0.15">
      <c r="A17" s="49"/>
      <c r="B17" s="44"/>
      <c r="C17" s="44"/>
      <c r="D17" s="47"/>
    </row>
    <row r="18" spans="1:4" ht="33" customHeight="1" x14ac:dyDescent="0.15">
      <c r="A18" s="50" t="s">
        <v>74</v>
      </c>
      <c r="B18" s="51">
        <f>SUM(B10:B17)</f>
        <v>0</v>
      </c>
      <c r="C18" s="51">
        <f>SUM(C10:C17)</f>
        <v>0</v>
      </c>
      <c r="D18" s="52"/>
    </row>
    <row r="19" spans="1:4" ht="60" customHeight="1" x14ac:dyDescent="0.15">
      <c r="A19" s="46" t="s">
        <v>99</v>
      </c>
      <c r="B19" s="44"/>
      <c r="C19" s="44"/>
      <c r="D19" s="47"/>
    </row>
    <row r="20" spans="1:4" ht="33" customHeight="1" x14ac:dyDescent="0.15">
      <c r="A20" s="46" t="s">
        <v>112</v>
      </c>
      <c r="B20" s="44"/>
      <c r="C20" s="44"/>
      <c r="D20" s="47"/>
    </row>
    <row r="21" spans="1:4" ht="33" customHeight="1" x14ac:dyDescent="0.15">
      <c r="A21" s="43" t="s">
        <v>24</v>
      </c>
      <c r="B21" s="44"/>
      <c r="C21" s="44"/>
      <c r="D21" s="47"/>
    </row>
    <row r="22" spans="1:4" ht="33" customHeight="1" x14ac:dyDescent="0.15">
      <c r="A22" s="49" t="s">
        <v>113</v>
      </c>
      <c r="B22" s="44"/>
      <c r="C22" s="44"/>
      <c r="D22" s="47"/>
    </row>
    <row r="23" spans="1:4" ht="33" customHeight="1" x14ac:dyDescent="0.15">
      <c r="A23" s="48" t="s">
        <v>114</v>
      </c>
      <c r="B23" s="44"/>
      <c r="C23" s="44"/>
      <c r="D23" s="47"/>
    </row>
    <row r="24" spans="1:4" ht="33" customHeight="1" x14ac:dyDescent="0.15">
      <c r="A24" s="43"/>
      <c r="B24" s="44"/>
      <c r="C24" s="44"/>
      <c r="D24" s="47"/>
    </row>
    <row r="25" spans="1:4" ht="33" customHeight="1" x14ac:dyDescent="0.15">
      <c r="A25" s="48"/>
      <c r="B25" s="44"/>
      <c r="C25" s="44"/>
      <c r="D25" s="47"/>
    </row>
    <row r="26" spans="1:4" ht="33" customHeight="1" x14ac:dyDescent="0.15">
      <c r="A26" s="49"/>
      <c r="B26" s="44"/>
      <c r="C26" s="44"/>
      <c r="D26" s="47"/>
    </row>
    <row r="27" spans="1:4" ht="33" customHeight="1" x14ac:dyDescent="0.15">
      <c r="A27" s="53" t="s">
        <v>74</v>
      </c>
      <c r="B27" s="51">
        <f>SUM(B19:B26)</f>
        <v>0</v>
      </c>
      <c r="C27" s="51">
        <f>SUM(C19:C26)</f>
        <v>0</v>
      </c>
      <c r="D27" s="52"/>
    </row>
    <row r="28" spans="1:4" ht="40.5" customHeight="1" x14ac:dyDescent="0.15">
      <c r="A28" s="54" t="s">
        <v>3</v>
      </c>
      <c r="B28" s="51">
        <f>B18+B27</f>
        <v>0</v>
      </c>
      <c r="C28" s="51">
        <f>C18+C27</f>
        <v>0</v>
      </c>
      <c r="D28" s="52"/>
    </row>
    <row r="29" spans="1:4" ht="17.100000000000001" customHeight="1" x14ac:dyDescent="0.15">
      <c r="A29" s="55"/>
      <c r="B29" s="56"/>
      <c r="C29" s="56"/>
      <c r="D29" s="57"/>
    </row>
  </sheetData>
  <mergeCells count="2">
    <mergeCell ref="A2:D2"/>
    <mergeCell ref="C4:D4"/>
  </mergeCells>
  <phoneticPr fontId="5"/>
  <pageMargins left="0.70866141732283472" right="0.70866141732283472"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view="pageBreakPreview" zoomScale="60" zoomScaleNormal="100" workbookViewId="0">
      <selection activeCell="I11" sqref="I11"/>
    </sheetView>
  </sheetViews>
  <sheetFormatPr defaultColWidth="8" defaultRowHeight="12" x14ac:dyDescent="0.15"/>
  <cols>
    <col min="1" max="4" width="19" style="59" customWidth="1"/>
    <col min="5" max="16384" width="8" style="59"/>
  </cols>
  <sheetData>
    <row r="1" spans="1:4" ht="35.25" customHeight="1" x14ac:dyDescent="0.15">
      <c r="A1" s="58" t="s">
        <v>37</v>
      </c>
    </row>
    <row r="2" spans="1:4" ht="29.25" customHeight="1" x14ac:dyDescent="0.15">
      <c r="A2" s="82" t="s">
        <v>65</v>
      </c>
      <c r="B2" s="82"/>
      <c r="C2" s="82"/>
      <c r="D2" s="82"/>
    </row>
    <row r="3" spans="1:4" s="60" customFormat="1" ht="29.25" customHeight="1" x14ac:dyDescent="0.15"/>
    <row r="4" spans="1:4" s="60" customFormat="1" ht="29.25" customHeight="1" x14ac:dyDescent="0.15">
      <c r="A4" s="83" t="s">
        <v>10</v>
      </c>
      <c r="B4" s="84"/>
      <c r="C4" s="83" t="s">
        <v>11</v>
      </c>
      <c r="D4" s="84"/>
    </row>
    <row r="5" spans="1:4" s="60" customFormat="1" ht="29.25" customHeight="1" x14ac:dyDescent="0.15">
      <c r="A5" s="61" t="s">
        <v>12</v>
      </c>
      <c r="B5" s="62" t="s">
        <v>13</v>
      </c>
      <c r="C5" s="61" t="s">
        <v>14</v>
      </c>
      <c r="D5" s="62" t="s">
        <v>13</v>
      </c>
    </row>
    <row r="6" spans="1:4" s="60" customFormat="1" ht="29.25" customHeight="1" x14ac:dyDescent="0.15">
      <c r="A6" s="61" t="s">
        <v>15</v>
      </c>
      <c r="B6" s="62" t="s">
        <v>13</v>
      </c>
      <c r="C6" s="61"/>
      <c r="D6" s="61"/>
    </row>
    <row r="7" spans="1:4" s="60" customFormat="1" ht="29.25" customHeight="1" x14ac:dyDescent="0.15">
      <c r="A7" s="61"/>
      <c r="B7" s="61"/>
      <c r="C7" s="61"/>
      <c r="D7" s="61"/>
    </row>
    <row r="8" spans="1:4" s="60" customFormat="1" ht="29.25" customHeight="1" x14ac:dyDescent="0.15">
      <c r="A8" s="61"/>
      <c r="B8" s="61"/>
      <c r="C8" s="61"/>
      <c r="D8" s="61"/>
    </row>
    <row r="9" spans="1:4" s="60" customFormat="1" ht="29.25" customHeight="1" x14ac:dyDescent="0.15">
      <c r="A9" s="61"/>
      <c r="B9" s="61"/>
      <c r="C9" s="61"/>
      <c r="D9" s="61"/>
    </row>
    <row r="10" spans="1:4" s="60" customFormat="1" ht="29.25" customHeight="1" x14ac:dyDescent="0.15">
      <c r="A10" s="61"/>
      <c r="B10" s="61"/>
      <c r="C10" s="61"/>
      <c r="D10" s="61"/>
    </row>
    <row r="11" spans="1:4" s="60" customFormat="1" ht="29.25" customHeight="1" x14ac:dyDescent="0.15">
      <c r="A11" s="63" t="s">
        <v>16</v>
      </c>
      <c r="B11" s="61"/>
      <c r="C11" s="63" t="s">
        <v>17</v>
      </c>
      <c r="D11" s="61"/>
    </row>
    <row r="12" spans="1:4" s="60" customFormat="1" ht="29.25" customHeight="1" x14ac:dyDescent="0.15"/>
    <row r="13" spans="1:4" s="60" customFormat="1" ht="29.25" customHeight="1" x14ac:dyDescent="0.15">
      <c r="A13" s="60" t="s">
        <v>18</v>
      </c>
    </row>
    <row r="14" spans="1:4" s="60" customFormat="1" ht="29.25" customHeight="1" x14ac:dyDescent="0.15">
      <c r="A14" s="60" t="s">
        <v>63</v>
      </c>
    </row>
    <row r="15" spans="1:4" s="60" customFormat="1" ht="29.25" customHeight="1" x14ac:dyDescent="0.15">
      <c r="B15" s="64" t="s">
        <v>62</v>
      </c>
    </row>
    <row r="16" spans="1:4" s="60" customFormat="1" ht="29.25" customHeight="1" x14ac:dyDescent="0.15">
      <c r="B16" s="64" t="s">
        <v>103</v>
      </c>
    </row>
    <row r="17" spans="1:4" s="60" customFormat="1" ht="29.25" customHeight="1" x14ac:dyDescent="0.15">
      <c r="B17" s="64" t="s">
        <v>104</v>
      </c>
    </row>
    <row r="18" spans="1:4" s="60" customFormat="1" ht="29.25" customHeight="1" x14ac:dyDescent="0.15">
      <c r="B18" s="64" t="s">
        <v>105</v>
      </c>
      <c r="D18" s="65"/>
    </row>
    <row r="19" spans="1:4" ht="25.5" customHeight="1" x14ac:dyDescent="0.15">
      <c r="B19" s="64" t="s">
        <v>106</v>
      </c>
      <c r="C19" s="59" t="s">
        <v>107</v>
      </c>
    </row>
    <row r="20" spans="1:4" ht="25.5" customHeight="1" x14ac:dyDescent="0.15">
      <c r="A20" s="59" t="s">
        <v>41</v>
      </c>
    </row>
  </sheetData>
  <mergeCells count="3">
    <mergeCell ref="A2:D2"/>
    <mergeCell ref="A4:B4"/>
    <mergeCell ref="C4:D4"/>
  </mergeCells>
  <phoneticPr fontId="5"/>
  <pageMargins left="1.06"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62B379-C7BB-4479-91CB-268E587B4B20}">
  <ds:schemaRefs>
    <ds:schemaRef ds:uri="8B97BE19-CDDD-400E-817A-CFDD13F7EC12"/>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F18E954-69D0-4DB7-B7A7-094707BB7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（別紙１）事業実施計画書</vt:lpstr>
      <vt:lpstr>（別紙２）補助金所要額調</vt:lpstr>
      <vt:lpstr>（別紙３）支出予定額内訳書</vt:lpstr>
      <vt:lpstr>収支予算書</vt:lpstr>
      <vt:lpstr>（別紙４）事業実績報告書</vt:lpstr>
      <vt:lpstr>（別紙５）補助金精算書</vt:lpstr>
      <vt:lpstr>（別紙６）支出額内訳書</vt:lpstr>
      <vt:lpstr>収支決算書</vt:lpstr>
      <vt:lpstr>'（別紙１）事業実施計画書'!Print_Area</vt:lpstr>
      <vt:lpstr>'（別紙２）補助金所要額調'!Print_Area</vt:lpstr>
      <vt:lpstr>'（別紙３）支出予定額内訳書'!Print_Area</vt:lpstr>
      <vt:lpstr>'（別紙４）事業実績報告書'!Print_Area</vt:lpstr>
      <vt:lpstr>'（別紙５）補助金精算書'!Print_Area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孝夫</dc:creator>
  <cp:lastModifiedBy>高橋　佑昂</cp:lastModifiedBy>
  <cp:lastPrinted>2025-04-15T00:13:54Z</cp:lastPrinted>
  <dcterms:created xsi:type="dcterms:W3CDTF">2010-02-15T11:36:04Z</dcterms:created>
  <dcterms:modified xsi:type="dcterms:W3CDTF">2025-04-15T00:19:43Z</dcterms:modified>
</cp:coreProperties>
</file>