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1　健康づくり係\032 食育と栄養改善　\04　給食施設\給食施設要綱等（健康増進法）\R8 様式第4号別紙変更（HP）\"/>
    </mc:Choice>
  </mc:AlternateContent>
  <xr:revisionPtr revIDLastSave="0" documentId="13_ncr:1_{2ECF79AC-C574-46EE-99CB-EF8A22426C50}" xr6:coauthVersionLast="47" xr6:coauthVersionMax="47" xr10:uidLastSave="{00000000-0000-0000-0000-000000000000}"/>
  <bookViews>
    <workbookView xWindow="1470" yWindow="0" windowWidth="19050" windowHeight="15480" xr2:uid="{00000000-000D-0000-FFFF-FFFF00000000}"/>
  </bookViews>
  <sheets>
    <sheet name="（様式第4号-5）" sheetId="14" r:id="rId1"/>
    <sheet name="（第４号別紙）" sheetId="13" r:id="rId2"/>
    <sheet name="転記用シート【記入不要】" sheetId="15" state="hidden" r:id="rId3"/>
  </sheets>
  <definedNames>
    <definedName name="_xlnm.Print_Area" localSheetId="1">'（第４号別紙）'!$A$1:$M$27</definedName>
    <definedName name="_xlnm.Print_Area" localSheetId="0">'（様式第4号-5）'!$A$1:$AI$52</definedName>
    <definedName name="第13_給食施設" localSheetId="0">#REF!</definedName>
    <definedName name="第13_給食施設">#REF!</definedName>
    <definedName name="第34_医療監視" localSheetId="0">#REF!</definedName>
    <definedName name="第34_医療監視">#REF!</definedName>
    <definedName name="様式１" localSheetId="0">#REF!</definedName>
    <definedName name="様式１">#REF!</definedName>
    <definedName name="様式２" localSheetId="0">#REF!</definedName>
    <definedName name="様式２">#REF!</definedName>
    <definedName name="様式３" localSheetId="0">#REF!</definedName>
    <definedName name="様式３">#REF!</definedName>
    <definedName name="様式４" localSheetId="0">#REF!</definedName>
    <definedName name="様式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3" i="15" l="1"/>
  <c r="AR3" i="15" l="1"/>
  <c r="AK3" i="15"/>
  <c r="CU3" i="15" l="1"/>
  <c r="CT3" i="15"/>
  <c r="CS3" i="15"/>
  <c r="CR3" i="15"/>
  <c r="CQ3" i="15"/>
  <c r="CP3" i="15"/>
  <c r="CO3" i="15"/>
  <c r="CN3" i="15"/>
  <c r="CM3" i="15"/>
  <c r="CL3" i="15"/>
  <c r="CK3" i="15"/>
  <c r="CJ3" i="15"/>
  <c r="CI3" i="15"/>
  <c r="CH3" i="15"/>
  <c r="CG3" i="15"/>
  <c r="CF3" i="15"/>
  <c r="CD3" i="15"/>
  <c r="CE3" i="15"/>
  <c r="CC3" i="15"/>
  <c r="CB3" i="15"/>
  <c r="BY3" i="15" l="1"/>
  <c r="BZ3" i="15"/>
  <c r="BX3" i="15"/>
  <c r="BW3" i="15"/>
  <c r="BV3" i="15"/>
  <c r="BU3" i="15"/>
  <c r="BT3" i="15"/>
  <c r="BS3" i="15"/>
  <c r="BR3" i="15"/>
  <c r="BQ3" i="15"/>
  <c r="BP3" i="15"/>
  <c r="BO3" i="15"/>
  <c r="BN3" i="15"/>
  <c r="BM3" i="15"/>
  <c r="BL3" i="15"/>
  <c r="BK3" i="15"/>
  <c r="BJ3" i="15"/>
  <c r="BI3" i="15"/>
  <c r="BH3" i="15"/>
  <c r="BG3" i="15"/>
  <c r="BF3" i="15"/>
  <c r="BE3" i="15"/>
  <c r="BD3" i="15"/>
  <c r="BC3" i="15"/>
  <c r="BB3" i="15"/>
  <c r="BA3" i="15"/>
  <c r="AZ3" i="15"/>
  <c r="AY3" i="15"/>
  <c r="AX3" i="15"/>
  <c r="AW3" i="15"/>
  <c r="AV3" i="15"/>
  <c r="AU3" i="15"/>
  <c r="AT3" i="15"/>
  <c r="AS3" i="15"/>
  <c r="AQ3" i="15"/>
  <c r="AP3" i="15"/>
  <c r="AO3" i="15"/>
  <c r="AN3" i="15"/>
  <c r="AM3" i="15"/>
  <c r="AL3" i="15"/>
  <c r="AJ3" i="15"/>
  <c r="AI3" i="15"/>
  <c r="AF3" i="15"/>
  <c r="AE3" i="15"/>
  <c r="AD3" i="15"/>
  <c r="AC3" i="15"/>
  <c r="AB3" i="15"/>
  <c r="AA3" i="15"/>
  <c r="Z3" i="15"/>
  <c r="Y3" i="15"/>
  <c r="W3" i="15"/>
  <c r="V3" i="15"/>
  <c r="U3" i="15"/>
  <c r="T3" i="15"/>
  <c r="S3" i="15"/>
  <c r="R3" i="15"/>
  <c r="Q3" i="15"/>
  <c r="P3" i="15"/>
  <c r="K3" i="15"/>
  <c r="J3" i="15"/>
  <c r="I3" i="15"/>
  <c r="H3" i="15"/>
  <c r="F3" i="15"/>
  <c r="E3" i="15"/>
  <c r="C3" i="15"/>
  <c r="AH23" i="14" l="1"/>
  <c r="AH3" i="15" s="1"/>
  <c r="AH22" i="14"/>
  <c r="AG3" i="15" s="1"/>
  <c r="W22" i="14"/>
  <c r="X3" i="15" s="1"/>
</calcChain>
</file>

<file path=xl/sharedStrings.xml><?xml version="1.0" encoding="utf-8"?>
<sst xmlns="http://schemas.openxmlformats.org/spreadsheetml/2006/main" count="511" uniqueCount="350">
  <si>
    <t>その他</t>
    <rPh sb="2" eb="3">
      <t>タ</t>
    </rPh>
    <phoneticPr fontId="1"/>
  </si>
  <si>
    <t>Ⅰ　施設種類</t>
    <rPh sb="2" eb="4">
      <t>シセツ</t>
    </rPh>
    <rPh sb="4" eb="6">
      <t>シュルイ</t>
    </rPh>
    <phoneticPr fontId="1"/>
  </si>
  <si>
    <t>合計</t>
    <rPh sb="0" eb="2">
      <t>ゴウケイ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</si>
  <si>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</si>
  <si>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</si>
  <si>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</si>
  <si>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</si>
  <si>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身体活動レベル</t>
    <rPh sb="0" eb="2">
      <t>シンタイ</t>
    </rPh>
    <rPh sb="2" eb="4">
      <t>カツドウ</t>
    </rPh>
    <phoneticPr fontId="1"/>
  </si>
  <si>
    <t>生活習慣（給食以外の食事状況、運動、飲酒、喫煙習慣等）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8" eb="20">
      <t>インシュ</t>
    </rPh>
    <rPh sb="21" eb="23">
      <t>キツエン</t>
    </rPh>
    <rPh sb="23" eb="25">
      <t>シュウカン</t>
    </rPh>
    <rPh sb="25" eb="26">
      <t>トウ</t>
    </rPh>
    <phoneticPr fontId="1"/>
  </si>
  <si>
    <t>把握していない</t>
    <rPh sb="0" eb="2">
      <t>ハアク</t>
    </rPh>
    <phoneticPr fontId="1"/>
  </si>
  <si>
    <t>未実施</t>
    <rPh sb="0" eb="3">
      <t>ミジッシ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</si>
  <si>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</si>
  <si>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</si>
  <si>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給与栄養目標量を設定するために使用している項目</t>
    <rPh sb="0" eb="2">
      <t>キュウヨ</t>
    </rPh>
    <rPh sb="2" eb="4">
      <t>エイヨウ</t>
    </rPh>
    <rPh sb="4" eb="7">
      <t>モクヒョウリョウ</t>
    </rPh>
    <rPh sb="8" eb="10">
      <t>セッテイ</t>
    </rPh>
    <rPh sb="15" eb="17">
      <t>シヨウ</t>
    </rPh>
    <rPh sb="21" eb="23">
      <t>コウモク</t>
    </rPh>
    <phoneticPr fontId="1"/>
  </si>
  <si>
    <t>給与栄養目標量と給与栄養量(実際)の比較</t>
    <rPh sb="0" eb="2">
      <t>キュウヨ</t>
    </rPh>
    <rPh sb="2" eb="4">
      <t>エイヨウ</t>
    </rPh>
    <rPh sb="4" eb="7">
      <t>モクヒョウリョウ</t>
    </rPh>
    <rPh sb="8" eb="10">
      <t>キュウヨ</t>
    </rPh>
    <rPh sb="10" eb="13">
      <t>エイヨウリョウ</t>
    </rPh>
    <rPh sb="14" eb="16">
      <t>ジッサイ</t>
    </rPh>
    <rPh sb="18" eb="20">
      <t>ヒカク</t>
    </rPh>
    <phoneticPr fontId="1"/>
  </si>
  <si>
    <t>実施していない</t>
    <rPh sb="0" eb="2">
      <t>ジッシ</t>
    </rPh>
    <phoneticPr fontId="1"/>
  </si>
  <si>
    <t>ポスターの掲示</t>
    <rPh sb="5" eb="7">
      <t>ケイジ</t>
    </rPh>
    <phoneticPr fontId="1"/>
  </si>
  <si>
    <t>実物展示</t>
    <rPh sb="0" eb="2">
      <t>ジツブツ</t>
    </rPh>
    <rPh sb="2" eb="4">
      <t>テンジ</t>
    </rPh>
    <phoneticPr fontId="1"/>
  </si>
  <si>
    <t>給食時の訪問</t>
    <rPh sb="0" eb="2">
      <t>キュウショク</t>
    </rPh>
    <rPh sb="2" eb="3">
      <t>ジ</t>
    </rPh>
    <rPh sb="4" eb="6">
      <t>ホウモン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</si>
  <si>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</si>
  <si>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</si>
  <si>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</si>
  <si>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給食対象者数</t>
    <rPh sb="0" eb="2">
      <t>キュウショク</t>
    </rPh>
    <rPh sb="2" eb="5">
      <t>タイショウシャ</t>
    </rPh>
    <rPh sb="5" eb="6">
      <t>スウ</t>
    </rPh>
    <phoneticPr fontId="1"/>
  </si>
  <si>
    <t>栄養管理責任者の職・氏名</t>
    <rPh sb="0" eb="2">
      <t>エイヨウ</t>
    </rPh>
    <rPh sb="2" eb="4">
      <t>カンリ</t>
    </rPh>
    <rPh sb="4" eb="7">
      <t>セキニンシャ</t>
    </rPh>
    <rPh sb="8" eb="9">
      <t>ショク</t>
    </rPh>
    <rPh sb="10" eb="12">
      <t>シメイ</t>
    </rPh>
    <phoneticPr fontId="1"/>
  </si>
  <si>
    <t>1．残食量の調査</t>
    <rPh sb="2" eb="3">
      <t>ザン</t>
    </rPh>
    <rPh sb="3" eb="4">
      <t>ショク</t>
    </rPh>
    <rPh sb="4" eb="5">
      <t>リョウ</t>
    </rPh>
    <rPh sb="6" eb="8">
      <t>チョウサ</t>
    </rPh>
    <phoneticPr fontId="1"/>
  </si>
  <si>
    <t>2．嗜好・満足度の調査</t>
    <rPh sb="2" eb="4">
      <t>シコウ</t>
    </rPh>
    <rPh sb="5" eb="8">
      <t>マンゾクド</t>
    </rPh>
    <rPh sb="9" eb="11">
      <t>チョウサ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</si>
  <si>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</si>
  <si>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</si>
  <si>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</si>
  <si>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健診結果、疾病、治療等状況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1"/>
  </si>
  <si>
    <t>性別・年齢</t>
    <rPh sb="0" eb="2">
      <t>セイベツ</t>
    </rPh>
    <rPh sb="3" eb="5">
      <t>ネンレイ</t>
    </rPh>
    <phoneticPr fontId="1"/>
  </si>
  <si>
    <t>直近の給与栄養目標量の設定日</t>
    <rPh sb="0" eb="2">
      <t>チョッキン</t>
    </rPh>
    <rPh sb="3" eb="5">
      <t>キュウヨ</t>
    </rPh>
    <rPh sb="5" eb="7">
      <t>エイヨウ</t>
    </rPh>
    <rPh sb="7" eb="10">
      <t>モクヒョウリョウ</t>
    </rPh>
    <rPh sb="11" eb="13">
      <t>セッテイ</t>
    </rPh>
    <rPh sb="13" eb="14">
      <t>ビ</t>
    </rPh>
    <phoneticPr fontId="1"/>
  </si>
  <si>
    <t>　*栄養管理に関すること</t>
    <rPh sb="2" eb="4">
      <t>エイヨウ</t>
    </rPh>
    <rPh sb="4" eb="6">
      <t>カンリ</t>
    </rPh>
    <rPh sb="7" eb="8">
      <t>カン</t>
    </rPh>
    <phoneticPr fontId="1"/>
  </si>
  <si>
    <t>　*食品衛生に関すること</t>
    <rPh sb="2" eb="4">
      <t>ショクヒン</t>
    </rPh>
    <rPh sb="4" eb="6">
      <t>エイセイ</t>
    </rPh>
    <rPh sb="7" eb="8">
      <t>カン</t>
    </rPh>
    <phoneticPr fontId="1"/>
  </si>
  <si>
    <t>□</t>
    <phoneticPr fontId="1"/>
  </si>
  <si>
    <t>加熱調理の記録</t>
    <rPh sb="0" eb="2">
      <t>カネツ</t>
    </rPh>
    <rPh sb="2" eb="4">
      <t>チョウリ</t>
    </rPh>
    <rPh sb="5" eb="7">
      <t>キロク</t>
    </rPh>
    <phoneticPr fontId="1"/>
  </si>
  <si>
    <t>実施</t>
    <rPh sb="0" eb="2">
      <t>ジッシ</t>
    </rPh>
    <phoneticPr fontId="1"/>
  </si>
  <si>
    <t>給食会議記録</t>
    <rPh sb="0" eb="2">
      <t>キュウショク</t>
    </rPh>
    <rPh sb="2" eb="4">
      <t>カイギ</t>
    </rPh>
    <rPh sb="4" eb="6">
      <t>キロク</t>
    </rPh>
    <phoneticPr fontId="1"/>
  </si>
  <si>
    <t>給与栄養目標量算出表</t>
    <rPh sb="0" eb="2">
      <t>キュウヨ</t>
    </rPh>
    <rPh sb="2" eb="4">
      <t>エイヨウ</t>
    </rPh>
    <rPh sb="4" eb="7">
      <t>モクヒョウリョウ</t>
    </rPh>
    <rPh sb="7" eb="9">
      <t>サンシュツ</t>
    </rPh>
    <rPh sb="9" eb="10">
      <t>ヒョウ</t>
    </rPh>
    <phoneticPr fontId="1"/>
  </si>
  <si>
    <t>献立表</t>
    <rPh sb="0" eb="3">
      <t>コンダテヒョウ</t>
    </rPh>
    <phoneticPr fontId="1"/>
  </si>
  <si>
    <t>残食調査の記録</t>
    <rPh sb="0" eb="1">
      <t>ザン</t>
    </rPh>
    <rPh sb="1" eb="2">
      <t>ショク</t>
    </rPh>
    <rPh sb="2" eb="4">
      <t>チョウサ</t>
    </rPh>
    <rPh sb="5" eb="7">
      <t>キロク</t>
    </rPh>
    <phoneticPr fontId="1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</si>
  <si>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1"/>
  </si>
  <si>
    <t>嗜好調査の記録</t>
    <rPh sb="0" eb="2">
      <t>シコウ</t>
    </rPh>
    <rPh sb="2" eb="4">
      <t>チョウサ</t>
    </rPh>
    <rPh sb="5" eb="7">
      <t>キロク</t>
    </rPh>
    <phoneticPr fontId="1"/>
  </si>
  <si>
    <t>調理施設・器具の点検記録</t>
    <rPh sb="0" eb="2">
      <t>チョウリ</t>
    </rPh>
    <rPh sb="2" eb="4">
      <t>シセツ</t>
    </rPh>
    <rPh sb="5" eb="7">
      <t>キグ</t>
    </rPh>
    <rPh sb="8" eb="10">
      <t>テンケン</t>
    </rPh>
    <rPh sb="10" eb="12">
      <t>キロク</t>
    </rPh>
    <phoneticPr fontId="1"/>
  </si>
  <si>
    <t>調理従事者の衛生管理点検記録</t>
    <rPh sb="0" eb="2">
      <t>チョウリ</t>
    </rPh>
    <rPh sb="2" eb="5">
      <t>ジュウジシャ</t>
    </rPh>
    <rPh sb="6" eb="8">
      <t>エイセイ</t>
    </rPh>
    <rPh sb="8" eb="10">
      <t>カンリ</t>
    </rPh>
    <rPh sb="10" eb="12">
      <t>テンケン</t>
    </rPh>
    <rPh sb="12" eb="14">
      <t>キロク</t>
    </rPh>
    <phoneticPr fontId="1"/>
  </si>
  <si>
    <t>喫食者の性・年齢構成表</t>
    <rPh sb="0" eb="1">
      <t>キツ</t>
    </rPh>
    <rPh sb="1" eb="2">
      <t>ショク</t>
    </rPh>
    <rPh sb="2" eb="3">
      <t>シャ</t>
    </rPh>
    <rPh sb="4" eb="5">
      <t>セイ</t>
    </rPh>
    <rPh sb="6" eb="8">
      <t>ネンレイ</t>
    </rPh>
    <rPh sb="8" eb="10">
      <t>コウセイ</t>
    </rPh>
    <rPh sb="10" eb="11">
      <t>ヒョウ</t>
    </rPh>
    <phoneticPr fontId="1"/>
  </si>
  <si>
    <t>食</t>
    <rPh sb="0" eb="1">
      <t>ショク</t>
    </rPh>
    <phoneticPr fontId="1"/>
  </si>
  <si>
    <t>給食形態</t>
    <rPh sb="0" eb="2">
      <t>キュウショク</t>
    </rPh>
    <rPh sb="2" eb="4">
      <t>ケイタイ</t>
    </rPh>
    <phoneticPr fontId="1"/>
  </si>
  <si>
    <t>食数</t>
    <rPh sb="0" eb="2">
      <t>ショクスウ</t>
    </rPh>
    <phoneticPr fontId="1"/>
  </si>
  <si>
    <t>給食開始年月日</t>
    <rPh sb="0" eb="2">
      <t>キュウショク</t>
    </rPh>
    <rPh sb="2" eb="4">
      <t>カイシ</t>
    </rPh>
    <rPh sb="4" eb="7">
      <t>ネンガッピ</t>
    </rPh>
    <phoneticPr fontId="1"/>
  </si>
  <si>
    <t>年</t>
    <rPh sb="0" eb="1">
      <t>ネン</t>
    </rPh>
    <phoneticPr fontId="1"/>
  </si>
  <si>
    <t>給食従事者（①～④）</t>
    <rPh sb="0" eb="2">
      <t>キュウショク</t>
    </rPh>
    <rPh sb="2" eb="5">
      <t>ジュウジシャ</t>
    </rPh>
    <phoneticPr fontId="1"/>
  </si>
  <si>
    <t>管理　　　　　栄養士(非常勤)</t>
    <rPh sb="0" eb="2">
      <t>カンリ</t>
    </rPh>
    <rPh sb="7" eb="9">
      <t>エイヨウ</t>
    </rPh>
    <rPh sb="9" eb="10">
      <t>シ</t>
    </rPh>
    <rPh sb="11" eb="12">
      <t>ヒ</t>
    </rPh>
    <rPh sb="12" eb="14">
      <t>ジョウキン</t>
    </rPh>
    <phoneticPr fontId="1"/>
  </si>
  <si>
    <t>栄養士　　　(非常勤)</t>
    <rPh sb="0" eb="2">
      <t>エイヨウ</t>
    </rPh>
    <rPh sb="2" eb="3">
      <t>シ</t>
    </rPh>
    <rPh sb="7" eb="8">
      <t>ヒ</t>
    </rPh>
    <rPh sb="8" eb="10">
      <t>ジョウキン</t>
    </rPh>
    <phoneticPr fontId="1"/>
  </si>
  <si>
    <t>管理　　　　　栄養士　　　　(常勤のみ)</t>
    <rPh sb="0" eb="2">
      <t>カンリ</t>
    </rPh>
    <rPh sb="7" eb="9">
      <t>エイヨウ</t>
    </rPh>
    <rPh sb="9" eb="10">
      <t>シ</t>
    </rPh>
    <rPh sb="15" eb="17">
      <t>ジョウキン</t>
    </rPh>
    <phoneticPr fontId="1"/>
  </si>
  <si>
    <t>栄養士　　　　(常勤のみ)</t>
    <rPh sb="0" eb="3">
      <t>エイヨウシ</t>
    </rPh>
    <rPh sb="8" eb="10">
      <t>ジョウキン</t>
    </rPh>
    <phoneticPr fontId="1"/>
  </si>
  <si>
    <t>食品群別</t>
  </si>
  <si>
    <t>穀類</t>
  </si>
  <si>
    <t>エネルギー</t>
  </si>
  <si>
    <t>kcal</t>
  </si>
  <si>
    <t>いも類</t>
  </si>
  <si>
    <t>たんぱく質</t>
  </si>
  <si>
    <t>g</t>
  </si>
  <si>
    <t>砂糖類</t>
  </si>
  <si>
    <t>脂         質</t>
  </si>
  <si>
    <t>油脂類</t>
  </si>
  <si>
    <t>カルシウム</t>
  </si>
  <si>
    <t>mg</t>
  </si>
  <si>
    <t>豆類</t>
  </si>
  <si>
    <t>鉄</t>
  </si>
  <si>
    <t>魚介類</t>
  </si>
  <si>
    <t>ビタミンＡ</t>
  </si>
  <si>
    <t>獣鳥肉類</t>
  </si>
  <si>
    <t>卵類</t>
  </si>
  <si>
    <t>ビタミンＢ2</t>
  </si>
  <si>
    <t>乳類</t>
  </si>
  <si>
    <t>ビタミンＣ</t>
  </si>
  <si>
    <t>緑黄色野菜</t>
  </si>
  <si>
    <t>その他の野菜</t>
  </si>
  <si>
    <t>果実類</t>
  </si>
  <si>
    <t>菓子類</t>
  </si>
  <si>
    <t>穀物エネルギー比</t>
  </si>
  <si>
    <t>%</t>
  </si>
  <si>
    <t>調味料類</t>
  </si>
  <si>
    <t>脂質エネルギー比</t>
  </si>
  <si>
    <t>海草類</t>
  </si>
  <si>
    <t>動物性たんぱく質比</t>
  </si>
  <si>
    <t>第４号別紙</t>
    <rPh sb="0" eb="1">
      <t>ダイ</t>
    </rPh>
    <rPh sb="2" eb="3">
      <t>ゴウ</t>
    </rPh>
    <phoneticPr fontId="3"/>
  </si>
  <si>
    <t>施設の名称</t>
    <rPh sb="0" eb="2">
      <t>シセツ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</si>
  <si>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</si>
  <si>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 xml:space="preserve">基本となる食品構成  </t>
    <rPh sb="0" eb="2">
      <t>キホン</t>
    </rPh>
    <rPh sb="5" eb="7">
      <t>ショクヒン</t>
    </rPh>
    <rPh sb="7" eb="9">
      <t>コウセイ</t>
    </rPh>
    <phoneticPr fontId="3"/>
  </si>
  <si>
    <t xml:space="preserve">１カ月１人１日平均給与量 </t>
    <rPh sb="2" eb="3">
      <t>ゲツ</t>
    </rPh>
    <phoneticPr fontId="3"/>
  </si>
  <si>
    <t>□</t>
    <phoneticPr fontId="1"/>
  </si>
  <si>
    <t>滋賀県特定給食施設等指導実施要綱の規定により報告します。</t>
    <rPh sb="0" eb="3">
      <t>シガケン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1"/>
  </si>
  <si>
    <t>調理員・調理補助その他</t>
    <rPh sb="0" eb="3">
      <t>チョウリイン</t>
    </rPh>
    <rPh sb="4" eb="6">
      <t>チョウリ</t>
    </rPh>
    <rPh sb="6" eb="8">
      <t>ホジョ</t>
    </rPh>
    <rPh sb="10" eb="11">
      <t>タ</t>
    </rPh>
    <phoneticPr fontId="1"/>
  </si>
  <si>
    <t>調理師　　　　　</t>
    <rPh sb="0" eb="3">
      <t>チョウリシ</t>
    </rPh>
    <phoneticPr fontId="1"/>
  </si>
  <si>
    <t>　注１　保育所にあっては３歳から５歳までの幼児の給食を、小学校にあっては８歳および９歳の児童の給食の状況について記載すること。</t>
    <rPh sb="28" eb="29">
      <t>ショウ</t>
    </rPh>
    <phoneticPr fontId="3"/>
  </si>
  <si>
    <t>卓上メモの設置</t>
    <rPh sb="0" eb="2">
      <t>タクジョウ</t>
    </rPh>
    <rPh sb="5" eb="7">
      <t>セッチ</t>
    </rPh>
    <phoneticPr fontId="1"/>
  </si>
  <si>
    <t>衛生管理の状況</t>
    <rPh sb="0" eb="2">
      <t>エイセイ</t>
    </rPh>
    <rPh sb="2" eb="4">
      <t>カンリ</t>
    </rPh>
    <rPh sb="5" eb="7">
      <t>ジョウキョウ</t>
    </rPh>
    <phoneticPr fontId="1"/>
  </si>
  <si>
    <t>①調理従事者の衛生管理点検</t>
    <rPh sb="1" eb="3">
      <t>チョウリ</t>
    </rPh>
    <rPh sb="3" eb="6">
      <t>ジュウジシャ</t>
    </rPh>
    <rPh sb="7" eb="9">
      <t>エイセイ</t>
    </rPh>
    <rPh sb="9" eb="11">
      <t>カンリ</t>
    </rPh>
    <rPh sb="11" eb="13">
      <t>テンケン</t>
    </rPh>
    <phoneticPr fontId="1"/>
  </si>
  <si>
    <t>②調理施設・器具の点検</t>
    <rPh sb="1" eb="3">
      <t>チョウリ</t>
    </rPh>
    <rPh sb="3" eb="5">
      <t>シセツ</t>
    </rPh>
    <rPh sb="6" eb="8">
      <t>キグ</t>
    </rPh>
    <rPh sb="9" eb="11">
      <t>テンケン</t>
    </rPh>
    <phoneticPr fontId="1"/>
  </si>
  <si>
    <t>③加熱調理の記録</t>
    <rPh sb="1" eb="3">
      <t>カネツ</t>
    </rPh>
    <rPh sb="3" eb="5">
      <t>チョウリ</t>
    </rPh>
    <rPh sb="6" eb="8">
      <t>キロク</t>
    </rPh>
    <phoneticPr fontId="1"/>
  </si>
  <si>
    <t>献立表の提供</t>
    <rPh sb="0" eb="2">
      <t>コンダテ</t>
    </rPh>
    <rPh sb="2" eb="3">
      <t>ヒョウ</t>
    </rPh>
    <rPh sb="4" eb="6">
      <t>テイキョウ</t>
    </rPh>
    <phoneticPr fontId="1"/>
  </si>
  <si>
    <t>給食だより等の配布</t>
    <rPh sb="0" eb="2">
      <t>キュウショク</t>
    </rPh>
    <rPh sb="5" eb="6">
      <t>トウ</t>
    </rPh>
    <rPh sb="7" eb="9">
      <t>ハイフ</t>
    </rPh>
    <phoneticPr fontId="1"/>
  </si>
  <si>
    <t>［利用者の嗜好に関する把握・調査］　</t>
    <rPh sb="1" eb="4">
      <t>リヨウシャ</t>
    </rPh>
    <rPh sb="5" eb="7">
      <t>シコウ</t>
    </rPh>
    <rPh sb="8" eb="9">
      <t>カン</t>
    </rPh>
    <rPh sb="11" eb="13">
      <t>ハアク</t>
    </rPh>
    <rPh sb="14" eb="16">
      <t>チョウサ</t>
    </rPh>
    <phoneticPr fontId="1"/>
  </si>
  <si>
    <t>Ⅱ　給食対象者数</t>
    <rPh sb="2" eb="4">
      <t>キュウショク</t>
    </rPh>
    <rPh sb="4" eb="7">
      <t>タイショウシャ</t>
    </rPh>
    <rPh sb="7" eb="8">
      <t>スウ</t>
    </rPh>
    <phoneticPr fontId="1"/>
  </si>
  <si>
    <t>Ⅲ　給食形態と食数</t>
    <rPh sb="2" eb="4">
      <t>キュウショク</t>
    </rPh>
    <rPh sb="4" eb="6">
      <t>ケイタイ</t>
    </rPh>
    <phoneticPr fontId="1"/>
  </si>
  <si>
    <t>Ⅳ　給食従事者数</t>
    <rPh sb="2" eb="4">
      <t>キュウショク</t>
    </rPh>
    <rPh sb="4" eb="7">
      <t>ジュウジシャ</t>
    </rPh>
    <rPh sb="7" eb="8">
      <t>スウ</t>
    </rPh>
    <phoneticPr fontId="1"/>
  </si>
  <si>
    <t>Ⅴ　利用者の把握</t>
    <rPh sb="2" eb="5">
      <t>リヨウシャ</t>
    </rPh>
    <rPh sb="6" eb="8">
      <t>ハアク</t>
    </rPh>
    <phoneticPr fontId="1"/>
  </si>
  <si>
    <t>Ⅵ　給食の概要　　</t>
    <rPh sb="2" eb="4">
      <t>キュウショク</t>
    </rPh>
    <rPh sb="5" eb="7">
      <t>ガイヨウ</t>
    </rPh>
    <phoneticPr fontId="1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</si>
  <si>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1"/>
  </si>
  <si>
    <t>Ⅹ　給食従事者の研修会等への参加状況</t>
    <rPh sb="2" eb="4">
      <t>キュウショク</t>
    </rPh>
    <rPh sb="4" eb="7">
      <t>ジュウジシャ</t>
    </rPh>
    <rPh sb="8" eb="11">
      <t>ケンシュウカイ</t>
    </rPh>
    <rPh sb="11" eb="12">
      <t>トウ</t>
    </rPh>
    <rPh sb="14" eb="16">
      <t>サンカ</t>
    </rPh>
    <rPh sb="16" eb="18">
      <t>ジョウキョウ</t>
    </rPh>
    <phoneticPr fontId="1"/>
  </si>
  <si>
    <t>ⅩⅠ　　書類の整備</t>
    <rPh sb="4" eb="6">
      <t>ショルイ</t>
    </rPh>
    <rPh sb="7" eb="9">
      <t>セイビ</t>
    </rPh>
    <phoneticPr fontId="1"/>
  </si>
  <si>
    <t>ⅩⅡ　委託の状況</t>
    <rPh sb="3" eb="5">
      <t>イタク</t>
    </rPh>
    <rPh sb="6" eb="8">
      <t>ジョウキョウ</t>
    </rPh>
    <phoneticPr fontId="1"/>
  </si>
  <si>
    <t>栄養管理報告書(寄宿舎・事業所）</t>
    <rPh sb="0" eb="2">
      <t>エイヨウ</t>
    </rPh>
    <rPh sb="2" eb="4">
      <t>カンリ</t>
    </rPh>
    <rPh sb="4" eb="7">
      <t>ホウコクショ</t>
    </rPh>
    <rPh sb="8" eb="11">
      <t>キシュクシャ</t>
    </rPh>
    <rPh sb="12" eb="15">
      <t>ジギョウショ</t>
    </rPh>
    <phoneticPr fontId="1"/>
  </si>
  <si>
    <t>(様式第4号-5）</t>
    <rPh sb="1" eb="3">
      <t>ヨウシキ</t>
    </rPh>
    <rPh sb="3" eb="4">
      <t>ダイ</t>
    </rPh>
    <rPh sb="5" eb="6">
      <t>ゴウ</t>
    </rPh>
    <phoneticPr fontId="1"/>
  </si>
  <si>
    <t>［利用者の把握］　給食を実施するにあたり、年１回以上把握しているもの</t>
    <rPh sb="1" eb="4">
      <t>リヨウシャ</t>
    </rPh>
    <rPh sb="5" eb="7">
      <t>ハアク</t>
    </rPh>
    <rPh sb="9" eb="11">
      <t>キュウショク</t>
    </rPh>
    <rPh sb="12" eb="14">
      <t>ジッシ</t>
    </rPh>
    <rPh sb="21" eb="22">
      <t>ネン</t>
    </rPh>
    <rPh sb="23" eb="24">
      <t>カイ</t>
    </rPh>
    <rPh sb="24" eb="26">
      <t>イジョウ</t>
    </rPh>
    <rPh sb="26" eb="28">
      <t>ハアク</t>
    </rPh>
    <phoneticPr fontId="1"/>
  </si>
  <si>
    <t>滋賀県知事　様</t>
    <rPh sb="0" eb="2">
      <t>シガ</t>
    </rPh>
    <rPh sb="2" eb="5">
      <t>ケンチジ</t>
    </rPh>
    <rPh sb="6" eb="7">
      <t>サマ</t>
    </rPh>
    <phoneticPr fontId="1"/>
  </si>
  <si>
    <t>Ⅸ　喫食者に対する食生活・栄養管理
に関する研修会</t>
    <rPh sb="2" eb="3">
      <t>キツ</t>
    </rPh>
    <rPh sb="3" eb="4">
      <t>ショク</t>
    </rPh>
    <rPh sb="4" eb="5">
      <t>シャ</t>
    </rPh>
    <rPh sb="6" eb="7">
      <t>タイ</t>
    </rPh>
    <rPh sb="9" eb="12">
      <t>ショクセイカツ</t>
    </rPh>
    <rPh sb="13" eb="15">
      <t>エイヨウ</t>
    </rPh>
    <rPh sb="15" eb="17">
      <t>カンリ</t>
    </rPh>
    <rPh sb="19" eb="20">
      <t>カン</t>
    </rPh>
    <rPh sb="22" eb="24">
      <t>ケンシュウ</t>
    </rPh>
    <rPh sb="24" eb="25">
      <t>カイ</t>
    </rPh>
    <phoneticPr fontId="1"/>
  </si>
  <si>
    <t>*担当者の職種に○印を付けて下さい</t>
    <rPh sb="1" eb="3">
      <t>タントウ</t>
    </rPh>
    <rPh sb="3" eb="4">
      <t>シャ</t>
    </rPh>
    <rPh sb="5" eb="7">
      <t>ショクシュ</t>
    </rPh>
    <rPh sb="9" eb="10">
      <t>シルシ</t>
    </rPh>
    <rPh sb="11" eb="12">
      <t>ツ</t>
    </rPh>
    <rPh sb="14" eb="15">
      <t>クダ</t>
    </rPh>
    <phoneticPr fontId="1"/>
  </si>
  <si>
    <t>その他（</t>
    <rPh sb="2" eb="3">
      <t>タ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</si>
  <si>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</si>
  <si>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</si>
  <si>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食物繊維</t>
    <rPh sb="0" eb="2">
      <t>ショクモツ</t>
    </rPh>
    <rPh sb="2" eb="4">
      <t>センイ</t>
    </rPh>
    <phoneticPr fontId="3"/>
  </si>
  <si>
    <t>栄　養　管　理　状　況　表　（</t>
    <phoneticPr fontId="3"/>
  </si>
  <si>
    <t>年</t>
    <rPh sb="0" eb="1">
      <t>ネン</t>
    </rPh>
    <phoneticPr fontId="3"/>
  </si>
  <si>
    <t>月分）</t>
    <rPh sb="0" eb="1">
      <t>ガツ</t>
    </rPh>
    <rPh sb="1" eb="2">
      <t>ブン</t>
    </rPh>
    <phoneticPr fontId="3"/>
  </si>
  <si>
    <t xml:space="preserve">給与栄養
目標量 </t>
    <rPh sb="5" eb="8">
      <t>モクヒョウリョウ</t>
    </rPh>
    <phoneticPr fontId="3"/>
  </si>
  <si>
    <t xml:space="preserve">１か月平均
給与栄養量 </t>
    <phoneticPr fontId="3"/>
  </si>
  <si>
    <t>(g)</t>
    <phoneticPr fontId="3"/>
  </si>
  <si>
    <t>(g)</t>
    <phoneticPr fontId="3"/>
  </si>
  <si>
    <t>g</t>
    <phoneticPr fontId="3"/>
  </si>
  <si>
    <t>g</t>
    <phoneticPr fontId="3"/>
  </si>
  <si>
    <t>g</t>
    <phoneticPr fontId="3"/>
  </si>
  <si>
    <t>g</t>
    <phoneticPr fontId="3"/>
  </si>
  <si>
    <t>ビタミンＢ1</t>
    <phoneticPr fontId="3"/>
  </si>
  <si>
    <t>カリウム</t>
    <phoneticPr fontId="3"/>
  </si>
  <si>
    <t>　 　２　保育所にあっては、主食を含めて記載すること。</t>
    <phoneticPr fontId="3"/>
  </si>
  <si>
    <t>（西暦）</t>
    <rPh sb="1" eb="3">
      <t>セイレキ</t>
    </rPh>
    <phoneticPr fontId="1"/>
  </si>
  <si>
    <t>施設管理者</t>
    <rPh sb="0" eb="2">
      <t>シセツ</t>
    </rPh>
    <rPh sb="2" eb="4">
      <t>カンリ</t>
    </rPh>
    <rPh sb="4" eb="5">
      <t>シャ</t>
    </rPh>
    <phoneticPr fontId="1"/>
  </si>
  <si>
    <t>（職）</t>
    <rPh sb="1" eb="2">
      <t>ショク</t>
    </rPh>
    <phoneticPr fontId="1"/>
  </si>
  <si>
    <t>（氏名）</t>
    <rPh sb="1" eb="3">
      <t>シメイ</t>
    </rPh>
    <phoneticPr fontId="1"/>
  </si>
  <si>
    <t>給食担当者</t>
    <rPh sb="0" eb="2">
      <t>キュウショク</t>
    </rPh>
    <rPh sb="2" eb="4">
      <t>タントウ</t>
    </rPh>
    <rPh sb="4" eb="5">
      <t>シャ</t>
    </rPh>
    <phoneticPr fontId="1"/>
  </si>
  <si>
    <t>（所属部署）</t>
    <rPh sb="1" eb="3">
      <t>ショゾク</t>
    </rPh>
    <rPh sb="3" eb="5">
      <t>ブショ</t>
    </rPh>
    <phoneticPr fontId="1"/>
  </si>
  <si>
    <t>□</t>
    <phoneticPr fontId="1"/>
  </si>
  <si>
    <t>□</t>
  </si>
  <si>
    <t>1.寄宿舎</t>
    <rPh sb="2" eb="5">
      <t>キシュクシャ</t>
    </rPh>
    <phoneticPr fontId="1"/>
  </si>
  <si>
    <t>　1.単一定食</t>
    <rPh sb="3" eb="5">
      <t>タンイツ</t>
    </rPh>
    <rPh sb="5" eb="7">
      <t>テイショク</t>
    </rPh>
    <phoneticPr fontId="1"/>
  </si>
  <si>
    <r>
      <t>＊設置者の</t>
    </r>
    <r>
      <rPr>
        <b/>
        <u/>
        <sz val="15"/>
        <rFont val="ＭＳ Ｐゴシック"/>
        <family val="3"/>
        <charset val="128"/>
      </rPr>
      <t>直接雇用者</t>
    </r>
    <r>
      <rPr>
        <sz val="15"/>
        <rFont val="ＭＳ Ｐゴシック"/>
        <family val="3"/>
        <charset val="128"/>
      </rPr>
      <t>は（　　）内に再掲すること</t>
    </r>
    <rPh sb="1" eb="4">
      <t>セッチシャ</t>
    </rPh>
    <rPh sb="5" eb="7">
      <t>チョクセツ</t>
    </rPh>
    <rPh sb="7" eb="10">
      <t>コヨウシャ</t>
    </rPh>
    <rPh sb="15" eb="16">
      <t>ナイ</t>
    </rPh>
    <rPh sb="17" eb="19">
      <t>サイケイ</t>
    </rPh>
    <phoneticPr fontId="1"/>
  </si>
  <si>
    <t>☑</t>
    <phoneticPr fontId="1"/>
  </si>
  <si>
    <t>2.事業所</t>
    <rPh sb="2" eb="5">
      <t>ジギョウショ</t>
    </rPh>
    <phoneticPr fontId="1"/>
  </si>
  <si>
    <t>　2.複数定食（</t>
    <rPh sb="3" eb="5">
      <t>フクスウ</t>
    </rPh>
    <rPh sb="5" eb="7">
      <t>テイショク</t>
    </rPh>
    <phoneticPr fontId="1"/>
  </si>
  <si>
    <t>　）種類</t>
    <phoneticPr fontId="1"/>
  </si>
  <si>
    <t>①</t>
    <phoneticPr fontId="1"/>
  </si>
  <si>
    <t>人</t>
    <rPh sb="0" eb="1">
      <t>ヒト</t>
    </rPh>
    <phoneticPr fontId="1"/>
  </si>
  <si>
    <t>　3.カフェテリア　</t>
    <phoneticPr fontId="1"/>
  </si>
  <si>
    <t>（</t>
    <phoneticPr fontId="1"/>
  </si>
  <si>
    <t>人）</t>
    <rPh sb="0" eb="1">
      <t>ヒト</t>
    </rPh>
    <phoneticPr fontId="1"/>
  </si>
  <si>
    <t>　4.アラカルト（</t>
    <phoneticPr fontId="1"/>
  </si>
  <si>
    <t>麺類</t>
    <phoneticPr fontId="1"/>
  </si>
  <si>
    <t>丼物</t>
    <rPh sb="0" eb="1">
      <t>ドン</t>
    </rPh>
    <rPh sb="1" eb="2">
      <t>モノ</t>
    </rPh>
    <phoneticPr fontId="1"/>
  </si>
  <si>
    <t>カレー）</t>
    <phoneticPr fontId="1"/>
  </si>
  <si>
    <t>②</t>
    <phoneticPr fontId="1"/>
  </si>
  <si>
    <t>（</t>
    <phoneticPr fontId="1"/>
  </si>
  <si>
    <t>（</t>
    <phoneticPr fontId="1"/>
  </si>
  <si>
    <t>③</t>
    <phoneticPr fontId="1"/>
  </si>
  <si>
    <t>④</t>
    <phoneticPr fontId="1"/>
  </si>
  <si>
    <r>
      <t>寄宿舎は</t>
    </r>
    <r>
      <rPr>
        <u/>
        <sz val="16"/>
        <rFont val="ＭＳ Ｐゴシック"/>
        <family val="3"/>
        <charset val="128"/>
      </rPr>
      <t>入寮者数</t>
    </r>
    <r>
      <rPr>
        <sz val="16"/>
        <rFont val="ＭＳ Ｐゴシック"/>
        <family val="3"/>
        <charset val="128"/>
      </rPr>
      <t>　　事業所では</t>
    </r>
    <r>
      <rPr>
        <u/>
        <sz val="16"/>
        <rFont val="ＭＳ Ｐゴシック"/>
        <family val="3"/>
        <charset val="128"/>
      </rPr>
      <t>従業員数</t>
    </r>
    <rPh sb="0" eb="3">
      <t>キシュクシャ</t>
    </rPh>
    <rPh sb="4" eb="6">
      <t>ニュウリョウ</t>
    </rPh>
    <rPh sb="6" eb="7">
      <t>シャ</t>
    </rPh>
    <rPh sb="7" eb="8">
      <t>スウ</t>
    </rPh>
    <rPh sb="10" eb="13">
      <t>ジギョウショ</t>
    </rPh>
    <rPh sb="15" eb="18">
      <t>ジュウギョウイン</t>
    </rPh>
    <rPh sb="18" eb="19">
      <t>スウ</t>
    </rPh>
    <phoneticPr fontId="1"/>
  </si>
  <si>
    <t>（</t>
    <phoneticPr fontId="1"/>
  </si>
  <si>
    <t>　　　（　　　　　）</t>
    <phoneticPr fontId="1"/>
  </si>
  <si>
    <t>[給食対象者の肥満やせの割合の把握]</t>
    <phoneticPr fontId="1"/>
  </si>
  <si>
    <t>□</t>
    <phoneticPr fontId="1"/>
  </si>
  <si>
    <t>有</t>
    <phoneticPr fontId="1"/>
  </si>
  <si>
    <t>（肥満</t>
    <rPh sb="1" eb="3">
      <t>ヒマン</t>
    </rPh>
    <phoneticPr fontId="1"/>
  </si>
  <si>
    <t>％、</t>
    <phoneticPr fontId="1"/>
  </si>
  <si>
    <t>やせ</t>
    <phoneticPr fontId="1"/>
  </si>
  <si>
    <t>％）</t>
    <phoneticPr fontId="1"/>
  </si>
  <si>
    <t>□</t>
    <phoneticPr fontId="1"/>
  </si>
  <si>
    <t>□</t>
    <phoneticPr fontId="1"/>
  </si>
  <si>
    <t>月現在）</t>
    <rPh sb="0" eb="1">
      <t>ツキ</t>
    </rPh>
    <rPh sb="1" eb="3">
      <t>ゲンザイ</t>
    </rPh>
    <phoneticPr fontId="1"/>
  </si>
  <si>
    <t>※算出方法：</t>
    <rPh sb="1" eb="3">
      <t>サンシュツ</t>
    </rPh>
    <rPh sb="3" eb="5">
      <t>ホウホウ</t>
    </rPh>
    <phoneticPr fontId="1"/>
  </si>
  <si>
    <t>□</t>
    <phoneticPr fontId="1"/>
  </si>
  <si>
    <t>BMI</t>
    <phoneticPr fontId="1"/>
  </si>
  <si>
    <t>その他（</t>
    <rPh sb="2" eb="3">
      <t>ホカ</t>
    </rPh>
    <phoneticPr fontId="1"/>
  </si>
  <si>
    <t>）</t>
    <phoneticPr fontId="1"/>
  </si>
  <si>
    <t>□</t>
    <phoneticPr fontId="1"/>
  </si>
  <si>
    <t>栄養管理に関する会議（給食会議）の
状況</t>
    <rPh sb="0" eb="2">
      <t>エイヨウ</t>
    </rPh>
    <rPh sb="2" eb="4">
      <t>カンリ</t>
    </rPh>
    <rPh sb="5" eb="6">
      <t>カン</t>
    </rPh>
    <rPh sb="8" eb="10">
      <t>カイギ</t>
    </rPh>
    <rPh sb="11" eb="13">
      <t>キュウショク</t>
    </rPh>
    <rPh sb="13" eb="15">
      <t>カイギ</t>
    </rPh>
    <rPh sb="18" eb="20">
      <t>ジョウキョウ</t>
    </rPh>
    <phoneticPr fontId="1"/>
  </si>
  <si>
    <t>□</t>
    <phoneticPr fontId="1"/>
  </si>
  <si>
    <t>頻度：</t>
    <phoneticPr fontId="1"/>
  </si>
  <si>
    <t>回/年</t>
    <phoneticPr fontId="1"/>
  </si>
  <si>
    <t>メンバー：</t>
    <phoneticPr fontId="1"/>
  </si>
  <si>
    <t>施設長</t>
    <phoneticPr fontId="1"/>
  </si>
  <si>
    <t>□</t>
    <phoneticPr fontId="1"/>
  </si>
  <si>
    <t>管理栄養士・栄養士</t>
    <phoneticPr fontId="1"/>
  </si>
  <si>
    <t>調理師・調理員</t>
    <rPh sb="0" eb="3">
      <t>チョウリシ</t>
    </rPh>
    <rPh sb="4" eb="6">
      <t>チョウリ</t>
    </rPh>
    <rPh sb="6" eb="7">
      <t>イン</t>
    </rPh>
    <phoneticPr fontId="1"/>
  </si>
  <si>
    <t>医師</t>
    <rPh sb="0" eb="2">
      <t>イシ</t>
    </rPh>
    <phoneticPr fontId="1"/>
  </si>
  <si>
    <t>□</t>
    <phoneticPr fontId="1"/>
  </si>
  <si>
    <t>看護師・保健師</t>
    <rPh sb="0" eb="3">
      <t>カンゴシ</t>
    </rPh>
    <rPh sb="4" eb="6">
      <t>ホケン</t>
    </rPh>
    <rPh sb="6" eb="7">
      <t>シ</t>
    </rPh>
    <phoneticPr fontId="1"/>
  </si>
  <si>
    <t>喫食者</t>
    <phoneticPr fontId="1"/>
  </si>
  <si>
    <t>委託業者</t>
    <rPh sb="0" eb="2">
      <t>イタク</t>
    </rPh>
    <rPh sb="2" eb="3">
      <t>ギョウ</t>
    </rPh>
    <rPh sb="3" eb="4">
      <t>モノ</t>
    </rPh>
    <phoneticPr fontId="1"/>
  </si>
  <si>
    <t>）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</si>
  <si>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</si>
  <si>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</si>
  <si>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</si>
  <si>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</si>
  <si>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r>
      <t>Ⅶ　栄養計画　　（</t>
    </r>
    <r>
      <rPr>
        <b/>
        <sz val="16"/>
        <color rgb="FFFF0000"/>
        <rFont val="ＭＳ Ｐゴシック"/>
        <family val="3"/>
        <charset val="128"/>
      </rPr>
      <t>特定給食施設は第４号別紙も提出してください</t>
    </r>
    <r>
      <rPr>
        <sz val="16"/>
        <rFont val="ＭＳ Ｐゴシック"/>
        <family val="3"/>
        <charset val="128"/>
      </rPr>
      <t>）</t>
    </r>
    <rPh sb="2" eb="4">
      <t>エイヨウ</t>
    </rPh>
    <rPh sb="4" eb="6">
      <t>ケイカク</t>
    </rPh>
    <rPh sb="9" eb="11">
      <t>トクテイ</t>
    </rPh>
    <rPh sb="11" eb="13">
      <t>キュウショク</t>
    </rPh>
    <rPh sb="13" eb="15">
      <t>シセツ</t>
    </rPh>
    <rPh sb="16" eb="17">
      <t>ダイ</t>
    </rPh>
    <rPh sb="18" eb="19">
      <t>ゴウ</t>
    </rPh>
    <rPh sb="19" eb="21">
      <t>ベッシ</t>
    </rPh>
    <rPh sb="22" eb="24">
      <t>テイシュツ</t>
    </rPh>
    <phoneticPr fontId="1"/>
  </si>
  <si>
    <t>給与栄養目標量(食事摂取基準）の有無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ショクジ</t>
    </rPh>
    <rPh sb="10" eb="12">
      <t>セッシュ</t>
    </rPh>
    <rPh sb="12" eb="14">
      <t>キジュン</t>
    </rPh>
    <rPh sb="16" eb="18">
      <t>ウム</t>
    </rPh>
    <phoneticPr fontId="1"/>
  </si>
  <si>
    <t>□</t>
    <phoneticPr fontId="1"/>
  </si>
  <si>
    <t>□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</si>
  <si>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</si>
  <si>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</si>
  <si>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</si>
  <si>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</si>
  <si>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</si>
  <si>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</si>
  <si>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実施している</t>
    <rPh sb="0" eb="2">
      <t>ジッシ</t>
    </rPh>
    <phoneticPr fontId="1"/>
  </si>
  <si>
    <t>（</t>
    <phoneticPr fontId="1"/>
  </si>
  <si>
    <t>毎月</t>
    <phoneticPr fontId="1"/>
  </si>
  <si>
    <t>□</t>
    <phoneticPr fontId="1"/>
  </si>
  <si>
    <t>報告月のみ）</t>
    <phoneticPr fontId="1"/>
  </si>
  <si>
    <t>職種（</t>
    <phoneticPr fontId="1"/>
  </si>
  <si>
    <t>）</t>
    <phoneticPr fontId="1"/>
  </si>
  <si>
    <t>氏名（</t>
    <rPh sb="0" eb="2">
      <t>シメイ</t>
    </rPh>
    <phoneticPr fontId="1"/>
  </si>
  <si>
    <t>）</t>
    <phoneticPr fontId="1"/>
  </si>
  <si>
    <t>有（</t>
    <rPh sb="0" eb="1">
      <t>ユウ</t>
    </rPh>
    <phoneticPr fontId="1"/>
  </si>
  <si>
    <t>回）　　　</t>
    <phoneticPr fontId="1"/>
  </si>
  <si>
    <t>栄養士</t>
    <phoneticPr fontId="1"/>
  </si>
  <si>
    <t>保健師</t>
    <phoneticPr fontId="1"/>
  </si>
  <si>
    <t>その他（</t>
    <phoneticPr fontId="1"/>
  </si>
  <si>
    <t>）</t>
    <phoneticPr fontId="1"/>
  </si>
  <si>
    <t>□</t>
    <phoneticPr fontId="1"/>
  </si>
  <si>
    <t>看護師</t>
    <rPh sb="0" eb="3">
      <t>カンゴシ</t>
    </rPh>
    <phoneticPr fontId="1"/>
  </si>
  <si>
    <t>回）　　　</t>
    <phoneticPr fontId="1"/>
  </si>
  <si>
    <t>委託先名称</t>
    <rPh sb="0" eb="1">
      <t>イ</t>
    </rPh>
    <rPh sb="1" eb="2">
      <t>タク</t>
    </rPh>
    <rPh sb="2" eb="3">
      <t>サキ</t>
    </rPh>
    <rPh sb="3" eb="4">
      <t>メイ</t>
    </rPh>
    <rPh sb="4" eb="5">
      <t>ショウ</t>
    </rPh>
    <phoneticPr fontId="1"/>
  </si>
  <si>
    <t>住　　所</t>
    <phoneticPr fontId="1"/>
  </si>
  <si>
    <t>電 話 番 号</t>
    <phoneticPr fontId="1"/>
  </si>
  <si>
    <t>□</t>
    <phoneticPr fontId="1"/>
  </si>
  <si>
    <t>上記の業者の委託開始年月日</t>
    <phoneticPr fontId="1"/>
  </si>
  <si>
    <t>Ⅰ施設種類</t>
    <rPh sb="1" eb="3">
      <t>シセツ</t>
    </rPh>
    <rPh sb="3" eb="5">
      <t>シュルイ</t>
    </rPh>
    <phoneticPr fontId="3"/>
  </si>
  <si>
    <t>施設情報</t>
    <rPh sb="0" eb="2">
      <t>シセツ</t>
    </rPh>
    <rPh sb="2" eb="4">
      <t>ジョウホウ</t>
    </rPh>
    <phoneticPr fontId="3"/>
  </si>
  <si>
    <t>Ⅱ給食対象者数</t>
    <rPh sb="1" eb="3">
      <t>キュウショク</t>
    </rPh>
    <rPh sb="3" eb="6">
      <t>タイショウシャ</t>
    </rPh>
    <rPh sb="6" eb="7">
      <t>スウ</t>
    </rPh>
    <phoneticPr fontId="3"/>
  </si>
  <si>
    <t>Ⅲ　給食形態と食数</t>
    <rPh sb="2" eb="4">
      <t>キュウショク</t>
    </rPh>
    <rPh sb="4" eb="6">
      <t>ケイタイ</t>
    </rPh>
    <rPh sb="7" eb="9">
      <t>ショクスウ</t>
    </rPh>
    <phoneticPr fontId="3"/>
  </si>
  <si>
    <t>Ⅳ　給食従事者数</t>
    <rPh sb="2" eb="4">
      <t>キュウショク</t>
    </rPh>
    <rPh sb="4" eb="7">
      <t>ジュウジシャ</t>
    </rPh>
    <rPh sb="7" eb="8">
      <t>スウ</t>
    </rPh>
    <phoneticPr fontId="3"/>
  </si>
  <si>
    <t>Ⅴ　利用者の把握</t>
  </si>
  <si>
    <t>Ⅵ　給食の概要</t>
    <rPh sb="2" eb="4">
      <t>キュウショク</t>
    </rPh>
    <rPh sb="5" eb="7">
      <t>ガイヨウ</t>
    </rPh>
    <phoneticPr fontId="3"/>
  </si>
  <si>
    <t>メンバー</t>
  </si>
  <si>
    <t>Ⅶ　栄養計画</t>
    <rPh sb="2" eb="4">
      <t>エイヨウ</t>
    </rPh>
    <rPh sb="4" eb="6">
      <t>ケイカク</t>
    </rPh>
    <phoneticPr fontId="3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</si>
  <si>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3"/>
  </si>
  <si>
    <t>Ⅸ　喫食者へ食生活・栄養管理に関する研修会</t>
    <rPh sb="2" eb="3">
      <t>キッ</t>
    </rPh>
    <rPh sb="3" eb="4">
      <t>ショク</t>
    </rPh>
    <rPh sb="4" eb="5">
      <t>シャ</t>
    </rPh>
    <rPh sb="6" eb="9">
      <t>ショクセイカツ</t>
    </rPh>
    <rPh sb="10" eb="12">
      <t>エイヨウ</t>
    </rPh>
    <rPh sb="12" eb="14">
      <t>カンリ</t>
    </rPh>
    <rPh sb="15" eb="16">
      <t>カン</t>
    </rPh>
    <rPh sb="20" eb="21">
      <t>カイ</t>
    </rPh>
    <phoneticPr fontId="3"/>
  </si>
  <si>
    <t>Ⅹ給食従事者の研修会への参加状況</t>
    <rPh sb="1" eb="3">
      <t>キュウショク</t>
    </rPh>
    <rPh sb="3" eb="6">
      <t>ジュウジシャ</t>
    </rPh>
    <rPh sb="7" eb="10">
      <t>ケンシュウカイ</t>
    </rPh>
    <rPh sb="12" eb="14">
      <t>サンカ</t>
    </rPh>
    <rPh sb="14" eb="16">
      <t>ジョウキョウ</t>
    </rPh>
    <phoneticPr fontId="3"/>
  </si>
  <si>
    <t>ⅩⅠ　書類の整備</t>
    <rPh sb="3" eb="5">
      <t>ショルイ</t>
    </rPh>
    <rPh sb="6" eb="8">
      <t>セイビ</t>
    </rPh>
    <phoneticPr fontId="3"/>
  </si>
  <si>
    <t>ⅩⅡ　委託の状況</t>
    <rPh sb="3" eb="5">
      <t>イタク</t>
    </rPh>
    <rPh sb="6" eb="8">
      <t>ジョウキョウ</t>
    </rPh>
    <phoneticPr fontId="3"/>
  </si>
  <si>
    <t>種類</t>
  </si>
  <si>
    <t>番号</t>
  </si>
  <si>
    <t>郵便番号</t>
  </si>
  <si>
    <t>所  在　 地</t>
  </si>
  <si>
    <t>電話番号</t>
  </si>
  <si>
    <t>FAX番号</t>
  </si>
  <si>
    <t>給食開始年月日
（西暦）</t>
    <rPh sb="0" eb="2">
      <t>キュウショク</t>
    </rPh>
    <rPh sb="2" eb="4">
      <t>カイシ</t>
    </rPh>
    <rPh sb="4" eb="7">
      <t>ネンガッピ</t>
    </rPh>
    <rPh sb="9" eb="11">
      <t>セイレキ</t>
    </rPh>
    <phoneticPr fontId="3"/>
  </si>
  <si>
    <t>施設管理者
所属部署・氏名</t>
    <rPh sb="6" eb="8">
      <t>ショゾク</t>
    </rPh>
    <rPh sb="8" eb="10">
      <t>ブショ</t>
    </rPh>
    <phoneticPr fontId="3"/>
  </si>
  <si>
    <t>給食担当者職・氏名</t>
  </si>
  <si>
    <t>給食対象者数　(人)</t>
  </si>
  <si>
    <t>①指定</t>
  </si>
  <si>
    <t>②300食↑又は750食↑</t>
  </si>
  <si>
    <t>③100食↑又は1日250食↑</t>
  </si>
  <si>
    <t>④多数</t>
  </si>
  <si>
    <t xml:space="preserve">
単一</t>
    <rPh sb="1" eb="3">
      <t>タンイツ</t>
    </rPh>
    <phoneticPr fontId="3"/>
  </si>
  <si>
    <t xml:space="preserve">
複数</t>
    <rPh sb="1" eb="3">
      <t>フクスウ</t>
    </rPh>
    <phoneticPr fontId="3"/>
  </si>
  <si>
    <t xml:space="preserve">
ｶﾌｪﾃﾘｱ</t>
  </si>
  <si>
    <t xml:space="preserve">
ｱﾗｶﾙﾄ</t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</si>
  <si>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</si>
  <si>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</si>
  <si>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</si>
  <si>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</si>
  <si>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</si>
  <si>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管理栄養士(常勤)</t>
    <rPh sb="0" eb="2">
      <t>カンリ</t>
    </rPh>
    <rPh sb="2" eb="5">
      <t>エイヨウシ</t>
    </rPh>
    <rPh sb="6" eb="7">
      <t>ツネ</t>
    </rPh>
    <rPh sb="7" eb="8">
      <t>キン</t>
    </rPh>
    <phoneticPr fontId="3"/>
  </si>
  <si>
    <t>【再】
直接
管栄(常)</t>
    <rPh sb="1" eb="2">
      <t>サイ</t>
    </rPh>
    <rPh sb="4" eb="6">
      <t>チョクセツ</t>
    </rPh>
    <rPh sb="7" eb="8">
      <t>カン</t>
    </rPh>
    <rPh sb="8" eb="9">
      <t>エイ</t>
    </rPh>
    <rPh sb="10" eb="11">
      <t>ツネ</t>
    </rPh>
    <phoneticPr fontId="3"/>
  </si>
  <si>
    <t>栄(常)</t>
    <rPh sb="0" eb="1">
      <t>エイ</t>
    </rPh>
    <rPh sb="2" eb="3">
      <t>ツネ</t>
    </rPh>
    <phoneticPr fontId="3"/>
  </si>
  <si>
    <t>【再】
直接
栄(常)</t>
    <rPh sb="1" eb="2">
      <t>サイ</t>
    </rPh>
    <rPh sb="4" eb="6">
      <t>チョクセツ</t>
    </rPh>
    <rPh sb="7" eb="8">
      <t>エイ</t>
    </rPh>
    <rPh sb="9" eb="10">
      <t>ツネ</t>
    </rPh>
    <phoneticPr fontId="3"/>
  </si>
  <si>
    <t>調理師</t>
    <rPh sb="0" eb="3">
      <t>チョウリシ</t>
    </rPh>
    <phoneticPr fontId="3"/>
  </si>
  <si>
    <t>【再】
直接　　　　　　　調理師</t>
    <rPh sb="1" eb="2">
      <t>サイ</t>
    </rPh>
    <rPh sb="4" eb="6">
      <t>チョクセツ</t>
    </rPh>
    <rPh sb="13" eb="16">
      <t>チョウリシ</t>
    </rPh>
    <phoneticPr fontId="3"/>
  </si>
  <si>
    <t>調理員・その他</t>
    <rPh sb="0" eb="2">
      <t>チョウリ</t>
    </rPh>
    <rPh sb="2" eb="3">
      <t>イン</t>
    </rPh>
    <rPh sb="6" eb="7">
      <t>タ</t>
    </rPh>
    <phoneticPr fontId="3"/>
  </si>
  <si>
    <t>【再】
直接　　　　　　　調理員・その他</t>
    <rPh sb="1" eb="2">
      <t>サイ</t>
    </rPh>
    <rPh sb="4" eb="6">
      <t>チョクセツ</t>
    </rPh>
    <rPh sb="13" eb="15">
      <t>チョウリ</t>
    </rPh>
    <rPh sb="15" eb="16">
      <t>イン</t>
    </rPh>
    <rPh sb="19" eb="20">
      <t>タ</t>
    </rPh>
    <phoneticPr fontId="3"/>
  </si>
  <si>
    <t>【再】
直接
合計</t>
    <rPh sb="1" eb="2">
      <t>サイ</t>
    </rPh>
    <rPh sb="4" eb="6">
      <t>チョクセツ</t>
    </rPh>
    <rPh sb="7" eb="9">
      <t>ゴウケイ</t>
    </rPh>
    <phoneticPr fontId="3"/>
  </si>
  <si>
    <t>肥満の割合</t>
    <rPh sb="0" eb="2">
      <t>ヒマン</t>
    </rPh>
    <rPh sb="3" eb="5">
      <t>ワリアイ</t>
    </rPh>
    <phoneticPr fontId="3"/>
  </si>
  <si>
    <t>やせの割合</t>
    <rPh sb="3" eb="5">
      <t>ワリアイ</t>
    </rPh>
    <phoneticPr fontId="3"/>
  </si>
  <si>
    <t>いつ
　現在</t>
    <rPh sb="5" eb="7">
      <t>ゲンザイ</t>
    </rPh>
    <phoneticPr fontId="3"/>
  </si>
  <si>
    <t>性別・
年齢</t>
    <rPh sb="0" eb="2">
      <t>セイベツ</t>
    </rPh>
    <rPh sb="4" eb="6">
      <t>ネンレイ</t>
    </rPh>
    <phoneticPr fontId="3"/>
  </si>
  <si>
    <t>健診結果/疾病/
治療等状況</t>
    <rPh sb="0" eb="2">
      <t>ケンシン</t>
    </rPh>
    <rPh sb="2" eb="4">
      <t>ケッカ</t>
    </rPh>
    <rPh sb="5" eb="7">
      <t>シッペイ</t>
    </rPh>
    <rPh sb="9" eb="11">
      <t>チリョウ</t>
    </rPh>
    <rPh sb="11" eb="12">
      <t>トウ</t>
    </rPh>
    <rPh sb="12" eb="14">
      <t>ジョウキョウ</t>
    </rPh>
    <phoneticPr fontId="3"/>
  </si>
  <si>
    <t>身体
活動
レベル</t>
    <rPh sb="0" eb="2">
      <t>シンタイ</t>
    </rPh>
    <rPh sb="3" eb="5">
      <t>カツドウ</t>
    </rPh>
    <phoneticPr fontId="3"/>
  </si>
  <si>
    <t>生活習慣（給食以外の食事/運動/飲酒/喫煙）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3" eb="15">
      <t>ウンドウ</t>
    </rPh>
    <rPh sb="16" eb="18">
      <t>インシュ</t>
    </rPh>
    <rPh sb="19" eb="21">
      <t>キツエン</t>
    </rPh>
    <phoneticPr fontId="3"/>
  </si>
  <si>
    <t>把握していない</t>
    <rPh sb="0" eb="2">
      <t>ハアク</t>
    </rPh>
    <phoneticPr fontId="3"/>
  </si>
  <si>
    <t>残食調査 
実施/未実施/回答なし</t>
    <rPh sb="0" eb="1">
      <t>ザン</t>
    </rPh>
    <rPh sb="1" eb="2">
      <t>ショク</t>
    </rPh>
    <rPh sb="2" eb="4">
      <t>チョウサ</t>
    </rPh>
    <rPh sb="6" eb="8">
      <t>ジッシ</t>
    </rPh>
    <rPh sb="9" eb="12">
      <t>ミジッシ</t>
    </rPh>
    <rPh sb="13" eb="15">
      <t>カイトウ</t>
    </rPh>
    <phoneticPr fontId="3"/>
  </si>
  <si>
    <t>嗜好・満足度　調査
実施/未実施/回答なし</t>
    <rPh sb="0" eb="2">
      <t>シコウ</t>
    </rPh>
    <rPh sb="3" eb="6">
      <t>マンゾクド</t>
    </rPh>
    <rPh sb="7" eb="9">
      <t>チョウサ</t>
    </rPh>
    <rPh sb="10" eb="12">
      <t>ジッシ</t>
    </rPh>
    <rPh sb="13" eb="16">
      <t>ミジッシ</t>
    </rPh>
    <rPh sb="17" eb="19">
      <t>カイトウ</t>
    </rPh>
    <phoneticPr fontId="3"/>
  </si>
  <si>
    <t>給食会議
有/無/回答なし</t>
    <rPh sb="0" eb="2">
      <t>キュウショク</t>
    </rPh>
    <rPh sb="2" eb="4">
      <t>カイギ</t>
    </rPh>
    <rPh sb="5" eb="6">
      <t>ア</t>
    </rPh>
    <rPh sb="7" eb="8">
      <t>ナ</t>
    </rPh>
    <rPh sb="9" eb="11">
      <t>カイトウ</t>
    </rPh>
    <phoneticPr fontId="3"/>
  </si>
  <si>
    <t>会議
頻度</t>
    <rPh sb="0" eb="2">
      <t>カイギ</t>
    </rPh>
    <rPh sb="3" eb="5">
      <t>ヒンド</t>
    </rPh>
    <phoneticPr fontId="3"/>
  </si>
  <si>
    <t>施設長</t>
    <rPh sb="0" eb="2">
      <t>シセツ</t>
    </rPh>
    <rPh sb="2" eb="3">
      <t>チョウ</t>
    </rPh>
    <phoneticPr fontId="3"/>
  </si>
  <si>
    <t>管栄/
栄養士</t>
  </si>
  <si>
    <t>調理師・
員</t>
  </si>
  <si>
    <t>医師</t>
    <rPh sb="0" eb="2">
      <t>イシ</t>
    </rPh>
    <phoneticPr fontId="3"/>
  </si>
  <si>
    <t>看護師・
保健師</t>
    <rPh sb="5" eb="8">
      <t>ホケンシ</t>
    </rPh>
    <phoneticPr fontId="3"/>
  </si>
  <si>
    <t>喫食者</t>
  </si>
  <si>
    <t>委託業者</t>
    <rPh sb="0" eb="2">
      <t>イタク</t>
    </rPh>
    <phoneticPr fontId="3"/>
  </si>
  <si>
    <t>その他</t>
  </si>
  <si>
    <t>従事者の衛生点検
実施/未実施/回答なし</t>
    <rPh sb="0" eb="2">
      <t>ジュウジ</t>
    </rPh>
    <rPh sb="2" eb="3">
      <t>シャ</t>
    </rPh>
    <rPh sb="4" eb="6">
      <t>エイセイ</t>
    </rPh>
    <rPh sb="6" eb="8">
      <t>テンケン</t>
    </rPh>
    <rPh sb="9" eb="11">
      <t>ジッシ</t>
    </rPh>
    <rPh sb="12" eb="15">
      <t>ミジッシ</t>
    </rPh>
    <rPh sb="16" eb="18">
      <t>カイトウ</t>
    </rPh>
    <phoneticPr fontId="3"/>
  </si>
  <si>
    <t>調理施設・器具の点検
実施/未実施/回答なし</t>
    <rPh sb="0" eb="2">
      <t>チョウリ</t>
    </rPh>
    <rPh sb="2" eb="4">
      <t>シセツ</t>
    </rPh>
    <rPh sb="5" eb="7">
      <t>キグ</t>
    </rPh>
    <rPh sb="8" eb="10">
      <t>テンケン</t>
    </rPh>
    <rPh sb="11" eb="13">
      <t>ジッシ</t>
    </rPh>
    <rPh sb="14" eb="17">
      <t>ミジッシ</t>
    </rPh>
    <rPh sb="18" eb="20">
      <t>カイトウ</t>
    </rPh>
    <phoneticPr fontId="3"/>
  </si>
  <si>
    <t>加熱記録
実施/未実施/回答なし</t>
    <rPh sb="0" eb="2">
      <t>カネツ</t>
    </rPh>
    <rPh sb="2" eb="4">
      <t>キロク</t>
    </rPh>
    <rPh sb="5" eb="7">
      <t>ジッシ</t>
    </rPh>
    <rPh sb="8" eb="11">
      <t>ミジッシ</t>
    </rPh>
    <rPh sb="12" eb="14">
      <t>カイトウ</t>
    </rPh>
    <phoneticPr fontId="3"/>
  </si>
  <si>
    <t>目標量の設定
有/無/回答なし</t>
    <rPh sb="0" eb="3">
      <t>モクヒョウリョウ</t>
    </rPh>
    <rPh sb="4" eb="6">
      <t>セッテイ</t>
    </rPh>
    <rPh sb="7" eb="8">
      <t>ユウ</t>
    </rPh>
    <rPh sb="9" eb="10">
      <t>ム</t>
    </rPh>
    <rPh sb="11" eb="13">
      <t>カイトウ</t>
    </rPh>
    <phoneticPr fontId="3"/>
  </si>
  <si>
    <t>使用項目
性別</t>
    <rPh sb="0" eb="2">
      <t>シヨウ</t>
    </rPh>
    <rPh sb="2" eb="4">
      <t>コウモク</t>
    </rPh>
    <rPh sb="5" eb="7">
      <t>セイベツ</t>
    </rPh>
    <phoneticPr fontId="3"/>
  </si>
  <si>
    <t>使用項目
年齢</t>
    <rPh sb="0" eb="2">
      <t>シヨウ</t>
    </rPh>
    <rPh sb="2" eb="4">
      <t>コウモク</t>
    </rPh>
    <rPh sb="5" eb="7">
      <t>ネンレイ</t>
    </rPh>
    <phoneticPr fontId="3"/>
  </si>
  <si>
    <t>使用項目
活動レベル</t>
    <rPh sb="0" eb="2">
      <t>シヨウ</t>
    </rPh>
    <rPh sb="2" eb="4">
      <t>コウモク</t>
    </rPh>
    <rPh sb="5" eb="7">
      <t>カツドウ</t>
    </rPh>
    <phoneticPr fontId="3"/>
  </si>
  <si>
    <t>使用項目
身長</t>
    <rPh sb="0" eb="2">
      <t>シヨウ</t>
    </rPh>
    <rPh sb="2" eb="4">
      <t>コウモク</t>
    </rPh>
    <rPh sb="5" eb="7">
      <t>シンチョウ</t>
    </rPh>
    <phoneticPr fontId="3"/>
  </si>
  <si>
    <t>使用項目
体重</t>
    <rPh sb="0" eb="2">
      <t>シヨウ</t>
    </rPh>
    <rPh sb="2" eb="4">
      <t>コウモク</t>
    </rPh>
    <rPh sb="5" eb="7">
      <t>タイジュウ</t>
    </rPh>
    <phoneticPr fontId="3"/>
  </si>
  <si>
    <t>使用項目
その他</t>
    <rPh sb="0" eb="2">
      <t>シヨウ</t>
    </rPh>
    <rPh sb="2" eb="4">
      <t>コウモク</t>
    </rPh>
    <rPh sb="7" eb="8">
      <t>タ</t>
    </rPh>
    <phoneticPr fontId="3"/>
  </si>
  <si>
    <t>真近の
目標量
設定日</t>
    <rPh sb="0" eb="1">
      <t>マ</t>
    </rPh>
    <rPh sb="1" eb="2">
      <t>チカ</t>
    </rPh>
    <rPh sb="4" eb="6">
      <t>モクヒョウ</t>
    </rPh>
    <rPh sb="6" eb="7">
      <t>リョウ</t>
    </rPh>
    <rPh sb="8" eb="11">
      <t>セッテイビ</t>
    </rPh>
    <phoneticPr fontId="3"/>
  </si>
  <si>
    <t>栄養　比較
有/無/回答なし</t>
    <rPh sb="0" eb="2">
      <t>エイヨウ</t>
    </rPh>
    <rPh sb="3" eb="5">
      <t>ヒカク</t>
    </rPh>
    <rPh sb="6" eb="7">
      <t>ア</t>
    </rPh>
    <rPh sb="8" eb="9">
      <t>ナ</t>
    </rPh>
    <rPh sb="10" eb="12">
      <t>カイトウ</t>
    </rPh>
    <phoneticPr fontId="3"/>
  </si>
  <si>
    <t>責任者の職</t>
    <rPh sb="0" eb="2">
      <t>セキニン</t>
    </rPh>
    <rPh sb="2" eb="3">
      <t>シャ</t>
    </rPh>
    <rPh sb="4" eb="5">
      <t>ショク</t>
    </rPh>
    <phoneticPr fontId="3"/>
  </si>
  <si>
    <t>責任者の氏名</t>
    <rPh sb="0" eb="2">
      <t>セキニン</t>
    </rPh>
    <rPh sb="2" eb="3">
      <t>シャ</t>
    </rPh>
    <rPh sb="4" eb="6">
      <t>シメイ</t>
    </rPh>
    <phoneticPr fontId="3"/>
  </si>
  <si>
    <t>成分表示</t>
    <rPh sb="0" eb="2">
      <t>セイブン</t>
    </rPh>
    <rPh sb="2" eb="4">
      <t>ヒョウジ</t>
    </rPh>
    <phoneticPr fontId="3"/>
  </si>
  <si>
    <t>ポスター掲示</t>
    <rPh sb="4" eb="6">
      <t>ケイジ</t>
    </rPh>
    <phoneticPr fontId="3"/>
  </si>
  <si>
    <t>献立表提供</t>
    <rPh sb="0" eb="2">
      <t>コンダテ</t>
    </rPh>
    <rPh sb="2" eb="3">
      <t>ヒョウ</t>
    </rPh>
    <rPh sb="3" eb="5">
      <t>テイキョウ</t>
    </rPh>
    <phoneticPr fontId="3"/>
  </si>
  <si>
    <t>給食たより</t>
    <rPh sb="0" eb="2">
      <t>キュウショク</t>
    </rPh>
    <phoneticPr fontId="3"/>
  </si>
  <si>
    <t>給食訪問</t>
    <rPh sb="0" eb="2">
      <t>キュウショク</t>
    </rPh>
    <rPh sb="2" eb="4">
      <t>ホウモン</t>
    </rPh>
    <phoneticPr fontId="3"/>
  </si>
  <si>
    <t>卓上メモ</t>
    <rPh sb="0" eb="2">
      <t>タクジョウ</t>
    </rPh>
    <phoneticPr fontId="3"/>
  </si>
  <si>
    <t>実物展示</t>
    <rPh sb="0" eb="2">
      <t>ジツブツ</t>
    </rPh>
    <rPh sb="2" eb="4">
      <t>テンジ</t>
    </rPh>
    <phoneticPr fontId="3"/>
  </si>
  <si>
    <t>喫食者への栄養指導
有/無/回答なし</t>
    <rPh sb="0" eb="1">
      <t>キッ</t>
    </rPh>
    <rPh sb="1" eb="2">
      <t>ショク</t>
    </rPh>
    <rPh sb="2" eb="3">
      <t>シャ</t>
    </rPh>
    <rPh sb="10" eb="11">
      <t>ユウ</t>
    </rPh>
    <rPh sb="12" eb="13">
      <t>ナ</t>
    </rPh>
    <rPh sb="14" eb="16">
      <t>カイトウ</t>
    </rPh>
    <phoneticPr fontId="3"/>
  </si>
  <si>
    <t>(　　
　　回)</t>
    <rPh sb="7" eb="8">
      <t>カイ</t>
    </rPh>
    <phoneticPr fontId="3"/>
  </si>
  <si>
    <t>担当者</t>
    <rPh sb="0" eb="3">
      <t>タントウシャ</t>
    </rPh>
    <phoneticPr fontId="3"/>
  </si>
  <si>
    <t>（栄養）研修会
有/無/回答なし</t>
    <rPh sb="1" eb="3">
      <t>エイヨウ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</si>
  <si>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（栄養）会の回数
</t>
    <rPh sb="4" eb="5">
      <t>カイ</t>
    </rPh>
    <rPh sb="6" eb="8">
      <t>カイスウ</t>
    </rPh>
    <phoneticPr fontId="3"/>
  </si>
  <si>
    <t>（衛生）研修会
有/無/回答なし</t>
    <rPh sb="1" eb="3">
      <t>エイセイ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</si>
  <si>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（衛生）会の回数
</t>
    <rPh sb="1" eb="3">
      <t>エイセイ</t>
    </rPh>
    <rPh sb="4" eb="5">
      <t>カイ</t>
    </rPh>
    <rPh sb="6" eb="8">
      <t>カイスウ</t>
    </rPh>
    <phoneticPr fontId="3"/>
  </si>
  <si>
    <t>給食会議記録</t>
    <rPh sb="0" eb="2">
      <t>キュウショク</t>
    </rPh>
    <rPh sb="2" eb="4">
      <t>カイギ</t>
    </rPh>
    <rPh sb="4" eb="6">
      <t>キロク</t>
    </rPh>
    <phoneticPr fontId="3"/>
  </si>
  <si>
    <t>残食記録</t>
    <rPh sb="0" eb="1">
      <t>ザン</t>
    </rPh>
    <rPh sb="1" eb="2">
      <t>ショク</t>
    </rPh>
    <rPh sb="2" eb="4">
      <t>キロク</t>
    </rPh>
    <phoneticPr fontId="3"/>
  </si>
  <si>
    <t>性・年齢構成表</t>
    <rPh sb="0" eb="1">
      <t>セイ</t>
    </rPh>
    <rPh sb="2" eb="4">
      <t>ネンレイ</t>
    </rPh>
    <rPh sb="4" eb="6">
      <t>コウセイ</t>
    </rPh>
    <rPh sb="6" eb="7">
      <t>オモテ</t>
    </rPh>
    <phoneticPr fontId="3"/>
  </si>
  <si>
    <t>嗜好調査記録</t>
    <rPh sb="0" eb="2">
      <t>シコウ</t>
    </rPh>
    <rPh sb="2" eb="4">
      <t>チョウサ</t>
    </rPh>
    <rPh sb="4" eb="6">
      <t>キロク</t>
    </rPh>
    <phoneticPr fontId="3"/>
  </si>
  <si>
    <t>目標量算出表</t>
    <rPh sb="0" eb="2">
      <t>モクヒョウ</t>
    </rPh>
    <rPh sb="2" eb="3">
      <t>リョウ</t>
    </rPh>
    <rPh sb="3" eb="5">
      <t>サンシュツ</t>
    </rPh>
    <rPh sb="5" eb="6">
      <t>ヒョウ</t>
    </rPh>
    <phoneticPr fontId="3"/>
  </si>
  <si>
    <t>従事者衛生点検記録</t>
    <rPh sb="0" eb="2">
      <t>ジュウジ</t>
    </rPh>
    <rPh sb="2" eb="3">
      <t>シャ</t>
    </rPh>
    <rPh sb="3" eb="5">
      <t>エイセイ</t>
    </rPh>
    <rPh sb="5" eb="7">
      <t>テンケン</t>
    </rPh>
    <rPh sb="7" eb="9">
      <t>キロク</t>
    </rPh>
    <phoneticPr fontId="3"/>
  </si>
  <si>
    <t>献立表</t>
    <rPh sb="0" eb="2">
      <t>コンダテ</t>
    </rPh>
    <rPh sb="2" eb="3">
      <t>ヒョウ</t>
    </rPh>
    <phoneticPr fontId="3"/>
  </si>
  <si>
    <t>加熱記録</t>
    <rPh sb="0" eb="2">
      <t>カネツ</t>
    </rPh>
    <rPh sb="2" eb="4">
      <t>キロク</t>
    </rPh>
    <phoneticPr fontId="3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</si>
  <si>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3"/>
  </si>
  <si>
    <t>施設・器具点検記録</t>
    <rPh sb="0" eb="2">
      <t>シセツ</t>
    </rPh>
    <rPh sb="3" eb="5">
      <t>キグ</t>
    </rPh>
    <rPh sb="5" eb="7">
      <t>テンケン</t>
    </rPh>
    <rPh sb="7" eb="9">
      <t>キロク</t>
    </rPh>
    <phoneticPr fontId="3"/>
  </si>
  <si>
    <t>委託
無</t>
    <rPh sb="0" eb="2">
      <t>イタク</t>
    </rPh>
    <rPh sb="3" eb="4">
      <t>ナ</t>
    </rPh>
    <phoneticPr fontId="3"/>
  </si>
  <si>
    <t>委託
有</t>
    <rPh sb="0" eb="2">
      <t>イタク</t>
    </rPh>
    <rPh sb="3" eb="4">
      <t>ア</t>
    </rPh>
    <phoneticPr fontId="3"/>
  </si>
  <si>
    <t>委託業者名</t>
    <rPh sb="0" eb="2">
      <t>イタク</t>
    </rPh>
    <rPh sb="2" eb="4">
      <t>ギョウシャ</t>
    </rPh>
    <rPh sb="4" eb="5">
      <t>メイ</t>
    </rPh>
    <phoneticPr fontId="3"/>
  </si>
  <si>
    <t>委託業者住所</t>
    <rPh sb="0" eb="2">
      <t>イタク</t>
    </rPh>
    <rPh sb="2" eb="4">
      <t>ギョウシャ</t>
    </rPh>
    <rPh sb="4" eb="6">
      <t>ジュウショ</t>
    </rPh>
    <phoneticPr fontId="3"/>
  </si>
  <si>
    <t>委託業者℡　　　　</t>
    <rPh sb="0" eb="2">
      <t>イタク</t>
    </rPh>
    <rPh sb="2" eb="4">
      <t>ギョウシャ</t>
    </rPh>
    <phoneticPr fontId="3"/>
  </si>
  <si>
    <t>委託開始
年月日
（西暦）</t>
    <rPh sb="0" eb="2">
      <t>イタク</t>
    </rPh>
    <rPh sb="2" eb="4">
      <t>カイシ</t>
    </rPh>
    <rPh sb="5" eb="8">
      <t>ネンガッピ</t>
    </rPh>
    <rPh sb="10" eb="12">
      <t>セイレキ</t>
    </rPh>
    <phoneticPr fontId="3"/>
  </si>
  <si>
    <t>施　設　名</t>
    <phoneticPr fontId="3"/>
  </si>
  <si>
    <t>μｇRAE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</si>
</sst>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300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/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4" fillId="0" borderId="0" xfId="1" applyFont="1" applyAlignment="1">
      <alignment horizontal="left" wrapText="1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0" fontId="4" fillId="4" borderId="0" xfId="1" applyFont="1" applyFill="1" applyAlignment="1">
      <alignment horizontal="centerContinuous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4" borderId="0" xfId="1" applyFont="1" applyFill="1"/>
    <xf numFmtId="0" fontId="2" fillId="4" borderId="0" xfId="1" applyFont="1" applyFill="1" applyAlignment="1">
      <alignment horizontal="centerContinuous"/>
    </xf>
    <xf numFmtId="0" fontId="4" fillId="4" borderId="0" xfId="1" applyFont="1" applyFill="1" applyBorder="1" applyAlignment="1">
      <alignment wrapText="1"/>
    </xf>
    <xf numFmtId="0" fontId="4" fillId="4" borderId="4" xfId="1" applyFont="1" applyFill="1" applyBorder="1" applyAlignment="1">
      <alignment horizontal="right"/>
    </xf>
    <xf numFmtId="0" fontId="4" fillId="4" borderId="50" xfId="1" applyFont="1" applyFill="1" applyBorder="1" applyAlignment="1">
      <alignment horizontal="right"/>
    </xf>
    <xf numFmtId="0" fontId="4" fillId="4" borderId="4" xfId="1" applyFont="1" applyFill="1" applyBorder="1"/>
    <xf numFmtId="0" fontId="4" fillId="4" borderId="0" xfId="1" applyFont="1" applyFill="1" applyBorder="1" applyAlignment="1">
      <alignment horizontal="right"/>
    </xf>
    <xf numFmtId="0" fontId="4" fillId="0" borderId="36" xfId="1" applyFont="1" applyBorder="1" applyAlignment="1">
      <alignment horizontal="right"/>
    </xf>
    <xf numFmtId="0" fontId="4" fillId="4" borderId="3" xfId="1" applyFont="1" applyFill="1" applyBorder="1"/>
    <xf numFmtId="0" fontId="4" fillId="0" borderId="50" xfId="1" applyFont="1" applyBorder="1" applyAlignment="1">
      <alignment horizontal="right"/>
    </xf>
    <xf numFmtId="0" fontId="4" fillId="4" borderId="8" xfId="1" applyFont="1" applyFill="1" applyBorder="1"/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Border="1"/>
    <xf numFmtId="0" fontId="4" fillId="4" borderId="0" xfId="1" applyFont="1" applyFill="1" applyAlignment="1">
      <alignment horizontal="left" vertical="top"/>
    </xf>
    <xf numFmtId="0" fontId="4" fillId="0" borderId="0" xfId="1" applyFont="1" applyAlignment="1">
      <alignment horizontal="right"/>
    </xf>
    <xf numFmtId="0" fontId="16" fillId="0" borderId="0" xfId="0" applyFont="1">
      <alignment vertical="center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right" vertical="top" wrapText="1"/>
    </xf>
    <xf numFmtId="0" fontId="6" fillId="0" borderId="5" xfId="0" applyNumberFormat="1" applyFont="1" applyFill="1" applyBorder="1" applyAlignment="1">
      <alignment horizontal="center" vertical="top" wrapText="1"/>
    </xf>
    <xf numFmtId="0" fontId="6" fillId="0" borderId="60" xfId="0" applyNumberFormat="1" applyFont="1" applyFill="1" applyBorder="1" applyAlignment="1">
      <alignment vertical="top" wrapText="1"/>
    </xf>
    <xf numFmtId="0" fontId="20" fillId="0" borderId="7" xfId="0" applyNumberFormat="1" applyFont="1" applyFill="1" applyBorder="1" applyAlignment="1">
      <alignment vertical="top" wrapText="1"/>
    </xf>
    <xf numFmtId="0" fontId="20" fillId="0" borderId="5" xfId="0" applyNumberFormat="1" applyFont="1" applyFill="1" applyBorder="1" applyAlignment="1">
      <alignment vertical="top" wrapText="1"/>
    </xf>
    <xf numFmtId="0" fontId="6" fillId="0" borderId="42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/>
    </xf>
    <xf numFmtId="0" fontId="6" fillId="8" borderId="7" xfId="0" applyNumberFormat="1" applyFont="1" applyFill="1" applyBorder="1" applyAlignment="1">
      <alignment vertical="top" wrapText="1"/>
    </xf>
    <xf numFmtId="0" fontId="6" fillId="8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center" textRotation="255" wrapText="1"/>
    </xf>
    <xf numFmtId="0" fontId="6" fillId="0" borderId="6" xfId="0" applyNumberFormat="1" applyFont="1" applyFill="1" applyBorder="1" applyAlignment="1">
      <alignment vertical="center" textRotation="255" wrapText="1"/>
    </xf>
    <xf numFmtId="0" fontId="4" fillId="0" borderId="6" xfId="0" applyNumberFormat="1" applyFont="1" applyFill="1" applyBorder="1" applyAlignment="1">
      <alignment vertical="center" wrapText="1"/>
    </xf>
    <xf numFmtId="0" fontId="6" fillId="7" borderId="42" xfId="0" applyNumberFormat="1" applyFont="1" applyFill="1" applyBorder="1" applyAlignment="1">
      <alignment vertical="top" wrapText="1"/>
    </xf>
    <xf numFmtId="0" fontId="6" fillId="7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 shrinkToFit="1"/>
    </xf>
    <xf numFmtId="0" fontId="6" fillId="0" borderId="36" xfId="0" applyNumberFormat="1" applyFont="1" applyFill="1" applyBorder="1" applyAlignment="1">
      <alignment vertical="top" wrapText="1"/>
    </xf>
    <xf numFmtId="0" fontId="6" fillId="7" borderId="5" xfId="0" applyNumberFormat="1" applyFont="1" applyFill="1" applyBorder="1" applyAlignment="1">
      <alignment vertical="top" wrapText="1" shrinkToFit="1"/>
    </xf>
    <xf numFmtId="0" fontId="6" fillId="0" borderId="60" xfId="0" applyNumberFormat="1" applyFont="1" applyFill="1" applyBorder="1" applyAlignment="1">
      <alignment vertical="top" wrapText="1" shrinkToFit="1"/>
    </xf>
    <xf numFmtId="0" fontId="21" fillId="0" borderId="7" xfId="0" applyNumberFormat="1" applyFont="1" applyFill="1" applyBorder="1" applyAlignment="1">
      <alignment vertical="top" wrapText="1"/>
    </xf>
    <xf numFmtId="0" fontId="21" fillId="0" borderId="7" xfId="0" applyNumberFormat="1" applyFont="1" applyFill="1" applyBorder="1" applyAlignment="1">
      <alignment vertical="top" wrapText="1" shrinkToFit="1"/>
    </xf>
    <xf numFmtId="0" fontId="6" fillId="0" borderId="7" xfId="0" applyNumberFormat="1" applyFont="1" applyFill="1" applyBorder="1" applyAlignment="1">
      <alignment vertical="top" wrapText="1" shrinkToFit="1"/>
    </xf>
    <xf numFmtId="0" fontId="6" fillId="7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vertical="top"/>
    </xf>
    <xf numFmtId="0" fontId="4" fillId="0" borderId="59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0" fontId="4" fillId="0" borderId="57" xfId="0" applyNumberFormat="1" applyFont="1" applyFill="1" applyBorder="1" applyAlignment="1">
      <alignment vertical="top"/>
    </xf>
    <xf numFmtId="0" fontId="4" fillId="0" borderId="59" xfId="0" applyNumberFormat="1" applyFont="1" applyFill="1" applyBorder="1" applyAlignment="1">
      <alignment horizontal="left" vertical="top"/>
    </xf>
    <xf numFmtId="0" fontId="4" fillId="6" borderId="4" xfId="0" applyNumberFormat="1" applyFont="1" applyFill="1" applyBorder="1" applyAlignment="1">
      <alignment horizontal="left" vertical="top"/>
    </xf>
    <xf numFmtId="0" fontId="4" fillId="6" borderId="1" xfId="0" applyNumberFormat="1" applyFont="1" applyFill="1" applyBorder="1" applyAlignment="1">
      <alignment horizontal="center" vertical="top"/>
    </xf>
    <xf numFmtId="0" fontId="4" fillId="0" borderId="0" xfId="0" applyFont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7" borderId="0" xfId="0" applyNumberFormat="1" applyFont="1" applyFill="1" applyBorder="1" applyAlignment="1">
      <alignment vertical="top"/>
    </xf>
    <xf numFmtId="0" fontId="6" fillId="6" borderId="7" xfId="0" applyNumberFormat="1" applyFont="1" applyFill="1" applyBorder="1" applyAlignment="1">
      <alignment vertical="center" textRotation="255" wrapText="1"/>
    </xf>
    <xf numFmtId="0" fontId="4" fillId="7" borderId="13" xfId="0" applyNumberFormat="1" applyFont="1" applyFill="1" applyBorder="1" applyAlignment="1">
      <alignment vertical="top"/>
    </xf>
    <xf numFmtId="0" fontId="6" fillId="7" borderId="7" xfId="0" applyNumberFormat="1" applyFont="1" applyFill="1" applyBorder="1" applyAlignment="1">
      <alignment horizontal="center" vertical="top" wrapText="1"/>
    </xf>
    <xf numFmtId="0" fontId="7" fillId="4" borderId="34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6" xfId="0" applyFon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distributed" vertical="center"/>
    </xf>
    <xf numFmtId="0" fontId="7" fillId="4" borderId="8" xfId="0" applyFont="1" applyFill="1" applyBorder="1" applyAlignment="1">
      <alignment horizontal="left" vertical="center"/>
    </xf>
    <xf numFmtId="0" fontId="7" fillId="4" borderId="8" xfId="0" applyFont="1" applyFill="1" applyBorder="1">
      <alignment vertical="center"/>
    </xf>
    <xf numFmtId="0" fontId="7" fillId="4" borderId="0" xfId="0" applyFont="1" applyFill="1" applyBorder="1" applyAlignment="1" applyProtection="1">
      <alignment vertical="center"/>
      <protection locked="0"/>
    </xf>
    <xf numFmtId="0" fontId="9" fillId="4" borderId="11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12" xfId="0" applyFont="1" applyFill="1" applyBorder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32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1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14" xfId="0" applyFont="1" applyFill="1" applyBorder="1">
      <alignment vertical="center"/>
    </xf>
    <xf numFmtId="0" fontId="8" fillId="4" borderId="29" xfId="0" applyFont="1" applyFill="1" applyBorder="1">
      <alignment vertical="center"/>
    </xf>
    <xf numFmtId="0" fontId="10" fillId="4" borderId="0" xfId="0" applyFont="1" applyFill="1" applyBorder="1" applyAlignment="1">
      <alignment vertical="top"/>
    </xf>
    <xf numFmtId="0" fontId="14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2" fillId="4" borderId="33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53" xfId="0" applyFont="1" applyFill="1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5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5" fillId="4" borderId="11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7" fillId="4" borderId="34" xfId="0" applyFont="1" applyFill="1" applyBorder="1" applyAlignment="1"/>
    <xf numFmtId="0" fontId="7" fillId="4" borderId="35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54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4" borderId="36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46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17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21" xfId="0" applyFont="1" applyFill="1" applyBorder="1">
      <alignment vertical="center"/>
    </xf>
    <xf numFmtId="0" fontId="7" fillId="4" borderId="21" xfId="0" applyFont="1" applyFill="1" applyBorder="1" applyAlignment="1">
      <alignment horizontal="right" vertical="center"/>
    </xf>
    <xf numFmtId="0" fontId="13" fillId="4" borderId="18" xfId="0" applyFont="1" applyFill="1" applyBorder="1" applyAlignment="1">
      <alignment horizontal="right" vertical="center"/>
    </xf>
    <xf numFmtId="0" fontId="7" fillId="4" borderId="55" xfId="0" applyFont="1" applyFill="1" applyBorder="1">
      <alignment vertical="center"/>
    </xf>
    <xf numFmtId="0" fontId="7" fillId="4" borderId="55" xfId="0" applyFont="1" applyFill="1" applyBorder="1" applyProtection="1">
      <alignment vertical="center"/>
      <protection locked="0"/>
    </xf>
    <xf numFmtId="0" fontId="7" fillId="4" borderId="19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19" fillId="4" borderId="29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vertical="center"/>
    </xf>
    <xf numFmtId="0" fontId="7" fillId="4" borderId="2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54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vertical="center"/>
    </xf>
    <xf numFmtId="0" fontId="9" fillId="5" borderId="55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2" fillId="4" borderId="0" xfId="1" applyFont="1" applyFill="1" applyAlignment="1">
      <alignment horizontal="center"/>
    </xf>
    <xf numFmtId="0" fontId="7" fillId="4" borderId="15" xfId="0" applyFont="1" applyFill="1" applyBorder="1" applyAlignment="1">
      <alignment horizontal="distributed" vertical="center"/>
    </xf>
    <xf numFmtId="0" fontId="7" fillId="4" borderId="0" xfId="0" applyFont="1" applyFill="1" applyBorder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176" fontId="7" fillId="4" borderId="0" xfId="0" applyNumberFormat="1" applyFont="1" applyFill="1" applyBorder="1" applyAlignment="1" applyProtection="1">
      <alignment vertical="center"/>
    </xf>
    <xf numFmtId="0" fontId="7" fillId="4" borderId="15" xfId="0" applyFont="1" applyFill="1" applyBorder="1" applyProtection="1">
      <alignment vertical="center"/>
    </xf>
    <xf numFmtId="0" fontId="4" fillId="5" borderId="0" xfId="2" applyFont="1" applyFill="1" applyBorder="1" applyAlignment="1">
      <alignment horizontal="center"/>
    </xf>
    <xf numFmtId="0" fontId="4" fillId="5" borderId="4" xfId="1" applyFont="1" applyFill="1" applyBorder="1" applyAlignment="1" applyProtection="1">
      <alignment horizontal="right" shrinkToFit="1"/>
      <protection locked="0"/>
    </xf>
    <xf numFmtId="0" fontId="4" fillId="5" borderId="5" xfId="1" applyFont="1" applyFill="1" applyBorder="1" applyAlignment="1" applyProtection="1">
      <alignment horizontal="right" shrinkToFit="1"/>
      <protection locked="0"/>
    </xf>
    <xf numFmtId="0" fontId="4" fillId="5" borderId="6" xfId="1" applyFont="1" applyFill="1" applyBorder="1" applyAlignment="1" applyProtection="1">
      <alignment horizontal="right" shrinkToFit="1"/>
      <protection locked="0"/>
    </xf>
    <xf numFmtId="0" fontId="4" fillId="5" borderId="1" xfId="1" applyFont="1" applyFill="1" applyBorder="1" applyAlignment="1" applyProtection="1">
      <alignment horizontal="right" shrinkToFit="1"/>
      <protection locked="0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15" xfId="0" applyFont="1" applyFill="1" applyBorder="1" applyAlignment="1" applyProtection="1">
      <alignment horizontal="center" vertical="center" shrinkToFit="1"/>
      <protection locked="0"/>
    </xf>
    <xf numFmtId="0" fontId="2" fillId="5" borderId="1" xfId="1" applyFont="1" applyFill="1" applyBorder="1" applyAlignment="1" applyProtection="1">
      <alignment horizontal="right" shrinkToFit="1"/>
      <protection locked="0"/>
    </xf>
    <xf numFmtId="0" fontId="5" fillId="5" borderId="0" xfId="1" applyFont="1" applyFill="1" applyBorder="1" applyAlignment="1" applyProtection="1">
      <alignment horizontal="center" shrinkToFit="1"/>
      <protection locked="0"/>
    </xf>
    <xf numFmtId="0" fontId="7" fillId="5" borderId="27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 applyProtection="1">
      <alignment horizontal="center" vertical="center" shrinkToFit="1"/>
      <protection locked="0"/>
    </xf>
    <xf numFmtId="0" fontId="7" fillId="4" borderId="15" xfId="0" applyFont="1" applyFill="1" applyBorder="1" applyAlignment="1">
      <alignment horizontal="center" vertical="center" shrinkToFit="1"/>
    </xf>
    <xf numFmtId="14" fontId="4" fillId="0" borderId="0" xfId="0" applyNumberFormat="1" applyFont="1" applyAlignment="1">
      <alignment horizontal="center" vertical="center"/>
    </xf>
    <xf numFmtId="0" fontId="7" fillId="5" borderId="62" xfId="0" applyFont="1" applyFill="1" applyBorder="1" applyAlignment="1" applyProtection="1">
      <alignment horizontal="center" vertical="center" shrinkToFit="1"/>
      <protection locked="0"/>
    </xf>
    <xf numFmtId="0" fontId="7" fillId="4" borderId="62" xfId="0" applyFont="1" applyFill="1" applyBorder="1">
      <alignment vertical="center"/>
    </xf>
    <xf numFmtId="0" fontId="7" fillId="4" borderId="61" xfId="0" applyFont="1" applyFill="1" applyBorder="1">
      <alignment vertical="center"/>
    </xf>
    <xf numFmtId="0" fontId="7" fillId="4" borderId="61" xfId="0" applyFont="1" applyFill="1" applyBorder="1" applyAlignment="1">
      <alignment horizontal="center" vertical="center" shrinkToFit="1"/>
    </xf>
    <xf numFmtId="0" fontId="7" fillId="4" borderId="63" xfId="0" applyFont="1" applyFill="1" applyBorder="1">
      <alignment vertical="center"/>
    </xf>
    <xf numFmtId="0" fontId="7" fillId="4" borderId="64" xfId="0" applyFont="1" applyFill="1" applyBorder="1">
      <alignment vertical="center"/>
    </xf>
    <xf numFmtId="0" fontId="7" fillId="5" borderId="65" xfId="0" applyFont="1" applyFill="1" applyBorder="1" applyAlignment="1" applyProtection="1">
      <alignment horizontal="center" vertical="center" shrinkToFit="1"/>
      <protection locked="0"/>
    </xf>
    <xf numFmtId="0" fontId="7" fillId="4" borderId="66" xfId="0" applyFont="1" applyFill="1" applyBorder="1">
      <alignment vertical="center"/>
    </xf>
    <xf numFmtId="0" fontId="4" fillId="0" borderId="50" xfId="1" applyFont="1" applyBorder="1" applyAlignment="1">
      <alignment horizontal="right" shrinkToFit="1"/>
    </xf>
    <xf numFmtId="0" fontId="7" fillId="3" borderId="37" xfId="0" applyFont="1" applyFill="1" applyBorder="1" applyAlignment="1">
      <alignment horizontal="center" vertical="center"/>
    </xf>
    <xf numFmtId="176" fontId="7" fillId="5" borderId="1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56" xfId="0" applyFont="1" applyFill="1" applyBorder="1" applyAlignment="1" applyProtection="1">
      <alignment horizontal="center" vertical="center" shrinkToFit="1"/>
      <protection locked="0"/>
    </xf>
    <xf numFmtId="0" fontId="7" fillId="4" borderId="29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5" borderId="15" xfId="0" applyFont="1" applyFill="1" applyBorder="1" applyAlignment="1" applyProtection="1">
      <alignment horizontal="center" vertical="center" shrinkToFit="1"/>
      <protection locked="0"/>
    </xf>
    <xf numFmtId="0" fontId="7" fillId="3" borderId="45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76" fontId="7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51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23" xfId="0" applyFont="1" applyFill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/>
    </xf>
    <xf numFmtId="0" fontId="10" fillId="5" borderId="0" xfId="0" applyFont="1" applyFill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7" fillId="4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distributed" vertical="distributed"/>
    </xf>
    <xf numFmtId="176" fontId="7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distributed" vertical="center" indent="1"/>
    </xf>
    <xf numFmtId="0" fontId="15" fillId="4" borderId="1" xfId="0" applyFont="1" applyFill="1" applyBorder="1" applyAlignment="1">
      <alignment horizontal="distributed" vertical="center" indent="1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>
      <alignment horizontal="distributed" vertical="center" indent="1"/>
    </xf>
    <xf numFmtId="0" fontId="7" fillId="4" borderId="27" xfId="0" applyFont="1" applyFill="1" applyBorder="1" applyAlignment="1">
      <alignment horizontal="distributed" vertical="center" indent="1"/>
    </xf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distributed" vertical="center"/>
    </xf>
    <xf numFmtId="0" fontId="11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36" xfId="1" applyFont="1" applyBorder="1" applyAlignment="1">
      <alignment horizontal="distributed"/>
    </xf>
    <xf numFmtId="0" fontId="2" fillId="4" borderId="7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4" borderId="2" xfId="1" applyFont="1" applyFill="1" applyBorder="1" applyAlignment="1">
      <alignment horizontal="distributed" vertical="center"/>
    </xf>
    <xf numFmtId="0" fontId="2" fillId="4" borderId="32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4" borderId="50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wrapText="1"/>
    </xf>
    <xf numFmtId="0" fontId="4" fillId="4" borderId="3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0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distributed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shrinkToFit="1"/>
      <protection locked="0"/>
    </xf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Alignment="1">
      <alignment horizontal="left" vertical="top"/>
    </xf>
    <xf numFmtId="0" fontId="4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50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0" fontId="4" fillId="0" borderId="57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滋賀県特定給食施設等指導実施要綱" xfId="1" xr:uid="{00000000-0005-0000-0000-000002000000}"/>
  </cellStyles>
  <dxfs count="1">
    <dxf>
      <font>
        <color indexed="4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4</xdr:row>
      <xdr:rowOff>38100</xdr:rowOff>
    </xdr:from>
    <xdr:to>
      <xdr:col>5</xdr:col>
      <xdr:colOff>76200</xdr:colOff>
      <xdr:row>12</xdr:row>
      <xdr:rowOff>88900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2600" y="1346200"/>
          <a:ext cx="23876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台帳へ貼り付ける時は、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❶「施設名（</a:t>
          </a:r>
          <a:r>
            <a:rPr kumimoji="1" lang="en-US" altLang="ja-JP" sz="1100">
              <a:latin typeface="+mn-ea"/>
              <a:ea typeface="+mn-ea"/>
            </a:rPr>
            <a:t>C</a:t>
          </a:r>
          <a:r>
            <a:rPr kumimoji="1" lang="ja-JP" altLang="en-US" sz="1100">
              <a:latin typeface="+mn-ea"/>
              <a:ea typeface="+mn-ea"/>
            </a:rPr>
            <a:t>３</a:t>
          </a:r>
          <a:r>
            <a:rPr kumimoji="1" lang="ja-JP" altLang="en-US" sz="1100"/>
            <a:t>）」～「委託開始年月日（西暦）ＣＵ３）」の数値をコピー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❷貼り付けのオプションで、貼り付け「値（Ｖ）」を選択し貼り付ける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2"/>
  <sheetViews>
    <sheetView showGridLines="0" tabSelected="1" view="pageBreakPreview" zoomScale="80" zoomScaleNormal="100" zoomScaleSheetLayoutView="80" workbookViewId="0">
      <selection activeCell="U11" sqref="U11:W11"/>
    </sheetView>
  </sheetViews>
  <sheetFormatPr defaultColWidth="7.140625" defaultRowHeight="30.75" customHeight="1" x14ac:dyDescent="0.15"/>
  <cols>
    <col min="1" max="1" width="8.85546875" style="8" customWidth="1"/>
    <col min="2" max="2" width="7.140625" style="8" customWidth="1"/>
    <col min="3" max="3" width="10.42578125" style="8" customWidth="1"/>
    <col min="4" max="5" width="7.140625" style="8" customWidth="1"/>
    <col min="6" max="6" width="10.42578125" style="8" customWidth="1"/>
    <col min="7" max="27" width="7.140625" style="8" customWidth="1"/>
    <col min="28" max="28" width="3.7109375" style="8" customWidth="1"/>
    <col min="29" max="32" width="7.140625" style="8" customWidth="1"/>
    <col min="33" max="33" width="3.7109375" style="8" customWidth="1"/>
    <col min="34" max="35" width="7.140625" style="8" customWidth="1"/>
    <col min="36" max="16384" width="7.140625" style="8"/>
  </cols>
  <sheetData>
    <row r="1" spans="1:40" ht="30.75" customHeight="1" x14ac:dyDescent="0.15">
      <c r="A1" s="89" t="s">
        <v>115</v>
      </c>
      <c r="B1" s="89"/>
      <c r="C1" s="89"/>
      <c r="D1" s="89"/>
      <c r="E1" s="89"/>
      <c r="F1" s="89"/>
      <c r="G1" s="89"/>
      <c r="H1" s="89"/>
      <c r="I1" s="264" t="s">
        <v>114</v>
      </c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89"/>
      <c r="Z1" s="89"/>
      <c r="AA1" s="89"/>
      <c r="AB1" s="89"/>
      <c r="AC1" s="89"/>
      <c r="AD1" s="89"/>
      <c r="AE1" s="89"/>
      <c r="AF1" s="89"/>
      <c r="AG1" s="89"/>
      <c r="AH1" s="181"/>
      <c r="AI1" s="181"/>
    </row>
    <row r="2" spans="1:40" ht="9.7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181"/>
      <c r="AI2" s="181"/>
    </row>
    <row r="3" spans="1:40" ht="30.75" customHeight="1" x14ac:dyDescent="0.15">
      <c r="A3" s="89"/>
      <c r="B3" s="91" t="s">
        <v>117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181"/>
      <c r="AI3" s="181"/>
    </row>
    <row r="4" spans="1:40" ht="57" customHeight="1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265" t="s">
        <v>19</v>
      </c>
      <c r="R4" s="265"/>
      <c r="S4" s="265"/>
      <c r="T4" s="265"/>
      <c r="U4" s="92"/>
      <c r="V4" s="92"/>
      <c r="W4" s="93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182"/>
      <c r="AI4" s="182"/>
      <c r="AJ4" s="9"/>
      <c r="AK4" s="9"/>
    </row>
    <row r="5" spans="1:40" ht="57" customHeight="1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263" t="s">
        <v>20</v>
      </c>
      <c r="R5" s="263"/>
      <c r="S5" s="263"/>
      <c r="T5" s="263"/>
      <c r="U5" s="94"/>
      <c r="V5" s="94"/>
      <c r="W5" s="95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182"/>
      <c r="AI5" s="182"/>
      <c r="AJ5" s="9"/>
      <c r="AK5" s="9"/>
    </row>
    <row r="6" spans="1:40" ht="30.75" customHeight="1" x14ac:dyDescent="0.1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263" t="s">
        <v>21</v>
      </c>
      <c r="R6" s="263"/>
      <c r="S6" s="263"/>
      <c r="T6" s="263"/>
      <c r="U6" s="94"/>
      <c r="V6" s="94"/>
      <c r="W6" s="95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182"/>
      <c r="AI6" s="182"/>
      <c r="AJ6" s="9"/>
      <c r="AK6" s="9"/>
    </row>
    <row r="7" spans="1:40" ht="32.25" customHeight="1" x14ac:dyDescent="0.1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252" t="s">
        <v>49</v>
      </c>
      <c r="R7" s="252"/>
      <c r="S7" s="252"/>
      <c r="T7" s="252"/>
      <c r="U7" s="234" t="s">
        <v>138</v>
      </c>
      <c r="V7" s="234"/>
      <c r="W7" s="234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183"/>
      <c r="AI7" s="183"/>
      <c r="AJ7" s="10"/>
      <c r="AK7" s="10"/>
    </row>
    <row r="8" spans="1:40" ht="28.5" customHeight="1" x14ac:dyDescent="0.15">
      <c r="A8" s="89"/>
      <c r="B8" s="254" t="s">
        <v>93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89"/>
      <c r="Q8" s="255" t="s">
        <v>139</v>
      </c>
      <c r="R8" s="255"/>
      <c r="S8" s="255"/>
      <c r="T8" s="255"/>
      <c r="U8" s="234" t="s">
        <v>140</v>
      </c>
      <c r="V8" s="234"/>
      <c r="W8" s="234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182"/>
      <c r="AI8" s="182"/>
      <c r="AJ8" s="9"/>
      <c r="AK8" s="9"/>
    </row>
    <row r="9" spans="1:40" ht="28.5" customHeight="1" x14ac:dyDescent="0.15">
      <c r="A9" s="89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89"/>
      <c r="Q9" s="256"/>
      <c r="R9" s="256"/>
      <c r="S9" s="256"/>
      <c r="T9" s="256"/>
      <c r="U9" s="234" t="s">
        <v>141</v>
      </c>
      <c r="V9" s="234"/>
      <c r="W9" s="234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182"/>
      <c r="AI9" s="182"/>
      <c r="AJ9" s="9"/>
      <c r="AK9" s="9"/>
    </row>
    <row r="10" spans="1:40" ht="27" customHeight="1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6"/>
      <c r="R10" s="96"/>
      <c r="S10" s="96"/>
      <c r="T10" s="96"/>
      <c r="U10" s="97"/>
      <c r="V10" s="97"/>
      <c r="W10" s="97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181"/>
      <c r="AI10" s="181"/>
      <c r="AJ10" s="9"/>
      <c r="AK10" s="9"/>
    </row>
    <row r="11" spans="1:40" ht="27" customHeight="1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258" t="s">
        <v>142</v>
      </c>
      <c r="R11" s="258"/>
      <c r="S11" s="258"/>
      <c r="T11" s="258"/>
      <c r="U11" s="260" t="s">
        <v>143</v>
      </c>
      <c r="V11" s="260"/>
      <c r="W11" s="260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182"/>
      <c r="AI11" s="182"/>
      <c r="AJ11" s="9"/>
      <c r="AK11" s="9"/>
    </row>
    <row r="12" spans="1:40" ht="53.25" customHeight="1" thickBot="1" x14ac:dyDescent="0.2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259"/>
      <c r="R12" s="259"/>
      <c r="S12" s="259"/>
      <c r="T12" s="259"/>
      <c r="U12" s="262" t="s">
        <v>141</v>
      </c>
      <c r="V12" s="262"/>
      <c r="W12" s="262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182"/>
      <c r="AI12" s="182"/>
      <c r="AJ12" s="9"/>
      <c r="AK12" s="9"/>
    </row>
    <row r="13" spans="1:40" ht="18" customHeight="1" thickTop="1" thickBot="1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80"/>
      <c r="R13" s="180"/>
      <c r="S13" s="180"/>
      <c r="T13" s="180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84"/>
      <c r="AI13" s="184"/>
    </row>
    <row r="14" spans="1:40" ht="39" customHeight="1" thickBot="1" x14ac:dyDescent="0.2">
      <c r="A14" s="209" t="s">
        <v>1</v>
      </c>
      <c r="B14" s="209"/>
      <c r="C14" s="209"/>
      <c r="D14" s="209"/>
      <c r="E14" s="209"/>
      <c r="F14" s="209"/>
      <c r="G14" s="209"/>
      <c r="H14" s="209"/>
      <c r="I14" s="209" t="s">
        <v>106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 t="s">
        <v>107</v>
      </c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N14" s="38" t="s">
        <v>144</v>
      </c>
    </row>
    <row r="15" spans="1:40" ht="39" customHeight="1" thickBot="1" x14ac:dyDescent="0.2">
      <c r="A15" s="100"/>
      <c r="B15" s="40" t="s">
        <v>145</v>
      </c>
      <c r="C15" s="89" t="s">
        <v>146</v>
      </c>
      <c r="D15" s="89"/>
      <c r="E15" s="89"/>
      <c r="F15" s="89"/>
      <c r="G15" s="89"/>
      <c r="H15" s="87"/>
      <c r="I15" s="245" t="s">
        <v>47</v>
      </c>
      <c r="J15" s="40" t="s">
        <v>144</v>
      </c>
      <c r="K15" s="89" t="s">
        <v>147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0"/>
      <c r="Y15" s="125" t="s">
        <v>148</v>
      </c>
      <c r="Z15" s="89"/>
      <c r="AA15" s="89"/>
      <c r="AB15" s="89"/>
      <c r="AC15" s="89"/>
      <c r="AD15" s="89"/>
      <c r="AE15" s="89"/>
      <c r="AF15" s="89"/>
      <c r="AG15" s="89"/>
      <c r="AH15" s="89"/>
      <c r="AI15" s="90"/>
      <c r="AN15" s="38" t="s">
        <v>149</v>
      </c>
    </row>
    <row r="16" spans="1:40" ht="39" customHeight="1" thickTop="1" x14ac:dyDescent="0.15">
      <c r="A16" s="100"/>
      <c r="B16" s="40" t="s">
        <v>92</v>
      </c>
      <c r="C16" s="89" t="s">
        <v>150</v>
      </c>
      <c r="D16" s="89"/>
      <c r="E16" s="89"/>
      <c r="F16" s="89"/>
      <c r="G16" s="89"/>
      <c r="H16" s="90"/>
      <c r="I16" s="246"/>
      <c r="J16" s="40" t="s">
        <v>144</v>
      </c>
      <c r="K16" s="89" t="s">
        <v>151</v>
      </c>
      <c r="L16" s="89"/>
      <c r="M16" s="89"/>
      <c r="N16" s="191"/>
      <c r="O16" s="89" t="s">
        <v>152</v>
      </c>
      <c r="P16" s="89"/>
      <c r="Q16" s="89"/>
      <c r="R16" s="89"/>
      <c r="S16" s="89"/>
      <c r="T16" s="89"/>
      <c r="U16" s="89"/>
      <c r="V16" s="89"/>
      <c r="W16" s="89"/>
      <c r="X16" s="90"/>
      <c r="Y16" s="221" t="s">
        <v>54</v>
      </c>
      <c r="Z16" s="222"/>
      <c r="AA16" s="107" t="s">
        <v>153</v>
      </c>
      <c r="AB16" s="98"/>
      <c r="AC16" s="200"/>
      <c r="AD16" s="201" t="s">
        <v>154</v>
      </c>
      <c r="AE16" s="247" t="s">
        <v>52</v>
      </c>
      <c r="AF16" s="248"/>
      <c r="AG16" s="127"/>
      <c r="AH16" s="206"/>
      <c r="AI16" s="207" t="s">
        <v>154</v>
      </c>
    </row>
    <row r="17" spans="1:35" ht="39" customHeight="1" x14ac:dyDescent="0.15">
      <c r="A17" s="88"/>
      <c r="B17" s="89"/>
      <c r="C17" s="89"/>
      <c r="D17" s="89"/>
      <c r="E17" s="89"/>
      <c r="F17" s="89"/>
      <c r="G17" s="89"/>
      <c r="H17" s="90"/>
      <c r="I17" s="246"/>
      <c r="J17" s="40" t="s">
        <v>144</v>
      </c>
      <c r="K17" s="89" t="s">
        <v>155</v>
      </c>
      <c r="L17" s="89"/>
      <c r="M17" s="89"/>
      <c r="N17" s="102"/>
      <c r="O17" s="89"/>
      <c r="P17" s="89"/>
      <c r="Q17" s="102"/>
      <c r="R17" s="89"/>
      <c r="S17" s="89"/>
      <c r="T17" s="102"/>
      <c r="U17" s="89"/>
      <c r="V17" s="89"/>
      <c r="W17" s="89"/>
      <c r="X17" s="90"/>
      <c r="Y17" s="221"/>
      <c r="Z17" s="222"/>
      <c r="AA17" s="132"/>
      <c r="AB17" s="93" t="s">
        <v>156</v>
      </c>
      <c r="AC17" s="190"/>
      <c r="AD17" s="93" t="s">
        <v>157</v>
      </c>
      <c r="AE17" s="249"/>
      <c r="AF17" s="222"/>
      <c r="AG17" s="92" t="s">
        <v>156</v>
      </c>
      <c r="AH17" s="190"/>
      <c r="AI17" s="103" t="s">
        <v>157</v>
      </c>
    </row>
    <row r="18" spans="1:35" ht="39" customHeight="1" thickBot="1" x14ac:dyDescent="0.2">
      <c r="A18" s="88"/>
      <c r="B18" s="89"/>
      <c r="C18" s="89"/>
      <c r="D18" s="89"/>
      <c r="E18" s="89"/>
      <c r="F18" s="89"/>
      <c r="G18" s="89"/>
      <c r="H18" s="101"/>
      <c r="I18" s="246"/>
      <c r="J18" s="40" t="s">
        <v>144</v>
      </c>
      <c r="K18" s="92" t="s">
        <v>158</v>
      </c>
      <c r="L18" s="92"/>
      <c r="M18" s="92"/>
      <c r="N18" s="40" t="s">
        <v>144</v>
      </c>
      <c r="O18" s="92" t="s">
        <v>159</v>
      </c>
      <c r="P18" s="92"/>
      <c r="Q18" s="40" t="s">
        <v>144</v>
      </c>
      <c r="R18" s="92" t="s">
        <v>160</v>
      </c>
      <c r="S18" s="92"/>
      <c r="T18" s="40" t="s">
        <v>92</v>
      </c>
      <c r="U18" s="92" t="s">
        <v>161</v>
      </c>
      <c r="V18" s="92"/>
      <c r="W18" s="92"/>
      <c r="X18" s="103"/>
      <c r="Y18" s="221" t="s">
        <v>55</v>
      </c>
      <c r="Z18" s="222"/>
      <c r="AA18" s="107" t="s">
        <v>162</v>
      </c>
      <c r="AB18" s="98"/>
      <c r="AC18" s="200"/>
      <c r="AD18" s="201" t="s">
        <v>154</v>
      </c>
      <c r="AE18" s="249" t="s">
        <v>53</v>
      </c>
      <c r="AF18" s="222"/>
      <c r="AG18" s="98"/>
      <c r="AH18" s="200"/>
      <c r="AI18" s="205" t="s">
        <v>154</v>
      </c>
    </row>
    <row r="19" spans="1:35" ht="39" customHeight="1" thickBot="1" x14ac:dyDescent="0.2">
      <c r="A19" s="228" t="s">
        <v>105</v>
      </c>
      <c r="B19" s="229"/>
      <c r="C19" s="229"/>
      <c r="D19" s="229"/>
      <c r="E19" s="229"/>
      <c r="F19" s="229"/>
      <c r="G19" s="229"/>
      <c r="H19" s="229"/>
      <c r="I19" s="240" t="s">
        <v>48</v>
      </c>
      <c r="J19" s="104" t="s">
        <v>26</v>
      </c>
      <c r="K19" s="105"/>
      <c r="L19" s="106"/>
      <c r="M19" s="104" t="s">
        <v>27</v>
      </c>
      <c r="N19" s="105"/>
      <c r="O19" s="106"/>
      <c r="P19" s="107" t="s">
        <v>28</v>
      </c>
      <c r="Q19" s="105"/>
      <c r="R19" s="106"/>
      <c r="S19" s="107" t="s">
        <v>0</v>
      </c>
      <c r="T19" s="98"/>
      <c r="U19" s="106"/>
      <c r="V19" s="98" t="s">
        <v>2</v>
      </c>
      <c r="W19" s="98"/>
      <c r="X19" s="108"/>
      <c r="Y19" s="221"/>
      <c r="Z19" s="222"/>
      <c r="AA19" s="132"/>
      <c r="AB19" s="93" t="s">
        <v>163</v>
      </c>
      <c r="AC19" s="190"/>
      <c r="AD19" s="93" t="s">
        <v>157</v>
      </c>
      <c r="AE19" s="250"/>
      <c r="AF19" s="251"/>
      <c r="AG19" s="128" t="s">
        <v>164</v>
      </c>
      <c r="AH19" s="195"/>
      <c r="AI19" s="126" t="s">
        <v>157</v>
      </c>
    </row>
    <row r="20" spans="1:35" ht="39" customHeight="1" thickTop="1" x14ac:dyDescent="0.15">
      <c r="A20" s="85"/>
      <c r="B20" s="114" t="s">
        <v>22</v>
      </c>
      <c r="C20" s="86"/>
      <c r="D20" s="86"/>
      <c r="E20" s="86"/>
      <c r="F20" s="86"/>
      <c r="G20" s="86"/>
      <c r="H20" s="86"/>
      <c r="I20" s="241"/>
      <c r="J20" s="109"/>
      <c r="K20" s="89"/>
      <c r="L20" s="110"/>
      <c r="M20" s="109"/>
      <c r="N20" s="89"/>
      <c r="O20" s="110"/>
      <c r="P20" s="109"/>
      <c r="Q20" s="89"/>
      <c r="R20" s="110"/>
      <c r="S20" s="109"/>
      <c r="T20" s="89"/>
      <c r="U20" s="110"/>
      <c r="V20" s="89"/>
      <c r="W20" s="89"/>
      <c r="X20" s="90"/>
      <c r="Y20" s="221" t="s">
        <v>95</v>
      </c>
      <c r="Z20" s="222"/>
      <c r="AA20" s="107" t="s">
        <v>165</v>
      </c>
      <c r="AB20" s="98"/>
      <c r="AC20" s="200"/>
      <c r="AD20" s="201" t="s">
        <v>154</v>
      </c>
      <c r="AE20" s="129" t="s">
        <v>51</v>
      </c>
      <c r="AF20" s="127"/>
      <c r="AG20" s="89"/>
      <c r="AH20" s="89"/>
      <c r="AI20" s="90"/>
    </row>
    <row r="21" spans="1:35" ht="39" customHeight="1" x14ac:dyDescent="0.15">
      <c r="A21" s="88"/>
      <c r="B21" s="130"/>
      <c r="C21" s="130"/>
      <c r="D21" s="130"/>
      <c r="E21" s="130"/>
      <c r="F21" s="130"/>
      <c r="G21" s="89"/>
      <c r="H21" s="89"/>
      <c r="I21" s="241"/>
      <c r="J21" s="109"/>
      <c r="K21" s="102"/>
      <c r="L21" s="111"/>
      <c r="M21" s="112"/>
      <c r="N21" s="102"/>
      <c r="O21" s="111"/>
      <c r="P21" s="112"/>
      <c r="Q21" s="102"/>
      <c r="R21" s="111"/>
      <c r="S21" s="112"/>
      <c r="T21" s="102"/>
      <c r="U21" s="111"/>
      <c r="V21" s="102"/>
      <c r="W21" s="102"/>
      <c r="X21" s="90"/>
      <c r="Y21" s="221"/>
      <c r="Z21" s="222"/>
      <c r="AA21" s="132"/>
      <c r="AB21" s="93" t="s">
        <v>156</v>
      </c>
      <c r="AC21" s="190"/>
      <c r="AD21" s="93" t="s">
        <v>157</v>
      </c>
      <c r="AE21" s="243" t="s">
        <v>2</v>
      </c>
      <c r="AF21" s="211"/>
      <c r="AG21" s="89"/>
      <c r="AH21" s="89"/>
      <c r="AI21" s="90"/>
    </row>
    <row r="22" spans="1:35" ht="39" customHeight="1" x14ac:dyDescent="0.15">
      <c r="A22" s="88"/>
      <c r="B22" s="117"/>
      <c r="C22" s="244"/>
      <c r="D22" s="244"/>
      <c r="E22" s="244"/>
      <c r="F22" s="116" t="s">
        <v>154</v>
      </c>
      <c r="G22" s="115"/>
      <c r="H22" s="115"/>
      <c r="I22" s="241"/>
      <c r="J22" s="109"/>
      <c r="K22" s="191"/>
      <c r="L22" s="121" t="s">
        <v>46</v>
      </c>
      <c r="M22" s="122"/>
      <c r="N22" s="191"/>
      <c r="O22" s="121" t="s">
        <v>46</v>
      </c>
      <c r="P22" s="122"/>
      <c r="Q22" s="191"/>
      <c r="R22" s="121" t="s">
        <v>46</v>
      </c>
      <c r="S22" s="122"/>
      <c r="T22" s="191"/>
      <c r="U22" s="121" t="s">
        <v>46</v>
      </c>
      <c r="V22" s="123"/>
      <c r="W22" s="196">
        <f>SUM(K22+N22+Q22+T22)</f>
        <v>0</v>
      </c>
      <c r="X22" s="124" t="s">
        <v>46</v>
      </c>
      <c r="Y22" s="221" t="s">
        <v>94</v>
      </c>
      <c r="Z22" s="222"/>
      <c r="AA22" s="107" t="s">
        <v>166</v>
      </c>
      <c r="AB22" s="98"/>
      <c r="AC22" s="200"/>
      <c r="AD22" s="201" t="s">
        <v>154</v>
      </c>
      <c r="AE22" s="109"/>
      <c r="AF22" s="89"/>
      <c r="AG22" s="202"/>
      <c r="AH22" s="203">
        <f>AC16+AC18+AC20+AC22</f>
        <v>0</v>
      </c>
      <c r="AI22" s="204" t="s">
        <v>154</v>
      </c>
    </row>
    <row r="23" spans="1:35" ht="39" customHeight="1" thickBot="1" x14ac:dyDescent="0.2">
      <c r="A23" s="225" t="s">
        <v>167</v>
      </c>
      <c r="B23" s="226"/>
      <c r="C23" s="226"/>
      <c r="D23" s="226"/>
      <c r="E23" s="226"/>
      <c r="F23" s="226"/>
      <c r="G23" s="226"/>
      <c r="H23" s="227"/>
      <c r="I23" s="242"/>
      <c r="J23" s="113"/>
      <c r="K23" s="118"/>
      <c r="L23" s="119"/>
      <c r="M23" s="120"/>
      <c r="N23" s="118"/>
      <c r="O23" s="119"/>
      <c r="P23" s="120"/>
      <c r="Q23" s="118"/>
      <c r="R23" s="119"/>
      <c r="S23" s="120"/>
      <c r="T23" s="118"/>
      <c r="U23" s="119"/>
      <c r="V23" s="118"/>
      <c r="W23" s="118"/>
      <c r="X23" s="101"/>
      <c r="Y23" s="223"/>
      <c r="Z23" s="224"/>
      <c r="AA23" s="109"/>
      <c r="AB23" s="102" t="s">
        <v>168</v>
      </c>
      <c r="AC23" s="191"/>
      <c r="AD23" s="102" t="s">
        <v>157</v>
      </c>
      <c r="AE23" s="113"/>
      <c r="AF23" s="131" t="s">
        <v>169</v>
      </c>
      <c r="AG23" s="131"/>
      <c r="AH23" s="198">
        <f>AC17+AC19+AC21+AC23</f>
        <v>0</v>
      </c>
      <c r="AI23" s="101" t="s">
        <v>157</v>
      </c>
    </row>
    <row r="24" spans="1:35" ht="39" customHeight="1" thickBot="1" x14ac:dyDescent="0.2">
      <c r="A24" s="228" t="s">
        <v>108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30"/>
    </row>
    <row r="25" spans="1:35" ht="39" customHeight="1" x14ac:dyDescent="0.15">
      <c r="A25" s="85" t="s">
        <v>170</v>
      </c>
      <c r="B25" s="86"/>
      <c r="C25" s="86"/>
      <c r="D25" s="86"/>
      <c r="E25" s="86"/>
      <c r="F25" s="146"/>
      <c r="G25" s="146"/>
      <c r="H25" s="133"/>
      <c r="I25" s="86" t="s">
        <v>116</v>
      </c>
      <c r="J25" s="89"/>
      <c r="K25" s="130"/>
      <c r="L25" s="130"/>
      <c r="M25" s="130"/>
      <c r="N25" s="130"/>
      <c r="O25" s="130"/>
      <c r="P25" s="89"/>
      <c r="Q25" s="89"/>
      <c r="R25" s="89"/>
      <c r="S25" s="89"/>
      <c r="T25" s="89"/>
      <c r="U25" s="89"/>
      <c r="V25" s="89"/>
      <c r="W25" s="85" t="s">
        <v>104</v>
      </c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1:35" ht="39" customHeight="1" x14ac:dyDescent="0.15">
      <c r="A26" s="39" t="s">
        <v>171</v>
      </c>
      <c r="B26" s="102" t="s">
        <v>172</v>
      </c>
      <c r="C26" s="130" t="s">
        <v>173</v>
      </c>
      <c r="D26" s="191"/>
      <c r="E26" s="102" t="s">
        <v>174</v>
      </c>
      <c r="F26" s="130" t="s">
        <v>175</v>
      </c>
      <c r="G26" s="191"/>
      <c r="H26" s="135" t="s">
        <v>176</v>
      </c>
      <c r="I26" s="89"/>
      <c r="J26" s="40" t="s">
        <v>171</v>
      </c>
      <c r="K26" s="89" t="s">
        <v>30</v>
      </c>
      <c r="L26" s="169"/>
      <c r="M26" s="169"/>
      <c r="N26" s="169"/>
      <c r="O26" s="40" t="s">
        <v>177</v>
      </c>
      <c r="P26" s="89" t="s">
        <v>29</v>
      </c>
      <c r="Q26" s="89"/>
      <c r="R26" s="89"/>
      <c r="S26" s="89"/>
      <c r="T26" s="89"/>
      <c r="U26" s="89"/>
      <c r="V26" s="89"/>
      <c r="W26" s="88" t="s">
        <v>24</v>
      </c>
      <c r="X26" s="89"/>
      <c r="Y26" s="89"/>
      <c r="Z26" s="89"/>
      <c r="AA26" s="89"/>
      <c r="AB26" s="89"/>
      <c r="AC26" s="40" t="s">
        <v>178</v>
      </c>
      <c r="AD26" s="89" t="s">
        <v>36</v>
      </c>
      <c r="AE26" s="89"/>
      <c r="AF26" s="40" t="s">
        <v>177</v>
      </c>
      <c r="AG26" s="89" t="s">
        <v>10</v>
      </c>
      <c r="AH26" s="89"/>
      <c r="AI26" s="90"/>
    </row>
    <row r="27" spans="1:35" ht="39" customHeight="1" x14ac:dyDescent="0.15">
      <c r="A27" s="134"/>
      <c r="B27" s="102"/>
      <c r="C27" s="123" t="s">
        <v>164</v>
      </c>
      <c r="D27" s="191"/>
      <c r="E27" s="102" t="s">
        <v>50</v>
      </c>
      <c r="F27" s="191"/>
      <c r="G27" s="102" t="s">
        <v>179</v>
      </c>
      <c r="H27" s="136"/>
      <c r="I27" s="89"/>
      <c r="J27" s="40" t="s">
        <v>171</v>
      </c>
      <c r="K27" s="89" t="s">
        <v>7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8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90"/>
    </row>
    <row r="28" spans="1:35" ht="39" customHeight="1" x14ac:dyDescent="0.15">
      <c r="A28" s="137" t="s">
        <v>180</v>
      </c>
      <c r="B28" s="102"/>
      <c r="C28" s="40" t="s">
        <v>181</v>
      </c>
      <c r="D28" s="102" t="s">
        <v>182</v>
      </c>
      <c r="E28" s="40" t="s">
        <v>177</v>
      </c>
      <c r="F28" s="138" t="s">
        <v>183</v>
      </c>
      <c r="G28" s="191"/>
      <c r="H28" s="136" t="s">
        <v>184</v>
      </c>
      <c r="I28" s="89"/>
      <c r="J28" s="40" t="s">
        <v>177</v>
      </c>
      <c r="K28" s="89" t="s">
        <v>8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8" t="s">
        <v>25</v>
      </c>
      <c r="X28" s="89"/>
      <c r="Y28" s="89"/>
      <c r="Z28" s="89"/>
      <c r="AA28" s="89"/>
      <c r="AB28" s="89"/>
      <c r="AC28" s="40" t="s">
        <v>185</v>
      </c>
      <c r="AD28" s="89" t="s">
        <v>36</v>
      </c>
      <c r="AE28" s="89"/>
      <c r="AF28" s="40" t="s">
        <v>185</v>
      </c>
      <c r="AG28" s="89" t="s">
        <v>10</v>
      </c>
      <c r="AH28" s="89"/>
      <c r="AI28" s="90"/>
    </row>
    <row r="29" spans="1:35" ht="39" customHeight="1" thickBot="1" x14ac:dyDescent="0.2">
      <c r="A29" s="39" t="s">
        <v>178</v>
      </c>
      <c r="B29" s="131" t="s">
        <v>11</v>
      </c>
      <c r="C29" s="131"/>
      <c r="D29" s="118"/>
      <c r="E29" s="131"/>
      <c r="F29" s="131"/>
      <c r="G29" s="131"/>
      <c r="H29" s="101"/>
      <c r="I29" s="89"/>
      <c r="J29" s="40" t="s">
        <v>177</v>
      </c>
      <c r="K29" s="89" t="s">
        <v>9</v>
      </c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139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01"/>
    </row>
    <row r="30" spans="1:35" ht="39" customHeight="1" thickBot="1" x14ac:dyDescent="0.2">
      <c r="A30" s="228" t="s">
        <v>109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30"/>
    </row>
    <row r="31" spans="1:35" ht="39" customHeight="1" x14ac:dyDescent="0.2">
      <c r="A31" s="140">
        <v>1</v>
      </c>
      <c r="B31" s="214" t="s">
        <v>186</v>
      </c>
      <c r="C31" s="214"/>
      <c r="D31" s="214"/>
      <c r="E31" s="214"/>
      <c r="F31" s="214"/>
      <c r="G31" s="214"/>
      <c r="H31" s="214"/>
      <c r="I31" s="172" t="s">
        <v>187</v>
      </c>
      <c r="J31" s="145" t="s">
        <v>12</v>
      </c>
      <c r="K31" s="232" t="s">
        <v>188</v>
      </c>
      <c r="L31" s="232"/>
      <c r="M31" s="197"/>
      <c r="N31" s="232" t="s">
        <v>189</v>
      </c>
      <c r="O31" s="232"/>
      <c r="P31" s="232" t="s">
        <v>190</v>
      </c>
      <c r="Q31" s="232"/>
      <c r="R31" s="40" t="s">
        <v>144</v>
      </c>
      <c r="S31" s="147" t="s">
        <v>191</v>
      </c>
      <c r="T31" s="147"/>
      <c r="U31" s="40" t="s">
        <v>192</v>
      </c>
      <c r="V31" s="147" t="s">
        <v>193</v>
      </c>
      <c r="W31" s="147"/>
      <c r="X31" s="147"/>
      <c r="Y31" s="147"/>
      <c r="Z31" s="40" t="s">
        <v>185</v>
      </c>
      <c r="AA31" s="89" t="s">
        <v>194</v>
      </c>
      <c r="AB31" s="147"/>
      <c r="AC31" s="89"/>
      <c r="AD31" s="89"/>
      <c r="AE31" s="40" t="s">
        <v>171</v>
      </c>
      <c r="AF31" s="176" t="s">
        <v>195</v>
      </c>
      <c r="AG31" s="147"/>
      <c r="AH31" s="168"/>
      <c r="AI31" s="87"/>
    </row>
    <row r="32" spans="1:35" ht="39" customHeight="1" x14ac:dyDescent="0.15">
      <c r="A32" s="88"/>
      <c r="B32" s="231"/>
      <c r="C32" s="231"/>
      <c r="D32" s="231"/>
      <c r="E32" s="231"/>
      <c r="F32" s="231"/>
      <c r="G32" s="231"/>
      <c r="H32" s="231"/>
      <c r="I32" s="109"/>
      <c r="J32" s="130"/>
      <c r="K32" s="144"/>
      <c r="L32" s="144"/>
      <c r="M32" s="144"/>
      <c r="N32" s="144"/>
      <c r="O32" s="144"/>
      <c r="P32" s="144"/>
      <c r="Q32" s="89"/>
      <c r="R32" s="40" t="s">
        <v>196</v>
      </c>
      <c r="S32" s="102" t="s">
        <v>197</v>
      </c>
      <c r="T32" s="89"/>
      <c r="U32" s="89"/>
      <c r="V32" s="40" t="s">
        <v>196</v>
      </c>
      <c r="W32" s="169" t="s">
        <v>198</v>
      </c>
      <c r="X32" s="89"/>
      <c r="Y32" s="40" t="s">
        <v>145</v>
      </c>
      <c r="Z32" s="169" t="s">
        <v>199</v>
      </c>
      <c r="AA32" s="89"/>
      <c r="AB32" s="89"/>
      <c r="AC32" s="40" t="s">
        <v>171</v>
      </c>
      <c r="AD32" s="148" t="s">
        <v>183</v>
      </c>
      <c r="AE32" s="99"/>
      <c r="AF32" s="212"/>
      <c r="AG32" s="212"/>
      <c r="AH32" s="212"/>
      <c r="AI32" s="90" t="s">
        <v>200</v>
      </c>
    </row>
    <row r="33" spans="1:46" ht="39" customHeight="1" x14ac:dyDescent="0.15">
      <c r="A33" s="141"/>
      <c r="B33" s="92"/>
      <c r="C33" s="92"/>
      <c r="D33" s="92"/>
      <c r="E33" s="92"/>
      <c r="F33" s="92"/>
      <c r="G33" s="92"/>
      <c r="H33" s="92"/>
      <c r="I33" s="173" t="s">
        <v>201</v>
      </c>
      <c r="J33" s="92" t="s">
        <v>11</v>
      </c>
      <c r="K33" s="89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103"/>
    </row>
    <row r="34" spans="1:46" ht="39" customHeight="1" x14ac:dyDescent="0.15">
      <c r="A34" s="88">
        <v>2</v>
      </c>
      <c r="B34" s="89" t="s">
        <v>98</v>
      </c>
      <c r="C34" s="89"/>
      <c r="D34" s="89"/>
      <c r="E34" s="89"/>
      <c r="F34" s="89"/>
      <c r="G34" s="89"/>
      <c r="H34" s="89"/>
      <c r="I34" s="142"/>
      <c r="J34" s="94" t="s">
        <v>99</v>
      </c>
      <c r="K34" s="94"/>
      <c r="L34" s="94"/>
      <c r="M34" s="94"/>
      <c r="N34" s="94"/>
      <c r="O34" s="94"/>
      <c r="P34" s="98"/>
      <c r="Q34" s="40" t="s">
        <v>171</v>
      </c>
      <c r="R34" s="98" t="s">
        <v>36</v>
      </c>
      <c r="S34" s="40" t="s">
        <v>202</v>
      </c>
      <c r="T34" s="98" t="s">
        <v>10</v>
      </c>
      <c r="U34" s="149"/>
      <c r="V34" s="233" t="s">
        <v>100</v>
      </c>
      <c r="W34" s="234"/>
      <c r="X34" s="234"/>
      <c r="Y34" s="234"/>
      <c r="Z34" s="234"/>
      <c r="AA34" s="234"/>
      <c r="AB34" s="94"/>
      <c r="AC34" s="175" t="s">
        <v>171</v>
      </c>
      <c r="AD34" s="94" t="s">
        <v>36</v>
      </c>
      <c r="AE34" s="175" t="s">
        <v>171</v>
      </c>
      <c r="AF34" s="95" t="s">
        <v>10</v>
      </c>
      <c r="AG34" s="94"/>
      <c r="AH34" s="94"/>
      <c r="AI34" s="151"/>
    </row>
    <row r="35" spans="1:46" ht="39" customHeight="1" thickBot="1" x14ac:dyDescent="0.2">
      <c r="A35" s="139"/>
      <c r="B35" s="131"/>
      <c r="C35" s="131"/>
      <c r="D35" s="131"/>
      <c r="E35" s="131"/>
      <c r="F35" s="131"/>
      <c r="G35" s="131"/>
      <c r="H35" s="131"/>
      <c r="I35" s="113"/>
      <c r="J35" s="131" t="s">
        <v>101</v>
      </c>
      <c r="K35" s="131"/>
      <c r="L35" s="131"/>
      <c r="M35" s="131"/>
      <c r="N35" s="131"/>
      <c r="O35" s="131"/>
      <c r="P35" s="143"/>
      <c r="Q35" s="174" t="s">
        <v>203</v>
      </c>
      <c r="R35" s="143" t="s">
        <v>36</v>
      </c>
      <c r="S35" s="174" t="s">
        <v>204</v>
      </c>
      <c r="T35" s="143" t="s">
        <v>10</v>
      </c>
      <c r="U35" s="15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01"/>
    </row>
    <row r="36" spans="1:46" ht="39" customHeight="1" thickBot="1" x14ac:dyDescent="0.2">
      <c r="A36" s="235" t="s">
        <v>205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7"/>
    </row>
    <row r="37" spans="1:46" ht="39" customHeight="1" x14ac:dyDescent="0.15">
      <c r="A37" s="152">
        <v>1</v>
      </c>
      <c r="B37" s="169" t="s">
        <v>206</v>
      </c>
      <c r="C37" s="130"/>
      <c r="D37" s="130"/>
      <c r="E37" s="130"/>
      <c r="F37" s="153"/>
      <c r="G37" s="153"/>
      <c r="H37" s="153"/>
      <c r="I37" s="153"/>
      <c r="J37" s="153"/>
      <c r="K37" s="153"/>
      <c r="L37" s="153"/>
      <c r="M37" s="177" t="s">
        <v>171</v>
      </c>
      <c r="N37" s="160" t="s">
        <v>12</v>
      </c>
      <c r="O37" s="160"/>
      <c r="P37" s="161"/>
      <c r="Q37" s="160"/>
      <c r="R37" s="160"/>
      <c r="S37" s="153"/>
      <c r="T37" s="153"/>
      <c r="U37" s="177" t="s">
        <v>207</v>
      </c>
      <c r="V37" s="160" t="s">
        <v>11</v>
      </c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35"/>
    </row>
    <row r="38" spans="1:46" ht="39" customHeight="1" x14ac:dyDescent="0.15">
      <c r="A38" s="154">
        <v>2</v>
      </c>
      <c r="B38" s="155" t="s">
        <v>13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78" t="s">
        <v>203</v>
      </c>
      <c r="N38" s="155" t="s">
        <v>3</v>
      </c>
      <c r="O38" s="155"/>
      <c r="P38" s="178" t="s">
        <v>171</v>
      </c>
      <c r="Q38" s="155" t="s">
        <v>4</v>
      </c>
      <c r="R38" s="155"/>
      <c r="S38" s="178" t="s">
        <v>145</v>
      </c>
      <c r="T38" s="155" t="s">
        <v>7</v>
      </c>
      <c r="U38" s="155"/>
      <c r="V38" s="155"/>
      <c r="W38" s="155"/>
      <c r="X38" s="178" t="s">
        <v>208</v>
      </c>
      <c r="Y38" s="155" t="s">
        <v>5</v>
      </c>
      <c r="Z38" s="155"/>
      <c r="AA38" s="178" t="s">
        <v>171</v>
      </c>
      <c r="AB38" s="155" t="s">
        <v>6</v>
      </c>
      <c r="AC38" s="155"/>
      <c r="AD38" s="155"/>
      <c r="AE38" s="178" t="s">
        <v>207</v>
      </c>
      <c r="AF38" s="155" t="s">
        <v>0</v>
      </c>
      <c r="AG38" s="155"/>
      <c r="AH38" s="155"/>
      <c r="AI38" s="162"/>
    </row>
    <row r="39" spans="1:46" ht="39" customHeight="1" x14ac:dyDescent="0.15">
      <c r="A39" s="154">
        <v>3</v>
      </c>
      <c r="B39" s="155" t="s">
        <v>31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9" t="s">
        <v>138</v>
      </c>
      <c r="M39" s="238"/>
      <c r="N39" s="238"/>
      <c r="O39" s="238"/>
      <c r="P39" s="238"/>
      <c r="Q39" s="238"/>
      <c r="R39" s="155"/>
      <c r="S39" s="155" t="s">
        <v>209</v>
      </c>
      <c r="T39" s="155" t="s">
        <v>210</v>
      </c>
      <c r="U39" s="155" t="s">
        <v>211</v>
      </c>
      <c r="V39" s="155" t="s">
        <v>212</v>
      </c>
      <c r="W39" s="155" t="s">
        <v>209</v>
      </c>
      <c r="X39" s="155"/>
      <c r="Y39" s="155" t="s">
        <v>213</v>
      </c>
      <c r="Z39" s="155" t="s">
        <v>214</v>
      </c>
      <c r="AA39" s="155"/>
      <c r="AB39" s="155"/>
      <c r="AC39" s="155"/>
      <c r="AD39" s="155"/>
      <c r="AE39" s="155"/>
      <c r="AF39" s="155"/>
      <c r="AG39" s="155"/>
      <c r="AH39" s="155"/>
      <c r="AI39" s="162"/>
    </row>
    <row r="40" spans="1:46" s="12" customFormat="1" ht="39" customHeight="1" x14ac:dyDescent="0.15">
      <c r="A40" s="154">
        <v>4</v>
      </c>
      <c r="B40" s="155" t="s">
        <v>14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78" t="s">
        <v>171</v>
      </c>
      <c r="N40" s="155" t="s">
        <v>215</v>
      </c>
      <c r="O40" s="155"/>
      <c r="P40" s="155"/>
      <c r="Q40" s="155" t="s">
        <v>216</v>
      </c>
      <c r="R40" s="178" t="s">
        <v>171</v>
      </c>
      <c r="S40" s="155" t="s">
        <v>217</v>
      </c>
      <c r="T40" s="155"/>
      <c r="U40" s="178" t="s">
        <v>218</v>
      </c>
      <c r="V40" s="155" t="s">
        <v>219</v>
      </c>
      <c r="W40" s="155"/>
      <c r="X40" s="155"/>
      <c r="Y40" s="155"/>
      <c r="Z40" s="155"/>
      <c r="AA40" s="178" t="s">
        <v>171</v>
      </c>
      <c r="AB40" s="155" t="s">
        <v>15</v>
      </c>
      <c r="AC40" s="155"/>
      <c r="AD40" s="155"/>
      <c r="AE40" s="155"/>
      <c r="AF40" s="155"/>
      <c r="AG40" s="155"/>
      <c r="AH40" s="155"/>
      <c r="AI40" s="162"/>
    </row>
    <row r="41" spans="1:46" ht="36.75" customHeight="1" thickBot="1" x14ac:dyDescent="0.2">
      <c r="A41" s="156">
        <v>5</v>
      </c>
      <c r="B41" s="157" t="s">
        <v>23</v>
      </c>
      <c r="C41" s="157"/>
      <c r="D41" s="157"/>
      <c r="E41" s="157"/>
      <c r="F41" s="157"/>
      <c r="G41" s="157"/>
      <c r="H41" s="158" t="s">
        <v>220</v>
      </c>
      <c r="I41" s="213"/>
      <c r="J41" s="213"/>
      <c r="K41" s="213"/>
      <c r="L41" s="213"/>
      <c r="M41" s="213"/>
      <c r="N41" s="213"/>
      <c r="O41" s="157" t="s">
        <v>221</v>
      </c>
      <c r="P41" s="157"/>
      <c r="Q41" s="157"/>
      <c r="R41" s="158" t="s">
        <v>222</v>
      </c>
      <c r="S41" s="213"/>
      <c r="T41" s="213"/>
      <c r="U41" s="213"/>
      <c r="V41" s="213"/>
      <c r="W41" s="213"/>
      <c r="X41" s="213"/>
      <c r="Y41" s="157" t="s">
        <v>223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63"/>
      <c r="AJ41" s="9"/>
      <c r="AK41" s="9"/>
      <c r="AL41" s="9"/>
      <c r="AM41" s="9"/>
      <c r="AN41" s="9"/>
      <c r="AO41" s="9"/>
      <c r="AP41" s="9"/>
      <c r="AQ41" s="9"/>
    </row>
    <row r="42" spans="1:46" ht="39" customHeight="1" thickBot="1" x14ac:dyDescent="0.2">
      <c r="A42" s="209" t="s">
        <v>110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20" t="s">
        <v>118</v>
      </c>
      <c r="R42" s="209"/>
      <c r="S42" s="209"/>
      <c r="T42" s="209"/>
      <c r="U42" s="209"/>
      <c r="V42" s="209"/>
      <c r="W42" s="209"/>
      <c r="X42" s="209"/>
      <c r="Y42" s="209" t="s">
        <v>111</v>
      </c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ht="39" customHeight="1" x14ac:dyDescent="0.15">
      <c r="A43" s="88"/>
      <c r="B43" s="40" t="s">
        <v>204</v>
      </c>
      <c r="C43" s="214" t="s">
        <v>121</v>
      </c>
      <c r="D43" s="214"/>
      <c r="E43" s="214"/>
      <c r="F43" s="214"/>
      <c r="G43" s="40" t="s">
        <v>218</v>
      </c>
      <c r="H43" s="89" t="s">
        <v>16</v>
      </c>
      <c r="I43" s="89"/>
      <c r="J43" s="89"/>
      <c r="K43" s="164"/>
      <c r="L43" s="89"/>
      <c r="M43" s="89"/>
      <c r="N43" s="89"/>
      <c r="O43" s="89"/>
      <c r="P43" s="90"/>
      <c r="Q43" s="40" t="s">
        <v>181</v>
      </c>
      <c r="R43" s="89" t="s">
        <v>224</v>
      </c>
      <c r="S43" s="191"/>
      <c r="T43" s="89" t="s">
        <v>225</v>
      </c>
      <c r="U43" s="166"/>
      <c r="V43" s="40" t="s">
        <v>218</v>
      </c>
      <c r="W43" s="89" t="s">
        <v>11</v>
      </c>
      <c r="X43" s="167"/>
      <c r="Y43" s="215" t="s">
        <v>32</v>
      </c>
      <c r="Z43" s="216"/>
      <c r="AA43" s="216"/>
      <c r="AB43" s="216"/>
      <c r="AC43" s="216"/>
      <c r="AD43" s="216"/>
      <c r="AE43" s="216"/>
      <c r="AF43" s="216"/>
      <c r="AG43" s="147"/>
      <c r="AH43" s="147"/>
      <c r="AI43" s="167"/>
      <c r="AJ43" s="11"/>
      <c r="AK43" s="11"/>
      <c r="AL43" s="11"/>
      <c r="AM43" s="11"/>
      <c r="AN43" s="11"/>
      <c r="AO43" s="11"/>
      <c r="AP43" s="11"/>
      <c r="AQ43" s="11"/>
      <c r="AR43" s="9"/>
      <c r="AS43" s="9"/>
      <c r="AT43" s="9"/>
    </row>
    <row r="44" spans="1:46" ht="39" customHeight="1" x14ac:dyDescent="0.15">
      <c r="A44" s="88"/>
      <c r="B44" s="40" t="s">
        <v>171</v>
      </c>
      <c r="C44" s="89" t="s">
        <v>102</v>
      </c>
      <c r="D44" s="89"/>
      <c r="E44" s="89"/>
      <c r="F44" s="89"/>
      <c r="G44" s="40" t="s">
        <v>207</v>
      </c>
      <c r="H44" s="89" t="s">
        <v>103</v>
      </c>
      <c r="I44" s="89"/>
      <c r="J44" s="89"/>
      <c r="K44" s="89"/>
      <c r="L44" s="89"/>
      <c r="M44" s="89"/>
      <c r="N44" s="89"/>
      <c r="O44" s="89"/>
      <c r="P44" s="90"/>
      <c r="Q44" s="102" t="s">
        <v>119</v>
      </c>
      <c r="R44" s="102"/>
      <c r="S44" s="102"/>
      <c r="T44" s="102"/>
      <c r="U44" s="102"/>
      <c r="V44" s="102"/>
      <c r="W44" s="102"/>
      <c r="X44" s="136"/>
      <c r="Y44" s="40" t="s">
        <v>34</v>
      </c>
      <c r="Z44" s="89" t="s">
        <v>224</v>
      </c>
      <c r="AA44" s="191"/>
      <c r="AB44" s="89" t="s">
        <v>225</v>
      </c>
      <c r="AC44" s="89"/>
      <c r="AD44" s="89"/>
      <c r="AE44" s="40" t="s">
        <v>34</v>
      </c>
      <c r="AF44" s="89" t="s">
        <v>11</v>
      </c>
      <c r="AG44" s="89"/>
      <c r="AH44" s="89"/>
      <c r="AI44" s="90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ht="39" customHeight="1" x14ac:dyDescent="0.15">
      <c r="A45" s="88"/>
      <c r="B45" s="40" t="s">
        <v>171</v>
      </c>
      <c r="C45" s="89" t="s">
        <v>18</v>
      </c>
      <c r="D45" s="89"/>
      <c r="E45" s="89"/>
      <c r="F45" s="89"/>
      <c r="G45" s="40" t="s">
        <v>171</v>
      </c>
      <c r="H45" s="89" t="s">
        <v>97</v>
      </c>
      <c r="I45" s="89"/>
      <c r="J45" s="89"/>
      <c r="K45" s="89"/>
      <c r="L45" s="89"/>
      <c r="M45" s="89"/>
      <c r="N45" s="89"/>
      <c r="O45" s="89"/>
      <c r="P45" s="90"/>
      <c r="Q45" s="40" t="s">
        <v>145</v>
      </c>
      <c r="R45" s="89" t="s">
        <v>226</v>
      </c>
      <c r="S45" s="102"/>
      <c r="T45" s="40" t="s">
        <v>145</v>
      </c>
      <c r="U45" s="169" t="s">
        <v>227</v>
      </c>
      <c r="V45" s="89"/>
      <c r="W45" s="102"/>
      <c r="X45" s="136"/>
      <c r="Y45" s="217" t="s">
        <v>33</v>
      </c>
      <c r="Z45" s="218"/>
      <c r="AA45" s="218"/>
      <c r="AB45" s="218"/>
      <c r="AC45" s="218"/>
      <c r="AD45" s="218"/>
      <c r="AE45" s="218"/>
      <c r="AF45" s="218"/>
      <c r="AG45" s="218"/>
      <c r="AH45" s="102"/>
      <c r="AI45" s="136"/>
      <c r="AJ45" s="11"/>
      <c r="AK45" s="11"/>
      <c r="AL45" s="11"/>
      <c r="AM45" s="11"/>
      <c r="AN45" s="11"/>
      <c r="AO45" s="11"/>
      <c r="AP45" s="11"/>
      <c r="AQ45" s="11"/>
      <c r="AR45" s="9"/>
      <c r="AS45" s="9"/>
      <c r="AT45" s="9"/>
    </row>
    <row r="46" spans="1:46" ht="39" customHeight="1" thickBot="1" x14ac:dyDescent="0.2">
      <c r="A46" s="139"/>
      <c r="B46" s="41" t="s">
        <v>171</v>
      </c>
      <c r="C46" s="131" t="s">
        <v>17</v>
      </c>
      <c r="D46" s="131"/>
      <c r="E46" s="131"/>
      <c r="F46" s="131"/>
      <c r="G46" s="41" t="s">
        <v>171</v>
      </c>
      <c r="H46" s="118" t="s">
        <v>228</v>
      </c>
      <c r="I46" s="118"/>
      <c r="J46" s="219"/>
      <c r="K46" s="219"/>
      <c r="L46" s="219"/>
      <c r="M46" s="219"/>
      <c r="N46" s="219"/>
      <c r="O46" s="219"/>
      <c r="P46" s="165" t="s">
        <v>229</v>
      </c>
      <c r="Q46" s="40" t="s">
        <v>230</v>
      </c>
      <c r="R46" s="89" t="s">
        <v>231</v>
      </c>
      <c r="S46" s="118"/>
      <c r="T46" s="40" t="s">
        <v>145</v>
      </c>
      <c r="U46" s="131" t="s">
        <v>120</v>
      </c>
      <c r="V46" s="118"/>
      <c r="W46" s="192"/>
      <c r="X46" s="170" t="s">
        <v>223</v>
      </c>
      <c r="Y46" s="40" t="s">
        <v>34</v>
      </c>
      <c r="Z46" s="89" t="s">
        <v>224</v>
      </c>
      <c r="AA46" s="191"/>
      <c r="AB46" s="89" t="s">
        <v>232</v>
      </c>
      <c r="AC46" s="131"/>
      <c r="AD46" s="131"/>
      <c r="AE46" s="40" t="s">
        <v>34</v>
      </c>
      <c r="AF46" s="131" t="s">
        <v>11</v>
      </c>
      <c r="AG46" s="131"/>
      <c r="AH46" s="131"/>
      <c r="AI46" s="10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ht="39" customHeight="1" thickBot="1" x14ac:dyDescent="0.2">
      <c r="A47" s="209" t="s">
        <v>112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 t="s">
        <v>113</v>
      </c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ht="39" customHeight="1" x14ac:dyDescent="0.15">
      <c r="A48" s="88"/>
      <c r="B48" s="40" t="s">
        <v>171</v>
      </c>
      <c r="C48" s="89" t="s">
        <v>37</v>
      </c>
      <c r="D48" s="89"/>
      <c r="E48" s="89"/>
      <c r="F48" s="89"/>
      <c r="G48" s="89"/>
      <c r="H48" s="89"/>
      <c r="I48" s="40" t="s">
        <v>203</v>
      </c>
      <c r="J48" s="89" t="s">
        <v>40</v>
      </c>
      <c r="K48" s="89"/>
      <c r="L48" s="89"/>
      <c r="M48" s="89"/>
      <c r="N48" s="89"/>
      <c r="O48" s="89"/>
      <c r="P48" s="89"/>
      <c r="Q48" s="89"/>
      <c r="R48" s="85"/>
      <c r="S48" s="40" t="s">
        <v>34</v>
      </c>
      <c r="T48" s="86" t="s">
        <v>11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7"/>
    </row>
    <row r="49" spans="1:35" ht="39" customHeight="1" x14ac:dyDescent="0.15">
      <c r="A49" s="88"/>
      <c r="B49" s="40" t="s">
        <v>203</v>
      </c>
      <c r="C49" s="89" t="s">
        <v>45</v>
      </c>
      <c r="D49" s="89"/>
      <c r="E49" s="89"/>
      <c r="F49" s="89"/>
      <c r="G49" s="89"/>
      <c r="H49" s="89"/>
      <c r="I49" s="40" t="s">
        <v>203</v>
      </c>
      <c r="J49" s="89" t="s">
        <v>42</v>
      </c>
      <c r="K49" s="89"/>
      <c r="L49" s="89"/>
      <c r="M49" s="89"/>
      <c r="N49" s="89"/>
      <c r="O49" s="89"/>
      <c r="P49" s="89"/>
      <c r="Q49" s="89"/>
      <c r="R49" s="88"/>
      <c r="S49" s="40" t="s">
        <v>34</v>
      </c>
      <c r="T49" s="89" t="s">
        <v>12</v>
      </c>
      <c r="U49" s="89"/>
      <c r="V49" s="211" t="s">
        <v>233</v>
      </c>
      <c r="W49" s="211"/>
      <c r="X49" s="211"/>
      <c r="Y49" s="212"/>
      <c r="Z49" s="212"/>
      <c r="AA49" s="212"/>
      <c r="AB49" s="212"/>
      <c r="AC49" s="212"/>
      <c r="AD49" s="212"/>
      <c r="AE49" s="212"/>
      <c r="AF49" s="212"/>
      <c r="AG49" s="212"/>
      <c r="AH49" s="89"/>
      <c r="AI49" s="90"/>
    </row>
    <row r="50" spans="1:35" s="13" customFormat="1" ht="39" customHeight="1" x14ac:dyDescent="0.15">
      <c r="A50" s="88"/>
      <c r="B50" s="40" t="s">
        <v>171</v>
      </c>
      <c r="C50" s="89" t="s">
        <v>38</v>
      </c>
      <c r="D50" s="102"/>
      <c r="E50" s="89"/>
      <c r="F50" s="89"/>
      <c r="G50" s="89"/>
      <c r="H50" s="89"/>
      <c r="I50" s="40" t="s">
        <v>178</v>
      </c>
      <c r="J50" s="89" t="s">
        <v>44</v>
      </c>
      <c r="K50" s="89"/>
      <c r="L50" s="89"/>
      <c r="M50" s="89"/>
      <c r="N50" s="89"/>
      <c r="O50" s="89"/>
      <c r="P50" s="89"/>
      <c r="Q50" s="89"/>
      <c r="R50" s="88"/>
      <c r="S50" s="89"/>
      <c r="T50" s="89"/>
      <c r="U50" s="89"/>
      <c r="V50" s="211" t="s">
        <v>234</v>
      </c>
      <c r="W50" s="211"/>
      <c r="X50" s="211"/>
      <c r="Y50" s="212"/>
      <c r="Z50" s="212"/>
      <c r="AA50" s="212"/>
      <c r="AB50" s="212"/>
      <c r="AC50" s="212"/>
      <c r="AD50" s="212"/>
      <c r="AE50" s="212"/>
      <c r="AF50" s="212"/>
      <c r="AG50" s="212"/>
      <c r="AH50" s="89"/>
      <c r="AI50" s="90"/>
    </row>
    <row r="51" spans="1:35" ht="39" customHeight="1" x14ac:dyDescent="0.15">
      <c r="A51" s="88"/>
      <c r="B51" s="40" t="s">
        <v>203</v>
      </c>
      <c r="C51" s="89" t="s">
        <v>39</v>
      </c>
      <c r="D51" s="89"/>
      <c r="E51" s="89"/>
      <c r="F51" s="89"/>
      <c r="G51" s="89"/>
      <c r="H51" s="89"/>
      <c r="I51" s="40" t="s">
        <v>171</v>
      </c>
      <c r="J51" s="89" t="s">
        <v>35</v>
      </c>
      <c r="K51" s="89"/>
      <c r="L51" s="89"/>
      <c r="M51" s="89"/>
      <c r="N51" s="89"/>
      <c r="O51" s="89"/>
      <c r="P51" s="89"/>
      <c r="Q51" s="89"/>
      <c r="R51" s="88"/>
      <c r="S51" s="89"/>
      <c r="T51" s="89"/>
      <c r="U51" s="89"/>
      <c r="V51" s="211" t="s">
        <v>235</v>
      </c>
      <c r="W51" s="211"/>
      <c r="X51" s="211"/>
      <c r="Y51" s="212"/>
      <c r="Z51" s="212"/>
      <c r="AA51" s="212"/>
      <c r="AB51" s="212"/>
      <c r="AC51" s="212"/>
      <c r="AD51" s="212"/>
      <c r="AE51" s="212"/>
      <c r="AF51" s="212"/>
      <c r="AG51" s="212"/>
      <c r="AH51" s="89"/>
      <c r="AI51" s="90"/>
    </row>
    <row r="52" spans="1:35" ht="39" customHeight="1" thickBot="1" x14ac:dyDescent="0.2">
      <c r="A52" s="139"/>
      <c r="B52" s="41" t="s">
        <v>236</v>
      </c>
      <c r="C52" s="131" t="s">
        <v>41</v>
      </c>
      <c r="D52" s="131"/>
      <c r="E52" s="131"/>
      <c r="F52" s="131"/>
      <c r="G52" s="131"/>
      <c r="H52" s="131"/>
      <c r="I52" s="41" t="s">
        <v>203</v>
      </c>
      <c r="J52" s="131" t="s">
        <v>43</v>
      </c>
      <c r="K52" s="131"/>
      <c r="L52" s="131"/>
      <c r="M52" s="131"/>
      <c r="N52" s="131"/>
      <c r="O52" s="131"/>
      <c r="P52" s="131"/>
      <c r="Q52" s="131"/>
      <c r="R52" s="139"/>
      <c r="S52" s="131"/>
      <c r="T52" s="131"/>
      <c r="U52" s="131"/>
      <c r="V52" s="131" t="s">
        <v>237</v>
      </c>
      <c r="W52" s="131"/>
      <c r="X52" s="131"/>
      <c r="Y52" s="131"/>
      <c r="Z52" s="131"/>
      <c r="AA52" s="131"/>
      <c r="AB52" s="131" t="s">
        <v>138</v>
      </c>
      <c r="AC52" s="131"/>
      <c r="AD52" s="210"/>
      <c r="AE52" s="210"/>
      <c r="AF52" s="210"/>
      <c r="AG52" s="210"/>
      <c r="AH52" s="210"/>
      <c r="AI52" s="101"/>
    </row>
  </sheetData>
  <sheetProtection algorithmName="SHA-512" hashValue="e9biQbYDHt12KzT3qtj9NhKG1nH5OA6dqtECxsnnHxPYOMwu3TY2C6qIF50AwCXAiTRb5NKqZvOf6tASUT0UQQ==" saltValue="kEuHgT0ZuNdCB+Ca6or1Xw==" spinCount="100000" sheet="1" objects="1" scenarios="1"/>
  <dataConsolidate/>
  <mergeCells count="64">
    <mergeCell ref="Q6:T6"/>
    <mergeCell ref="X6:AG6"/>
    <mergeCell ref="I1:X1"/>
    <mergeCell ref="Q4:T4"/>
    <mergeCell ref="X4:AG4"/>
    <mergeCell ref="Q5:T5"/>
    <mergeCell ref="X5:AG5"/>
    <mergeCell ref="I14:X14"/>
    <mergeCell ref="Y14:AI14"/>
    <mergeCell ref="Q7:T7"/>
    <mergeCell ref="U7:W7"/>
    <mergeCell ref="X7:AG7"/>
    <mergeCell ref="B8:O9"/>
    <mergeCell ref="Q8:T9"/>
    <mergeCell ref="U8:W8"/>
    <mergeCell ref="X8:AG8"/>
    <mergeCell ref="U9:W9"/>
    <mergeCell ref="X9:AG9"/>
    <mergeCell ref="Q11:T12"/>
    <mergeCell ref="U11:W11"/>
    <mergeCell ref="X11:AG11"/>
    <mergeCell ref="U12:W12"/>
    <mergeCell ref="V34:AA34"/>
    <mergeCell ref="A36:AI36"/>
    <mergeCell ref="M39:Q39"/>
    <mergeCell ref="I41:N41"/>
    <mergeCell ref="X12:AG12"/>
    <mergeCell ref="A19:H19"/>
    <mergeCell ref="I19:I23"/>
    <mergeCell ref="Y20:Z21"/>
    <mergeCell ref="AE21:AF21"/>
    <mergeCell ref="C22:E22"/>
    <mergeCell ref="I15:I18"/>
    <mergeCell ref="Y16:Z17"/>
    <mergeCell ref="AE16:AF17"/>
    <mergeCell ref="Y18:Z19"/>
    <mergeCell ref="AE18:AF19"/>
    <mergeCell ref="A14:H14"/>
    <mergeCell ref="Y22:Z23"/>
    <mergeCell ref="A23:H23"/>
    <mergeCell ref="A24:AI24"/>
    <mergeCell ref="A30:AI30"/>
    <mergeCell ref="B31:H32"/>
    <mergeCell ref="K31:L31"/>
    <mergeCell ref="N31:O31"/>
    <mergeCell ref="P31:Q31"/>
    <mergeCell ref="AF32:AH32"/>
    <mergeCell ref="S41:X41"/>
    <mergeCell ref="C43:F43"/>
    <mergeCell ref="Y43:AF43"/>
    <mergeCell ref="Y45:AG45"/>
    <mergeCell ref="J46:O46"/>
    <mergeCell ref="A42:P42"/>
    <mergeCell ref="Q42:X42"/>
    <mergeCell ref="Y42:AI42"/>
    <mergeCell ref="A47:Q47"/>
    <mergeCell ref="R47:AI47"/>
    <mergeCell ref="AD52:AH52"/>
    <mergeCell ref="V49:X49"/>
    <mergeCell ref="Y49:AG49"/>
    <mergeCell ref="V50:X50"/>
    <mergeCell ref="Y50:AG50"/>
    <mergeCell ref="V51:X51"/>
    <mergeCell ref="Y51:AG51"/>
  </mergeCells>
  <phoneticPr fontId="1"/>
  <dataValidations count="1">
    <dataValidation type="list" showInputMessage="1" showErrorMessage="1" sqref="B15:B16 AF26 J15:J18 N18 Q18 A26 A29 T18 E28 C28 J26:J29 O26 AF28 AC26 AC28 AE31 I31 I33 Q34:Q35 S34:S35 AC34 AE34 AE38 AA38 X38 U37 S38 P38 M37:M38 M40 R40 U40 AA40 B43:B46 G43:G46 B48:B52 I48:I52 Q43 Q45:Q46 T45:T46 V43 AC32 R31:R32 V32 U31 Y32 Z31 Y44 Y46 AE44 AE46 S48:S49" xr:uid="{00000000-0002-0000-0000-000000000000}">
      <formula1>$AN$14:$AN$15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view="pageBreakPreview" zoomScaleNormal="100" zoomScaleSheetLayoutView="100" workbookViewId="0">
      <selection activeCell="O11" sqref="O11"/>
    </sheetView>
  </sheetViews>
  <sheetFormatPr defaultColWidth="10.28515625" defaultRowHeight="12" x14ac:dyDescent="0.15"/>
  <cols>
    <col min="1" max="1" width="14" style="1" customWidth="1"/>
    <col min="2" max="2" width="5.42578125" style="1" customWidth="1"/>
    <col min="3" max="3" width="10" style="1" customWidth="1"/>
    <col min="4" max="4" width="2.7109375" style="37" customWidth="1"/>
    <col min="5" max="5" width="10" style="1" customWidth="1"/>
    <col min="6" max="6" width="2.7109375" style="1" customWidth="1"/>
    <col min="7" max="7" width="10.5703125" style="1" customWidth="1"/>
    <col min="8" max="8" width="8.140625" style="1" customWidth="1"/>
    <col min="9" max="9" width="8.85546875" style="1" customWidth="1"/>
    <col min="10" max="10" width="6.5703125" style="1" customWidth="1"/>
    <col min="11" max="11" width="5.85546875" style="1" customWidth="1"/>
    <col min="12" max="12" width="6.5703125" style="1" customWidth="1"/>
    <col min="13" max="13" width="5.85546875" style="1" customWidth="1"/>
    <col min="14" max="14" width="8.42578125" style="1" customWidth="1"/>
    <col min="15" max="16384" width="10.28515625" style="1"/>
  </cols>
  <sheetData>
    <row r="1" spans="1:15" x14ac:dyDescent="0.15">
      <c r="A1" s="15" t="s">
        <v>87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</row>
    <row r="2" spans="1:15" ht="7.5" customHeight="1" x14ac:dyDescent="0.15">
      <c r="A2" s="15"/>
      <c r="B2" s="15"/>
      <c r="C2" s="15"/>
      <c r="D2" s="16"/>
      <c r="E2" s="15"/>
      <c r="F2" s="15"/>
      <c r="G2" s="15"/>
      <c r="H2" s="15"/>
      <c r="I2" s="15"/>
      <c r="J2" s="15"/>
      <c r="K2" s="15"/>
      <c r="L2" s="15"/>
      <c r="M2" s="15"/>
    </row>
    <row r="3" spans="1:15" ht="24" customHeight="1" x14ac:dyDescent="0.2">
      <c r="A3" s="15"/>
      <c r="B3" s="15"/>
      <c r="C3" s="17" t="s">
        <v>124</v>
      </c>
      <c r="D3" s="18"/>
      <c r="E3" s="19"/>
      <c r="F3" s="19"/>
      <c r="G3" s="20"/>
      <c r="H3" s="194"/>
      <c r="I3" s="21" t="s">
        <v>125</v>
      </c>
      <c r="J3" s="194"/>
      <c r="K3" s="22" t="s">
        <v>126</v>
      </c>
      <c r="L3" s="15"/>
      <c r="M3" s="15"/>
      <c r="N3" s="2"/>
    </row>
    <row r="4" spans="1:15" ht="15.75" customHeight="1" x14ac:dyDescent="0.15">
      <c r="A4" s="23"/>
      <c r="B4" s="19"/>
      <c r="C4" s="19"/>
      <c r="D4" s="16"/>
      <c r="E4" s="24"/>
      <c r="F4" s="24"/>
      <c r="G4" s="24"/>
      <c r="H4" s="179"/>
      <c r="I4" s="19"/>
      <c r="J4" s="19"/>
      <c r="K4" s="19"/>
      <c r="L4" s="19"/>
      <c r="M4" s="19"/>
      <c r="N4" s="3"/>
      <c r="O4" s="2"/>
    </row>
    <row r="5" spans="1:15" ht="22.5" customHeight="1" x14ac:dyDescent="0.15">
      <c r="A5" s="15"/>
      <c r="B5" s="15"/>
      <c r="C5" s="15"/>
      <c r="D5" s="16"/>
      <c r="E5" s="15"/>
      <c r="F5" s="15"/>
      <c r="G5" s="15"/>
      <c r="H5" s="269" t="s">
        <v>88</v>
      </c>
      <c r="I5" s="269"/>
      <c r="J5" s="283"/>
      <c r="K5" s="283"/>
      <c r="L5" s="283"/>
      <c r="M5" s="283"/>
      <c r="N5" s="4"/>
      <c r="O5" s="4"/>
    </row>
    <row r="6" spans="1:15" ht="17.25" customHeight="1" x14ac:dyDescent="0.15">
      <c r="A6" s="15"/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O6" s="4"/>
    </row>
    <row r="7" spans="1:15" ht="15" customHeight="1" x14ac:dyDescent="0.15">
      <c r="A7" s="15"/>
      <c r="B7" s="15"/>
      <c r="C7" s="15"/>
      <c r="D7" s="16"/>
      <c r="E7" s="15"/>
      <c r="F7" s="15"/>
      <c r="G7" s="15"/>
      <c r="H7" s="15"/>
      <c r="I7" s="15"/>
      <c r="J7" s="15"/>
      <c r="K7" s="15"/>
      <c r="L7" s="15"/>
      <c r="M7" s="15"/>
    </row>
    <row r="8" spans="1:15" ht="24" customHeight="1" x14ac:dyDescent="0.15">
      <c r="A8" s="270" t="s">
        <v>56</v>
      </c>
      <c r="B8" s="271"/>
      <c r="C8" s="274" t="s">
        <v>90</v>
      </c>
      <c r="D8" s="275"/>
      <c r="E8" s="274" t="s">
        <v>91</v>
      </c>
      <c r="F8" s="275"/>
      <c r="G8" s="25"/>
      <c r="H8" s="268" t="s">
        <v>89</v>
      </c>
      <c r="I8" s="268"/>
      <c r="J8" s="281" t="s">
        <v>127</v>
      </c>
      <c r="K8" s="277"/>
      <c r="L8" s="276" t="s">
        <v>128</v>
      </c>
      <c r="M8" s="277"/>
      <c r="N8" s="5"/>
    </row>
    <row r="9" spans="1:15" ht="16.5" customHeight="1" x14ac:dyDescent="0.15">
      <c r="A9" s="272"/>
      <c r="B9" s="273"/>
      <c r="C9" s="26"/>
      <c r="D9" s="27" t="s">
        <v>129</v>
      </c>
      <c r="E9" s="28"/>
      <c r="F9" s="27" t="s">
        <v>130</v>
      </c>
      <c r="G9" s="29"/>
      <c r="H9" s="268"/>
      <c r="I9" s="268"/>
      <c r="J9" s="282"/>
      <c r="K9" s="279"/>
      <c r="L9" s="278"/>
      <c r="M9" s="279"/>
      <c r="N9" s="6"/>
    </row>
    <row r="10" spans="1:15" ht="35.25" customHeight="1" x14ac:dyDescent="0.15">
      <c r="A10" s="266" t="s">
        <v>57</v>
      </c>
      <c r="B10" s="280"/>
      <c r="C10" s="186"/>
      <c r="D10" s="30" t="s">
        <v>131</v>
      </c>
      <c r="E10" s="186"/>
      <c r="F10" s="30" t="s">
        <v>131</v>
      </c>
      <c r="G10" s="31"/>
      <c r="H10" s="268" t="s">
        <v>58</v>
      </c>
      <c r="I10" s="268"/>
      <c r="J10" s="188"/>
      <c r="K10" s="30" t="s">
        <v>59</v>
      </c>
      <c r="L10" s="188"/>
      <c r="M10" s="30" t="s">
        <v>59</v>
      </c>
      <c r="N10" s="7"/>
    </row>
    <row r="11" spans="1:15" ht="35.25" customHeight="1" x14ac:dyDescent="0.15">
      <c r="A11" s="266" t="s">
        <v>60</v>
      </c>
      <c r="B11" s="280"/>
      <c r="C11" s="186"/>
      <c r="D11" s="32" t="s">
        <v>132</v>
      </c>
      <c r="E11" s="186"/>
      <c r="F11" s="32" t="s">
        <v>131</v>
      </c>
      <c r="G11" s="31"/>
      <c r="H11" s="268" t="s">
        <v>61</v>
      </c>
      <c r="I11" s="268"/>
      <c r="J11" s="189"/>
      <c r="K11" s="32" t="s">
        <v>62</v>
      </c>
      <c r="L11" s="189"/>
      <c r="M11" s="32" t="s">
        <v>62</v>
      </c>
      <c r="N11" s="7"/>
    </row>
    <row r="12" spans="1:15" ht="35.25" customHeight="1" x14ac:dyDescent="0.15">
      <c r="A12" s="266" t="s">
        <v>63</v>
      </c>
      <c r="B12" s="267"/>
      <c r="C12" s="186"/>
      <c r="D12" s="32" t="s">
        <v>131</v>
      </c>
      <c r="E12" s="186"/>
      <c r="F12" s="32" t="s">
        <v>132</v>
      </c>
      <c r="G12" s="31"/>
      <c r="H12" s="268" t="s">
        <v>64</v>
      </c>
      <c r="I12" s="268"/>
      <c r="J12" s="189"/>
      <c r="K12" s="32" t="s">
        <v>62</v>
      </c>
      <c r="L12" s="189"/>
      <c r="M12" s="32" t="s">
        <v>62</v>
      </c>
      <c r="N12" s="7"/>
    </row>
    <row r="13" spans="1:15" ht="35.25" customHeight="1" x14ac:dyDescent="0.15">
      <c r="A13" s="266" t="s">
        <v>65</v>
      </c>
      <c r="B13" s="267"/>
      <c r="C13" s="186"/>
      <c r="D13" s="32" t="s">
        <v>133</v>
      </c>
      <c r="E13" s="186"/>
      <c r="F13" s="32" t="s">
        <v>131</v>
      </c>
      <c r="G13" s="31"/>
      <c r="H13" s="268" t="s">
        <v>71</v>
      </c>
      <c r="I13" s="268"/>
      <c r="J13" s="189"/>
      <c r="K13" s="208" t="s">
        <v>349</v>
      </c>
      <c r="L13" s="189"/>
      <c r="M13" s="208" t="s">
        <v>349</v>
      </c>
      <c r="N13" s="7"/>
    </row>
    <row r="14" spans="1:15" ht="35.25" customHeight="1" x14ac:dyDescent="0.15">
      <c r="A14" s="266" t="s">
        <v>68</v>
      </c>
      <c r="B14" s="267"/>
      <c r="C14" s="186"/>
      <c r="D14" s="32" t="s">
        <v>134</v>
      </c>
      <c r="E14" s="186"/>
      <c r="F14" s="32" t="s">
        <v>131</v>
      </c>
      <c r="G14" s="31"/>
      <c r="H14" s="268" t="s">
        <v>135</v>
      </c>
      <c r="I14" s="268"/>
      <c r="J14" s="189"/>
      <c r="K14" s="32" t="s">
        <v>67</v>
      </c>
      <c r="L14" s="189"/>
      <c r="M14" s="32" t="s">
        <v>67</v>
      </c>
      <c r="N14" s="7"/>
    </row>
    <row r="15" spans="1:15" ht="35.25" customHeight="1" x14ac:dyDescent="0.15">
      <c r="A15" s="266" t="s">
        <v>70</v>
      </c>
      <c r="B15" s="267"/>
      <c r="C15" s="186"/>
      <c r="D15" s="32" t="s">
        <v>131</v>
      </c>
      <c r="E15" s="186"/>
      <c r="F15" s="32" t="s">
        <v>131</v>
      </c>
      <c r="G15" s="31"/>
      <c r="H15" s="268" t="s">
        <v>74</v>
      </c>
      <c r="I15" s="268"/>
      <c r="J15" s="189"/>
      <c r="K15" s="32" t="s">
        <v>67</v>
      </c>
      <c r="L15" s="189"/>
      <c r="M15" s="32" t="s">
        <v>67</v>
      </c>
      <c r="N15" s="7"/>
    </row>
    <row r="16" spans="1:15" ht="35.25" customHeight="1" x14ac:dyDescent="0.15">
      <c r="A16" s="266" t="s">
        <v>72</v>
      </c>
      <c r="B16" s="267"/>
      <c r="C16" s="186"/>
      <c r="D16" s="32" t="s">
        <v>133</v>
      </c>
      <c r="E16" s="186"/>
      <c r="F16" s="32" t="s">
        <v>131</v>
      </c>
      <c r="G16" s="31"/>
      <c r="H16" s="268" t="s">
        <v>76</v>
      </c>
      <c r="I16" s="268"/>
      <c r="J16" s="189"/>
      <c r="K16" s="32" t="s">
        <v>67</v>
      </c>
      <c r="L16" s="189"/>
      <c r="M16" s="32" t="s">
        <v>67</v>
      </c>
      <c r="N16" s="7"/>
    </row>
    <row r="17" spans="1:14" ht="35.25" customHeight="1" x14ac:dyDescent="0.15">
      <c r="A17" s="266" t="s">
        <v>73</v>
      </c>
      <c r="B17" s="267"/>
      <c r="C17" s="186"/>
      <c r="D17" s="32" t="s">
        <v>133</v>
      </c>
      <c r="E17" s="186"/>
      <c r="F17" s="32" t="s">
        <v>133</v>
      </c>
      <c r="G17" s="31"/>
      <c r="H17" s="268" t="s">
        <v>66</v>
      </c>
      <c r="I17" s="268"/>
      <c r="J17" s="189"/>
      <c r="K17" s="32" t="s">
        <v>67</v>
      </c>
      <c r="L17" s="189"/>
      <c r="M17" s="32" t="s">
        <v>67</v>
      </c>
      <c r="N17" s="7"/>
    </row>
    <row r="18" spans="1:14" ht="35.25" customHeight="1" x14ac:dyDescent="0.15">
      <c r="A18" s="266" t="s">
        <v>75</v>
      </c>
      <c r="B18" s="267"/>
      <c r="C18" s="186"/>
      <c r="D18" s="32" t="s">
        <v>132</v>
      </c>
      <c r="E18" s="186"/>
      <c r="F18" s="32" t="s">
        <v>133</v>
      </c>
      <c r="G18" s="31"/>
      <c r="H18" s="268" t="s">
        <v>69</v>
      </c>
      <c r="I18" s="268"/>
      <c r="J18" s="189"/>
      <c r="K18" s="32" t="s">
        <v>67</v>
      </c>
      <c r="L18" s="189"/>
      <c r="M18" s="32" t="s">
        <v>67</v>
      </c>
      <c r="N18" s="7"/>
    </row>
    <row r="19" spans="1:14" ht="35.25" customHeight="1" x14ac:dyDescent="0.15">
      <c r="A19" s="266" t="s">
        <v>77</v>
      </c>
      <c r="B19" s="267"/>
      <c r="C19" s="186"/>
      <c r="D19" s="32" t="s">
        <v>131</v>
      </c>
      <c r="E19" s="186"/>
      <c r="F19" s="32" t="s">
        <v>131</v>
      </c>
      <c r="G19" s="31"/>
      <c r="H19" s="268" t="s">
        <v>122</v>
      </c>
      <c r="I19" s="268"/>
      <c r="J19" s="189"/>
      <c r="K19" s="32" t="s">
        <v>62</v>
      </c>
      <c r="L19" s="189"/>
      <c r="M19" s="32" t="s">
        <v>62</v>
      </c>
      <c r="N19" s="7"/>
    </row>
    <row r="20" spans="1:14" ht="35.25" customHeight="1" x14ac:dyDescent="0.15">
      <c r="A20" s="266" t="s">
        <v>78</v>
      </c>
      <c r="B20" s="267"/>
      <c r="C20" s="186"/>
      <c r="D20" s="32" t="s">
        <v>133</v>
      </c>
      <c r="E20" s="186"/>
      <c r="F20" s="32" t="s">
        <v>131</v>
      </c>
      <c r="G20" s="31"/>
      <c r="H20" s="268" t="s">
        <v>136</v>
      </c>
      <c r="I20" s="268"/>
      <c r="J20" s="193"/>
      <c r="K20" s="32" t="s">
        <v>67</v>
      </c>
      <c r="L20" s="189"/>
      <c r="M20" s="32" t="s">
        <v>67</v>
      </c>
      <c r="N20" s="7"/>
    </row>
    <row r="21" spans="1:14" ht="35.25" customHeight="1" x14ac:dyDescent="0.15">
      <c r="A21" s="266" t="s">
        <v>79</v>
      </c>
      <c r="B21" s="267"/>
      <c r="C21" s="186"/>
      <c r="D21" s="32" t="s">
        <v>133</v>
      </c>
      <c r="E21" s="186"/>
      <c r="F21" s="32" t="s">
        <v>131</v>
      </c>
      <c r="G21" s="31"/>
      <c r="H21" s="268" t="s">
        <v>123</v>
      </c>
      <c r="I21" s="268"/>
      <c r="J21" s="193"/>
      <c r="K21" s="32" t="s">
        <v>62</v>
      </c>
      <c r="L21" s="189"/>
      <c r="M21" s="32" t="s">
        <v>62</v>
      </c>
      <c r="N21" s="7"/>
    </row>
    <row r="22" spans="1:14" ht="35.25" customHeight="1" x14ac:dyDescent="0.15">
      <c r="A22" s="266" t="s">
        <v>80</v>
      </c>
      <c r="B22" s="267"/>
      <c r="C22" s="186"/>
      <c r="D22" s="32" t="s">
        <v>131</v>
      </c>
      <c r="E22" s="186"/>
      <c r="F22" s="32" t="s">
        <v>133</v>
      </c>
      <c r="G22" s="31"/>
      <c r="H22" s="286" t="s">
        <v>81</v>
      </c>
      <c r="I22" s="286"/>
      <c r="J22" s="188"/>
      <c r="K22" s="30" t="s">
        <v>82</v>
      </c>
      <c r="L22" s="188"/>
      <c r="M22" s="30" t="s">
        <v>82</v>
      </c>
      <c r="N22" s="7"/>
    </row>
    <row r="23" spans="1:14" ht="35.25" customHeight="1" x14ac:dyDescent="0.15">
      <c r="A23" s="266" t="s">
        <v>83</v>
      </c>
      <c r="B23" s="267"/>
      <c r="C23" s="186"/>
      <c r="D23" s="32" t="s">
        <v>131</v>
      </c>
      <c r="E23" s="186"/>
      <c r="F23" s="32" t="s">
        <v>133</v>
      </c>
      <c r="G23" s="31"/>
      <c r="H23" s="286" t="s">
        <v>84</v>
      </c>
      <c r="I23" s="286"/>
      <c r="J23" s="188"/>
      <c r="K23" s="30" t="s">
        <v>82</v>
      </c>
      <c r="L23" s="188"/>
      <c r="M23" s="30" t="s">
        <v>82</v>
      </c>
      <c r="N23" s="4"/>
    </row>
    <row r="24" spans="1:14" ht="35.25" customHeight="1" x14ac:dyDescent="0.15">
      <c r="A24" s="266" t="s">
        <v>85</v>
      </c>
      <c r="B24" s="267"/>
      <c r="C24" s="187"/>
      <c r="D24" s="32" t="s">
        <v>133</v>
      </c>
      <c r="E24" s="187"/>
      <c r="F24" s="32" t="s">
        <v>131</v>
      </c>
      <c r="G24" s="31"/>
      <c r="H24" s="287" t="s">
        <v>86</v>
      </c>
      <c r="I24" s="287"/>
      <c r="J24" s="188"/>
      <c r="K24" s="30" t="s">
        <v>82</v>
      </c>
      <c r="L24" s="188"/>
      <c r="M24" s="30" t="s">
        <v>82</v>
      </c>
      <c r="N24" s="4"/>
    </row>
    <row r="25" spans="1:14" ht="10.5" customHeight="1" x14ac:dyDescent="0.15">
      <c r="A25" s="23"/>
      <c r="B25" s="15"/>
      <c r="C25" s="15"/>
      <c r="D25" s="16"/>
      <c r="E25" s="15"/>
      <c r="F25" s="15"/>
      <c r="G25" s="15"/>
      <c r="H25" s="15"/>
      <c r="I25" s="15"/>
      <c r="J25" s="15"/>
      <c r="K25" s="15"/>
      <c r="L25" s="15"/>
      <c r="M25" s="33"/>
    </row>
    <row r="26" spans="1:14" ht="33.75" customHeight="1" x14ac:dyDescent="0.15">
      <c r="A26" s="284" t="s">
        <v>96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34"/>
      <c r="M26" s="35"/>
    </row>
    <row r="27" spans="1:14" ht="24" customHeight="1" x14ac:dyDescent="0.15">
      <c r="A27" s="285" t="s">
        <v>137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36"/>
      <c r="M27" s="15"/>
    </row>
    <row r="28" spans="1:14" x14ac:dyDescent="0.15">
      <c r="I28" s="14"/>
      <c r="J28" s="14"/>
      <c r="K28" s="14"/>
      <c r="L28" s="14"/>
      <c r="M28" s="14"/>
    </row>
  </sheetData>
  <sheetProtection sheet="1" objects="1" scenarios="1"/>
  <mergeCells count="40">
    <mergeCell ref="J5:M5"/>
    <mergeCell ref="A26:K26"/>
    <mergeCell ref="A27:K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L8:M9"/>
    <mergeCell ref="A10:B10"/>
    <mergeCell ref="H10:I10"/>
    <mergeCell ref="A11:B11"/>
    <mergeCell ref="H11:I11"/>
    <mergeCell ref="J8:K9"/>
    <mergeCell ref="A12:B12"/>
    <mergeCell ref="H12:I12"/>
    <mergeCell ref="H5:I5"/>
    <mergeCell ref="A8:B9"/>
    <mergeCell ref="C8:D8"/>
    <mergeCell ref="E8:F8"/>
    <mergeCell ref="H8:I9"/>
  </mergeCells>
  <phoneticPr fontId="1"/>
  <pageMargins left="0.74803149606299213" right="0.39370078740157483" top="0.78740157480314965" bottom="0.78740157480314965" header="0.51181102362204722" footer="0.51181102362204722"/>
  <pageSetup paperSize="9" scale="99" fitToHeight="2" orientation="portrait" blackAndWhite="1" r:id="rId1"/>
  <headerFooter alignWithMargins="0"/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CU3"/>
  <sheetViews>
    <sheetView workbookViewId="0">
      <selection activeCell="G10" sqref="G10"/>
    </sheetView>
  </sheetViews>
  <sheetFormatPr defaultColWidth="8.85546875" defaultRowHeight="12" x14ac:dyDescent="0.15"/>
  <cols>
    <col min="1" max="7" width="8.85546875" style="75"/>
    <col min="8" max="8" width="9.42578125" style="75" bestFit="1" customWidth="1"/>
    <col min="9" max="64" width="8.85546875" style="75"/>
    <col min="65" max="65" width="9.42578125" style="75" bestFit="1" customWidth="1"/>
    <col min="66" max="78" width="8.85546875" style="75"/>
    <col min="79" max="79" width="15.42578125" style="75" customWidth="1"/>
    <col min="80" max="98" width="8.85546875" style="75"/>
    <col min="99" max="99" width="9.42578125" style="75" bestFit="1" customWidth="1"/>
    <col min="100" max="16384" width="8.85546875" style="75"/>
  </cols>
  <sheetData>
    <row r="1" spans="1:99" ht="12" customHeight="1" x14ac:dyDescent="0.15">
      <c r="A1" s="79" t="s">
        <v>238</v>
      </c>
      <c r="B1" s="80"/>
      <c r="C1" s="289" t="s">
        <v>239</v>
      </c>
      <c r="D1" s="289"/>
      <c r="E1" s="289"/>
      <c r="F1" s="289"/>
      <c r="G1" s="289"/>
      <c r="H1" s="289"/>
      <c r="I1" s="289"/>
      <c r="J1" s="294"/>
      <c r="K1" s="68" t="s">
        <v>240</v>
      </c>
      <c r="L1" s="69"/>
      <c r="M1" s="70"/>
      <c r="N1" s="70"/>
      <c r="O1" s="71"/>
      <c r="P1" s="288" t="s">
        <v>241</v>
      </c>
      <c r="Q1" s="289"/>
      <c r="R1" s="289"/>
      <c r="S1" s="289"/>
      <c r="T1" s="289"/>
      <c r="U1" s="289"/>
      <c r="V1" s="289"/>
      <c r="W1" s="289"/>
      <c r="X1" s="294"/>
      <c r="Y1" s="295" t="s">
        <v>242</v>
      </c>
      <c r="Z1" s="296"/>
      <c r="AA1" s="296"/>
      <c r="AB1" s="296"/>
      <c r="AC1" s="296"/>
      <c r="AD1" s="296"/>
      <c r="AE1" s="296"/>
      <c r="AF1" s="296"/>
      <c r="AG1" s="296"/>
      <c r="AH1" s="297"/>
      <c r="AI1" s="298" t="s">
        <v>243</v>
      </c>
      <c r="AJ1" s="289"/>
      <c r="AK1" s="289"/>
      <c r="AL1" s="289"/>
      <c r="AM1" s="289"/>
      <c r="AN1" s="289"/>
      <c r="AO1" s="289"/>
      <c r="AP1" s="289"/>
      <c r="AQ1" s="289"/>
      <c r="AR1" s="294"/>
      <c r="AS1" s="72" t="s">
        <v>244</v>
      </c>
      <c r="AT1" s="70"/>
      <c r="AU1" s="299" t="s">
        <v>245</v>
      </c>
      <c r="AV1" s="299"/>
      <c r="AW1" s="299"/>
      <c r="AX1" s="299"/>
      <c r="AY1" s="299"/>
      <c r="AZ1" s="299"/>
      <c r="BA1" s="299"/>
      <c r="BB1" s="299"/>
      <c r="BC1" s="70"/>
      <c r="BD1" s="70"/>
      <c r="BE1" s="70"/>
      <c r="BF1" s="288" t="s">
        <v>246</v>
      </c>
      <c r="BG1" s="289"/>
      <c r="BH1" s="289"/>
      <c r="BI1" s="289"/>
      <c r="BJ1" s="289"/>
      <c r="BK1" s="289"/>
      <c r="BL1" s="289"/>
      <c r="BM1" s="289"/>
      <c r="BN1" s="289"/>
      <c r="BO1" s="289"/>
      <c r="BP1" s="294"/>
      <c r="BQ1" s="288" t="s">
        <v>247</v>
      </c>
      <c r="BR1" s="289"/>
      <c r="BS1" s="289"/>
      <c r="BT1" s="289"/>
      <c r="BU1" s="289"/>
      <c r="BV1" s="289"/>
      <c r="BW1" s="289"/>
      <c r="BX1" s="290"/>
      <c r="BY1" s="291" t="s">
        <v>248</v>
      </c>
      <c r="BZ1" s="292"/>
      <c r="CA1" s="293"/>
      <c r="CB1" s="291" t="s">
        <v>249</v>
      </c>
      <c r="CC1" s="292"/>
      <c r="CD1" s="292"/>
      <c r="CE1" s="293"/>
      <c r="CF1" s="73" t="s">
        <v>250</v>
      </c>
      <c r="CG1" s="74"/>
      <c r="CH1" s="74"/>
      <c r="CI1" s="74"/>
      <c r="CJ1" s="74"/>
      <c r="CK1" s="74"/>
      <c r="CL1" s="74"/>
      <c r="CM1" s="74"/>
      <c r="CN1" s="74"/>
      <c r="CO1" s="74"/>
      <c r="CP1" s="81" t="s">
        <v>251</v>
      </c>
      <c r="CQ1" s="81"/>
      <c r="CR1" s="81"/>
      <c r="CS1" s="81"/>
      <c r="CT1" s="81"/>
      <c r="CU1" s="83"/>
    </row>
    <row r="2" spans="1:99" ht="67.5" x14ac:dyDescent="0.15">
      <c r="A2" s="42" t="s">
        <v>252</v>
      </c>
      <c r="B2" s="42" t="s">
        <v>253</v>
      </c>
      <c r="C2" s="42" t="s">
        <v>348</v>
      </c>
      <c r="D2" s="42" t="s">
        <v>254</v>
      </c>
      <c r="E2" s="42" t="s">
        <v>255</v>
      </c>
      <c r="F2" s="42" t="s">
        <v>256</v>
      </c>
      <c r="G2" s="42" t="s">
        <v>257</v>
      </c>
      <c r="H2" s="43" t="s">
        <v>258</v>
      </c>
      <c r="I2" s="42" t="s">
        <v>259</v>
      </c>
      <c r="J2" s="44" t="s">
        <v>260</v>
      </c>
      <c r="K2" s="45" t="s">
        <v>261</v>
      </c>
      <c r="L2" s="46" t="s">
        <v>262</v>
      </c>
      <c r="M2" s="46" t="s">
        <v>263</v>
      </c>
      <c r="N2" s="46" t="s">
        <v>264</v>
      </c>
      <c r="O2" s="47" t="s">
        <v>265</v>
      </c>
      <c r="P2" s="48" t="s">
        <v>266</v>
      </c>
      <c r="Q2" s="49" t="s">
        <v>267</v>
      </c>
      <c r="R2" s="49" t="s">
        <v>268</v>
      </c>
      <c r="S2" s="49" t="s">
        <v>269</v>
      </c>
      <c r="T2" s="49" t="s">
        <v>270</v>
      </c>
      <c r="U2" s="49" t="s">
        <v>271</v>
      </c>
      <c r="V2" s="49" t="s">
        <v>272</v>
      </c>
      <c r="W2" s="49" t="s">
        <v>273</v>
      </c>
      <c r="X2" s="49" t="s">
        <v>274</v>
      </c>
      <c r="Y2" s="48" t="s">
        <v>275</v>
      </c>
      <c r="Z2" s="50" t="s">
        <v>276</v>
      </c>
      <c r="AA2" s="49" t="s">
        <v>277</v>
      </c>
      <c r="AB2" s="50" t="s">
        <v>278</v>
      </c>
      <c r="AC2" s="49" t="s">
        <v>279</v>
      </c>
      <c r="AD2" s="50" t="s">
        <v>280</v>
      </c>
      <c r="AE2" s="49" t="s">
        <v>281</v>
      </c>
      <c r="AF2" s="50" t="s">
        <v>282</v>
      </c>
      <c r="AG2" s="49" t="s">
        <v>274</v>
      </c>
      <c r="AH2" s="51" t="s">
        <v>283</v>
      </c>
      <c r="AI2" s="52" t="s">
        <v>284</v>
      </c>
      <c r="AJ2" s="53" t="s">
        <v>285</v>
      </c>
      <c r="AK2" s="54" t="s">
        <v>286</v>
      </c>
      <c r="AL2" s="55" t="s">
        <v>287</v>
      </c>
      <c r="AM2" s="56" t="s">
        <v>288</v>
      </c>
      <c r="AN2" s="56" t="s">
        <v>289</v>
      </c>
      <c r="AO2" s="56" t="s">
        <v>290</v>
      </c>
      <c r="AP2" s="56" t="s">
        <v>291</v>
      </c>
      <c r="AQ2" s="49" t="s">
        <v>292</v>
      </c>
      <c r="AR2" s="57" t="s">
        <v>293</v>
      </c>
      <c r="AS2" s="45" t="s">
        <v>294</v>
      </c>
      <c r="AT2" s="58" t="s">
        <v>295</v>
      </c>
      <c r="AU2" s="46" t="s">
        <v>296</v>
      </c>
      <c r="AV2" s="46" t="s">
        <v>297</v>
      </c>
      <c r="AW2" s="46" t="s">
        <v>298</v>
      </c>
      <c r="AX2" s="46" t="s">
        <v>299</v>
      </c>
      <c r="AY2" s="46" t="s">
        <v>300</v>
      </c>
      <c r="AZ2" s="46" t="s">
        <v>301</v>
      </c>
      <c r="BA2" s="46" t="s">
        <v>302</v>
      </c>
      <c r="BB2" s="46" t="s">
        <v>303</v>
      </c>
      <c r="BC2" s="59" t="s">
        <v>304</v>
      </c>
      <c r="BD2" s="59" t="s">
        <v>305</v>
      </c>
      <c r="BE2" s="59" t="s">
        <v>306</v>
      </c>
      <c r="BF2" s="60" t="s">
        <v>307</v>
      </c>
      <c r="BG2" s="61" t="s">
        <v>308</v>
      </c>
      <c r="BH2" s="61" t="s">
        <v>309</v>
      </c>
      <c r="BI2" s="62" t="s">
        <v>310</v>
      </c>
      <c r="BJ2" s="61" t="s">
        <v>311</v>
      </c>
      <c r="BK2" s="61" t="s">
        <v>312</v>
      </c>
      <c r="BL2" s="61" t="s">
        <v>313</v>
      </c>
      <c r="BM2" s="63" t="s">
        <v>314</v>
      </c>
      <c r="BN2" s="64" t="s">
        <v>315</v>
      </c>
      <c r="BO2" s="65" t="s">
        <v>316</v>
      </c>
      <c r="BP2" s="66" t="s">
        <v>317</v>
      </c>
      <c r="BQ2" s="48" t="s">
        <v>318</v>
      </c>
      <c r="BR2" s="49" t="s">
        <v>319</v>
      </c>
      <c r="BS2" s="49" t="s">
        <v>320</v>
      </c>
      <c r="BT2" s="49" t="s">
        <v>321</v>
      </c>
      <c r="BU2" s="49" t="s">
        <v>322</v>
      </c>
      <c r="BV2" s="49" t="s">
        <v>323</v>
      </c>
      <c r="BW2" s="49" t="s">
        <v>324</v>
      </c>
      <c r="BX2" s="65" t="s">
        <v>273</v>
      </c>
      <c r="BY2" s="56" t="s">
        <v>325</v>
      </c>
      <c r="BZ2" s="49" t="s">
        <v>326</v>
      </c>
      <c r="CA2" s="65" t="s">
        <v>327</v>
      </c>
      <c r="CB2" s="67" t="s">
        <v>328</v>
      </c>
      <c r="CC2" s="67" t="s">
        <v>329</v>
      </c>
      <c r="CD2" s="67" t="s">
        <v>330</v>
      </c>
      <c r="CE2" s="67" t="s">
        <v>331</v>
      </c>
      <c r="CF2" s="82" t="s">
        <v>332</v>
      </c>
      <c r="CG2" s="82" t="s">
        <v>333</v>
      </c>
      <c r="CH2" s="82" t="s">
        <v>334</v>
      </c>
      <c r="CI2" s="82" t="s">
        <v>335</v>
      </c>
      <c r="CJ2" s="82" t="s">
        <v>336</v>
      </c>
      <c r="CK2" s="82" t="s">
        <v>337</v>
      </c>
      <c r="CL2" s="82" t="s">
        <v>338</v>
      </c>
      <c r="CM2" s="82" t="s">
        <v>339</v>
      </c>
      <c r="CN2" s="82" t="s">
        <v>340</v>
      </c>
      <c r="CO2" s="82" t="s">
        <v>341</v>
      </c>
      <c r="CP2" s="56" t="s">
        <v>342</v>
      </c>
      <c r="CQ2" s="64" t="s">
        <v>343</v>
      </c>
      <c r="CR2" s="64" t="s">
        <v>344</v>
      </c>
      <c r="CS2" s="64" t="s">
        <v>345</v>
      </c>
      <c r="CT2" s="64" t="s">
        <v>346</v>
      </c>
      <c r="CU2" s="84" t="s">
        <v>347</v>
      </c>
    </row>
    <row r="3" spans="1:99" s="77" customFormat="1" x14ac:dyDescent="0.15">
      <c r="A3" s="76"/>
      <c r="B3" s="76"/>
      <c r="C3" s="77">
        <f>'（様式第4号-5）'!X4</f>
        <v>0</v>
      </c>
      <c r="D3" s="76"/>
      <c r="E3" s="77">
        <f>'（様式第4号-5）'!X5</f>
        <v>0</v>
      </c>
      <c r="F3" s="77">
        <f>'（様式第4号-5）'!X6</f>
        <v>0</v>
      </c>
      <c r="G3" s="76"/>
      <c r="H3" s="199">
        <f>'（様式第4号-5）'!X7</f>
        <v>0</v>
      </c>
      <c r="I3" s="77" t="str">
        <f>'（様式第4号-5）'!X8&amp;" / "&amp;'（様式第4号-5）'!X9</f>
        <v xml:space="preserve"> / </v>
      </c>
      <c r="J3" s="77" t="str">
        <f>'（様式第4号-5）'!X11&amp;" / "&amp;'（様式第4号-5）'!X12</f>
        <v xml:space="preserve"> / </v>
      </c>
      <c r="K3" s="77">
        <f>'（様式第4号-5）'!C22</f>
        <v>0</v>
      </c>
      <c r="L3" s="76"/>
      <c r="M3" s="185"/>
      <c r="N3" s="185"/>
      <c r="O3" s="185"/>
      <c r="P3" s="77" t="str">
        <f>IF('（様式第4号-5）'!J15="☑",1,"")</f>
        <v/>
      </c>
      <c r="Q3" s="77" t="str">
        <f>IF('（様式第4号-5）'!J16="☑",1,"")</f>
        <v/>
      </c>
      <c r="R3" s="77" t="str">
        <f>IF('（様式第4号-5）'!J17="☑",1,"")</f>
        <v/>
      </c>
      <c r="S3" s="77" t="str">
        <f>IF('（様式第4号-5）'!J18="☑",1,"")</f>
        <v/>
      </c>
      <c r="T3" s="77">
        <f>'（様式第4号-5）'!K22</f>
        <v>0</v>
      </c>
      <c r="U3" s="77">
        <f>'（様式第4号-5）'!N22</f>
        <v>0</v>
      </c>
      <c r="V3" s="77">
        <f>'（様式第4号-5）'!Q22</f>
        <v>0</v>
      </c>
      <c r="W3" s="77">
        <f>'（様式第4号-5）'!T22</f>
        <v>0</v>
      </c>
      <c r="X3" s="77">
        <f>'（様式第4号-5）'!W22</f>
        <v>0</v>
      </c>
      <c r="Y3" s="77">
        <f>'（様式第4号-5）'!AC16</f>
        <v>0</v>
      </c>
      <c r="Z3" s="77">
        <f>'（様式第4号-5）'!AC17</f>
        <v>0</v>
      </c>
      <c r="AA3" s="77">
        <f>'（様式第4号-5）'!AC18</f>
        <v>0</v>
      </c>
      <c r="AB3" s="77">
        <f>'（様式第4号-5）'!AC19</f>
        <v>0</v>
      </c>
      <c r="AC3" s="77">
        <f>'（様式第4号-5）'!AC20</f>
        <v>0</v>
      </c>
      <c r="AD3" s="77">
        <f>'（様式第4号-5）'!AC21</f>
        <v>0</v>
      </c>
      <c r="AE3" s="77">
        <f>'（様式第4号-5）'!AC22</f>
        <v>0</v>
      </c>
      <c r="AF3" s="77">
        <f>'（様式第4号-5）'!AC23</f>
        <v>0</v>
      </c>
      <c r="AG3" s="77">
        <f>'（様式第4号-5）'!AH22</f>
        <v>0</v>
      </c>
      <c r="AH3" s="77">
        <f>'（様式第4号-5）'!AH23</f>
        <v>0</v>
      </c>
      <c r="AI3" s="77" t="str">
        <f>'（様式第4号-5）'!D26&amp;" % "</f>
        <v xml:space="preserve"> % </v>
      </c>
      <c r="AJ3" s="77" t="str">
        <f>'（様式第4号-5）'!G26&amp;" % "</f>
        <v xml:space="preserve"> % </v>
      </c>
      <c r="AK3" s="77" t="str">
        <f>'（様式第4号-5）'!D27&amp;"．"&amp;'（様式第4号-5）'!F27</f>
        <v>．</v>
      </c>
      <c r="AL3" s="77" t="str">
        <f>IF('（様式第4号-5）'!J26="☑",1,"")</f>
        <v/>
      </c>
      <c r="AM3" s="77" t="str">
        <f>IF('（様式第4号-5）'!O26="☑",1,"")</f>
        <v/>
      </c>
      <c r="AN3" s="77" t="str">
        <f>IF('（様式第4号-5）'!J27="☑",1,"")</f>
        <v/>
      </c>
      <c r="AO3" s="77" t="str">
        <f>IF('（様式第4号-5）'!J28="☑",1,"")</f>
        <v/>
      </c>
      <c r="AP3" s="77" t="str">
        <f>IF('（様式第4号-5）'!J29="☑",1,"")</f>
        <v/>
      </c>
      <c r="AQ3" s="77" t="str">
        <f>IF('（様式第4号-5）'!AC26="☑","実施",IF('（様式第4号-5）'!AF26="☑","未実施","回答なし"))</f>
        <v>回答なし</v>
      </c>
      <c r="AR3" s="77" t="str">
        <f>IF('（様式第4号-5）'!AC28="☑","実施",IF('（様式第4号-5）'!AF28="☑","未実施","回答なし"))</f>
        <v>回答なし</v>
      </c>
      <c r="AS3" s="77" t="str">
        <f>IF('（様式第4号-5）'!I31="☑","有",IF('（様式第4号-5）'!I33="☑","無","回答なし"))</f>
        <v>回答なし</v>
      </c>
      <c r="AT3" s="77">
        <f>'（様式第4号-5）'!M31</f>
        <v>0</v>
      </c>
      <c r="AU3" s="77" t="str">
        <f>IF('（様式第4号-5）'!R31="☑",1,"")</f>
        <v/>
      </c>
      <c r="AV3" s="77" t="str">
        <f>IF('（様式第4号-5）'!U31="☑",1,"")</f>
        <v/>
      </c>
      <c r="AW3" s="77" t="str">
        <f>IF('（様式第4号-5）'!Z31="☑",1,"")</f>
        <v/>
      </c>
      <c r="AX3" s="77" t="str">
        <f>IF('（様式第4号-5）'!AE31="☑",1,"")</f>
        <v/>
      </c>
      <c r="AY3" s="77" t="str">
        <f>IF('（様式第4号-5）'!R32="☑",1,"")</f>
        <v/>
      </c>
      <c r="AZ3" s="77" t="str">
        <f>IF('（様式第4号-5）'!V32="☑",1,"")</f>
        <v/>
      </c>
      <c r="BA3" s="77" t="str">
        <f>IF('（様式第4号-5）'!Y32="☑",1,"")</f>
        <v/>
      </c>
      <c r="BB3" s="77" t="str">
        <f>IF('（様式第4号-5）'!AC32="☑",1,"")</f>
        <v/>
      </c>
      <c r="BC3" s="77" t="str">
        <f>IF('（様式第4号-5）'!Q34="☑","実施",IF('（様式第4号-5）'!S34="☑","未実施","回答なし"))</f>
        <v>回答なし</v>
      </c>
      <c r="BD3" s="77" t="str">
        <f>IF('（様式第4号-5）'!AC34="☑","実施",IF('（様式第4号-5）'!AE34="☑","未実施","回答なし"))</f>
        <v>回答なし</v>
      </c>
      <c r="BE3" s="77" t="str">
        <f>IF('（様式第4号-5）'!Q35="☑","実施",IF('（様式第4号-5）'!S35="☑","未実施","回答なし"))</f>
        <v>回答なし</v>
      </c>
      <c r="BF3" s="77" t="str">
        <f>IF('（様式第4号-5）'!M37="☑","有",IF('（様式第4号-5）'!U37="☑","無","回答なし"))</f>
        <v>回答なし</v>
      </c>
      <c r="BG3" s="77" t="str">
        <f>IF('（様式第4号-5）'!M38="☑",1,"")</f>
        <v/>
      </c>
      <c r="BH3" s="77" t="str">
        <f>IF('（様式第4号-5）'!P38="☑",1,"")</f>
        <v/>
      </c>
      <c r="BI3" s="77" t="str">
        <f>IF('（様式第4号-5）'!S38="☑",1,"")</f>
        <v/>
      </c>
      <c r="BJ3" s="77" t="str">
        <f>IF('（様式第4号-5）'!X38="☑",1,"")</f>
        <v/>
      </c>
      <c r="BK3" s="77" t="str">
        <f>IF('（様式第4号-5）'!AA38="☑",1,"")</f>
        <v/>
      </c>
      <c r="BL3" s="77" t="str">
        <f>IF('（様式第4号-5）'!AE38="☑",1,"")</f>
        <v/>
      </c>
      <c r="BM3" s="78">
        <f>'（様式第4号-5）'!M39</f>
        <v>0</v>
      </c>
      <c r="BN3" s="77" t="str">
        <f>IF('（様式第4号-5）'!M40="☑","有",IF('（様式第4号-5）'!AA40="☑","無","回答なし"))</f>
        <v>回答なし</v>
      </c>
      <c r="BO3" s="77">
        <f>'（様式第4号-5）'!I41</f>
        <v>0</v>
      </c>
      <c r="BP3" s="77">
        <f>'（様式第4号-5）'!S41</f>
        <v>0</v>
      </c>
      <c r="BQ3" s="77" t="str">
        <f>IF('（様式第4号-5）'!B43="☑",1,"")</f>
        <v/>
      </c>
      <c r="BR3" s="77" t="str">
        <f>IF('（様式第4号-5）'!G43="☑",1,"")</f>
        <v/>
      </c>
      <c r="BS3" s="77" t="str">
        <f>IF('（様式第4号-5）'!B44="☑",1,"")</f>
        <v/>
      </c>
      <c r="BT3" s="77" t="str">
        <f>IF('（様式第4号-5）'!G44="☑",1,"")</f>
        <v/>
      </c>
      <c r="BU3" s="77" t="str">
        <f>IF('（様式第4号-5）'!B45="☑",1,"")</f>
        <v/>
      </c>
      <c r="BV3" s="77" t="str">
        <f>IF('（様式第4号-5）'!G45="☑",1,"")</f>
        <v/>
      </c>
      <c r="BW3" s="77" t="str">
        <f>IF('（様式第4号-5）'!B46="☑",1,"")</f>
        <v/>
      </c>
      <c r="BX3" s="77" t="str">
        <f>IF('（様式第4号-5）'!G46="☑",1,"")</f>
        <v/>
      </c>
      <c r="BY3" s="77" t="str">
        <f>IF('（様式第4号-5）'!Q43="☑","有",IF('（様式第4号-5）'!V43="☑","無","回答なし"))</f>
        <v>回答なし</v>
      </c>
      <c r="BZ3" s="77">
        <f>'（様式第4号-5）'!S43</f>
        <v>0</v>
      </c>
      <c r="CA3" s="171" t="str">
        <f>IF('（様式第4号-5）'!Q45="☑",'（様式第4号-5）'!R45,"")&amp;"　"&amp;IF('（様式第4号-5）'!T45="☑",'（様式第4号-5）'!U45,"")&amp;"　"&amp;IF('（様式第4号-5）'!Q46="☑",'（様式第4号-5）'!R46,"")&amp;"　"&amp;IF('（様式第4号-5）'!T46="☑",'（様式第4号-5）'!W46,"")</f>
        <v>　　　</v>
      </c>
      <c r="CB3" s="77" t="str">
        <f>IF('（様式第4号-5）'!Y44="☑","有",IF('（様式第4号-5）'!AE44="☑","無","回答なし"))</f>
        <v>回答なし</v>
      </c>
      <c r="CC3" s="77">
        <f>'（様式第4号-5）'!AA44</f>
        <v>0</v>
      </c>
      <c r="CD3" s="77" t="str">
        <f>IF('（様式第4号-5）'!Y46="☑","有",IF('（様式第4号-5）'!AE46="☑","無","回答なし"))</f>
        <v>回答なし</v>
      </c>
      <c r="CE3" s="77">
        <f>'（様式第4号-5）'!AA46</f>
        <v>0</v>
      </c>
      <c r="CF3" s="77" t="str">
        <f>IF('（様式第4号-5）'!B48="☑",1,"")</f>
        <v/>
      </c>
      <c r="CG3" s="77" t="str">
        <f>IF('（様式第4号-5）'!I48="☑",1,"")</f>
        <v/>
      </c>
      <c r="CH3" s="77" t="str">
        <f>IF('（様式第4号-5）'!B49="☑",1,"")</f>
        <v/>
      </c>
      <c r="CI3" s="77" t="str">
        <f>IF('（様式第4号-5）'!I49="☑",1,"")</f>
        <v/>
      </c>
      <c r="CJ3" s="77" t="str">
        <f>IF('（様式第4号-5）'!B50="☑",1,"")</f>
        <v/>
      </c>
      <c r="CK3" s="77" t="str">
        <f>IF('（様式第4号-5）'!I50="☑",1,"")</f>
        <v/>
      </c>
      <c r="CL3" s="77" t="str">
        <f>IF('（様式第4号-5）'!B51="☑",1,"")</f>
        <v/>
      </c>
      <c r="CM3" s="77" t="str">
        <f>IF('（様式第4号-5）'!I51="☑",1,"")</f>
        <v/>
      </c>
      <c r="CN3" s="77" t="str">
        <f>IF('（様式第4号-5）'!B52="☑",1,"")</f>
        <v/>
      </c>
      <c r="CO3" s="77" t="str">
        <f>IF('（様式第4号-5）'!I52="☑",1,"")</f>
        <v/>
      </c>
      <c r="CP3" s="77" t="str">
        <f>IF('（様式第4号-5）'!S48="☑",1,"")</f>
        <v/>
      </c>
      <c r="CQ3" s="77" t="str">
        <f>IF('（様式第4号-5）'!S49="☑",1,"")</f>
        <v/>
      </c>
      <c r="CR3" s="77">
        <f>'（様式第4号-5）'!Y49</f>
        <v>0</v>
      </c>
      <c r="CS3" s="77">
        <f>'（様式第4号-5）'!Y50</f>
        <v>0</v>
      </c>
      <c r="CT3" s="77">
        <f>'（様式第4号-5）'!Y51</f>
        <v>0</v>
      </c>
      <c r="CU3" s="78">
        <f>'（様式第4号-5）'!AD52</f>
        <v>0</v>
      </c>
    </row>
  </sheetData>
  <sheetProtection algorithmName="SHA-512" hashValue="5OxYgzXkpVh1Eu6CvXmtfRKJA9X+nIwYSKDjs0mjI69w8J5yfLXpuf0AzF7/Go7912dBlN6FdYCEt/wDHmK5dg==" saltValue="MHV4YDP8ss4X/pWuhAu0VA==" spinCount="100000" sheet="1" objects="1" scenarios="1"/>
  <mergeCells count="9">
    <mergeCell ref="BQ1:BX1"/>
    <mergeCell ref="BY1:CA1"/>
    <mergeCell ref="CB1:CE1"/>
    <mergeCell ref="C1:J1"/>
    <mergeCell ref="P1:X1"/>
    <mergeCell ref="Y1:AH1"/>
    <mergeCell ref="AI1:AR1"/>
    <mergeCell ref="AU1:BB1"/>
    <mergeCell ref="BF1:BP1"/>
  </mergeCells>
  <phoneticPr fontId="1"/>
  <conditionalFormatting sqref="C1:C2">
    <cfRule type="expression" dxfId="0" priority="1" stopIfTrue="1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9" scale="18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（様式第4号-5）</vt:lpstr>
      <vt:lpstr>（第４号別紙）</vt:lpstr>
      <vt:lpstr>転記用シート【記入不要】</vt:lpstr>
      <vt:lpstr>'（第４号別紙）'!Print_Area</vt:lpstr>
      <vt:lpstr>'（様式第4号-5）'!Print_Area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2022-05-30T09:03:21Z</cp:lastPrinted>
  <dcterms:created xsi:type="dcterms:W3CDTF">2007-09-21T04:15:18Z</dcterms:created>
  <dcterms:modified xsi:type="dcterms:W3CDTF">2026-04-28T03:56:17Z</dcterms:modified>
</cp:coreProperties>
</file>