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1.249\医事課_共通\07_地域医療連携係\iryog・genome\4-1-4研修推進部会（今井先生）\4.がん関係フォーラム・講演会等開催予定情報\R８年度がん関係講演会等開催情報\R8年３月末\"/>
    </mc:Choice>
  </mc:AlternateContent>
  <xr:revisionPtr revIDLastSave="0" documentId="13_ncr:1_{A4D022AC-0EEA-44A1-9A3D-369DA43A79E9}" xr6:coauthVersionLast="47" xr6:coauthVersionMax="47" xr10:uidLastSave="{00000000-0000-0000-0000-000000000000}"/>
  <bookViews>
    <workbookView xWindow="20370" yWindow="-4020" windowWidth="19440" windowHeight="14880" tabRatio="554" xr2:uid="{5E2C932D-0F8D-483D-8E66-7D18437B8B5F}"/>
  </bookViews>
  <sheets>
    <sheet name="更新用 " sheetId="4" r:id="rId1"/>
  </sheets>
  <definedNames>
    <definedName name="_xlnm._FilterDatabase" localSheetId="0" hidden="1">'更新用 '!$A$23:$K$55</definedName>
    <definedName name="_xlnm.Print_Area" localSheetId="0">'更新用 '!$A$8:$L$75</definedName>
    <definedName name="_xlnm.Print_Titles" localSheetId="0">'更新用 '!$23:$23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4" l="1"/>
  <c r="H12" i="4"/>
</calcChain>
</file>

<file path=xl/sharedStrings.xml><?xml version="1.0" encoding="utf-8"?>
<sst xmlns="http://schemas.openxmlformats.org/spreadsheetml/2006/main" count="363" uniqueCount="211">
  <si>
    <t>「患者さん向け」　表示しないこと</t>
    <rPh sb="1" eb="3">
      <t>カンジャ</t>
    </rPh>
    <rPh sb="5" eb="6">
      <t>ム</t>
    </rPh>
    <rPh sb="9" eb="11">
      <t>ヒョウジ</t>
    </rPh>
    <phoneticPr fontId="6"/>
  </si>
  <si>
    <t>《一般がん関係イベント・講習会等》</t>
    <rPh sb="1" eb="3">
      <t>イッパン</t>
    </rPh>
    <rPh sb="5" eb="7">
      <t>カンケイ</t>
    </rPh>
    <rPh sb="12" eb="15">
      <t>コウシュウカイ</t>
    </rPh>
    <rPh sb="15" eb="16">
      <t>トウ</t>
    </rPh>
    <phoneticPr fontId="6"/>
  </si>
  <si>
    <t>幅8</t>
    <rPh sb="0" eb="1">
      <t>ハバ</t>
    </rPh>
    <phoneticPr fontId="6"/>
  </si>
  <si>
    <t>幅60</t>
    <rPh sb="0" eb="1">
      <t>ハバ</t>
    </rPh>
    <phoneticPr fontId="6"/>
  </si>
  <si>
    <t>幅23</t>
    <rPh sb="0" eb="1">
      <t>ハバ</t>
    </rPh>
    <phoneticPr fontId="6"/>
  </si>
  <si>
    <t>幅33</t>
    <rPh sb="0" eb="1">
      <t>ハバ</t>
    </rPh>
    <phoneticPr fontId="6"/>
  </si>
  <si>
    <t>幅27</t>
    <rPh sb="0" eb="1">
      <t>ハバ</t>
    </rPh>
    <phoneticPr fontId="6"/>
  </si>
  <si>
    <t>「専門職向け」　表示しないこと</t>
    <rPh sb="1" eb="4">
      <t>センモンショク</t>
    </rPh>
    <rPh sb="4" eb="5">
      <t>ム</t>
    </rPh>
    <rPh sb="8" eb="10">
      <t>ヒョウジ</t>
    </rPh>
    <phoneticPr fontId="6"/>
  </si>
  <si>
    <t>１．《一般がん関係イベント・講習会等》</t>
    <rPh sb="3" eb="5">
      <t>イッパン</t>
    </rPh>
    <rPh sb="7" eb="9">
      <t>カンケイ</t>
    </rPh>
    <rPh sb="14" eb="17">
      <t>コウシュウカイ</t>
    </rPh>
    <rPh sb="17" eb="18">
      <t>トウ</t>
    </rPh>
    <phoneticPr fontId="6"/>
  </si>
  <si>
    <t>本欄には、がん患者さん・一般も参加可、あるいは医療従事者も参加可としている催しも掲載しています。</t>
    <phoneticPr fontId="6"/>
  </si>
  <si>
    <t>参加者数の合計、満足度（平均値）について（事務局把握分を集計）</t>
    <rPh sb="0" eb="4">
      <t>サンカシャスウ</t>
    </rPh>
    <rPh sb="5" eb="7">
      <t>ゴウケイ</t>
    </rPh>
    <rPh sb="8" eb="11">
      <t>マンゾクド</t>
    </rPh>
    <rPh sb="12" eb="15">
      <t>ヘイキンチ</t>
    </rPh>
    <rPh sb="21" eb="24">
      <t>ジムキョク</t>
    </rPh>
    <rPh sb="24" eb="26">
      <t>ハアク</t>
    </rPh>
    <rPh sb="26" eb="27">
      <t>ブン</t>
    </rPh>
    <rPh sb="28" eb="30">
      <t>シュウケイ</t>
    </rPh>
    <phoneticPr fontId="6"/>
  </si>
  <si>
    <t>参加者数（人）</t>
    <rPh sb="0" eb="2">
      <t>サンカ</t>
    </rPh>
    <rPh sb="2" eb="3">
      <t>シャ</t>
    </rPh>
    <rPh sb="3" eb="4">
      <t>スウ</t>
    </rPh>
    <rPh sb="5" eb="6">
      <t>ニン</t>
    </rPh>
    <phoneticPr fontId="6"/>
  </si>
  <si>
    <t>満足度（％）</t>
    <rPh sb="0" eb="3">
      <t>マンゾクド</t>
    </rPh>
    <phoneticPr fontId="6"/>
  </si>
  <si>
    <t>区分</t>
    <rPh sb="0" eb="2">
      <t>クブン</t>
    </rPh>
    <phoneticPr fontId="6"/>
  </si>
  <si>
    <t>名称（仮称）
(下線があるものは、ホームページ等へのリンクがあります。)</t>
    <rPh sb="0" eb="2">
      <t>メイショウ</t>
    </rPh>
    <rPh sb="3" eb="5">
      <t>カショウ</t>
    </rPh>
    <phoneticPr fontId="6"/>
  </si>
  <si>
    <r>
      <t xml:space="preserve">開催年月日
</t>
    </r>
    <r>
      <rPr>
        <sz val="11"/>
        <color theme="1"/>
        <rFont val="游ゴシック"/>
        <family val="3"/>
        <charset val="128"/>
        <scheme val="minor"/>
      </rPr>
      <t>時間</t>
    </r>
    <rPh sb="0" eb="2">
      <t>カイサイ</t>
    </rPh>
    <rPh sb="2" eb="5">
      <t>ネンガッピ</t>
    </rPh>
    <rPh sb="6" eb="8">
      <t>ジカン</t>
    </rPh>
    <phoneticPr fontId="6"/>
  </si>
  <si>
    <t>対象</t>
    <rPh sb="0" eb="2">
      <t>タイショウ</t>
    </rPh>
    <phoneticPr fontId="6"/>
  </si>
  <si>
    <t>講師</t>
    <rPh sb="0" eb="2">
      <t>コウシ</t>
    </rPh>
    <phoneticPr fontId="6"/>
  </si>
  <si>
    <t>会場
(オンライン開催は発信元)</t>
    <rPh sb="0" eb="2">
      <t>カイジョウ</t>
    </rPh>
    <rPh sb="9" eb="11">
      <t>カイサイ</t>
    </rPh>
    <rPh sb="12" eb="15">
      <t>ハッシンモト</t>
    </rPh>
    <phoneticPr fontId="6"/>
  </si>
  <si>
    <r>
      <rPr>
        <sz val="11"/>
        <color theme="1"/>
        <rFont val="游ゴシック"/>
        <family val="3"/>
        <charset val="128"/>
        <scheme val="minor"/>
      </rPr>
      <t>主催病院等名
(担当部署）
問い合わせ先</t>
    </r>
    <rPh sb="0" eb="2">
      <t>シュサイ</t>
    </rPh>
    <rPh sb="2" eb="4">
      <t>ビョウイン</t>
    </rPh>
    <rPh sb="4" eb="5">
      <t>トウ</t>
    </rPh>
    <rPh sb="5" eb="6">
      <t>メイ</t>
    </rPh>
    <rPh sb="8" eb="10">
      <t>タントウ</t>
    </rPh>
    <rPh sb="10" eb="12">
      <t>ブショ</t>
    </rPh>
    <rPh sb="14" eb="15">
      <t>ト</t>
    </rPh>
    <rPh sb="16" eb="17">
      <t>ア</t>
    </rPh>
    <rPh sb="19" eb="20">
      <t>サキ</t>
    </rPh>
    <phoneticPr fontId="6"/>
  </si>
  <si>
    <t>チラシ等のリンク先
（ＵＲＬ）</t>
    <rPh sb="3" eb="4">
      <t>トウ</t>
    </rPh>
    <rPh sb="8" eb="9">
      <t>サキ</t>
    </rPh>
    <phoneticPr fontId="6"/>
  </si>
  <si>
    <t>講演会</t>
    <rPh sb="0" eb="3">
      <t>コウエンカイ</t>
    </rPh>
    <phoneticPr fontId="6"/>
  </si>
  <si>
    <t>がん講演会
第1部　講演会「保険で受けられるがん免疫療法について」
第2部　みんなで語り合い</t>
    <rPh sb="2" eb="5">
      <t>コウエンカイ</t>
    </rPh>
    <rPh sb="6" eb="7">
      <t>ダイ</t>
    </rPh>
    <rPh sb="8" eb="9">
      <t>ブ</t>
    </rPh>
    <rPh sb="10" eb="13">
      <t>コウエンカイ</t>
    </rPh>
    <rPh sb="14" eb="16">
      <t>ホケン</t>
    </rPh>
    <rPh sb="17" eb="18">
      <t>ウ</t>
    </rPh>
    <rPh sb="24" eb="26">
      <t>メンエキ</t>
    </rPh>
    <rPh sb="26" eb="28">
      <t>リョウホウ</t>
    </rPh>
    <rPh sb="34" eb="35">
      <t>ダイ</t>
    </rPh>
    <rPh sb="36" eb="37">
      <t>ブ</t>
    </rPh>
    <rPh sb="42" eb="43">
      <t>カタ</t>
    </rPh>
    <rPh sb="44" eb="45">
      <t>ア</t>
    </rPh>
    <phoneticPr fontId="1"/>
  </si>
  <si>
    <t>がん患者さんとご家族</t>
    <rPh sb="2" eb="4">
      <t>カンジャ</t>
    </rPh>
    <rPh sb="8" eb="10">
      <t>カゾク</t>
    </rPh>
    <phoneticPr fontId="1"/>
  </si>
  <si>
    <t>○○○○病院
外科医師　○○　○○</t>
    <rPh sb="4" eb="6">
      <t>ビョウイン</t>
    </rPh>
    <rPh sb="7" eb="9">
      <t>ゲカ</t>
    </rPh>
    <rPh sb="9" eb="11">
      <t>イシ</t>
    </rPh>
    <phoneticPr fontId="1"/>
  </si>
  <si>
    <t>○○○○病院
　　△△△△講堂</t>
    <rPh sb="4" eb="6">
      <t>ビョウイン</t>
    </rPh>
    <rPh sb="13" eb="15">
      <t>コウドウ</t>
    </rPh>
    <phoneticPr fontId="6"/>
  </si>
  <si>
    <t>○○○○病院 地域医療連携室
    TEL077-123-4567 あるいは
 　address＠example.com</t>
    <rPh sb="4" eb="6">
      <t>ビョウイン</t>
    </rPh>
    <rPh sb="7" eb="9">
      <t>チイキ</t>
    </rPh>
    <rPh sb="9" eb="11">
      <t>イリョウ</t>
    </rPh>
    <rPh sb="11" eb="13">
      <t>レンケイ</t>
    </rPh>
    <rPh sb="13" eb="14">
      <t>シツ</t>
    </rPh>
    <phoneticPr fontId="1"/>
  </si>
  <si>
    <t>http://www.hogehoge.example/ ○○○○/○○/○○/○○/○○/.pdf</t>
    <phoneticPr fontId="1"/>
  </si>
  <si>
    <t>名称（仮称）
(下線があるものは、ホームページ等へのリンクがあります。)</t>
    <rPh sb="0" eb="2">
      <t>メイショウ</t>
    </rPh>
    <rPh sb="3" eb="5">
      <t>カショウ</t>
    </rPh>
    <rPh sb="8" eb="10">
      <t>カセン</t>
    </rPh>
    <rPh sb="23" eb="24">
      <t>トウ</t>
    </rPh>
    <phoneticPr fontId="6"/>
  </si>
  <si>
    <t>開催年月日
時間</t>
    <rPh sb="0" eb="2">
      <t>カイサイ</t>
    </rPh>
    <rPh sb="2" eb="5">
      <t>ネンガッピ</t>
    </rPh>
    <rPh sb="6" eb="8">
      <t>ジカン</t>
    </rPh>
    <phoneticPr fontId="6"/>
  </si>
  <si>
    <t>主催病院等名
(担当部署）
問い合わせ先</t>
    <rPh sb="0" eb="2">
      <t>シュサイ</t>
    </rPh>
    <rPh sb="2" eb="4">
      <t>ビョウイン</t>
    </rPh>
    <rPh sb="4" eb="5">
      <t>トウ</t>
    </rPh>
    <rPh sb="5" eb="6">
      <t>メイ</t>
    </rPh>
    <rPh sb="8" eb="10">
      <t>タントウ</t>
    </rPh>
    <rPh sb="10" eb="12">
      <t>ブショ</t>
    </rPh>
    <rPh sb="14" eb="15">
      <t>ト</t>
    </rPh>
    <rPh sb="16" eb="17">
      <t>ア</t>
    </rPh>
    <rPh sb="19" eb="20">
      <t>サキ</t>
    </rPh>
    <phoneticPr fontId="6"/>
  </si>
  <si>
    <t>研修会</t>
    <rPh sb="0" eb="3">
      <t>ケンシュウカイ</t>
    </rPh>
    <phoneticPr fontId="1"/>
  </si>
  <si>
    <t>名称</t>
    <rPh sb="0" eb="2">
      <t>メイショウ</t>
    </rPh>
    <phoneticPr fontId="6"/>
  </si>
  <si>
    <t>滋賀県緩和ケア研修会（全体）</t>
    <rPh sb="0" eb="3">
      <t>シガケン</t>
    </rPh>
    <rPh sb="3" eb="5">
      <t>カンワ</t>
    </rPh>
    <rPh sb="7" eb="10">
      <t>ケンシュウカイ</t>
    </rPh>
    <rPh sb="11" eb="13">
      <t>ゼンタイ</t>
    </rPh>
    <phoneticPr fontId="1"/>
  </si>
  <si>
    <t>滋賀県緩和ケア研修会開催スケジュール</t>
    <phoneticPr fontId="1"/>
  </si>
  <si>
    <t>https://www.pref.shiga.lg.jp/kensou/gan/gankyougikai/107689.html</t>
    <phoneticPr fontId="1"/>
  </si>
  <si>
    <t>開催年月日
時　間</t>
    <rPh sb="0" eb="2">
      <t>カイサイ</t>
    </rPh>
    <rPh sb="2" eb="5">
      <t>ネンガッピ</t>
    </rPh>
    <rPh sb="6" eb="7">
      <t>ジ</t>
    </rPh>
    <rPh sb="8" eb="9">
      <t>アイダ</t>
    </rPh>
    <phoneticPr fontId="6"/>
  </si>
  <si>
    <t>会　場
(オンライン開催は発信元)</t>
    <rPh sb="0" eb="1">
      <t>カイ</t>
    </rPh>
    <rPh sb="2" eb="3">
      <t>バ</t>
    </rPh>
    <rPh sb="10" eb="12">
      <t>カイサイ</t>
    </rPh>
    <rPh sb="13" eb="16">
      <t>ハッシンモト</t>
    </rPh>
    <phoneticPr fontId="6"/>
  </si>
  <si>
    <t>講　師</t>
    <rPh sb="0" eb="1">
      <t>コウ</t>
    </rPh>
    <rPh sb="2" eb="3">
      <t>シ</t>
    </rPh>
    <phoneticPr fontId="6"/>
  </si>
  <si>
    <t>対　象</t>
    <rPh sb="0" eb="1">
      <t>タイ</t>
    </rPh>
    <rPh sb="2" eb="3">
      <t>ゾウ</t>
    </rPh>
    <phoneticPr fontId="6"/>
  </si>
  <si>
    <t>相談会</t>
    <rPh sb="0" eb="2">
      <t>ソウダン</t>
    </rPh>
    <rPh sb="2" eb="3">
      <t>カイ</t>
    </rPh>
    <phoneticPr fontId="11"/>
  </si>
  <si>
    <t>患者・家族</t>
    <rPh sb="0" eb="2">
      <t>カンジャ</t>
    </rPh>
    <rPh sb="3" eb="5">
      <t>カゾク</t>
    </rPh>
    <phoneticPr fontId="11"/>
  </si>
  <si>
    <t>ハローワーク彦根相談員
滋賀産業保健総合支援センター
相談員</t>
    <rPh sb="6" eb="8">
      <t>ヒコネ</t>
    </rPh>
    <rPh sb="8" eb="11">
      <t>ソウダンイン</t>
    </rPh>
    <rPh sb="12" eb="14">
      <t>シガ</t>
    </rPh>
    <rPh sb="14" eb="16">
      <t>サンギョウ</t>
    </rPh>
    <rPh sb="16" eb="22">
      <t>ホケンソウゴウシエン</t>
    </rPh>
    <rPh sb="27" eb="29">
      <t>ソウダン</t>
    </rPh>
    <rPh sb="29" eb="30">
      <t>イン</t>
    </rPh>
    <phoneticPr fontId="11"/>
  </si>
  <si>
    <t>東近江総合医療センター　　　　相談室</t>
    <rPh sb="0" eb="7">
      <t>ヒガシオウミソウゴウイリョウ</t>
    </rPh>
    <rPh sb="15" eb="18">
      <t>ソウダンシツ</t>
    </rPh>
    <phoneticPr fontId="11"/>
  </si>
  <si>
    <t>治療と仕事との両立に関する相談会（第3木曜日）</t>
    <rPh sb="0" eb="2">
      <t>チリョウ</t>
    </rPh>
    <rPh sb="17" eb="18">
      <t>ダイ</t>
    </rPh>
    <rPh sb="19" eb="20">
      <t>モク</t>
    </rPh>
    <phoneticPr fontId="11"/>
  </si>
  <si>
    <t>ハローワークの就職相談会（第1水曜）
治療と仕事との両立に関する相談会（第3水曜）</t>
    <phoneticPr fontId="11"/>
  </si>
  <si>
    <t>彦根市立病院
3ブロック</t>
    <rPh sb="0" eb="2">
      <t>ヒコネ</t>
    </rPh>
    <rPh sb="2" eb="4">
      <t>シリツ</t>
    </rPh>
    <rPh sb="4" eb="6">
      <t>ビョウイン</t>
    </rPh>
    <phoneticPr fontId="11"/>
  </si>
  <si>
    <t>彦根市立病院
がん相談支援センター
0749-22-6050
gansoudan@municipal-hp.hikone.shiga.jp</t>
    <rPh sb="0" eb="2">
      <t>ヒコネ</t>
    </rPh>
    <rPh sb="2" eb="4">
      <t>シリツ</t>
    </rPh>
    <rPh sb="4" eb="6">
      <t>ビョウイン</t>
    </rPh>
    <rPh sb="9" eb="11">
      <t>ソウダン</t>
    </rPh>
    <rPh sb="11" eb="13">
      <t>シエン</t>
    </rPh>
    <phoneticPr fontId="11"/>
  </si>
  <si>
    <t>患者・家族</t>
    <rPh sb="0" eb="2">
      <t>カンジャ</t>
    </rPh>
    <rPh sb="3" eb="5">
      <t>カゾク</t>
    </rPh>
    <phoneticPr fontId="1"/>
  </si>
  <si>
    <t>滋賀産業保健総合支援センター
産業保健専門職･両立支援促進員、
滋賀医科大学医学部附属病院相談員</t>
    <rPh sb="0" eb="2">
      <t>シガ</t>
    </rPh>
    <rPh sb="2" eb="6">
      <t>サンギョウホケン</t>
    </rPh>
    <rPh sb="6" eb="8">
      <t>ソウゴウ</t>
    </rPh>
    <rPh sb="8" eb="10">
      <t>シエン</t>
    </rPh>
    <rPh sb="15" eb="22">
      <t>サンギョウホケンセンモンショク</t>
    </rPh>
    <rPh sb="23" eb="27">
      <t>リョウリツシエン</t>
    </rPh>
    <rPh sb="27" eb="30">
      <t>ソクシンイン</t>
    </rPh>
    <rPh sb="32" eb="38">
      <t>シガイカダイガク</t>
    </rPh>
    <rPh sb="38" eb="45">
      <t>イガクブフゾクビョウイン</t>
    </rPh>
    <rPh sb="45" eb="48">
      <t>ソウダンイン</t>
    </rPh>
    <phoneticPr fontId="1"/>
  </si>
  <si>
    <t>滋賀医科大学医学部附属病院
患者支援センター 医療ソーシャルワーカー(TEL077-548-2111)</t>
    <rPh sb="14" eb="16">
      <t>カンジャ</t>
    </rPh>
    <rPh sb="16" eb="18">
      <t>シエン</t>
    </rPh>
    <rPh sb="23" eb="25">
      <t>イリョウ</t>
    </rPh>
    <phoneticPr fontId="1"/>
  </si>
  <si>
    <t>【予約制】治療と仕事の両立に関する個別相談会</t>
    <rPh sb="1" eb="4">
      <t>ヨヤクセイ</t>
    </rPh>
    <rPh sb="5" eb="7">
      <t>チリョウ</t>
    </rPh>
    <rPh sb="8" eb="10">
      <t>シゴト</t>
    </rPh>
    <rPh sb="11" eb="13">
      <t>リョウリツ</t>
    </rPh>
    <rPh sb="14" eb="15">
      <t>カン</t>
    </rPh>
    <rPh sb="17" eb="22">
      <t>コベツソウダンカイ</t>
    </rPh>
    <phoneticPr fontId="1"/>
  </si>
  <si>
    <t>毎月 第１水曜日
13:00~15:00</t>
    <rPh sb="0" eb="2">
      <t>マイツキ</t>
    </rPh>
    <rPh sb="3" eb="4">
      <t>ダイ</t>
    </rPh>
    <rPh sb="5" eb="8">
      <t>スイヨウビ</t>
    </rPh>
    <phoneticPr fontId="1"/>
  </si>
  <si>
    <t>滋賀産業保健総合支援センター
淡海医療センター</t>
    <rPh sb="0" eb="2">
      <t>シガ</t>
    </rPh>
    <rPh sb="2" eb="6">
      <t>サンギョウホケン</t>
    </rPh>
    <rPh sb="6" eb="8">
      <t>ソウゴウ</t>
    </rPh>
    <rPh sb="8" eb="10">
      <t>シエン</t>
    </rPh>
    <rPh sb="15" eb="17">
      <t>オウミ</t>
    </rPh>
    <rPh sb="17" eb="19">
      <t>イリョウ</t>
    </rPh>
    <phoneticPr fontId="1"/>
  </si>
  <si>
    <t>淡海医療センター内
がん相談支援センター</t>
    <rPh sb="0" eb="2">
      <t>オウミ</t>
    </rPh>
    <rPh sb="2" eb="4">
      <t>イリョウ</t>
    </rPh>
    <rPh sb="8" eb="9">
      <t>ナイ</t>
    </rPh>
    <rPh sb="12" eb="16">
      <t>ソウダンシエン</t>
    </rPh>
    <phoneticPr fontId="1"/>
  </si>
  <si>
    <t>淡海医療センター
地域医療連携窓口
077-516-2511</t>
    <rPh sb="0" eb="8">
      <t>オウミ</t>
    </rPh>
    <rPh sb="9" eb="15">
      <t>チイキイリョウレンケイ</t>
    </rPh>
    <rPh sb="15" eb="17">
      <t>マドグチ</t>
    </rPh>
    <phoneticPr fontId="1"/>
  </si>
  <si>
    <t>【予約制】就職に関する個別相談をお受けします
ハローワークに相談してみよう！</t>
    <rPh sb="1" eb="4">
      <t>ヨヤクセイ</t>
    </rPh>
    <rPh sb="5" eb="7">
      <t>シュウショク</t>
    </rPh>
    <rPh sb="8" eb="9">
      <t>カン</t>
    </rPh>
    <rPh sb="11" eb="15">
      <t>コベツソウダン</t>
    </rPh>
    <rPh sb="17" eb="18">
      <t>ウ</t>
    </rPh>
    <rPh sb="30" eb="32">
      <t>ソウダン</t>
    </rPh>
    <phoneticPr fontId="11"/>
  </si>
  <si>
    <t>毎月 第３水曜日
13:00~15:00</t>
    <rPh sb="0" eb="2">
      <t>マイツキ</t>
    </rPh>
    <rPh sb="3" eb="4">
      <t>ダイ</t>
    </rPh>
    <rPh sb="5" eb="8">
      <t>スイヨウビ</t>
    </rPh>
    <phoneticPr fontId="1"/>
  </si>
  <si>
    <t>ハローワーク草津
淡海医療センター</t>
    <rPh sb="6" eb="8">
      <t>クサツ</t>
    </rPh>
    <rPh sb="9" eb="11">
      <t>オウミ</t>
    </rPh>
    <rPh sb="11" eb="13">
      <t>イリョウ</t>
    </rPh>
    <phoneticPr fontId="1"/>
  </si>
  <si>
    <t>https://www.seikoukai-sc.or.jp/omi-mc/wp-content/uploads/2021/09/2ed81a2e33777100153be19c487965a0.pdf</t>
    <phoneticPr fontId="1"/>
  </si>
  <si>
    <t>https://www.seikoukai-sc.or.jp/omi-mc/wp-content/uploads/2021/09/ac05a9e19b29832898b1e7fd44601c4a.pdf</t>
    <phoneticPr fontId="1"/>
  </si>
  <si>
    <t>滋賀県がん診療連携 医療従事者研修＜がん看護研修＞</t>
    <phoneticPr fontId="1"/>
  </si>
  <si>
    <t>滋賀県がん診療連携 医療従事者研修
＜がん看護研修＞スケジュール</t>
    <phoneticPr fontId="1"/>
  </si>
  <si>
    <t>https://www.pref.shiga.lg.jp/ganjoho/seminar/107177.html</t>
    <phoneticPr fontId="1"/>
  </si>
  <si>
    <t>【予約制】ハローワーク大津による出張相談会
　　　　　(治療と仕事の両立支援相談）</t>
    <rPh sb="1" eb="4">
      <t>ヨヤクセイ</t>
    </rPh>
    <rPh sb="11" eb="13">
      <t>オオツ</t>
    </rPh>
    <rPh sb="16" eb="18">
      <t>シュッチョウ</t>
    </rPh>
    <rPh sb="18" eb="21">
      <t>ソウダンカイ</t>
    </rPh>
    <rPh sb="28" eb="30">
      <t>チリョウ</t>
    </rPh>
    <rPh sb="31" eb="33">
      <t>シゴト</t>
    </rPh>
    <rPh sb="34" eb="40">
      <t>リョウリツシエンソウダン</t>
    </rPh>
    <phoneticPr fontId="1"/>
  </si>
  <si>
    <t>毎月第4月曜日(日祝除く)
14:00～16:00</t>
    <rPh sb="0" eb="2">
      <t>マイツキ</t>
    </rPh>
    <rPh sb="2" eb="3">
      <t>ダイ</t>
    </rPh>
    <rPh sb="4" eb="7">
      <t>ゲツヨウビ</t>
    </rPh>
    <rPh sb="8" eb="9">
      <t>ニチ</t>
    </rPh>
    <rPh sb="9" eb="10">
      <t>シュク</t>
    </rPh>
    <rPh sb="10" eb="11">
      <t>ノゾ</t>
    </rPh>
    <phoneticPr fontId="1"/>
  </si>
  <si>
    <t>ハローワーク大津相談員
病院医療ソーシャルワーカー</t>
    <rPh sb="6" eb="8">
      <t>オオツ</t>
    </rPh>
    <rPh sb="8" eb="11">
      <t>ソウダンイン</t>
    </rPh>
    <rPh sb="12" eb="14">
      <t>ビョウイン</t>
    </rPh>
    <rPh sb="14" eb="16">
      <t>イリョウ</t>
    </rPh>
    <phoneticPr fontId="1"/>
  </si>
  <si>
    <t>滋賀医科大学医学部附属病院
会議室</t>
    <rPh sb="0" eb="6">
      <t>シガイカダイガク</t>
    </rPh>
    <rPh sb="6" eb="9">
      <t>イガクブ</t>
    </rPh>
    <rPh sb="9" eb="13">
      <t>フゾクビョウイン</t>
    </rPh>
    <rPh sb="14" eb="17">
      <t>カイギシツ</t>
    </rPh>
    <phoneticPr fontId="1"/>
  </si>
  <si>
    <t>滋賀医科大学医学部附属病院
患者支援センター 医療ソーシャルワーカー(TEL077-548-2111代)</t>
    <rPh sb="14" eb="16">
      <t>カンジャ</t>
    </rPh>
    <rPh sb="16" eb="18">
      <t>シエン</t>
    </rPh>
    <rPh sb="23" eb="25">
      <t>イリョウ</t>
    </rPh>
    <rPh sb="50" eb="51">
      <t>ダイ</t>
    </rPh>
    <phoneticPr fontId="1"/>
  </si>
  <si>
    <t>【予約制】治療と仕事の両立相談会</t>
    <rPh sb="1" eb="4">
      <t>ヨヤクセイ</t>
    </rPh>
    <rPh sb="5" eb="7">
      <t>チリョウ</t>
    </rPh>
    <rPh sb="8" eb="10">
      <t>シゴト</t>
    </rPh>
    <rPh sb="11" eb="16">
      <t>リョウリツソウダンカイ</t>
    </rPh>
    <phoneticPr fontId="1"/>
  </si>
  <si>
    <t>毎月第2木曜日
(祝日を除く)
13:00～15:00</t>
    <rPh sb="0" eb="2">
      <t>マイツキ</t>
    </rPh>
    <rPh sb="2" eb="3">
      <t>ダイ</t>
    </rPh>
    <rPh sb="4" eb="7">
      <t>モクヨウビ</t>
    </rPh>
    <rPh sb="9" eb="11">
      <t>シュクジツ</t>
    </rPh>
    <rPh sb="12" eb="13">
      <t>ノゾ</t>
    </rPh>
    <phoneticPr fontId="1"/>
  </si>
  <si>
    <t>https://www.shiga-med.ac.jp/hospital/doc/consultation/inquiry.html</t>
    <phoneticPr fontId="1"/>
  </si>
  <si>
    <t>毎月第3木曜日
14：00～16：00
(要予約)</t>
    <rPh sb="0" eb="2">
      <t>マイツキ</t>
    </rPh>
    <rPh sb="2" eb="3">
      <t>ダイ</t>
    </rPh>
    <rPh sb="4" eb="7">
      <t>モクヨウビ</t>
    </rPh>
    <rPh sb="21" eb="22">
      <t>ヨウ</t>
    </rPh>
    <rPh sb="22" eb="24">
      <t>ヨヤク</t>
    </rPh>
    <phoneticPr fontId="11"/>
  </si>
  <si>
    <t>毎月第1､第3水曜日
各13：30～15：30</t>
    <rPh sb="0" eb="2">
      <t>マイツキ</t>
    </rPh>
    <rPh sb="2" eb="3">
      <t>ダイ</t>
    </rPh>
    <rPh sb="5" eb="6">
      <t>ダイ</t>
    </rPh>
    <rPh sb="7" eb="10">
      <t>スイヨウビ</t>
    </rPh>
    <rPh sb="11" eb="12">
      <t>カク</t>
    </rPh>
    <phoneticPr fontId="11"/>
  </si>
  <si>
    <t>本欄には、専門職向けのうち、がん患者さん・一般も参加可としている催しも掲載しています。相談会は複数回開催を集約掲載となる事があります。</t>
    <rPh sb="43" eb="45">
      <t>ソウダン</t>
    </rPh>
    <rPh sb="45" eb="46">
      <t>カイ</t>
    </rPh>
    <rPh sb="47" eb="49">
      <t>フクスウ</t>
    </rPh>
    <rPh sb="49" eb="50">
      <t>カイ</t>
    </rPh>
    <rPh sb="50" eb="52">
      <t>カイサイ</t>
    </rPh>
    <rPh sb="53" eb="55">
      <t>シュウヤク</t>
    </rPh>
    <rPh sb="55" eb="57">
      <t>ケイサイ</t>
    </rPh>
    <rPh sb="60" eb="61">
      <t>コト</t>
    </rPh>
    <phoneticPr fontId="1"/>
  </si>
  <si>
    <t>相談会</t>
    <phoneticPr fontId="1"/>
  </si>
  <si>
    <t>《一般がん関係イベント・講習会等》</t>
    <phoneticPr fontId="6"/>
  </si>
  <si>
    <t>《がん看護研修（滋賀県がん診療連携 医療従事者研修）》　</t>
    <phoneticPr fontId="6"/>
  </si>
  <si>
    <t>《医師等に対する緩和ケア研修会》</t>
    <phoneticPr fontId="6"/>
  </si>
  <si>
    <t>《相談会》</t>
    <phoneticPr fontId="6"/>
  </si>
  <si>
    <t>オンライン</t>
    <phoneticPr fontId="1"/>
  </si>
  <si>
    <t>名称（仮称）
(下線があるものはホームページ等へのリンクで
詳細や最新情報をご確認いただけます)</t>
    <rPh sb="0" eb="2">
      <t>メイショウ</t>
    </rPh>
    <rPh sb="3" eb="5">
      <t>カショウ</t>
    </rPh>
    <rPh sb="8" eb="10">
      <t>カセン</t>
    </rPh>
    <rPh sb="22" eb="23">
      <t>ナド</t>
    </rPh>
    <rPh sb="30" eb="32">
      <t>ショウサイ</t>
    </rPh>
    <rPh sb="33" eb="37">
      <t>サイシンジョウホウ</t>
    </rPh>
    <rPh sb="39" eb="41">
      <t>カクニン</t>
    </rPh>
    <phoneticPr fontId="6"/>
  </si>
  <si>
    <t>参加者数(人)</t>
    <rPh sb="0" eb="2">
      <t>サンカ</t>
    </rPh>
    <rPh sb="2" eb="3">
      <t>シャ</t>
    </rPh>
    <rPh sb="3" eb="4">
      <t>スウ</t>
    </rPh>
    <rPh sb="5" eb="6">
      <t>ニン</t>
    </rPh>
    <phoneticPr fontId="6"/>
  </si>
  <si>
    <t>2023年7月○日（土）
14:00～17:00</t>
    <rPh sb="4" eb="5">
      <t>ネン</t>
    </rPh>
    <rPh sb="6" eb="7">
      <t>ガツ</t>
    </rPh>
    <rPh sb="8" eb="9">
      <t>ニチ</t>
    </rPh>
    <rPh sb="10" eb="11">
      <t>ド</t>
    </rPh>
    <phoneticPr fontId="1"/>
  </si>
  <si>
    <t>【予約制】治療と仕事との両立に関する個別相談会</t>
    <rPh sb="1" eb="4">
      <t>ヨヤクセイ</t>
    </rPh>
    <rPh sb="5" eb="7">
      <t>チリョウ</t>
    </rPh>
    <rPh sb="8" eb="10">
      <t>シゴト</t>
    </rPh>
    <rPh sb="12" eb="14">
      <t>リョウリツ</t>
    </rPh>
    <rPh sb="15" eb="16">
      <t>カン</t>
    </rPh>
    <rPh sb="18" eb="20">
      <t>コベツ</t>
    </rPh>
    <rPh sb="20" eb="23">
      <t>ソウダンカイ</t>
    </rPh>
    <phoneticPr fontId="1"/>
  </si>
  <si>
    <t>毎月第２水曜日
13:00～15:00</t>
    <rPh sb="0" eb="2">
      <t>マイツキ</t>
    </rPh>
    <rPh sb="2" eb="3">
      <t>ダイ</t>
    </rPh>
    <rPh sb="4" eb="7">
      <t>スイヨウビ</t>
    </rPh>
    <phoneticPr fontId="1"/>
  </si>
  <si>
    <t>滋賀産業保健総合支援センター
市立長浜病院</t>
    <rPh sb="0" eb="2">
      <t>シガ</t>
    </rPh>
    <rPh sb="2" eb="6">
      <t>サンギョウホケン</t>
    </rPh>
    <rPh sb="6" eb="8">
      <t>ソウゴウ</t>
    </rPh>
    <rPh sb="8" eb="10">
      <t>シエン</t>
    </rPh>
    <rPh sb="15" eb="21">
      <t>シリツナガハマビョウイン</t>
    </rPh>
    <phoneticPr fontId="1"/>
  </si>
  <si>
    <t>市立長浜病院
がん患者サロン・図書室</t>
    <rPh sb="0" eb="6">
      <t>シリツナガハマビョウイン</t>
    </rPh>
    <rPh sb="9" eb="11">
      <t>カンジャ</t>
    </rPh>
    <rPh sb="15" eb="18">
      <t>トショシツ</t>
    </rPh>
    <phoneticPr fontId="1"/>
  </si>
  <si>
    <t>市立長浜病院
がん相談支援センター
0749-68-2354</t>
    <rPh sb="0" eb="2">
      <t>シリツ</t>
    </rPh>
    <rPh sb="2" eb="6">
      <t>ナガハマビョウイン</t>
    </rPh>
    <rPh sb="9" eb="11">
      <t>ソウダン</t>
    </rPh>
    <rPh sb="11" eb="13">
      <t>シエン</t>
    </rPh>
    <phoneticPr fontId="1"/>
  </si>
  <si>
    <t>http://www.nagahama-hp.jp/department/consultation/cancer.html#sigoto</t>
    <phoneticPr fontId="1"/>
  </si>
  <si>
    <t>【予約制】ハローワーク長浜による就労に関する個別相談会</t>
    <rPh sb="1" eb="4">
      <t>ヨヤクセイ</t>
    </rPh>
    <rPh sb="11" eb="13">
      <t>ナガハマ</t>
    </rPh>
    <rPh sb="16" eb="18">
      <t>シュウロウ</t>
    </rPh>
    <rPh sb="19" eb="20">
      <t>カン</t>
    </rPh>
    <rPh sb="22" eb="24">
      <t>コベツ</t>
    </rPh>
    <rPh sb="24" eb="27">
      <t>ソウダンカイ</t>
    </rPh>
    <phoneticPr fontId="1"/>
  </si>
  <si>
    <t>毎月第1・第3月曜日
13:00～15：00</t>
    <rPh sb="0" eb="2">
      <t>マイツキ</t>
    </rPh>
    <rPh sb="2" eb="3">
      <t>ダイ</t>
    </rPh>
    <rPh sb="5" eb="6">
      <t>ダイ</t>
    </rPh>
    <rPh sb="7" eb="10">
      <t>ゲツヨウビ</t>
    </rPh>
    <phoneticPr fontId="1"/>
  </si>
  <si>
    <t>ハローワーク長浜
市立長浜病院</t>
    <rPh sb="6" eb="8">
      <t>ナガハマ</t>
    </rPh>
    <rPh sb="9" eb="15">
      <t>シリツナガハマビョウイン</t>
    </rPh>
    <phoneticPr fontId="1"/>
  </si>
  <si>
    <t>開催
方法</t>
    <rPh sb="0" eb="2">
      <t>カイサイ</t>
    </rPh>
    <rPh sb="3" eb="5">
      <t>ホウホウ</t>
    </rPh>
    <phoneticPr fontId="1"/>
  </si>
  <si>
    <t>対面</t>
    <rPh sb="0" eb="2">
      <t>タイメン</t>
    </rPh>
    <phoneticPr fontId="1"/>
  </si>
  <si>
    <t>オンライン主体の開催</t>
    <rPh sb="5" eb="7">
      <t>シュタイ</t>
    </rPh>
    <rPh sb="8" eb="10">
      <t>カイサイ</t>
    </rPh>
    <phoneticPr fontId="1"/>
  </si>
  <si>
    <t>現地主体の開催（本欄は現地開催でオンラインありのものも掲載）</t>
    <rPh sb="0" eb="2">
      <t>ゲンチ</t>
    </rPh>
    <rPh sb="2" eb="4">
      <t>シュタイ</t>
    </rPh>
    <rPh sb="5" eb="7">
      <t>カイサイ</t>
    </rPh>
    <rPh sb="8" eb="10">
      <t>ホンラン</t>
    </rPh>
    <rPh sb="11" eb="13">
      <t>ゲンチ</t>
    </rPh>
    <rPh sb="13" eb="15">
      <t>カイサイ</t>
    </rPh>
    <rPh sb="27" eb="29">
      <t>ケイサイ</t>
    </rPh>
    <phoneticPr fontId="1"/>
  </si>
  <si>
    <r>
      <t>２０２４年度　がん関係フォーラム、講演会等開催予定情報　がん患者さん・一般向け　</t>
    </r>
    <r>
      <rPr>
        <b/>
        <sz val="16"/>
        <color rgb="FFFF0000"/>
        <rFont val="ＭＳ Ｐゴシック"/>
        <family val="3"/>
        <charset val="128"/>
      </rPr>
      <t>　</t>
    </r>
    <r>
      <rPr>
        <b/>
        <sz val="16"/>
        <rFont val="ＭＳ Ｐゴシック"/>
        <family val="3"/>
        <charset val="128"/>
      </rPr>
      <t>（２０２４年９月３０日更新）</t>
    </r>
    <rPh sb="4" eb="6">
      <t>ネンド</t>
    </rPh>
    <rPh sb="9" eb="11">
      <t>カンケイ</t>
    </rPh>
    <rPh sb="17" eb="20">
      <t>コウエンカイ</t>
    </rPh>
    <rPh sb="20" eb="21">
      <t>トウ</t>
    </rPh>
    <rPh sb="21" eb="23">
      <t>カイサイ</t>
    </rPh>
    <rPh sb="23" eb="25">
      <t>ヨテイ</t>
    </rPh>
    <rPh sb="25" eb="27">
      <t>ジョウホウ</t>
    </rPh>
    <rPh sb="30" eb="32">
      <t>カンジャ</t>
    </rPh>
    <rPh sb="35" eb="38">
      <t>イッパンム</t>
    </rPh>
    <rPh sb="46" eb="47">
      <t>ネン</t>
    </rPh>
    <rPh sb="48" eb="49">
      <t>ガツ</t>
    </rPh>
    <rPh sb="51" eb="52">
      <t>ニチ</t>
    </rPh>
    <rPh sb="52" eb="54">
      <t>コウシン</t>
    </rPh>
    <phoneticPr fontId="6"/>
  </si>
  <si>
    <r>
      <t>２０２４年度　がん関係フォーラム、講演会等開催予定情報　専門職向け　</t>
    </r>
    <r>
      <rPr>
        <b/>
        <sz val="16"/>
        <color rgb="FFFF0000"/>
        <rFont val="ＭＳ Ｐゴシック"/>
        <family val="3"/>
        <charset val="128"/>
      </rPr>
      <t>　</t>
    </r>
    <r>
      <rPr>
        <b/>
        <sz val="16"/>
        <rFont val="ＭＳ Ｐゴシック"/>
        <family val="3"/>
        <charset val="128"/>
      </rPr>
      <t>（２０２４年９月３０日更新）</t>
    </r>
    <rPh sb="4" eb="6">
      <t>ネンド</t>
    </rPh>
    <rPh sb="9" eb="11">
      <t>カンケイ</t>
    </rPh>
    <rPh sb="17" eb="20">
      <t>コウエンカイ</t>
    </rPh>
    <rPh sb="20" eb="21">
      <t>トウ</t>
    </rPh>
    <rPh sb="21" eb="23">
      <t>カイサイ</t>
    </rPh>
    <rPh sb="23" eb="25">
      <t>ヨテイ</t>
    </rPh>
    <rPh sb="25" eb="27">
      <t>ジョウホウ</t>
    </rPh>
    <rPh sb="28" eb="30">
      <t>センモン</t>
    </rPh>
    <rPh sb="30" eb="31">
      <t>ショク</t>
    </rPh>
    <rPh sb="31" eb="32">
      <t>ム</t>
    </rPh>
    <rPh sb="40" eb="41">
      <t>ネン</t>
    </rPh>
    <rPh sb="42" eb="43">
      <t>ガツ</t>
    </rPh>
    <rPh sb="45" eb="46">
      <t>ニチ</t>
    </rPh>
    <rPh sb="46" eb="48">
      <t>コウシンマツ</t>
    </rPh>
    <phoneticPr fontId="6"/>
  </si>
  <si>
    <t>東近江総合医療センター
地域医療連携室
0748-22-3030</t>
    <rPh sb="0" eb="7">
      <t>ヒガシオウミソウゴウイリョウ</t>
    </rPh>
    <rPh sb="12" eb="19">
      <t>チイキイリョウレンケイシツ</t>
    </rPh>
    <phoneticPr fontId="11"/>
  </si>
  <si>
    <t>２０２６年度　がん関係フォーラム、講演会等開催予定情報　全体版　　（２０２６年３月３１日更新）　</t>
    <rPh sb="4" eb="6">
      <t>ネンド</t>
    </rPh>
    <rPh sb="9" eb="11">
      <t>カンケイ</t>
    </rPh>
    <rPh sb="17" eb="20">
      <t>コウエンカイ</t>
    </rPh>
    <rPh sb="20" eb="21">
      <t>トウ</t>
    </rPh>
    <rPh sb="21" eb="23">
      <t>カイサイ</t>
    </rPh>
    <rPh sb="23" eb="25">
      <t>ヨテイ</t>
    </rPh>
    <rPh sb="25" eb="27">
      <t>ジョウホウ</t>
    </rPh>
    <rPh sb="28" eb="30">
      <t>ゼンタイ</t>
    </rPh>
    <rPh sb="30" eb="31">
      <t>バン</t>
    </rPh>
    <rPh sb="38" eb="39">
      <t>ネン</t>
    </rPh>
    <rPh sb="40" eb="41">
      <t>ガツ</t>
    </rPh>
    <rPh sb="43" eb="44">
      <t>ニチ</t>
    </rPh>
    <rPh sb="44" eb="46">
      <t>コウシン</t>
    </rPh>
    <phoneticPr fontId="6"/>
  </si>
  <si>
    <t>患者・家族
一般・医療関係者</t>
    <rPh sb="0" eb="2">
      <t>カンジャ</t>
    </rPh>
    <rPh sb="3" eb="5">
      <t>カゾク</t>
    </rPh>
    <rPh sb="6" eb="8">
      <t>イッパン</t>
    </rPh>
    <rPh sb="9" eb="11">
      <t>イリョウ</t>
    </rPh>
    <rPh sb="11" eb="14">
      <t>カンケイシャ</t>
    </rPh>
    <phoneticPr fontId="1"/>
  </si>
  <si>
    <t>近江八幡市立総合医療センター
東近江総合医療センター
滋賀医科大学医学部附属病院
TEL077-548-3625(医事課)</t>
    <rPh sb="0" eb="4">
      <t>オウミハチマン</t>
    </rPh>
    <rPh sb="4" eb="6">
      <t>シリツ</t>
    </rPh>
    <rPh sb="6" eb="8">
      <t>ソウゴウ</t>
    </rPh>
    <rPh sb="8" eb="10">
      <t>イリョウ</t>
    </rPh>
    <rPh sb="27" eb="29">
      <t>シガ</t>
    </rPh>
    <rPh sb="29" eb="31">
      <t>イカ</t>
    </rPh>
    <rPh sb="31" eb="33">
      <t>ダイガク</t>
    </rPh>
    <rPh sb="33" eb="35">
      <t>イガク</t>
    </rPh>
    <rPh sb="35" eb="36">
      <t>ブ</t>
    </rPh>
    <rPh sb="36" eb="38">
      <t>フゾク</t>
    </rPh>
    <rPh sb="38" eb="40">
      <t>ビョウイン</t>
    </rPh>
    <rPh sb="57" eb="59">
      <t>イジ</t>
    </rPh>
    <rPh sb="59" eb="60">
      <t>カ</t>
    </rPh>
    <phoneticPr fontId="6"/>
  </si>
  <si>
    <t>第25回東近江医療圏がん診療公開講座</t>
    <rPh sb="0" eb="1">
      <t>ダイ</t>
    </rPh>
    <rPh sb="3" eb="4">
      <t>カイ</t>
    </rPh>
    <rPh sb="4" eb="10">
      <t>ヒガシオウミイリョウケン</t>
    </rPh>
    <rPh sb="12" eb="18">
      <t>シンリョウコウカイコウザ</t>
    </rPh>
    <phoneticPr fontId="1"/>
  </si>
  <si>
    <t>公開講座</t>
    <rPh sb="0" eb="4">
      <t>コウカイコウザ</t>
    </rPh>
    <phoneticPr fontId="1"/>
  </si>
  <si>
    <t>第12回がん市民公開講座</t>
    <rPh sb="0" eb="1">
      <t>ダイ</t>
    </rPh>
    <rPh sb="3" eb="4">
      <t>カイ</t>
    </rPh>
    <rPh sb="6" eb="8">
      <t>シミン</t>
    </rPh>
    <rPh sb="8" eb="12">
      <t>コウカイコウザ</t>
    </rPh>
    <phoneticPr fontId="3"/>
  </si>
  <si>
    <t>一般市民・がん患者・家族ほか</t>
    <rPh sb="0" eb="2">
      <t>イッパン</t>
    </rPh>
    <rPh sb="2" eb="4">
      <t>シミン</t>
    </rPh>
    <rPh sb="7" eb="9">
      <t>カンジャ</t>
    </rPh>
    <rPh sb="10" eb="12">
      <t>カゾク</t>
    </rPh>
    <phoneticPr fontId="3"/>
  </si>
  <si>
    <t>公立甲賀病院</t>
    <rPh sb="0" eb="2">
      <t>コウリツ</t>
    </rPh>
    <rPh sb="2" eb="6">
      <t>コウカビョウイン</t>
    </rPh>
    <phoneticPr fontId="3"/>
  </si>
  <si>
    <t>公立甲賀病院
TEL:0748-62-0234
mail:kh-cancer@kohka-hp.or.jp</t>
    <rPh sb="0" eb="2">
      <t>コウリツ</t>
    </rPh>
    <rPh sb="2" eb="6">
      <t>コウカビョウイン</t>
    </rPh>
    <phoneticPr fontId="3"/>
  </si>
  <si>
    <t>第13回がん市民公開講座</t>
    <rPh sb="0" eb="1">
      <t>ダイ</t>
    </rPh>
    <rPh sb="3" eb="4">
      <t>カイ</t>
    </rPh>
    <rPh sb="6" eb="8">
      <t>シミン</t>
    </rPh>
    <rPh sb="8" eb="12">
      <t>コウカイコウザ</t>
    </rPh>
    <phoneticPr fontId="3"/>
  </si>
  <si>
    <t>第14回がん市民公開講座</t>
    <rPh sb="0" eb="1">
      <t>ダイ</t>
    </rPh>
    <rPh sb="3" eb="4">
      <t>カイ</t>
    </rPh>
    <rPh sb="6" eb="8">
      <t>シミン</t>
    </rPh>
    <rPh sb="8" eb="12">
      <t>コウカイコウザ</t>
    </rPh>
    <phoneticPr fontId="3"/>
  </si>
  <si>
    <t>薬薬連携研修会</t>
  </si>
  <si>
    <t>未定</t>
    <rPh sb="0" eb="2">
      <t>ミテイ</t>
    </rPh>
    <phoneticPr fontId="1"/>
  </si>
  <si>
    <t>薬剤師</t>
    <rPh sb="0" eb="3">
      <t>ヤクザイシ</t>
    </rPh>
    <phoneticPr fontId="1"/>
  </si>
  <si>
    <t>オンライン予定</t>
    <rPh sb="5" eb="7">
      <t>ヨテイ</t>
    </rPh>
    <phoneticPr fontId="1"/>
  </si>
  <si>
    <t>済生会滋賀県病院
地域医療連携室</t>
    <rPh sb="15" eb="16">
      <t>シツ</t>
    </rPh>
    <phoneticPr fontId="1"/>
  </si>
  <si>
    <t>オンライン</t>
  </si>
  <si>
    <t>患者サロン</t>
    <rPh sb="0" eb="2">
      <t>カンジャ</t>
    </rPh>
    <phoneticPr fontId="1"/>
  </si>
  <si>
    <t>ゆうゆう塾</t>
    <rPh sb="4" eb="5">
      <t>ジュク</t>
    </rPh>
    <phoneticPr fontId="1"/>
  </si>
  <si>
    <t>がん患者と家族</t>
    <rPh sb="2" eb="4">
      <t>カンジャ</t>
    </rPh>
    <rPh sb="5" eb="7">
      <t>カゾク</t>
    </rPh>
    <phoneticPr fontId="1"/>
  </si>
  <si>
    <t>済生会滋賀県病院
がん診療支援センター</t>
    <rPh sb="0" eb="3">
      <t>サイセイカイ</t>
    </rPh>
    <rPh sb="3" eb="6">
      <t>シガケン</t>
    </rPh>
    <rPh sb="6" eb="8">
      <t>ビョウイン</t>
    </rPh>
    <rPh sb="11" eb="13">
      <t>シンリョウ</t>
    </rPh>
    <rPh sb="13" eb="15">
      <t>シエン</t>
    </rPh>
    <phoneticPr fontId="1"/>
  </si>
  <si>
    <t>講演会</t>
    <rPh sb="0" eb="3">
      <t>コウエンカイ</t>
    </rPh>
    <phoneticPr fontId="1"/>
  </si>
  <si>
    <t>がん講演会　未定</t>
    <rPh sb="2" eb="5">
      <t>コウエンカイ</t>
    </rPh>
    <rPh sb="6" eb="8">
      <t>ミテイ</t>
    </rPh>
    <phoneticPr fontId="1"/>
  </si>
  <si>
    <t>がん患者さん、一般の方、医療者</t>
    <rPh sb="2" eb="4">
      <t>カンジャ</t>
    </rPh>
    <rPh sb="7" eb="9">
      <t>イッパン</t>
    </rPh>
    <rPh sb="10" eb="11">
      <t>カタ</t>
    </rPh>
    <rPh sb="12" eb="15">
      <t>イリョウシャ</t>
    </rPh>
    <phoneticPr fontId="1"/>
  </si>
  <si>
    <t>市立大津市民病院9階大会議室</t>
    <rPh sb="0" eb="2">
      <t>シリツ</t>
    </rPh>
    <rPh sb="2" eb="4">
      <t>オオツ</t>
    </rPh>
    <rPh sb="4" eb="6">
      <t>シミン</t>
    </rPh>
    <rPh sb="6" eb="8">
      <t>ビョウイン</t>
    </rPh>
    <rPh sb="9" eb="10">
      <t>カイ</t>
    </rPh>
    <rPh sb="10" eb="14">
      <t>ダイカイギシツ</t>
    </rPh>
    <phoneticPr fontId="1"/>
  </si>
  <si>
    <t>市立大津市民病院　がん相談支援室　
電話077-522-4607（代）
och-gancenter@och.or.jp</t>
  </si>
  <si>
    <t>市立大津市民病院10階大会議室</t>
    <rPh sb="0" eb="2">
      <t>シリツ</t>
    </rPh>
    <rPh sb="2" eb="4">
      <t>オオツ</t>
    </rPh>
    <rPh sb="4" eb="6">
      <t>シミン</t>
    </rPh>
    <rPh sb="6" eb="8">
      <t>ビョウイン</t>
    </rPh>
    <rPh sb="10" eb="11">
      <t>カイ</t>
    </rPh>
    <rPh sb="11" eb="15">
      <t>ダイカイギシツ</t>
    </rPh>
    <phoneticPr fontId="1"/>
  </si>
  <si>
    <t>市立大津市民病院　がん相談支援室　
電話077-522-4608（代）
och-gancenter@och.or.jp</t>
  </si>
  <si>
    <t>講演会</t>
  </si>
  <si>
    <t>湖北がんフォーラム2026
「制御性T細胞研究から見たがん治療」</t>
    <rPh sb="15" eb="17">
      <t>セイギョ</t>
    </rPh>
    <rPh sb="17" eb="18">
      <t>セイ</t>
    </rPh>
    <rPh sb="19" eb="21">
      <t>サイボウ</t>
    </rPh>
    <rPh sb="21" eb="23">
      <t>ケンキュウ</t>
    </rPh>
    <rPh sb="25" eb="26">
      <t>ミ</t>
    </rPh>
    <rPh sb="29" eb="31">
      <t>チリョウ</t>
    </rPh>
    <phoneticPr fontId="1"/>
  </si>
  <si>
    <t>2026年6月20日（土）
13:30～15:40</t>
    <rPh sb="4" eb="5">
      <t>ネン</t>
    </rPh>
    <rPh sb="6" eb="7">
      <t>ガツ</t>
    </rPh>
    <rPh sb="9" eb="10">
      <t>ニチ</t>
    </rPh>
    <rPh sb="11" eb="12">
      <t>ド</t>
    </rPh>
    <phoneticPr fontId="1"/>
  </si>
  <si>
    <t>患者・家族
一般・医療従事者
（長浜市・米原市民優先）</t>
    <rPh sb="0" eb="2">
      <t>カンジャ</t>
    </rPh>
    <rPh sb="3" eb="5">
      <t>カゾク</t>
    </rPh>
    <rPh sb="6" eb="8">
      <t>イッパン</t>
    </rPh>
    <rPh sb="9" eb="11">
      <t>イリョウ</t>
    </rPh>
    <rPh sb="11" eb="14">
      <t>ジュウジシャ</t>
    </rPh>
    <rPh sb="16" eb="19">
      <t>ナガハマシ</t>
    </rPh>
    <rPh sb="20" eb="22">
      <t>マイバラ</t>
    </rPh>
    <rPh sb="22" eb="24">
      <t>シミン</t>
    </rPh>
    <rPh sb="24" eb="26">
      <t>ユウセン</t>
    </rPh>
    <phoneticPr fontId="1"/>
  </si>
  <si>
    <t>大阪大学特別栄誉教授　坂口志文 先生
市立長浜病院腫瘍内科責任部長　竹治智 
長浜赤十字病院院長　楠井隆 先生
長浜市立湖北病院院長　納谷佳男 先生</t>
    <rPh sb="0" eb="2">
      <t>オオサカ</t>
    </rPh>
    <rPh sb="2" eb="4">
      <t>ダイガク</t>
    </rPh>
    <rPh sb="4" eb="6">
      <t>トクベツ</t>
    </rPh>
    <rPh sb="6" eb="8">
      <t>エイヨ</t>
    </rPh>
    <rPh sb="8" eb="10">
      <t>キョウジュ</t>
    </rPh>
    <rPh sb="25" eb="29">
      <t>シュヨウナイカ</t>
    </rPh>
    <rPh sb="29" eb="31">
      <t>セキニン</t>
    </rPh>
    <rPh sb="31" eb="33">
      <t>ブチョウ</t>
    </rPh>
    <rPh sb="36" eb="37">
      <t>サトル</t>
    </rPh>
    <rPh sb="46" eb="48">
      <t>インチョウ</t>
    </rPh>
    <rPh sb="49" eb="51">
      <t>クスイ</t>
    </rPh>
    <rPh sb="51" eb="52">
      <t>タカシ</t>
    </rPh>
    <rPh sb="53" eb="55">
      <t>センセイ</t>
    </rPh>
    <rPh sb="56" eb="58">
      <t>ナガハマ</t>
    </rPh>
    <rPh sb="58" eb="60">
      <t>シリツ</t>
    </rPh>
    <rPh sb="60" eb="64">
      <t>コホクビョウイン</t>
    </rPh>
    <rPh sb="64" eb="66">
      <t>インチョウ</t>
    </rPh>
    <rPh sb="67" eb="69">
      <t>ナヤ</t>
    </rPh>
    <rPh sb="69" eb="71">
      <t>ヨシオ</t>
    </rPh>
    <rPh sb="72" eb="74">
      <t>センセイ</t>
    </rPh>
    <phoneticPr fontId="1"/>
  </si>
  <si>
    <t>浅井文化ホール</t>
    <rPh sb="0" eb="2">
      <t>アザイ</t>
    </rPh>
    <rPh sb="2" eb="4">
      <t>ブンカ</t>
    </rPh>
    <phoneticPr fontId="1"/>
  </si>
  <si>
    <t>市立長浜病院がん対策推進室
TEL:0749-68-2300（代表）</t>
    <rPh sb="31" eb="33">
      <t>ダイヒョウ</t>
    </rPh>
    <phoneticPr fontId="1"/>
  </si>
  <si>
    <t>対面
アーカイブ配信予定</t>
    <rPh sb="0" eb="2">
      <t>タイメン</t>
    </rPh>
    <rPh sb="8" eb="10">
      <t>ハイシン</t>
    </rPh>
    <rPh sb="10" eb="12">
      <t>ヨテイ</t>
    </rPh>
    <phoneticPr fontId="1"/>
  </si>
  <si>
    <t>化学療法研修会</t>
    <rPh sb="0" eb="4">
      <t>カガクリョウホウ</t>
    </rPh>
    <rPh sb="4" eb="7">
      <t>ケンシュウカイ</t>
    </rPh>
    <phoneticPr fontId="1"/>
  </si>
  <si>
    <t>2026年9月3日（木）
17:30～18：30</t>
    <rPh sb="4" eb="5">
      <t>ネン</t>
    </rPh>
    <rPh sb="6" eb="7">
      <t>ガツ</t>
    </rPh>
    <rPh sb="8" eb="9">
      <t>ニチ</t>
    </rPh>
    <rPh sb="10" eb="11">
      <t>モク</t>
    </rPh>
    <phoneticPr fontId="1"/>
  </si>
  <si>
    <t>医療従事者</t>
    <rPh sb="0" eb="5">
      <t>イリョウジュウジシャ</t>
    </rPh>
    <phoneticPr fontId="1"/>
  </si>
  <si>
    <t>市立長浜病院腫瘍内科責任部長　竹治智 
市立長浜病院がん看護専門看護師　山岸美紀</t>
    <rPh sb="28" eb="30">
      <t>カンゴ</t>
    </rPh>
    <rPh sb="30" eb="35">
      <t>センモンカンゴシ</t>
    </rPh>
    <rPh sb="36" eb="38">
      <t>ヤマギシ</t>
    </rPh>
    <rPh sb="38" eb="40">
      <t>ミキ</t>
    </rPh>
    <phoneticPr fontId="1"/>
  </si>
  <si>
    <t>市立長浜病院
講堂</t>
    <rPh sb="0" eb="6">
      <t>シリツナガハマビョウイン</t>
    </rPh>
    <rPh sb="7" eb="9">
      <t>コウドウ</t>
    </rPh>
    <phoneticPr fontId="1"/>
  </si>
  <si>
    <t>がん教育</t>
    <rPh sb="2" eb="4">
      <t>キョウイク</t>
    </rPh>
    <phoneticPr fontId="1"/>
  </si>
  <si>
    <t>長浜市がん教育</t>
    <rPh sb="0" eb="3">
      <t>ナガハマシ</t>
    </rPh>
    <rPh sb="5" eb="7">
      <t>キョウイク</t>
    </rPh>
    <phoneticPr fontId="1"/>
  </si>
  <si>
    <t>長浜市の中学生</t>
    <rPh sb="0" eb="3">
      <t>ナガハマシ</t>
    </rPh>
    <rPh sb="4" eb="7">
      <t>チュウガクセイ</t>
    </rPh>
    <phoneticPr fontId="1"/>
  </si>
  <si>
    <t>各中学校</t>
    <rPh sb="0" eb="1">
      <t>カク</t>
    </rPh>
    <rPh sb="1" eb="4">
      <t>チュウガッコウ</t>
    </rPh>
    <phoneticPr fontId="1"/>
  </si>
  <si>
    <t>長浜市健康推進課
市立長浜病院がん対策推進室
TEL:0749-68-2300（代表）</t>
    <rPh sb="0" eb="3">
      <t>ナガハマシ</t>
    </rPh>
    <rPh sb="3" eb="5">
      <t>ケンコウ</t>
    </rPh>
    <rPh sb="5" eb="8">
      <t>スイシンカ</t>
    </rPh>
    <rPh sb="40" eb="42">
      <t>ダイヒョウ</t>
    </rPh>
    <phoneticPr fontId="1"/>
  </si>
  <si>
    <t>米原市がん教育</t>
    <rPh sb="0" eb="3">
      <t>マイバラシ</t>
    </rPh>
    <rPh sb="5" eb="7">
      <t>キョウイク</t>
    </rPh>
    <phoneticPr fontId="1"/>
  </si>
  <si>
    <t>米原市の中学生</t>
    <rPh sb="0" eb="3">
      <t>マイバラシ</t>
    </rPh>
    <rPh sb="4" eb="7">
      <t>チュウガクセイ</t>
    </rPh>
    <phoneticPr fontId="1"/>
  </si>
  <si>
    <t>米原市健康づくり課
市立長浜病院がん対策推進室
TEL:0749-68-2300（代表）</t>
    <rPh sb="0" eb="3">
      <t>マイバラシ</t>
    </rPh>
    <rPh sb="3" eb="5">
      <t>ケンコウ</t>
    </rPh>
    <rPh sb="8" eb="9">
      <t>カ</t>
    </rPh>
    <rPh sb="41" eb="43">
      <t>ダイヒョウ</t>
    </rPh>
    <phoneticPr fontId="1"/>
  </si>
  <si>
    <t>滋賀県がん診療連携 医療従事者研修＜がん看護研修＞基礎１－３</t>
    <rPh sb="25" eb="27">
      <t>キソ</t>
    </rPh>
    <phoneticPr fontId="1"/>
  </si>
  <si>
    <t>がん看護専門・認定看護師</t>
    <rPh sb="2" eb="4">
      <t>カンゴ</t>
    </rPh>
    <rPh sb="4" eb="6">
      <t>センモン</t>
    </rPh>
    <rPh sb="7" eb="9">
      <t>ニンテイ</t>
    </rPh>
    <rPh sb="9" eb="12">
      <t>カンゴシ</t>
    </rPh>
    <phoneticPr fontId="1"/>
  </si>
  <si>
    <t>滋賀医科大学医学部附属病院
リップルテラス</t>
  </si>
  <si>
    <t>滋賀医科大学医学部附属病院
TEL：077-548-3625</t>
  </si>
  <si>
    <t>対面</t>
  </si>
  <si>
    <t>滋賀県がん診療連携 医療従事者研修＜リンパ浮腫ケア研修＞</t>
  </si>
  <si>
    <t>県内勤務の看護師</t>
    <rPh sb="0" eb="2">
      <t>ケンナイ</t>
    </rPh>
    <rPh sb="2" eb="4">
      <t>キンム</t>
    </rPh>
    <rPh sb="5" eb="8">
      <t>カンゴシ</t>
    </rPh>
    <phoneticPr fontId="1"/>
  </si>
  <si>
    <t>リンパ浮腫外来　セラピスト</t>
    <rPh sb="3" eb="5">
      <t>フシュ</t>
    </rPh>
    <rPh sb="5" eb="7">
      <t>ガイライ</t>
    </rPh>
    <phoneticPr fontId="1"/>
  </si>
  <si>
    <t>滋賀県がん診療連携 医療従事者研修＜がん看護研修＞基礎４－６</t>
    <rPh sb="25" eb="27">
      <t>キソ</t>
    </rPh>
    <phoneticPr fontId="1"/>
  </si>
  <si>
    <t>滋賀県がん診療連携 医療従事者研修＜がん看護研修＞演習編1.2</t>
    <rPh sb="25" eb="28">
      <t>エンシュウヘン</t>
    </rPh>
    <phoneticPr fontId="1"/>
  </si>
  <si>
    <t>滋賀県がん診療連携 医療従事者研修＜がん看護研修＞演習編3.4</t>
    <rPh sb="25" eb="28">
      <t>エンシュウヘン</t>
    </rPh>
    <phoneticPr fontId="1"/>
  </si>
  <si>
    <t>2025年度第2回腫瘍センター講演会1－3回</t>
    <rPh sb="21" eb="22">
      <t>カイ</t>
    </rPh>
    <phoneticPr fontId="1"/>
  </si>
  <si>
    <t>全ての医療従事者・教職員・学部生・大学院生</t>
  </si>
  <si>
    <t>滋賀医科大学医学部附属病院</t>
  </si>
  <si>
    <t>研修会</t>
  </si>
  <si>
    <t>演題未定　　周術期口腔機能管理について</t>
  </si>
  <si>
    <t>2026年12月13日（日）10：00～12：20　　　　　　　　　　　　　　　　　　　　　　　　　　　　　　　　　　　　　　　　　　　　　　　　　　　　　　　　　　　　　　　　　</t>
  </si>
  <si>
    <t>歯科衛生士</t>
  </si>
  <si>
    <t>赤十字県民大学
泌尿器科ってどんな科？
　膀胱がんについて～血尿かな？と思ったら～　</t>
    <rPh sb="0" eb="7">
      <t>セキジュウジケンミンダイガク</t>
    </rPh>
    <rPh sb="8" eb="12">
      <t>ヒニョウキカ</t>
    </rPh>
    <rPh sb="17" eb="18">
      <t>カ</t>
    </rPh>
    <rPh sb="21" eb="23">
      <t>ボウコウ</t>
    </rPh>
    <rPh sb="30" eb="32">
      <t>ケツニョウ</t>
    </rPh>
    <rPh sb="36" eb="37">
      <t>オモ</t>
    </rPh>
    <phoneticPr fontId="1"/>
  </si>
  <si>
    <t>2026年4月18日（土)
10：00～11：30</t>
    <rPh sb="4" eb="5">
      <t>ネン</t>
    </rPh>
    <rPh sb="6" eb="7">
      <t>ツキ</t>
    </rPh>
    <rPh sb="9" eb="10">
      <t>ヒ</t>
    </rPh>
    <rPh sb="11" eb="12">
      <t>ツチ</t>
    </rPh>
    <phoneticPr fontId="1"/>
  </si>
  <si>
    <t>患者、家族、一般市民
医療従事者</t>
    <rPh sb="0" eb="2">
      <t>カンジャ</t>
    </rPh>
    <rPh sb="3" eb="5">
      <t>カゾク</t>
    </rPh>
    <rPh sb="6" eb="8">
      <t>イッパン</t>
    </rPh>
    <rPh sb="8" eb="10">
      <t>シミン</t>
    </rPh>
    <rPh sb="11" eb="16">
      <t>イリョウジュウジシャ</t>
    </rPh>
    <phoneticPr fontId="1"/>
  </si>
  <si>
    <t>第一泌尿器科副部長</t>
    <rPh sb="0" eb="2">
      <t>ダイイチ</t>
    </rPh>
    <rPh sb="2" eb="6">
      <t>ヒニョウキカ</t>
    </rPh>
    <rPh sb="6" eb="9">
      <t>フクブチョウ</t>
    </rPh>
    <phoneticPr fontId="1"/>
  </si>
  <si>
    <t>コラボしが21</t>
  </si>
  <si>
    <t>大津赤十字病院　総務課
TEL:077-522-4131(代表)</t>
    <rPh sb="0" eb="7">
      <t>オオツセキジュウジビョウイン</t>
    </rPh>
    <rPh sb="8" eb="11">
      <t>ソウムカ</t>
    </rPh>
    <rPh sb="29" eb="31">
      <t>ダイヒョウ</t>
    </rPh>
    <phoneticPr fontId="1"/>
  </si>
  <si>
    <t>赤十字県民大学
頭頚部癌って？
医療用麻薬　誤解していませんか？</t>
    <rPh sb="0" eb="7">
      <t>セキジュウジケンミンダイガク</t>
    </rPh>
    <rPh sb="8" eb="11">
      <t>トウケイブ</t>
    </rPh>
    <rPh sb="11" eb="12">
      <t>ガン</t>
    </rPh>
    <rPh sb="16" eb="19">
      <t>イリョウヨウ</t>
    </rPh>
    <rPh sb="19" eb="21">
      <t>マヤク</t>
    </rPh>
    <rPh sb="22" eb="24">
      <t>ゴカイ</t>
    </rPh>
    <phoneticPr fontId="1"/>
  </si>
  <si>
    <t>耳鼻咽喉科部長　嘉田　真平
がん性疼痛看護認定看護師　　高岡　佐弥香</t>
    <rPh sb="0" eb="5">
      <t>ジビインコウカ</t>
    </rPh>
    <rPh sb="5" eb="7">
      <t>ブチョウ</t>
    </rPh>
    <rPh sb="8" eb="10">
      <t>カダ</t>
    </rPh>
    <rPh sb="11" eb="13">
      <t>シンペイ</t>
    </rPh>
    <phoneticPr fontId="1"/>
  </si>
  <si>
    <t>赤十字県民大学
演題未定</t>
    <rPh sb="0" eb="7">
      <t>セキジュウジケンミンダイガク</t>
    </rPh>
    <rPh sb="8" eb="10">
      <t>エンダイ</t>
    </rPh>
    <rPh sb="10" eb="12">
      <t>ミテイ</t>
    </rPh>
    <phoneticPr fontId="1"/>
  </si>
  <si>
    <t>外科部　未定</t>
    <rPh sb="0" eb="2">
      <t>ゲカ</t>
    </rPh>
    <rPh sb="2" eb="3">
      <t>ブ</t>
    </rPh>
    <rPh sb="4" eb="6">
      <t>ミテイ</t>
    </rPh>
    <phoneticPr fontId="1"/>
  </si>
  <si>
    <t>赤十字県民大学
血液がんってどんな病気？</t>
    <rPh sb="0" eb="7">
      <t>セキジュウジケンミンダイガク</t>
    </rPh>
    <rPh sb="8" eb="10">
      <t>ケツエキ</t>
    </rPh>
    <rPh sb="17" eb="19">
      <t>ビョウキ</t>
    </rPh>
    <phoneticPr fontId="1"/>
  </si>
  <si>
    <t>2027年3月6日（土)
10：00～11：30</t>
    <rPh sb="4" eb="5">
      <t>ネン</t>
    </rPh>
    <rPh sb="6" eb="7">
      <t>ツキ</t>
    </rPh>
    <rPh sb="8" eb="9">
      <t>ヒ</t>
    </rPh>
    <rPh sb="10" eb="11">
      <t>ツチ</t>
    </rPh>
    <phoneticPr fontId="1"/>
  </si>
  <si>
    <t>副院長兼血液免疫内科科部長　辻　將公　</t>
    <rPh sb="0" eb="3">
      <t>フクインチョウ</t>
    </rPh>
    <rPh sb="3" eb="4">
      <t>ケン</t>
    </rPh>
    <rPh sb="4" eb="6">
      <t>ケツエキ</t>
    </rPh>
    <rPh sb="6" eb="8">
      <t>メンエキ</t>
    </rPh>
    <rPh sb="8" eb="10">
      <t>ナイカ</t>
    </rPh>
    <rPh sb="10" eb="11">
      <t>カ</t>
    </rPh>
    <rPh sb="11" eb="13">
      <t>ブチョウ</t>
    </rPh>
    <rPh sb="14" eb="15">
      <t>ツジ</t>
    </rPh>
    <rPh sb="16" eb="17">
      <t>マサ</t>
    </rPh>
    <rPh sb="17" eb="18">
      <t>コウ</t>
    </rPh>
    <phoneticPr fontId="1"/>
  </si>
  <si>
    <t>第72回　東近江がん診療セミナー　講演と症例検討</t>
  </si>
  <si>
    <t>2026年各月第1木曜　　　　　　　　６月.７月９月.　　　　　　10月.11月.12月.２月</t>
    <rPh sb="4" eb="5">
      <t>ネン</t>
    </rPh>
    <rPh sb="5" eb="7">
      <t>カクツキ</t>
    </rPh>
    <rPh sb="7" eb="8">
      <t>ダイ</t>
    </rPh>
    <rPh sb="9" eb="11">
      <t>モクヨウ</t>
    </rPh>
    <rPh sb="20" eb="21">
      <t>ガツ</t>
    </rPh>
    <rPh sb="23" eb="24">
      <t>ガツ</t>
    </rPh>
    <rPh sb="25" eb="26">
      <t>ガツ</t>
    </rPh>
    <rPh sb="35" eb="36">
      <t>ガツ</t>
    </rPh>
    <rPh sb="39" eb="40">
      <t>ガツ</t>
    </rPh>
    <rPh sb="43" eb="44">
      <t>ガツ</t>
    </rPh>
    <rPh sb="46" eb="47">
      <t>ガツ</t>
    </rPh>
    <phoneticPr fontId="1"/>
  </si>
  <si>
    <t>医療関係者</t>
  </si>
  <si>
    <t>東近江総合医療センター
　きらめきホール</t>
  </si>
  <si>
    <t>東近江総合医療センター
地域医療連携室
0748-22-3030　
滋賀医科大学
　総合内科・外科学講座</t>
  </si>
  <si>
    <t>東近江がん教育</t>
    <rPh sb="0" eb="3">
      <t>ヒガシオウミ</t>
    </rPh>
    <rPh sb="5" eb="7">
      <t>キョウイク</t>
    </rPh>
    <phoneticPr fontId="1"/>
  </si>
  <si>
    <t>近隣中学校　</t>
    <rPh sb="0" eb="2">
      <t>キンリン</t>
    </rPh>
    <rPh sb="2" eb="5">
      <t>チュウガッコウ</t>
    </rPh>
    <phoneticPr fontId="1"/>
  </si>
  <si>
    <t>訪問先中学校</t>
    <rPh sb="0" eb="3">
      <t>ホウモンサキ</t>
    </rPh>
    <rPh sb="3" eb="5">
      <t>チュウガク</t>
    </rPh>
    <rPh sb="5" eb="6">
      <t>コウ</t>
    </rPh>
    <phoneticPr fontId="1"/>
  </si>
  <si>
    <t>彦根市がん教育</t>
    <rPh sb="0" eb="3">
      <t>ヒコネシ</t>
    </rPh>
    <rPh sb="5" eb="7">
      <t>キョウイク</t>
    </rPh>
    <phoneticPr fontId="1"/>
  </si>
  <si>
    <t>2026年　10月頃</t>
    <rPh sb="4" eb="5">
      <t>ネン</t>
    </rPh>
    <rPh sb="8" eb="9">
      <t>ガツ</t>
    </rPh>
    <rPh sb="9" eb="10">
      <t>コロ</t>
    </rPh>
    <phoneticPr fontId="1"/>
  </si>
  <si>
    <t>湖東地域の中学校</t>
    <rPh sb="0" eb="2">
      <t>コトウ</t>
    </rPh>
    <rPh sb="2" eb="4">
      <t>チイキ</t>
    </rPh>
    <rPh sb="5" eb="8">
      <t>チュウガッコウ</t>
    </rPh>
    <phoneticPr fontId="1"/>
  </si>
  <si>
    <t>　　　彦根市立病院　消化器外科部長　　　　龍見　謙太郎　　　　　　　　　　　緩和ケア認定看護師　　　秋宗　美紀　　　　　　　　　医療ソーシャルワーカー　　藤井　滋生</t>
    <rPh sb="3" eb="5">
      <t>ヒコネ</t>
    </rPh>
    <rPh sb="5" eb="7">
      <t>シリツ</t>
    </rPh>
    <rPh sb="7" eb="9">
      <t>ビョウイン</t>
    </rPh>
    <rPh sb="10" eb="13">
      <t>ショウカキ</t>
    </rPh>
    <rPh sb="13" eb="15">
      <t>ゲカ</t>
    </rPh>
    <rPh sb="15" eb="17">
      <t>ブチョウ</t>
    </rPh>
    <rPh sb="21" eb="23">
      <t>タツミ</t>
    </rPh>
    <rPh sb="24" eb="27">
      <t>ケンタロウ</t>
    </rPh>
    <rPh sb="38" eb="40">
      <t>カンワ</t>
    </rPh>
    <rPh sb="42" eb="47">
      <t>ニンテイカンゴシ</t>
    </rPh>
    <rPh sb="50" eb="52">
      <t>アキムネ</t>
    </rPh>
    <rPh sb="53" eb="55">
      <t>ミキ</t>
    </rPh>
    <rPh sb="64" eb="66">
      <t>イリョウ</t>
    </rPh>
    <rPh sb="77" eb="79">
      <t>フジイ</t>
    </rPh>
    <rPh sb="80" eb="82">
      <t>シゲオ</t>
    </rPh>
    <phoneticPr fontId="1"/>
  </si>
  <si>
    <t>　　　彦根市立稲枝中学校　　　　彦根市立彦根中学校</t>
    <rPh sb="3" eb="5">
      <t>ヒコネ</t>
    </rPh>
    <rPh sb="5" eb="7">
      <t>シリツ</t>
    </rPh>
    <rPh sb="7" eb="9">
      <t>イナエ</t>
    </rPh>
    <rPh sb="9" eb="12">
      <t>チュウガッコウ</t>
    </rPh>
    <rPh sb="16" eb="18">
      <t>ヒコネ</t>
    </rPh>
    <rPh sb="18" eb="20">
      <t>シリツ</t>
    </rPh>
    <rPh sb="20" eb="22">
      <t>ヒコネ</t>
    </rPh>
    <rPh sb="22" eb="25">
      <t>チュウガッコウ</t>
    </rPh>
    <phoneticPr fontId="1"/>
  </si>
  <si>
    <t>彦根市立病院
がん相談支援センター
0749-22-6050
gansoudan@municipal-hp.hikone.shiga.jp</t>
    <rPh sb="0" eb="2">
      <t>ヒコネ</t>
    </rPh>
    <rPh sb="2" eb="6">
      <t>シリツビョウイン</t>
    </rPh>
    <rPh sb="9" eb="11">
      <t>ソウダン</t>
    </rPh>
    <rPh sb="11" eb="13">
      <t>シエン</t>
    </rPh>
    <phoneticPr fontId="1"/>
  </si>
  <si>
    <t>高島市民病医院公開講座
（テーマ調整中）</t>
    <rPh sb="0" eb="2">
      <t>タカシマ</t>
    </rPh>
    <rPh sb="2" eb="4">
      <t>シミン</t>
    </rPh>
    <rPh sb="4" eb="5">
      <t>ビョウ</t>
    </rPh>
    <rPh sb="5" eb="7">
      <t>イイン</t>
    </rPh>
    <rPh sb="7" eb="9">
      <t>コウカイ</t>
    </rPh>
    <rPh sb="9" eb="11">
      <t>コウザ</t>
    </rPh>
    <rPh sb="16" eb="19">
      <t>チョウセイチュウ</t>
    </rPh>
    <phoneticPr fontId="1"/>
  </si>
  <si>
    <t>2027年3月6日（土）
13：30～15：00（予定）</t>
    <rPh sb="4" eb="5">
      <t>ネン</t>
    </rPh>
    <rPh sb="6" eb="7">
      <t>ガツ</t>
    </rPh>
    <rPh sb="8" eb="9">
      <t>ニチ</t>
    </rPh>
    <rPh sb="10" eb="11">
      <t>ツチ</t>
    </rPh>
    <rPh sb="25" eb="27">
      <t>ヨテイ</t>
    </rPh>
    <phoneticPr fontId="1"/>
  </si>
  <si>
    <t>患者さん、ご家族、
一般市民、医療従事者</t>
  </si>
  <si>
    <t>講師（調整中）</t>
    <rPh sb="0" eb="2">
      <t>コウシ</t>
    </rPh>
    <rPh sb="3" eb="6">
      <t>チョウセイチュウ</t>
    </rPh>
    <phoneticPr fontId="1"/>
  </si>
  <si>
    <t>会場（調整中）</t>
    <rPh sb="0" eb="2">
      <t>カイジョウ</t>
    </rPh>
    <rPh sb="3" eb="6">
      <t>チョウセイチュウ</t>
    </rPh>
    <phoneticPr fontId="1"/>
  </si>
  <si>
    <t>高島市民病院
（地域医療連携室）
0740-36-0220</t>
    <rPh sb="0" eb="2">
      <t>タカシマ</t>
    </rPh>
    <rPh sb="2" eb="4">
      <t>シミン</t>
    </rPh>
    <rPh sb="4" eb="6">
      <t>ビョウイン</t>
    </rPh>
    <rPh sb="8" eb="10">
      <t>チイキ</t>
    </rPh>
    <rPh sb="10" eb="12">
      <t>イリョウ</t>
    </rPh>
    <rPh sb="12" eb="14">
      <t>レンケイ</t>
    </rPh>
    <rPh sb="14" eb="15">
      <t>シツ</t>
    </rPh>
    <phoneticPr fontId="1"/>
  </si>
  <si>
    <t>第26回東近江医療圏がん診療公開講座</t>
    <rPh sb="0" eb="1">
      <t>ダイ</t>
    </rPh>
    <rPh sb="3" eb="4">
      <t>カイ</t>
    </rPh>
    <rPh sb="4" eb="10">
      <t>ヒガシオウミイリョウケン</t>
    </rPh>
    <rPh sb="12" eb="18">
      <t>シンリョウコウカイコウザ</t>
    </rPh>
    <phoneticPr fontId="1"/>
  </si>
  <si>
    <t>未定
（特別講演：慶応義塾大学名誉教授・一般財団法人 住宅・建築SDGs推進センター理事長　伊香賀　俊治）</t>
    <rPh sb="0" eb="2">
      <t>ミテイ</t>
    </rPh>
    <rPh sb="4" eb="8">
      <t>トクベツコウエン</t>
    </rPh>
    <phoneticPr fontId="1"/>
  </si>
  <si>
    <t>東近江総合医療センター
きらめきホール
（YouTube配信あり）</t>
    <rPh sb="0" eb="3">
      <t>ヒガシオウミ</t>
    </rPh>
    <rPh sb="3" eb="5">
      <t>ソウゴウ</t>
    </rPh>
    <rPh sb="5" eb="7">
      <t>イリョウ</t>
    </rPh>
    <rPh sb="20" eb="22">
      <t>ハイシン</t>
    </rPh>
    <phoneticPr fontId="1"/>
  </si>
  <si>
    <t>滋賀県立男女共同参画センター
G-NETしが
（YouTube配信あり）</t>
    <rPh sb="0" eb="4">
      <t>シガケンリツ</t>
    </rPh>
    <rPh sb="4" eb="6">
      <t>ダンジョ</t>
    </rPh>
    <rPh sb="6" eb="8">
      <t>キョウドウ</t>
    </rPh>
    <rPh sb="8" eb="10">
      <t>サンカク</t>
    </rPh>
    <rPh sb="23" eb="25">
      <t>ハイシン</t>
    </rPh>
    <phoneticPr fontId="1"/>
  </si>
  <si>
    <t>2027年2月13日（土)
10：00～11：30</t>
    <rPh sb="4" eb="5">
      <t>ネン</t>
    </rPh>
    <rPh sb="6" eb="7">
      <t>ツキ</t>
    </rPh>
    <rPh sb="9" eb="10">
      <t>ヒ</t>
    </rPh>
    <rPh sb="11" eb="12">
      <t>ツチ</t>
    </rPh>
    <phoneticPr fontId="1"/>
  </si>
  <si>
    <t>2026年8月22日（土)
10：00～11：30</t>
    <rPh sb="4" eb="5">
      <t>ネン</t>
    </rPh>
    <rPh sb="6" eb="7">
      <t>ツキ</t>
    </rPh>
    <rPh sb="9" eb="10">
      <t>ヒ</t>
    </rPh>
    <rPh sb="11" eb="12">
      <t>ツチ</t>
    </rPh>
    <phoneticPr fontId="1"/>
  </si>
  <si>
    <t>島根大学医学部付属病院
歯科衛生士　松田悠平氏</t>
    <phoneticPr fontId="1"/>
  </si>
  <si>
    <t>未定</t>
    <rPh sb="0" eb="2">
      <t>ミテイ</t>
    </rPh>
    <phoneticPr fontId="1"/>
  </si>
  <si>
    <t>オンライン開催
（滋賀県歯科衛生士会事務局）</t>
    <phoneticPr fontId="1"/>
  </si>
  <si>
    <t>滋賀県歯科衛生士会事務局
E-mail：shiga-dh@able.ocn.ne.jp　</t>
    <phoneticPr fontId="1"/>
  </si>
  <si>
    <t>フォーラム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</si>
</sst>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 "/>
    <numFmt numFmtId="178" formatCode="[$-F800]dddd\,\ mmmm\ dd\,\ yyyy"/>
    <numFmt numFmtId="179" formatCode="yyyy&quot;年&quot;m&quot;月&quot;d&quot;日&quot;\(aaa\)"/>
  </numFmts>
  <fonts count="3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5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008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b/>
      <sz val="10"/>
      <color indexed="17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3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4" fillId="0" borderId="0" xfId="0" applyFont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177" fontId="12" fillId="0" borderId="14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5" fillId="5" borderId="5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left" vertical="center" wrapText="1"/>
    </xf>
    <xf numFmtId="0" fontId="17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 shrinkToFit="1"/>
    </xf>
    <xf numFmtId="0" fontId="16" fillId="0" borderId="19" xfId="0" applyFont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5" fillId="5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56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18" fillId="0" borderId="0" xfId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0" fillId="0" borderId="21" xfId="0" applyFont="1" applyBorder="1" applyAlignment="1">
      <alignment horizontal="left" vertical="center"/>
    </xf>
    <xf numFmtId="0" fontId="21" fillId="0" borderId="18" xfId="1" applyFont="1" applyBorder="1">
      <alignment vertical="center"/>
    </xf>
    <xf numFmtId="0" fontId="21" fillId="0" borderId="0" xfId="1" applyFont="1" applyFill="1" applyBorder="1" applyAlignment="1">
      <alignment horizontal="left" vertical="center" wrapText="1"/>
    </xf>
    <xf numFmtId="178" fontId="2" fillId="0" borderId="0" xfId="0" applyNumberFormat="1" applyFont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/>
    </xf>
    <xf numFmtId="0" fontId="23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8" fillId="0" borderId="0" xfId="1" applyBorder="1" applyAlignment="1">
      <alignment vertical="center"/>
    </xf>
    <xf numFmtId="0" fontId="20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5" fillId="0" borderId="21" xfId="1" applyFont="1" applyFill="1" applyBorder="1" applyAlignment="1">
      <alignment horizontal="left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5" fillId="0" borderId="19" xfId="1" applyFont="1" applyFill="1" applyBorder="1" applyAlignment="1">
      <alignment horizontal="center" vertical="center" wrapText="1"/>
    </xf>
    <xf numFmtId="0" fontId="25" fillId="0" borderId="19" xfId="1" applyFont="1" applyFill="1" applyBorder="1" applyAlignment="1">
      <alignment horizontal="left" vertical="center" wrapText="1"/>
    </xf>
    <xf numFmtId="0" fontId="21" fillId="0" borderId="19" xfId="1" applyFont="1" applyFill="1" applyBorder="1" applyAlignment="1">
      <alignment horizontal="left" vertical="center" wrapText="1"/>
    </xf>
    <xf numFmtId="0" fontId="21" fillId="0" borderId="19" xfId="1" applyFont="1" applyFill="1" applyBorder="1" applyAlignment="1" applyProtection="1">
      <alignment horizontal="left" vertical="center" wrapText="1"/>
      <protection locked="0"/>
    </xf>
    <xf numFmtId="0" fontId="2" fillId="7" borderId="19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8" fillId="0" borderId="0" xfId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18" fillId="0" borderId="0" xfId="1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>
      <alignment horizontal="center" vertical="center" wrapText="1"/>
    </xf>
    <xf numFmtId="0" fontId="2" fillId="6" borderId="27" xfId="0" applyFont="1" applyFill="1" applyBorder="1" applyAlignment="1" applyProtection="1">
      <alignment vertical="center" wrapText="1"/>
      <protection locked="0"/>
    </xf>
    <xf numFmtId="0" fontId="2" fillId="6" borderId="25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7" fillId="0" borderId="28" xfId="1" applyFont="1" applyFill="1" applyBorder="1" applyAlignment="1">
      <alignment vertical="center" wrapText="1"/>
    </xf>
    <xf numFmtId="0" fontId="17" fillId="0" borderId="19" xfId="1" applyFont="1" applyFill="1" applyBorder="1" applyAlignment="1">
      <alignment vertical="center" wrapText="1"/>
    </xf>
    <xf numFmtId="0" fontId="2" fillId="6" borderId="25" xfId="0" applyFont="1" applyFill="1" applyBorder="1" applyAlignment="1" applyProtection="1">
      <alignment vertical="center" wrapText="1"/>
      <protection locked="0"/>
    </xf>
    <xf numFmtId="0" fontId="15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26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7" borderId="21" xfId="0" applyFont="1" applyFill="1" applyBorder="1" applyAlignment="1" applyProtection="1">
      <alignment horizontal="center" vertical="center" wrapText="1"/>
      <protection locked="0"/>
    </xf>
    <xf numFmtId="0" fontId="18" fillId="0" borderId="19" xfId="1" applyBorder="1" applyAlignment="1">
      <alignment vertical="center" wrapText="1"/>
    </xf>
    <xf numFmtId="178" fontId="26" fillId="0" borderId="19" xfId="0" applyNumberFormat="1" applyFont="1" applyBorder="1" applyAlignment="1">
      <alignment horizontal="center" vertical="center" wrapText="1" shrinkToFit="1"/>
    </xf>
    <xf numFmtId="0" fontId="26" fillId="0" borderId="19" xfId="0" applyFont="1" applyBorder="1" applyAlignment="1">
      <alignment horizontal="center" vertical="center" wrapText="1"/>
    </xf>
    <xf numFmtId="0" fontId="26" fillId="7" borderId="21" xfId="0" applyFont="1" applyFill="1" applyBorder="1" applyAlignment="1">
      <alignment horizontal="center" vertical="center" wrapText="1"/>
    </xf>
    <xf numFmtId="0" fontId="18" fillId="0" borderId="21" xfId="1" applyBorder="1" applyAlignment="1">
      <alignment vertical="center" wrapText="1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8" fillId="7" borderId="21" xfId="0" applyFont="1" applyFill="1" applyBorder="1" applyAlignment="1" applyProtection="1">
      <alignment horizontal="center" vertical="center" wrapText="1"/>
      <protection locked="0"/>
    </xf>
    <xf numFmtId="0" fontId="18" fillId="0" borderId="21" xfId="1" applyFill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center" vertical="center"/>
    </xf>
    <xf numFmtId="0" fontId="26" fillId="7" borderId="19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vertical="center" wrapText="1"/>
    </xf>
    <xf numFmtId="0" fontId="2" fillId="6" borderId="29" xfId="0" applyFont="1" applyFill="1" applyBorder="1">
      <alignment vertical="center"/>
    </xf>
    <xf numFmtId="0" fontId="0" fillId="6" borderId="29" xfId="0" applyFill="1" applyBorder="1">
      <alignment vertical="center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>
      <alignment horizontal="center" vertical="center" wrapText="1"/>
    </xf>
    <xf numFmtId="0" fontId="17" fillId="0" borderId="19" xfId="1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left" vertical="center"/>
    </xf>
    <xf numFmtId="0" fontId="0" fillId="8" borderId="21" xfId="0" applyFill="1" applyBorder="1" applyAlignment="1" applyProtection="1">
      <alignment horizontal="center" vertical="center" wrapText="1"/>
      <protection locked="0"/>
    </xf>
    <xf numFmtId="0" fontId="0" fillId="8" borderId="21" xfId="0" applyFill="1" applyBorder="1" applyAlignment="1">
      <alignment horizontal="center" vertical="center" wrapText="1"/>
    </xf>
    <xf numFmtId="0" fontId="27" fillId="8" borderId="21" xfId="0" applyFont="1" applyFill="1" applyBorder="1" applyAlignment="1">
      <alignment horizontal="center" vertical="center" wrapText="1"/>
    </xf>
    <xf numFmtId="0" fontId="18" fillId="8" borderId="21" xfId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18" fillId="0" borderId="19" xfId="1" applyFill="1" applyBorder="1" applyAlignment="1">
      <alignment horizontal="center" vertical="center" wrapText="1"/>
    </xf>
    <xf numFmtId="0" fontId="17" fillId="0" borderId="19" xfId="1" applyFon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/>
    </xf>
    <xf numFmtId="0" fontId="18" fillId="0" borderId="21" xfId="1" applyFill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1" xfId="1" applyFont="1" applyFill="1" applyBorder="1" applyAlignment="1" applyProtection="1">
      <alignment vertical="center" wrapText="1"/>
      <protection locked="0"/>
    </xf>
    <xf numFmtId="179" fontId="0" fillId="0" borderId="21" xfId="0" applyNumberFormat="1" applyBorder="1" applyAlignment="1" applyProtection="1">
      <alignment horizontal="center" vertical="center" wrapText="1"/>
      <protection locked="0"/>
    </xf>
    <xf numFmtId="0" fontId="25" fillId="0" borderId="21" xfId="1" applyFont="1" applyFill="1" applyBorder="1" applyAlignment="1">
      <alignment vertical="center" wrapText="1"/>
    </xf>
    <xf numFmtId="0" fontId="29" fillId="0" borderId="21" xfId="1" applyFont="1" applyFill="1" applyBorder="1" applyAlignment="1">
      <alignment horizontal="center" vertical="center" wrapText="1"/>
    </xf>
    <xf numFmtId="178" fontId="0" fillId="0" borderId="21" xfId="0" applyNumberFormat="1" applyBorder="1" applyAlignment="1">
      <alignment horizontal="center" vertical="center" wrapText="1" shrinkToFit="1"/>
    </xf>
    <xf numFmtId="0" fontId="31" fillId="0" borderId="21" xfId="0" applyFont="1" applyBorder="1" applyAlignment="1">
      <alignment horizontal="center" vertical="center" wrapText="1"/>
    </xf>
    <xf numFmtId="0" fontId="25" fillId="8" borderId="21" xfId="1" applyFont="1" applyFill="1" applyBorder="1" applyAlignment="1">
      <alignment vertical="center" wrapText="1"/>
    </xf>
    <xf numFmtId="178" fontId="0" fillId="8" borderId="21" xfId="0" applyNumberFormat="1" applyFill="1" applyBorder="1" applyAlignment="1">
      <alignment horizontal="center" vertical="center" wrapText="1" shrinkToFit="1"/>
    </xf>
    <xf numFmtId="0" fontId="0" fillId="8" borderId="0" xfId="0" applyFill="1">
      <alignment vertical="center"/>
    </xf>
    <xf numFmtId="0" fontId="0" fillId="8" borderId="19" xfId="0" applyFill="1" applyBorder="1" applyAlignment="1">
      <alignment horizontal="center" vertical="center" wrapText="1"/>
    </xf>
    <xf numFmtId="0" fontId="25" fillId="8" borderId="19" xfId="1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7" fillId="8" borderId="19" xfId="1" applyFont="1" applyFill="1" applyBorder="1" applyAlignment="1">
      <alignment horizontal="center" vertical="center" wrapText="1"/>
    </xf>
    <xf numFmtId="0" fontId="16" fillId="8" borderId="19" xfId="0" applyFont="1" applyFill="1" applyBorder="1" applyAlignment="1" applyProtection="1">
      <alignment vertical="center" wrapText="1"/>
      <protection locked="0"/>
    </xf>
    <xf numFmtId="0" fontId="33" fillId="8" borderId="19" xfId="1" applyFont="1" applyFill="1" applyBorder="1">
      <alignment vertical="center"/>
    </xf>
    <xf numFmtId="0" fontId="18" fillId="8" borderId="19" xfId="1" applyFill="1" applyBorder="1" applyAlignment="1">
      <alignment horizontal="center" vertical="center" wrapText="1"/>
    </xf>
    <xf numFmtId="0" fontId="2" fillId="0" borderId="19" xfId="1" applyFont="1" applyBorder="1" applyAlignment="1">
      <alignment vertical="center" wrapText="1"/>
    </xf>
    <xf numFmtId="179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1" fillId="8" borderId="19" xfId="0" applyFont="1" applyFill="1" applyBorder="1" applyAlignment="1">
      <alignment horizontal="left" vertical="center"/>
    </xf>
    <xf numFmtId="0" fontId="2" fillId="8" borderId="21" xfId="1" applyFont="1" applyFill="1" applyBorder="1" applyAlignment="1" applyProtection="1">
      <alignment vertical="center" wrapText="1"/>
      <protection locked="0"/>
    </xf>
    <xf numFmtId="179" fontId="2" fillId="8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19" xfId="0" applyFont="1" applyFill="1" applyBorder="1" applyAlignment="1">
      <alignment horizontal="center" vertical="center" wrapText="1"/>
    </xf>
    <xf numFmtId="0" fontId="34" fillId="8" borderId="21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 applyProtection="1">
      <alignment horizontal="center" vertical="center" wrapText="1"/>
      <protection locked="0"/>
    </xf>
    <xf numFmtId="0" fontId="11" fillId="8" borderId="19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1" xfId="1" applyFont="1" applyFill="1" applyBorder="1" applyAlignment="1" applyProtection="1">
      <alignment vertical="center" wrapText="1"/>
      <protection locked="0"/>
    </xf>
    <xf numFmtId="179" fontId="2" fillId="0" borderId="21" xfId="0" applyNumberFormat="1" applyFont="1" applyBorder="1" applyAlignment="1" applyProtection="1">
      <alignment horizontal="center" vertical="center" wrapText="1"/>
      <protection locked="0"/>
    </xf>
    <xf numFmtId="0" fontId="34" fillId="0" borderId="2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/>
    </xf>
    <xf numFmtId="0" fontId="2" fillId="0" borderId="19" xfId="1" applyFont="1" applyFill="1" applyBorder="1" applyAlignment="1">
      <alignment horizontal="left" vertical="center" wrapText="1"/>
    </xf>
    <xf numFmtId="178" fontId="2" fillId="0" borderId="19" xfId="0" applyNumberFormat="1" applyFont="1" applyBorder="1" applyAlignment="1">
      <alignment horizontal="center" vertical="center" wrapText="1" shrinkToFit="1"/>
    </xf>
    <xf numFmtId="0" fontId="2" fillId="8" borderId="21" xfId="0" applyFont="1" applyFill="1" applyBorder="1" applyAlignment="1" applyProtection="1">
      <alignment horizontal="left" vertical="center" wrapText="1"/>
      <protection locked="0"/>
    </xf>
    <xf numFmtId="0" fontId="2" fillId="8" borderId="21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 applyProtection="1">
      <alignment horizontal="center" vertical="center" wrapText="1"/>
      <protection locked="0"/>
    </xf>
    <xf numFmtId="0" fontId="34" fillId="8" borderId="21" xfId="0" applyFont="1" applyFill="1" applyBorder="1" applyAlignment="1">
      <alignment horizontal="left" vertical="center"/>
    </xf>
    <xf numFmtId="0" fontId="34" fillId="8" borderId="21" xfId="1" applyFont="1" applyFill="1" applyBorder="1" applyAlignment="1">
      <alignment vertical="center" wrapText="1"/>
    </xf>
    <xf numFmtId="178" fontId="34" fillId="8" borderId="21" xfId="0" applyNumberFormat="1" applyFont="1" applyFill="1" applyBorder="1" applyAlignment="1">
      <alignment horizontal="center" vertical="center" wrapText="1" shrinkToFit="1"/>
    </xf>
    <xf numFmtId="0" fontId="34" fillId="8" borderId="21" xfId="0" applyFont="1" applyFill="1" applyBorder="1" applyAlignment="1" applyProtection="1">
      <alignment horizontal="center" vertical="center" wrapText="1"/>
      <protection locked="0"/>
    </xf>
    <xf numFmtId="0" fontId="2" fillId="8" borderId="19" xfId="1" applyFont="1" applyFill="1" applyBorder="1" applyAlignment="1">
      <alignment vertical="center" wrapText="1"/>
    </xf>
    <xf numFmtId="179" fontId="2" fillId="8" borderId="19" xfId="0" applyNumberFormat="1" applyFont="1" applyFill="1" applyBorder="1" applyAlignment="1" applyProtection="1">
      <alignment horizontal="center" vertical="center" wrapText="1"/>
      <protection locked="0"/>
    </xf>
    <xf numFmtId="0" fontId="35" fillId="8" borderId="21" xfId="0" applyFont="1" applyFill="1" applyBorder="1" applyAlignment="1">
      <alignment horizontal="left" vertical="center"/>
    </xf>
    <xf numFmtId="0" fontId="34" fillId="8" borderId="21" xfId="1" applyFont="1" applyFill="1" applyBorder="1" applyAlignment="1">
      <alignment horizontal="left" vertical="center" wrapText="1"/>
    </xf>
    <xf numFmtId="0" fontId="35" fillId="8" borderId="21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left" vertical="center"/>
    </xf>
    <xf numFmtId="0" fontId="21" fillId="8" borderId="21" xfId="1" applyFont="1" applyFill="1" applyBorder="1" applyAlignment="1">
      <alignment vertical="center" wrapText="1"/>
    </xf>
    <xf numFmtId="178" fontId="2" fillId="8" borderId="21" xfId="0" applyNumberFormat="1" applyFont="1" applyFill="1" applyBorder="1" applyAlignment="1">
      <alignment horizontal="center" vertical="center" wrapText="1" shrinkToFit="1"/>
    </xf>
    <xf numFmtId="178" fontId="2" fillId="8" borderId="19" xfId="0" applyNumberFormat="1" applyFont="1" applyFill="1" applyBorder="1" applyAlignment="1">
      <alignment horizontal="center" vertical="center" wrapText="1" shrinkToFit="1"/>
    </xf>
    <xf numFmtId="0" fontId="2" fillId="8" borderId="19" xfId="0" applyFont="1" applyFill="1" applyBorder="1">
      <alignment vertical="center"/>
    </xf>
    <xf numFmtId="0" fontId="2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2" fillId="0" borderId="19" xfId="1" applyFont="1" applyFill="1" applyBorder="1" applyAlignment="1">
      <alignment vertical="center" wrapText="1"/>
    </xf>
    <xf numFmtId="0" fontId="11" fillId="0" borderId="21" xfId="0" applyFont="1" applyBorder="1" applyAlignment="1">
      <alignment horizontal="left" vertical="center"/>
    </xf>
    <xf numFmtId="0" fontId="21" fillId="0" borderId="21" xfId="1" applyFont="1" applyFill="1" applyBorder="1" applyAlignment="1">
      <alignment vertical="center" wrapText="1"/>
    </xf>
    <xf numFmtId="31" fontId="2" fillId="0" borderId="21" xfId="0" applyNumberFormat="1" applyFont="1" applyBorder="1" applyAlignment="1" applyProtection="1">
      <alignment horizontal="center" vertical="center" wrapText="1"/>
      <protection locked="0"/>
    </xf>
    <xf numFmtId="0" fontId="2" fillId="8" borderId="19" xfId="1" applyFont="1" applyFill="1" applyBorder="1" applyAlignment="1">
      <alignment horizontal="left" vertical="center" wrapText="1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8" borderId="19" xfId="0" applyFont="1" applyFill="1" applyBorder="1" applyAlignment="1" applyProtection="1">
      <alignment vertical="center" wrapText="1"/>
      <protection locked="0"/>
    </xf>
    <xf numFmtId="0" fontId="34" fillId="0" borderId="19" xfId="0" applyFont="1" applyBorder="1" applyAlignment="1" applyProtection="1">
      <alignment vertical="center" wrapText="1"/>
      <protection locked="0"/>
    </xf>
    <xf numFmtId="0" fontId="34" fillId="8" borderId="19" xfId="1" applyFont="1" applyFill="1" applyBorder="1" applyAlignment="1">
      <alignment vertical="center" wrapText="1"/>
    </xf>
    <xf numFmtId="178" fontId="2" fillId="0" borderId="24" xfId="0" applyNumberFormat="1" applyFont="1" applyBorder="1" applyAlignment="1">
      <alignment horizontal="right" vertical="center" wrapText="1" indent="1" shrinkToFit="1"/>
    </xf>
    <xf numFmtId="178" fontId="2" fillId="0" borderId="25" xfId="0" applyNumberFormat="1" applyFont="1" applyBorder="1" applyAlignment="1">
      <alignment horizontal="right" vertical="center" wrapText="1" indent="1" shrinkToFit="1"/>
    </xf>
    <xf numFmtId="178" fontId="25" fillId="0" borderId="25" xfId="1" applyNumberFormat="1" applyFont="1" applyFill="1" applyBorder="1" applyAlignment="1">
      <alignment horizontal="left" vertical="center" wrapText="1" shrinkToFit="1"/>
    </xf>
    <xf numFmtId="178" fontId="25" fillId="0" borderId="26" xfId="1" applyNumberFormat="1" applyFont="1" applyFill="1" applyBorder="1" applyAlignment="1">
      <alignment horizontal="left" vertical="center" wrapText="1" shrinkToFit="1"/>
    </xf>
    <xf numFmtId="0" fontId="2" fillId="6" borderId="24" xfId="0" applyFont="1" applyFill="1" applyBorder="1" applyAlignment="1" applyProtection="1">
      <alignment horizontal="center" vertical="center" wrapText="1"/>
      <protection locked="0"/>
    </xf>
    <xf numFmtId="0" fontId="2" fillId="6" borderId="25" xfId="0" applyFont="1" applyFill="1" applyBorder="1" applyAlignment="1" applyProtection="1">
      <alignment horizontal="center" vertical="center" wrapText="1"/>
      <protection locked="0"/>
    </xf>
    <xf numFmtId="0" fontId="0" fillId="6" borderId="28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18" fillId="0" borderId="0" xfId="1" applyBorder="1" applyAlignment="1">
      <alignment vertical="center" wrapText="1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2" fillId="4" borderId="23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178" fontId="21" fillId="0" borderId="25" xfId="1" applyNumberFormat="1" applyFont="1" applyFill="1" applyBorder="1" applyAlignment="1">
      <alignment horizontal="left" vertical="center" wrapText="1" shrinkToFit="1"/>
    </xf>
    <xf numFmtId="178" fontId="21" fillId="0" borderId="26" xfId="1" applyNumberFormat="1" applyFont="1" applyFill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139782</xdr:rowOff>
    </xdr:from>
    <xdr:to>
      <xdr:col>1</xdr:col>
      <xdr:colOff>802821</xdr:colOff>
      <xdr:row>16</xdr:row>
      <xdr:rowOff>207818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2B3075F6-EF3F-450B-89DB-F83F76C6D0BB}"/>
            </a:ext>
          </a:extLst>
        </xdr:cNvPr>
        <xdr:cNvSpPr/>
      </xdr:nvSpPr>
      <xdr:spPr>
        <a:xfrm>
          <a:off x="0" y="2410542"/>
          <a:ext cx="1473381" cy="1028156"/>
        </a:xfrm>
        <a:prstGeom prst="wedgeRoundRectCallout">
          <a:avLst>
            <a:gd name="adj1" fmla="val -20833"/>
            <a:gd name="adj2" fmla="val 48911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200" b="1">
              <a:solidFill>
                <a:srgbClr val="FF0000"/>
              </a:solidFill>
            </a:rPr>
            <a:t>記入例</a:t>
          </a:r>
          <a:endParaRPr kumimoji="1" lang="en-US" altLang="ja-JP" sz="2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 u="dbl">
              <a:solidFill>
                <a:srgbClr val="FF0000"/>
              </a:solidFill>
            </a:rPr>
            <a:t>朱書きください</a:t>
          </a:r>
        </a:p>
      </xdr:txBody>
    </xdr:sp>
    <xdr:clientData/>
  </xdr:twoCellAnchor>
  <xdr:twoCellAnchor>
    <xdr:from>
      <xdr:col>1</xdr:col>
      <xdr:colOff>3802576</xdr:colOff>
      <xdr:row>13</xdr:row>
      <xdr:rowOff>259773</xdr:rowOff>
    </xdr:from>
    <xdr:to>
      <xdr:col>3</xdr:col>
      <xdr:colOff>482435</xdr:colOff>
      <xdr:row>16</xdr:row>
      <xdr:rowOff>54430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EEA11ECB-536D-4A97-BD86-5E702C362E4C}"/>
            </a:ext>
          </a:extLst>
        </xdr:cNvPr>
        <xdr:cNvSpPr/>
      </xdr:nvSpPr>
      <xdr:spPr>
        <a:xfrm>
          <a:off x="4473136" y="2530533"/>
          <a:ext cx="3111139" cy="754777"/>
        </a:xfrm>
        <a:prstGeom prst="wedgeRoundRectCallout">
          <a:avLst>
            <a:gd name="adj1" fmla="val -8958"/>
            <a:gd name="adj2" fmla="val 73810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開催年は、西暦でお願いします。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また、開催年月日順に記載願います。</a:t>
          </a:r>
        </a:p>
      </xdr:txBody>
    </xdr:sp>
    <xdr:clientData/>
  </xdr:twoCellAnchor>
  <xdr:twoCellAnchor>
    <xdr:from>
      <xdr:col>5</xdr:col>
      <xdr:colOff>1369375</xdr:colOff>
      <xdr:row>13</xdr:row>
      <xdr:rowOff>242454</xdr:rowOff>
    </xdr:from>
    <xdr:to>
      <xdr:col>6</xdr:col>
      <xdr:colOff>1870363</xdr:colOff>
      <xdr:row>16</xdr:row>
      <xdr:rowOff>17318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915319B-6A65-4C78-BF0A-F241895C526B}"/>
            </a:ext>
          </a:extLst>
        </xdr:cNvPr>
        <xdr:cNvSpPr/>
      </xdr:nvSpPr>
      <xdr:spPr>
        <a:xfrm>
          <a:off x="12837475" y="2513214"/>
          <a:ext cx="2604108" cy="734984"/>
        </a:xfrm>
        <a:prstGeom prst="wedgeRoundRectCallout">
          <a:avLst>
            <a:gd name="adj1" fmla="val -1524"/>
            <a:gd name="adj2" fmla="val 74656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問い合わせ用電話番号・メールアドレスも記載願います。</a:t>
          </a:r>
        </a:p>
      </xdr:txBody>
    </xdr:sp>
    <xdr:clientData/>
  </xdr:twoCellAnchor>
  <xdr:twoCellAnchor>
    <xdr:from>
      <xdr:col>1</xdr:col>
      <xdr:colOff>733549</xdr:colOff>
      <xdr:row>13</xdr:row>
      <xdr:rowOff>240723</xdr:rowOff>
    </xdr:from>
    <xdr:to>
      <xdr:col>1</xdr:col>
      <xdr:colOff>3781549</xdr:colOff>
      <xdr:row>16</xdr:row>
      <xdr:rowOff>89066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BF956923-4F80-4C10-A3D3-FD67284A069B}"/>
            </a:ext>
          </a:extLst>
        </xdr:cNvPr>
        <xdr:cNvSpPr/>
      </xdr:nvSpPr>
      <xdr:spPr>
        <a:xfrm>
          <a:off x="1404109" y="2511483"/>
          <a:ext cx="3048000" cy="808463"/>
        </a:xfrm>
        <a:prstGeom prst="wedgeRoundRectCallout">
          <a:avLst>
            <a:gd name="adj1" fmla="val -12748"/>
            <a:gd name="adj2" fmla="val 66786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催しの内容が分かるように、サブタイトルやプログラム構成等を記載願います。</a:t>
          </a:r>
        </a:p>
      </xdr:txBody>
    </xdr:sp>
    <xdr:clientData/>
  </xdr:twoCellAnchor>
  <xdr:twoCellAnchor>
    <xdr:from>
      <xdr:col>6</xdr:col>
      <xdr:colOff>1974273</xdr:colOff>
      <xdr:row>13</xdr:row>
      <xdr:rowOff>225135</xdr:rowOff>
    </xdr:from>
    <xdr:to>
      <xdr:col>9</xdr:col>
      <xdr:colOff>3429001</xdr:colOff>
      <xdr:row>16</xdr:row>
      <xdr:rowOff>3665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F28D8EA2-1FFD-4BD1-9F8D-4FE044A9E46C}"/>
            </a:ext>
          </a:extLst>
        </xdr:cNvPr>
        <xdr:cNvSpPr/>
      </xdr:nvSpPr>
      <xdr:spPr>
        <a:xfrm>
          <a:off x="15545493" y="2495895"/>
          <a:ext cx="5455228" cy="738650"/>
        </a:xfrm>
        <a:prstGeom prst="wedgeRoundRectCallout">
          <a:avLst>
            <a:gd name="adj1" fmla="val -25902"/>
            <a:gd name="adj2" fmla="val 79129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参加者数・満足度を</a:t>
          </a:r>
          <a:r>
            <a:rPr kumimoji="1" lang="en-US" altLang="ja-JP" sz="1200" b="1">
              <a:solidFill>
                <a:srgbClr val="FF0000"/>
              </a:solidFill>
            </a:rPr>
            <a:t>｢</a:t>
          </a:r>
          <a:r>
            <a:rPr kumimoji="1" lang="ja-JP" altLang="en-US" sz="1200" b="1">
              <a:solidFill>
                <a:srgbClr val="FF0000"/>
              </a:solidFill>
            </a:rPr>
            <a:t>赤文字</a:t>
          </a:r>
          <a:r>
            <a:rPr kumimoji="1" lang="en-US" altLang="ja-JP" sz="1200" b="1">
              <a:solidFill>
                <a:srgbClr val="FF0000"/>
              </a:solidFill>
            </a:rPr>
            <a:t>｣</a:t>
          </a:r>
          <a:r>
            <a:rPr kumimoji="1" lang="ja-JP" altLang="en-US" sz="1200" b="1">
              <a:solidFill>
                <a:srgbClr val="FF0000"/>
              </a:solidFill>
            </a:rPr>
            <a:t>でご記入ください。</a:t>
          </a:r>
          <a:r>
            <a:rPr kumimoji="1" lang="en-US" altLang="ja-JP" sz="1200" b="1">
              <a:solidFill>
                <a:srgbClr val="FF0000"/>
              </a:solidFill>
            </a:rPr>
            <a:t>web</a:t>
          </a:r>
          <a:r>
            <a:rPr kumimoji="1" lang="ja-JP" altLang="en-US" sz="1200" b="1">
              <a:solidFill>
                <a:srgbClr val="FF0000"/>
              </a:solidFill>
            </a:rPr>
            <a:t>配信の場合の参加者数は、動画の視聴回数としてください。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ef.shiga.lg.jp/ganjoho/seminar/107177.html" TargetMode="External"/><Relationship Id="rId13" Type="http://schemas.openxmlformats.org/officeDocument/2006/relationships/hyperlink" Target="https://www.shiga-med.ac.jp/hospital/doc/consultation/inquiry.html" TargetMode="External"/><Relationship Id="rId18" Type="http://schemas.openxmlformats.org/officeDocument/2006/relationships/hyperlink" Target="http://www.nagahama-hp.jp/department/consultation/cancer.html" TargetMode="External"/><Relationship Id="rId3" Type="http://schemas.openxmlformats.org/officeDocument/2006/relationships/hyperlink" Target="https://www.seikoukai-sc.or.jp/omi-mc/wp-content/uploads/2021/09/ac05a9e19b29832898b1e7fd44601c4a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pref.shiga.lg.jp/ganjoho/seminar/107177.html" TargetMode="External"/><Relationship Id="rId12" Type="http://schemas.openxmlformats.org/officeDocument/2006/relationships/hyperlink" Target="https://www.shiga-med.ac.jp/hospital/doc/consultation/inquiry.html" TargetMode="External"/><Relationship Id="rId17" Type="http://schemas.openxmlformats.org/officeDocument/2006/relationships/hyperlink" Target="https://www.shiga-med.ac.jp/hospital/doc/consultation/inquiry.html" TargetMode="External"/><Relationship Id="rId2" Type="http://schemas.openxmlformats.org/officeDocument/2006/relationships/hyperlink" Target="http://www.municipal-hp.hikone.shiga.jp/0000000164.html" TargetMode="External"/><Relationship Id="rId16" Type="http://schemas.openxmlformats.org/officeDocument/2006/relationships/hyperlink" Target="https://www.seikoukai-sc.or.jp/omi-mc/wp-content/uploads/2021/09/2ed81a2e33777100153be19c487965a0.pdf" TargetMode="External"/><Relationship Id="rId20" Type="http://schemas.openxmlformats.org/officeDocument/2006/relationships/hyperlink" Target="https://higashiomi.hosp.go.jp/news/" TargetMode="External"/><Relationship Id="rId1" Type="http://schemas.openxmlformats.org/officeDocument/2006/relationships/hyperlink" Target="http://www.hogehoge.example/%20&#9675;&#9675;&#9675;&#9675;/&#9675;&#9675;/&#9675;&#9675;/&#9675;&#9675;/&#9675;&#9675;/.pdf" TargetMode="External"/><Relationship Id="rId6" Type="http://schemas.openxmlformats.org/officeDocument/2006/relationships/hyperlink" Target="https://www.pref.shiga.lg.jp/kensou/gan/gankyougikai/107689.html" TargetMode="External"/><Relationship Id="rId11" Type="http://schemas.openxmlformats.org/officeDocument/2006/relationships/hyperlink" Target="http://www.nagahama-hp.jp/department/consultation/cancer.html" TargetMode="External"/><Relationship Id="rId5" Type="http://schemas.openxmlformats.org/officeDocument/2006/relationships/hyperlink" Target="https://www.pref.shiga.lg.jp/kensou/gan/gankyougikai/107689.html" TargetMode="External"/><Relationship Id="rId15" Type="http://schemas.openxmlformats.org/officeDocument/2006/relationships/hyperlink" Target="https://www.seikoukai-sc.or.jp/omi-mc/wp-content/uploads/2021/09/2ed81a2e33777100153be19c487965a0.pdf" TargetMode="External"/><Relationship Id="rId10" Type="http://schemas.openxmlformats.org/officeDocument/2006/relationships/hyperlink" Target="http://www.nagahama-hp.jp/department/consultation/cancer.html" TargetMode="External"/><Relationship Id="rId19" Type="http://schemas.openxmlformats.org/officeDocument/2006/relationships/hyperlink" Target="http://www.nagahama-hp.jp/department/consultation/cancer.html" TargetMode="External"/><Relationship Id="rId4" Type="http://schemas.openxmlformats.org/officeDocument/2006/relationships/hyperlink" Target="https://www.seikoukai-sc.or.jp/omi-mc/wp-content/uploads/2021/09/ac05a9e19b29832898b1e7fd44601c4a.pdf" TargetMode="External"/><Relationship Id="rId9" Type="http://schemas.openxmlformats.org/officeDocument/2006/relationships/hyperlink" Target="https://www.pref.shiga.lg.jp/ganjoho/seminar/107177.html" TargetMode="External"/><Relationship Id="rId14" Type="http://schemas.openxmlformats.org/officeDocument/2006/relationships/hyperlink" Target="https://www.shiga-med.ac.jp/hospital/doc/consultation/inquiry.html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F9B8-1C25-45D1-88CA-F40BF5EE4771}">
  <sheetPr filterMode="1">
    <tabColor rgb="FF00B050"/>
    <outlinePr applyStyles="1"/>
  </sheetPr>
  <dimension ref="A1:K75"/>
  <sheetViews>
    <sheetView tabSelected="1" view="pageBreakPreview" topLeftCell="A53" zoomScale="50" zoomScaleNormal="55" zoomScaleSheetLayoutView="50" zoomScalePageLayoutView="40" workbookViewId="0">
      <selection activeCell="A23" sqref="A23:K23"/>
    </sheetView>
  </sheetViews>
  <sheetFormatPr defaultRowHeight="18.75" x14ac:dyDescent="0.4"/>
  <cols>
    <col min="1" max="1" width="8.75" style="1" customWidth="1"/>
    <col min="2" max="2" width="60.75" customWidth="1"/>
    <col min="3" max="3" width="23.75" style="1" customWidth="1"/>
    <col min="4" max="4" width="22.875" style="1" customWidth="1"/>
    <col min="5" max="5" width="52.75" style="1" bestFit="1" customWidth="1"/>
    <col min="6" max="6" width="27.625" style="1" customWidth="1"/>
    <col min="7" max="7" width="31.875" style="1" bestFit="1" customWidth="1"/>
    <col min="8" max="8" width="12" style="1" hidden="1" customWidth="1"/>
    <col min="9" max="9" width="12.875" style="1" hidden="1" customWidth="1"/>
    <col min="10" max="10" width="47" hidden="1" customWidth="1"/>
    <col min="11" max="11" width="13.75" customWidth="1"/>
  </cols>
  <sheetData>
    <row r="1" spans="1:11" ht="24" customHeight="1" x14ac:dyDescent="0.4">
      <c r="G1" s="2"/>
      <c r="I1" s="3"/>
    </row>
    <row r="2" spans="1:11" ht="28.15" hidden="1" customHeight="1" x14ac:dyDescent="0.4">
      <c r="A2" s="193" t="s">
        <v>97</v>
      </c>
      <c r="B2" s="194"/>
      <c r="C2" s="194"/>
      <c r="D2" s="194"/>
      <c r="E2" s="194"/>
      <c r="F2" s="194"/>
      <c r="G2" s="194"/>
      <c r="H2" s="4"/>
      <c r="I2" s="5" t="s">
        <v>0</v>
      </c>
      <c r="J2" s="6"/>
      <c r="K2" s="6"/>
    </row>
    <row r="3" spans="1:11" ht="36" hidden="1" customHeight="1" x14ac:dyDescent="0.4">
      <c r="A3" s="7" t="s">
        <v>1</v>
      </c>
      <c r="B3" s="8"/>
      <c r="C3" s="1" t="s">
        <v>74</v>
      </c>
      <c r="E3"/>
      <c r="F3"/>
      <c r="G3"/>
      <c r="H3" s="9"/>
      <c r="I3" s="5"/>
    </row>
    <row r="4" spans="1:11" ht="45" hidden="1" customHeight="1" x14ac:dyDescent="0.4">
      <c r="A4" s="10" t="s">
        <v>2</v>
      </c>
      <c r="B4" s="11" t="s">
        <v>3</v>
      </c>
      <c r="C4" s="10" t="s">
        <v>4</v>
      </c>
      <c r="D4" s="10" t="s">
        <v>4</v>
      </c>
      <c r="E4" s="10" t="s">
        <v>5</v>
      </c>
      <c r="F4" s="10" t="s">
        <v>6</v>
      </c>
      <c r="G4" s="10" t="s">
        <v>6</v>
      </c>
      <c r="H4" s="10"/>
      <c r="I4" s="10"/>
      <c r="J4" s="11"/>
      <c r="K4" s="11"/>
    </row>
    <row r="5" spans="1:11" ht="45" hidden="1" customHeight="1" x14ac:dyDescent="0.4">
      <c r="A5" s="193" t="s">
        <v>98</v>
      </c>
      <c r="B5" s="194"/>
      <c r="C5" s="194"/>
      <c r="D5" s="194"/>
      <c r="E5" s="194"/>
      <c r="F5" s="194"/>
      <c r="G5" s="194"/>
      <c r="H5" s="9"/>
      <c r="I5" s="5" t="s">
        <v>7</v>
      </c>
    </row>
    <row r="6" spans="1:11" ht="37.15" hidden="1" customHeight="1" x14ac:dyDescent="0.4">
      <c r="A6" s="7" t="s">
        <v>8</v>
      </c>
      <c r="B6" s="8"/>
      <c r="D6" s="195" t="s">
        <v>9</v>
      </c>
      <c r="E6" s="196"/>
      <c r="F6" s="196"/>
      <c r="G6" s="196"/>
      <c r="H6" s="9"/>
      <c r="I6" s="5"/>
    </row>
    <row r="7" spans="1:11" ht="34.9" hidden="1" customHeight="1" x14ac:dyDescent="0.4">
      <c r="G7" s="2"/>
      <c r="H7" s="2"/>
      <c r="I7" s="2"/>
    </row>
    <row r="8" spans="1:11" ht="36.6" customHeight="1" x14ac:dyDescent="0.4">
      <c r="A8" s="193" t="s">
        <v>100</v>
      </c>
      <c r="B8" s="197"/>
      <c r="C8" s="197"/>
      <c r="D8" s="197"/>
      <c r="E8" s="197"/>
      <c r="F8" s="197"/>
      <c r="G8" s="197"/>
      <c r="H8" s="197"/>
      <c r="I8" s="197"/>
      <c r="J8" s="197"/>
      <c r="K8" s="4"/>
    </row>
    <row r="9" spans="1:11" ht="38.450000000000003" hidden="1" customHeight="1" thickBot="1" x14ac:dyDescent="0.45">
      <c r="A9" s="12"/>
      <c r="B9" s="6"/>
      <c r="C9" s="6"/>
      <c r="D9" s="6"/>
      <c r="E9" s="6"/>
      <c r="F9" s="6"/>
      <c r="G9" s="6"/>
      <c r="H9" s="4"/>
      <c r="I9" s="4"/>
      <c r="J9" s="6"/>
      <c r="K9" s="6"/>
    </row>
    <row r="10" spans="1:11" ht="21" hidden="1" customHeight="1" x14ac:dyDescent="0.4">
      <c r="A10" s="198" t="s">
        <v>10</v>
      </c>
      <c r="B10" s="199"/>
      <c r="C10" s="199"/>
      <c r="D10" s="199"/>
      <c r="E10" s="199"/>
      <c r="F10" s="199"/>
      <c r="G10" s="200"/>
      <c r="H10" s="207" t="s">
        <v>82</v>
      </c>
      <c r="I10" s="209" t="s">
        <v>12</v>
      </c>
    </row>
    <row r="11" spans="1:11" ht="15" hidden="1" customHeight="1" x14ac:dyDescent="0.4">
      <c r="A11" s="201"/>
      <c r="B11" s="202"/>
      <c r="C11" s="202"/>
      <c r="D11" s="202"/>
      <c r="E11" s="202"/>
      <c r="F11" s="202"/>
      <c r="G11" s="203"/>
      <c r="H11" s="208"/>
      <c r="I11" s="210"/>
    </row>
    <row r="12" spans="1:11" ht="25.15" hidden="1" customHeight="1" thickBot="1" x14ac:dyDescent="0.45">
      <c r="A12" s="204"/>
      <c r="B12" s="205"/>
      <c r="C12" s="205"/>
      <c r="D12" s="205"/>
      <c r="E12" s="205"/>
      <c r="F12" s="205"/>
      <c r="G12" s="206"/>
      <c r="H12" s="13">
        <f>SUM(H27:H55)</f>
        <v>0</v>
      </c>
      <c r="I12" s="14" t="e">
        <f>ROUND(AVERAGE(I27:I55),1)</f>
        <v>#DIV/0!</v>
      </c>
    </row>
    <row r="13" spans="1:11" ht="18.600000000000001" hidden="1" customHeight="1" x14ac:dyDescent="0.4">
      <c r="A13" s="12"/>
      <c r="B13" s="6"/>
      <c r="C13" s="6"/>
      <c r="D13" s="6"/>
      <c r="E13" s="6"/>
      <c r="F13" s="6"/>
      <c r="G13" s="6"/>
      <c r="H13" s="4"/>
      <c r="I13" s="4"/>
      <c r="J13" s="6"/>
      <c r="K13" s="6"/>
    </row>
    <row r="14" spans="1:11" ht="26.45" customHeight="1" x14ac:dyDescent="0.4">
      <c r="A14" s="7"/>
      <c r="B14" s="8"/>
      <c r="C14" s="15"/>
      <c r="E14" s="9"/>
      <c r="F14" s="9"/>
      <c r="G14" s="9"/>
      <c r="H14" s="16"/>
    </row>
    <row r="15" spans="1:11" ht="28.15" customHeight="1" x14ac:dyDescent="0.4">
      <c r="A15" s="7"/>
      <c r="B15" s="8"/>
      <c r="C15" s="15"/>
      <c r="E15" s="9"/>
      <c r="F15" s="9"/>
      <c r="G15" s="9"/>
      <c r="H15" s="16"/>
    </row>
    <row r="16" spans="1:11" ht="21" customHeight="1" thickBot="1" x14ac:dyDescent="0.45">
      <c r="A16" s="7"/>
      <c r="B16" s="8"/>
      <c r="C16" s="15"/>
      <c r="E16" s="9"/>
      <c r="F16" s="9"/>
      <c r="G16" s="9"/>
      <c r="H16" s="16"/>
    </row>
    <row r="17" spans="1:11" ht="65.45" customHeight="1" thickBot="1" x14ac:dyDescent="0.45">
      <c r="A17" s="17" t="s">
        <v>13</v>
      </c>
      <c r="B17" s="18" t="s">
        <v>14</v>
      </c>
      <c r="C17" s="18" t="s">
        <v>15</v>
      </c>
      <c r="D17" s="18" t="s">
        <v>16</v>
      </c>
      <c r="E17" s="18" t="s">
        <v>17</v>
      </c>
      <c r="F17" s="18" t="s">
        <v>18</v>
      </c>
      <c r="G17" s="18" t="s">
        <v>19</v>
      </c>
      <c r="H17" s="19" t="s">
        <v>11</v>
      </c>
      <c r="I17" s="20" t="s">
        <v>12</v>
      </c>
      <c r="J17" s="21" t="s">
        <v>20</v>
      </c>
      <c r="K17" s="73" t="s">
        <v>93</v>
      </c>
    </row>
    <row r="18" spans="1:11" ht="78" customHeight="1" x14ac:dyDescent="0.4">
      <c r="A18" s="22" t="s">
        <v>21</v>
      </c>
      <c r="B18" s="23" t="s">
        <v>22</v>
      </c>
      <c r="C18" s="24" t="s">
        <v>83</v>
      </c>
      <c r="D18" s="25" t="s">
        <v>23</v>
      </c>
      <c r="E18" s="25" t="s">
        <v>24</v>
      </c>
      <c r="F18" s="25" t="s">
        <v>25</v>
      </c>
      <c r="G18" s="25" t="s">
        <v>26</v>
      </c>
      <c r="H18" s="26">
        <v>12</v>
      </c>
      <c r="I18" s="26">
        <v>100</v>
      </c>
      <c r="J18" s="77" t="s">
        <v>27</v>
      </c>
      <c r="K18" s="78" t="s">
        <v>94</v>
      </c>
    </row>
    <row r="19" spans="1:11" ht="18.600000000000001" customHeight="1" x14ac:dyDescent="0.4">
      <c r="A19" s="7"/>
      <c r="B19" s="8"/>
      <c r="C19" s="15"/>
      <c r="E19" s="9"/>
      <c r="F19" s="9"/>
      <c r="G19" s="9"/>
      <c r="H19" s="16"/>
    </row>
    <row r="20" spans="1:11" ht="37.15" customHeight="1" x14ac:dyDescent="0.4">
      <c r="A20" s="7"/>
      <c r="B20" s="8"/>
      <c r="C20" s="15"/>
      <c r="E20" s="9"/>
      <c r="F20" s="9"/>
      <c r="G20" s="9"/>
      <c r="H20" s="16"/>
    </row>
    <row r="21" spans="1:11" ht="26.25" customHeight="1" thickBot="1" x14ac:dyDescent="0.45">
      <c r="A21" s="7" t="s">
        <v>76</v>
      </c>
      <c r="B21" s="8"/>
      <c r="C21" s="52"/>
      <c r="E21" s="55"/>
      <c r="F21" s="53"/>
      <c r="G21" s="27"/>
      <c r="I21" s="27"/>
      <c r="J21" s="27"/>
      <c r="K21" s="27"/>
    </row>
    <row r="22" spans="1:11" ht="27.75" hidden="1" customHeight="1" thickBot="1" x14ac:dyDescent="0.45">
      <c r="A22" s="7"/>
      <c r="B22" s="8"/>
      <c r="C22" s="15"/>
      <c r="E22" s="9"/>
      <c r="F22" s="9"/>
      <c r="G22" s="9"/>
      <c r="H22" s="9"/>
      <c r="I22" s="16"/>
    </row>
    <row r="23" spans="1:11" ht="79.5" customHeight="1" thickBot="1" x14ac:dyDescent="0.45">
      <c r="A23" s="28" t="s">
        <v>13</v>
      </c>
      <c r="B23" s="28" t="s">
        <v>28</v>
      </c>
      <c r="C23" s="28" t="s">
        <v>36</v>
      </c>
      <c r="D23" s="28" t="s">
        <v>39</v>
      </c>
      <c r="E23" s="28" t="s">
        <v>38</v>
      </c>
      <c r="F23" s="18" t="s">
        <v>37</v>
      </c>
      <c r="G23" s="28" t="s">
        <v>30</v>
      </c>
      <c r="H23" s="19" t="s">
        <v>11</v>
      </c>
      <c r="I23" s="20" t="s">
        <v>12</v>
      </c>
      <c r="J23" s="29" t="s">
        <v>20</v>
      </c>
      <c r="K23" s="73" t="s">
        <v>93</v>
      </c>
    </row>
    <row r="24" spans="1:11" ht="51" hidden="1" customHeight="1" x14ac:dyDescent="0.4">
      <c r="A24" s="183" t="s">
        <v>95</v>
      </c>
      <c r="B24" s="184"/>
      <c r="C24" s="184"/>
      <c r="D24" s="184"/>
      <c r="E24" s="184"/>
      <c r="F24" s="184"/>
      <c r="G24" s="184"/>
      <c r="H24" s="79"/>
      <c r="I24" s="79"/>
      <c r="J24" s="75"/>
      <c r="K24" s="74"/>
    </row>
    <row r="25" spans="1:11" ht="72.75" customHeight="1" x14ac:dyDescent="0.4">
      <c r="A25" s="80" t="s">
        <v>121</v>
      </c>
      <c r="B25" s="118" t="s">
        <v>167</v>
      </c>
      <c r="C25" s="120" t="s">
        <v>168</v>
      </c>
      <c r="D25" s="110" t="s">
        <v>169</v>
      </c>
      <c r="E25" s="110" t="s">
        <v>170</v>
      </c>
      <c r="F25" s="110" t="s">
        <v>171</v>
      </c>
      <c r="G25" s="115" t="s">
        <v>172</v>
      </c>
      <c r="H25" s="110"/>
      <c r="I25" s="107"/>
      <c r="J25" s="113"/>
      <c r="K25" s="175" t="s">
        <v>116</v>
      </c>
    </row>
    <row r="26" spans="1:11" ht="66" customHeight="1" x14ac:dyDescent="0.4">
      <c r="A26" s="112" t="s">
        <v>121</v>
      </c>
      <c r="B26" s="118" t="s">
        <v>173</v>
      </c>
      <c r="C26" s="120" t="s">
        <v>205</v>
      </c>
      <c r="D26" s="110" t="s">
        <v>169</v>
      </c>
      <c r="E26" s="110" t="s">
        <v>174</v>
      </c>
      <c r="F26" s="110" t="s">
        <v>171</v>
      </c>
      <c r="G26" s="115" t="s">
        <v>172</v>
      </c>
      <c r="H26" s="110"/>
      <c r="I26" s="110"/>
      <c r="J26" s="113"/>
      <c r="K26" s="175" t="s">
        <v>116</v>
      </c>
    </row>
    <row r="27" spans="1:11" ht="42" customHeight="1" x14ac:dyDescent="0.4">
      <c r="A27" s="112" t="s">
        <v>163</v>
      </c>
      <c r="B27" s="116" t="s">
        <v>164</v>
      </c>
      <c r="C27" s="117" t="s">
        <v>165</v>
      </c>
      <c r="D27" s="111" t="s">
        <v>166</v>
      </c>
      <c r="E27" s="114" t="s">
        <v>206</v>
      </c>
      <c r="F27" s="115" t="s">
        <v>208</v>
      </c>
      <c r="G27" s="99" t="s">
        <v>209</v>
      </c>
      <c r="H27" s="110"/>
      <c r="I27" s="107"/>
      <c r="J27" s="113"/>
      <c r="K27" s="175" t="s">
        <v>116</v>
      </c>
    </row>
    <row r="28" spans="1:11" s="124" customFormat="1" ht="42" customHeight="1" x14ac:dyDescent="0.4">
      <c r="A28" s="102" t="s">
        <v>31</v>
      </c>
      <c r="B28" s="122" t="s">
        <v>111</v>
      </c>
      <c r="C28" s="123" t="s">
        <v>112</v>
      </c>
      <c r="D28" s="104" t="s">
        <v>113</v>
      </c>
      <c r="E28" s="104" t="s">
        <v>112</v>
      </c>
      <c r="F28" s="104" t="s">
        <v>114</v>
      </c>
      <c r="G28" s="103" t="s">
        <v>115</v>
      </c>
      <c r="H28" s="104"/>
      <c r="I28" s="105"/>
      <c r="J28" s="106"/>
      <c r="K28" s="176" t="s">
        <v>116</v>
      </c>
    </row>
    <row r="29" spans="1:11" ht="42" customHeight="1" x14ac:dyDescent="0.4">
      <c r="A29" s="112" t="s">
        <v>121</v>
      </c>
      <c r="B29" s="118" t="s">
        <v>175</v>
      </c>
      <c r="C29" s="120" t="s">
        <v>204</v>
      </c>
      <c r="D29" s="110" t="s">
        <v>169</v>
      </c>
      <c r="E29" s="111" t="s">
        <v>176</v>
      </c>
      <c r="F29" s="110" t="s">
        <v>171</v>
      </c>
      <c r="G29" s="115" t="s">
        <v>172</v>
      </c>
      <c r="H29" s="110"/>
      <c r="I29" s="110"/>
      <c r="J29" s="113"/>
      <c r="K29" s="175" t="s">
        <v>116</v>
      </c>
    </row>
    <row r="30" spans="1:11" ht="42" customHeight="1" x14ac:dyDescent="0.4">
      <c r="A30" s="112" t="s">
        <v>121</v>
      </c>
      <c r="B30" s="118" t="s">
        <v>177</v>
      </c>
      <c r="C30" s="120" t="s">
        <v>178</v>
      </c>
      <c r="D30" s="110" t="s">
        <v>169</v>
      </c>
      <c r="E30" s="111" t="s">
        <v>179</v>
      </c>
      <c r="F30" s="110" t="s">
        <v>171</v>
      </c>
      <c r="G30" s="115" t="s">
        <v>172</v>
      </c>
      <c r="H30" s="121"/>
      <c r="I30" s="114"/>
      <c r="J30" s="119"/>
      <c r="K30" s="177" t="s">
        <v>116</v>
      </c>
    </row>
    <row r="31" spans="1:11" hidden="1" x14ac:dyDescent="0.4">
      <c r="K31" s="1"/>
    </row>
    <row r="32" spans="1:11" ht="58.15" hidden="1" customHeight="1" x14ac:dyDescent="0.4">
      <c r="A32" s="185" t="s">
        <v>96</v>
      </c>
      <c r="B32" s="186"/>
      <c r="C32" s="186"/>
      <c r="D32" s="186"/>
      <c r="E32" s="186"/>
      <c r="F32" s="186"/>
      <c r="G32" s="186"/>
      <c r="H32" s="98"/>
      <c r="I32" s="98"/>
      <c r="J32" s="97"/>
      <c r="K32" s="74"/>
    </row>
    <row r="33" spans="1:11" ht="81.75" customHeight="1" x14ac:dyDescent="0.4">
      <c r="A33" s="81" t="s">
        <v>210</v>
      </c>
      <c r="B33" s="133" t="s">
        <v>129</v>
      </c>
      <c r="C33" s="134" t="s">
        <v>130</v>
      </c>
      <c r="D33" s="135" t="s">
        <v>131</v>
      </c>
      <c r="E33" s="58" t="s">
        <v>132</v>
      </c>
      <c r="F33" s="58" t="s">
        <v>133</v>
      </c>
      <c r="G33" s="58" t="s">
        <v>134</v>
      </c>
      <c r="H33" s="110"/>
      <c r="I33" s="110"/>
      <c r="J33" s="108"/>
      <c r="K33" s="175" t="s">
        <v>135</v>
      </c>
    </row>
    <row r="34" spans="1:11" s="124" customFormat="1" ht="67.5" customHeight="1" x14ac:dyDescent="0.4">
      <c r="A34" s="136" t="s">
        <v>104</v>
      </c>
      <c r="B34" s="137" t="s">
        <v>103</v>
      </c>
      <c r="C34" s="138">
        <v>46207</v>
      </c>
      <c r="D34" s="139" t="s">
        <v>101</v>
      </c>
      <c r="E34" s="140" t="s">
        <v>201</v>
      </c>
      <c r="F34" s="141" t="s">
        <v>202</v>
      </c>
      <c r="G34" s="142" t="s">
        <v>102</v>
      </c>
      <c r="H34" s="104"/>
      <c r="I34" s="105"/>
      <c r="J34" s="106"/>
      <c r="K34" s="176" t="s">
        <v>80</v>
      </c>
    </row>
    <row r="35" spans="1:11" ht="75" hidden="1" customHeight="1" x14ac:dyDescent="0.4">
      <c r="A35" s="81" t="s">
        <v>104</v>
      </c>
      <c r="B35" s="133" t="s">
        <v>105</v>
      </c>
      <c r="C35" s="134">
        <v>46214</v>
      </c>
      <c r="D35" s="135" t="s">
        <v>106</v>
      </c>
      <c r="E35" s="58"/>
      <c r="F35" s="58" t="s">
        <v>107</v>
      </c>
      <c r="G35" s="58" t="s">
        <v>108</v>
      </c>
      <c r="H35" s="100"/>
      <c r="I35" s="100"/>
      <c r="J35" s="101"/>
      <c r="K35" s="175" t="s">
        <v>94</v>
      </c>
    </row>
    <row r="36" spans="1:11" ht="42" customHeight="1" x14ac:dyDescent="0.4">
      <c r="A36" s="143" t="s">
        <v>31</v>
      </c>
      <c r="B36" s="144" t="s">
        <v>149</v>
      </c>
      <c r="C36" s="145">
        <v>46236</v>
      </c>
      <c r="D36" s="83" t="s">
        <v>138</v>
      </c>
      <c r="E36" s="146" t="s">
        <v>150</v>
      </c>
      <c r="F36" s="135" t="s">
        <v>151</v>
      </c>
      <c r="G36" s="58" t="s">
        <v>152</v>
      </c>
      <c r="H36" s="110"/>
      <c r="I36" s="111"/>
      <c r="J36" s="59"/>
      <c r="K36" s="175" t="s">
        <v>153</v>
      </c>
    </row>
    <row r="37" spans="1:11" ht="42" customHeight="1" x14ac:dyDescent="0.4">
      <c r="A37" s="143" t="s">
        <v>31</v>
      </c>
      <c r="B37" s="144" t="s">
        <v>157</v>
      </c>
      <c r="C37" s="145">
        <v>46264</v>
      </c>
      <c r="D37" s="83" t="s">
        <v>138</v>
      </c>
      <c r="E37" s="146" t="s">
        <v>150</v>
      </c>
      <c r="F37" s="135" t="s">
        <v>151</v>
      </c>
      <c r="G37" s="58" t="s">
        <v>152</v>
      </c>
      <c r="H37" s="110"/>
      <c r="I37" s="111"/>
      <c r="J37" s="59"/>
      <c r="K37" s="175" t="s">
        <v>153</v>
      </c>
    </row>
    <row r="38" spans="1:11" ht="42" customHeight="1" x14ac:dyDescent="0.4">
      <c r="A38" s="147" t="s">
        <v>31</v>
      </c>
      <c r="B38" s="148" t="s">
        <v>136</v>
      </c>
      <c r="C38" s="149" t="s">
        <v>137</v>
      </c>
      <c r="D38" s="31" t="s">
        <v>138</v>
      </c>
      <c r="E38" s="135" t="s">
        <v>139</v>
      </c>
      <c r="F38" s="135" t="s">
        <v>140</v>
      </c>
      <c r="G38" s="83" t="s">
        <v>134</v>
      </c>
      <c r="H38" s="111"/>
      <c r="I38" s="111"/>
      <c r="J38" s="109"/>
      <c r="K38" s="175" t="s">
        <v>94</v>
      </c>
    </row>
    <row r="39" spans="1:11" s="124" customFormat="1" ht="42" customHeight="1" x14ac:dyDescent="0.4">
      <c r="A39" s="150" t="s">
        <v>31</v>
      </c>
      <c r="B39" s="137" t="s">
        <v>154</v>
      </c>
      <c r="C39" s="138">
        <v>46278</v>
      </c>
      <c r="D39" s="151" t="s">
        <v>155</v>
      </c>
      <c r="E39" s="140" t="s">
        <v>156</v>
      </c>
      <c r="F39" s="141" t="s">
        <v>151</v>
      </c>
      <c r="G39" s="152" t="s">
        <v>152</v>
      </c>
      <c r="H39" s="104"/>
      <c r="I39" s="125"/>
      <c r="J39" s="126"/>
      <c r="K39" s="176" t="s">
        <v>153</v>
      </c>
    </row>
    <row r="40" spans="1:11" s="124" customFormat="1" ht="72.75" hidden="1" customHeight="1" x14ac:dyDescent="0.4">
      <c r="A40" s="153" t="s">
        <v>141</v>
      </c>
      <c r="B40" s="154" t="s">
        <v>188</v>
      </c>
      <c r="C40" s="155" t="s">
        <v>189</v>
      </c>
      <c r="D40" s="140" t="s">
        <v>190</v>
      </c>
      <c r="E40" s="140" t="s">
        <v>191</v>
      </c>
      <c r="F40" s="156" t="s">
        <v>192</v>
      </c>
      <c r="G40" s="140" t="s">
        <v>193</v>
      </c>
      <c r="H40" s="128"/>
      <c r="I40" s="128"/>
      <c r="J40" s="129"/>
      <c r="K40" s="176" t="s">
        <v>94</v>
      </c>
    </row>
    <row r="41" spans="1:11" s="124" customFormat="1" ht="42" customHeight="1" x14ac:dyDescent="0.4">
      <c r="A41" s="150" t="s">
        <v>31</v>
      </c>
      <c r="B41" s="137" t="s">
        <v>158</v>
      </c>
      <c r="C41" s="138">
        <v>46362</v>
      </c>
      <c r="D41" s="151" t="s">
        <v>138</v>
      </c>
      <c r="E41" s="140" t="s">
        <v>150</v>
      </c>
      <c r="F41" s="141" t="s">
        <v>151</v>
      </c>
      <c r="G41" s="152" t="s">
        <v>152</v>
      </c>
      <c r="H41" s="104"/>
      <c r="I41" s="125"/>
      <c r="J41" s="126"/>
      <c r="K41" s="176" t="s">
        <v>153</v>
      </c>
    </row>
    <row r="42" spans="1:11" s="124" customFormat="1" ht="61.5" hidden="1" customHeight="1" x14ac:dyDescent="0.4">
      <c r="A42" s="136" t="s">
        <v>104</v>
      </c>
      <c r="B42" s="157" t="s">
        <v>109</v>
      </c>
      <c r="C42" s="158">
        <v>46368</v>
      </c>
      <c r="D42" s="141" t="s">
        <v>106</v>
      </c>
      <c r="E42" s="152" t="s">
        <v>207</v>
      </c>
      <c r="F42" s="152" t="s">
        <v>107</v>
      </c>
      <c r="G42" s="152" t="s">
        <v>108</v>
      </c>
      <c r="H42" s="128"/>
      <c r="I42" s="128"/>
      <c r="J42" s="129"/>
      <c r="K42" s="176" t="s">
        <v>94</v>
      </c>
    </row>
    <row r="43" spans="1:11" ht="61.5" customHeight="1" x14ac:dyDescent="0.4">
      <c r="A43" s="143" t="s">
        <v>31</v>
      </c>
      <c r="B43" s="144" t="s">
        <v>159</v>
      </c>
      <c r="C43" s="145">
        <v>46404</v>
      </c>
      <c r="D43" s="83" t="s">
        <v>138</v>
      </c>
      <c r="E43" s="146" t="s">
        <v>150</v>
      </c>
      <c r="F43" s="135" t="s">
        <v>151</v>
      </c>
      <c r="G43" s="58" t="s">
        <v>152</v>
      </c>
      <c r="H43" s="110"/>
      <c r="I43" s="111"/>
      <c r="J43" s="59"/>
      <c r="K43" s="175" t="s">
        <v>153</v>
      </c>
    </row>
    <row r="44" spans="1:11" s="124" customFormat="1" ht="42" customHeight="1" x14ac:dyDescent="0.4">
      <c r="A44" s="159" t="s">
        <v>104</v>
      </c>
      <c r="B44" s="160" t="s">
        <v>194</v>
      </c>
      <c r="C44" s="155" t="s">
        <v>195</v>
      </c>
      <c r="D44" s="140" t="s">
        <v>196</v>
      </c>
      <c r="E44" s="140" t="s">
        <v>197</v>
      </c>
      <c r="F44" s="140" t="s">
        <v>198</v>
      </c>
      <c r="G44" s="161" t="s">
        <v>199</v>
      </c>
      <c r="H44" s="127"/>
      <c r="I44" s="127"/>
      <c r="J44" s="131"/>
      <c r="K44" s="178" t="s">
        <v>94</v>
      </c>
    </row>
    <row r="45" spans="1:11" s="124" customFormat="1" ht="57.75" hidden="1" customHeight="1" x14ac:dyDescent="0.4">
      <c r="A45" s="136" t="s">
        <v>104</v>
      </c>
      <c r="B45" s="157" t="s">
        <v>110</v>
      </c>
      <c r="C45" s="158" t="s">
        <v>207</v>
      </c>
      <c r="D45" s="141" t="s">
        <v>106</v>
      </c>
      <c r="E45" s="152" t="s">
        <v>207</v>
      </c>
      <c r="F45" s="152" t="s">
        <v>107</v>
      </c>
      <c r="G45" s="152" t="s">
        <v>108</v>
      </c>
      <c r="H45" s="128"/>
      <c r="I45" s="128"/>
      <c r="J45" s="129"/>
      <c r="K45" s="176" t="s">
        <v>94</v>
      </c>
    </row>
    <row r="46" spans="1:11" s="124" customFormat="1" ht="42" customHeight="1" x14ac:dyDescent="0.4">
      <c r="A46" s="162" t="s">
        <v>31</v>
      </c>
      <c r="B46" s="163" t="s">
        <v>111</v>
      </c>
      <c r="C46" s="164" t="s">
        <v>112</v>
      </c>
      <c r="D46" s="151" t="s">
        <v>113</v>
      </c>
      <c r="E46" s="151" t="s">
        <v>112</v>
      </c>
      <c r="F46" s="151" t="s">
        <v>114</v>
      </c>
      <c r="G46" s="141" t="s">
        <v>115</v>
      </c>
      <c r="H46" s="104"/>
      <c r="I46" s="105"/>
      <c r="J46" s="106"/>
      <c r="K46" s="176" t="s">
        <v>116</v>
      </c>
    </row>
    <row r="47" spans="1:11" s="124" customFormat="1" ht="42" hidden="1" customHeight="1" x14ac:dyDescent="0.4">
      <c r="A47" s="136" t="s">
        <v>117</v>
      </c>
      <c r="B47" s="157" t="s">
        <v>118</v>
      </c>
      <c r="C47" s="158" t="s">
        <v>112</v>
      </c>
      <c r="D47" s="141" t="s">
        <v>119</v>
      </c>
      <c r="E47" s="152" t="s">
        <v>112</v>
      </c>
      <c r="F47" s="152" t="s">
        <v>112</v>
      </c>
      <c r="G47" s="152" t="s">
        <v>120</v>
      </c>
      <c r="H47" s="104"/>
      <c r="I47" s="104"/>
      <c r="J47" s="132"/>
      <c r="K47" s="176"/>
    </row>
    <row r="48" spans="1:11" s="124" customFormat="1" ht="52.5" customHeight="1" x14ac:dyDescent="0.4">
      <c r="A48" s="165" t="s">
        <v>121</v>
      </c>
      <c r="B48" s="166" t="s">
        <v>122</v>
      </c>
      <c r="C48" s="141" t="s">
        <v>112</v>
      </c>
      <c r="D48" s="152" t="s">
        <v>123</v>
      </c>
      <c r="E48" s="152" t="s">
        <v>112</v>
      </c>
      <c r="F48" s="152" t="s">
        <v>124</v>
      </c>
      <c r="G48" s="151" t="s">
        <v>125</v>
      </c>
      <c r="H48" s="128"/>
      <c r="I48" s="129"/>
      <c r="J48" s="130"/>
      <c r="K48" s="176" t="s">
        <v>94</v>
      </c>
    </row>
    <row r="49" spans="1:11" s="124" customFormat="1" ht="52.5" customHeight="1" x14ac:dyDescent="0.4">
      <c r="A49" s="165" t="s">
        <v>121</v>
      </c>
      <c r="B49" s="166" t="s">
        <v>122</v>
      </c>
      <c r="C49" s="141" t="s">
        <v>112</v>
      </c>
      <c r="D49" s="152" t="s">
        <v>123</v>
      </c>
      <c r="E49" s="152" t="s">
        <v>112</v>
      </c>
      <c r="F49" s="152" t="s">
        <v>126</v>
      </c>
      <c r="G49" s="151" t="s">
        <v>127</v>
      </c>
      <c r="H49" s="128"/>
      <c r="I49" s="129"/>
      <c r="J49" s="130"/>
      <c r="K49" s="176" t="s">
        <v>94</v>
      </c>
    </row>
    <row r="50" spans="1:11" ht="52.5" hidden="1" customHeight="1" x14ac:dyDescent="0.4">
      <c r="A50" s="56" t="s">
        <v>141</v>
      </c>
      <c r="B50" s="167" t="s">
        <v>142</v>
      </c>
      <c r="C50" s="83" t="s">
        <v>112</v>
      </c>
      <c r="D50" s="83" t="s">
        <v>143</v>
      </c>
      <c r="E50" s="168" t="s">
        <v>112</v>
      </c>
      <c r="F50" s="135" t="s">
        <v>144</v>
      </c>
      <c r="G50" s="83" t="s">
        <v>145</v>
      </c>
      <c r="H50" s="110"/>
      <c r="I50" s="110"/>
      <c r="J50" s="109"/>
      <c r="K50" s="175" t="s">
        <v>94</v>
      </c>
    </row>
    <row r="51" spans="1:11" ht="52.5" hidden="1" customHeight="1" x14ac:dyDescent="0.4">
      <c r="A51" s="56" t="s">
        <v>141</v>
      </c>
      <c r="B51" s="133" t="s">
        <v>146</v>
      </c>
      <c r="C51" s="149" t="s">
        <v>112</v>
      </c>
      <c r="D51" s="31" t="s">
        <v>147</v>
      </c>
      <c r="E51" s="31" t="s">
        <v>112</v>
      </c>
      <c r="F51" s="135" t="s">
        <v>144</v>
      </c>
      <c r="G51" s="83" t="s">
        <v>148</v>
      </c>
      <c r="H51" s="110"/>
      <c r="I51" s="110"/>
      <c r="J51" s="109"/>
      <c r="K51" s="175" t="s">
        <v>94</v>
      </c>
    </row>
    <row r="52" spans="1:11" ht="52.5" customHeight="1" x14ac:dyDescent="0.4">
      <c r="A52" s="169" t="s">
        <v>128</v>
      </c>
      <c r="B52" s="170" t="s">
        <v>160</v>
      </c>
      <c r="C52" s="149" t="s">
        <v>207</v>
      </c>
      <c r="D52" s="135" t="s">
        <v>161</v>
      </c>
      <c r="E52" s="58" t="s">
        <v>207</v>
      </c>
      <c r="F52" s="58" t="s">
        <v>162</v>
      </c>
      <c r="G52" s="58" t="s">
        <v>152</v>
      </c>
      <c r="H52" s="110"/>
      <c r="I52" s="110"/>
      <c r="J52" s="59"/>
      <c r="K52" s="175" t="s">
        <v>153</v>
      </c>
    </row>
    <row r="53" spans="1:11" ht="78" customHeight="1" x14ac:dyDescent="0.4">
      <c r="A53" s="171" t="s">
        <v>163</v>
      </c>
      <c r="B53" s="172" t="s">
        <v>180</v>
      </c>
      <c r="C53" s="173" t="s">
        <v>181</v>
      </c>
      <c r="D53" s="135" t="s">
        <v>182</v>
      </c>
      <c r="E53" s="83" t="s">
        <v>112</v>
      </c>
      <c r="F53" s="135" t="s">
        <v>183</v>
      </c>
      <c r="G53" s="135" t="s">
        <v>184</v>
      </c>
      <c r="H53" s="110"/>
      <c r="I53" s="110"/>
      <c r="J53" s="108"/>
      <c r="K53" s="175"/>
    </row>
    <row r="54" spans="1:11" s="124" customFormat="1" ht="78.75" customHeight="1" x14ac:dyDescent="0.4">
      <c r="A54" s="136" t="s">
        <v>104</v>
      </c>
      <c r="B54" s="137" t="s">
        <v>200</v>
      </c>
      <c r="C54" s="138" t="s">
        <v>112</v>
      </c>
      <c r="D54" s="139" t="s">
        <v>101</v>
      </c>
      <c r="E54" s="140" t="s">
        <v>112</v>
      </c>
      <c r="F54" s="141" t="s">
        <v>203</v>
      </c>
      <c r="G54" s="142" t="s">
        <v>102</v>
      </c>
      <c r="H54" s="104"/>
      <c r="I54" s="105"/>
      <c r="J54" s="106"/>
      <c r="K54" s="176" t="s">
        <v>80</v>
      </c>
    </row>
    <row r="55" spans="1:11" s="124" customFormat="1" ht="72.75" hidden="1" customHeight="1" x14ac:dyDescent="0.4">
      <c r="A55" s="136" t="s">
        <v>141</v>
      </c>
      <c r="B55" s="174" t="s">
        <v>185</v>
      </c>
      <c r="C55" s="165" t="s">
        <v>112</v>
      </c>
      <c r="D55" s="139" t="s">
        <v>186</v>
      </c>
      <c r="E55" s="141" t="s">
        <v>112</v>
      </c>
      <c r="F55" s="141" t="s">
        <v>187</v>
      </c>
      <c r="G55" s="141" t="s">
        <v>184</v>
      </c>
      <c r="H55" s="104"/>
      <c r="I55" s="104"/>
      <c r="J55" s="106"/>
      <c r="K55" s="176"/>
    </row>
    <row r="56" spans="1:11" ht="39" customHeight="1" x14ac:dyDescent="0.4">
      <c r="A56" s="33"/>
      <c r="B56" s="45"/>
      <c r="C56" s="46"/>
      <c r="D56" s="36"/>
      <c r="E56" s="36"/>
      <c r="F56" s="36"/>
      <c r="G56" s="47"/>
      <c r="K56" s="1"/>
    </row>
    <row r="57" spans="1:11" ht="19.5" thickBot="1" x14ac:dyDescent="0.45">
      <c r="A57" s="7" t="s">
        <v>79</v>
      </c>
      <c r="B57" s="48"/>
      <c r="C57" s="66"/>
      <c r="D57" s="4"/>
      <c r="E57" s="67"/>
      <c r="F57" s="4"/>
      <c r="G57" s="68"/>
      <c r="K57" s="1"/>
    </row>
    <row r="58" spans="1:11" ht="69.75" customHeight="1" thickBot="1" x14ac:dyDescent="0.45">
      <c r="A58" s="28" t="s">
        <v>13</v>
      </c>
      <c r="B58" s="28" t="s">
        <v>81</v>
      </c>
      <c r="C58" s="28" t="s">
        <v>36</v>
      </c>
      <c r="D58" s="28" t="s">
        <v>39</v>
      </c>
      <c r="E58" s="28" t="s">
        <v>38</v>
      </c>
      <c r="F58" s="18" t="s">
        <v>37</v>
      </c>
      <c r="G58" s="28" t="s">
        <v>30</v>
      </c>
      <c r="H58" s="64"/>
      <c r="I58" s="65"/>
      <c r="J58" s="29" t="s">
        <v>20</v>
      </c>
      <c r="K58" s="76"/>
    </row>
    <row r="59" spans="1:11" ht="68.25" customHeight="1" x14ac:dyDescent="0.4">
      <c r="A59" s="80" t="s">
        <v>40</v>
      </c>
      <c r="B59" s="61" t="s">
        <v>69</v>
      </c>
      <c r="C59" s="31" t="s">
        <v>70</v>
      </c>
      <c r="D59" s="32" t="s">
        <v>48</v>
      </c>
      <c r="E59" s="31" t="s">
        <v>49</v>
      </c>
      <c r="F59" s="82" t="s">
        <v>67</v>
      </c>
      <c r="G59" s="83" t="s">
        <v>50</v>
      </c>
      <c r="H59" s="84"/>
      <c r="I59" s="63"/>
      <c r="J59" s="85" t="s">
        <v>71</v>
      </c>
      <c r="K59" s="69"/>
    </row>
    <row r="60" spans="1:11" ht="75" customHeight="1" x14ac:dyDescent="0.4">
      <c r="A60" s="81" t="s">
        <v>40</v>
      </c>
      <c r="B60" s="61" t="s">
        <v>64</v>
      </c>
      <c r="C60" s="86" t="s">
        <v>65</v>
      </c>
      <c r="D60" s="87" t="s">
        <v>48</v>
      </c>
      <c r="E60" s="87" t="s">
        <v>66</v>
      </c>
      <c r="F60" s="87" t="s">
        <v>67</v>
      </c>
      <c r="G60" s="82" t="s">
        <v>68</v>
      </c>
      <c r="H60" s="84"/>
      <c r="I60" s="88"/>
      <c r="J60" s="89" t="s">
        <v>71</v>
      </c>
      <c r="K60" s="69"/>
    </row>
    <row r="61" spans="1:11" ht="71.25" customHeight="1" x14ac:dyDescent="0.4">
      <c r="A61" s="81" t="s">
        <v>75</v>
      </c>
      <c r="B61" s="62" t="s">
        <v>51</v>
      </c>
      <c r="C61" s="58" t="s">
        <v>52</v>
      </c>
      <c r="D61" s="58" t="s">
        <v>48</v>
      </c>
      <c r="E61" s="58" t="s">
        <v>53</v>
      </c>
      <c r="F61" s="90" t="s">
        <v>54</v>
      </c>
      <c r="G61" s="58" t="s">
        <v>55</v>
      </c>
      <c r="H61" s="84"/>
      <c r="I61" s="91"/>
      <c r="J61" s="92" t="s">
        <v>59</v>
      </c>
      <c r="K61" s="72"/>
    </row>
    <row r="62" spans="1:11" ht="70.5" customHeight="1" x14ac:dyDescent="0.4">
      <c r="A62" s="81" t="s">
        <v>40</v>
      </c>
      <c r="B62" s="62" t="s">
        <v>56</v>
      </c>
      <c r="C62" s="58" t="s">
        <v>57</v>
      </c>
      <c r="D62" s="58" t="s">
        <v>48</v>
      </c>
      <c r="E62" s="58" t="s">
        <v>58</v>
      </c>
      <c r="F62" s="90" t="s">
        <v>54</v>
      </c>
      <c r="G62" s="58" t="s">
        <v>55</v>
      </c>
      <c r="H62" s="84"/>
      <c r="I62" s="91"/>
      <c r="J62" s="92" t="s">
        <v>60</v>
      </c>
      <c r="K62" s="72"/>
    </row>
    <row r="63" spans="1:11" ht="83.25" customHeight="1" x14ac:dyDescent="0.4">
      <c r="A63" s="80" t="s">
        <v>40</v>
      </c>
      <c r="B63" s="93" t="s">
        <v>44</v>
      </c>
      <c r="C63" s="87" t="s">
        <v>72</v>
      </c>
      <c r="D63" s="94" t="s">
        <v>41</v>
      </c>
      <c r="E63" s="87" t="s">
        <v>42</v>
      </c>
      <c r="F63" s="87" t="s">
        <v>43</v>
      </c>
      <c r="G63" s="82" t="s">
        <v>99</v>
      </c>
      <c r="H63" s="95"/>
      <c r="I63" s="95"/>
      <c r="J63" s="59"/>
      <c r="K63" s="71"/>
    </row>
    <row r="64" spans="1:11" ht="116.25" customHeight="1" x14ac:dyDescent="0.4">
      <c r="A64" s="81" t="s">
        <v>40</v>
      </c>
      <c r="B64" s="60" t="s">
        <v>45</v>
      </c>
      <c r="C64" s="31" t="s">
        <v>73</v>
      </c>
      <c r="D64" s="32" t="s">
        <v>41</v>
      </c>
      <c r="E64" s="31" t="s">
        <v>42</v>
      </c>
      <c r="F64" s="32" t="s">
        <v>46</v>
      </c>
      <c r="G64" s="31" t="s">
        <v>47</v>
      </c>
      <c r="H64" s="63"/>
      <c r="I64" s="63"/>
      <c r="J64" s="96"/>
      <c r="K64" s="70"/>
    </row>
    <row r="65" spans="1:11" ht="78" customHeight="1" x14ac:dyDescent="0.4">
      <c r="A65" s="80" t="s">
        <v>40</v>
      </c>
      <c r="B65" s="60" t="s">
        <v>84</v>
      </c>
      <c r="C65" s="87" t="s">
        <v>85</v>
      </c>
      <c r="D65" s="94" t="s">
        <v>41</v>
      </c>
      <c r="E65" s="87" t="s">
        <v>86</v>
      </c>
      <c r="F65" s="87" t="s">
        <v>87</v>
      </c>
      <c r="G65" s="87" t="s">
        <v>88</v>
      </c>
      <c r="H65" s="63"/>
      <c r="I65" s="63"/>
      <c r="J65" s="85" t="s">
        <v>89</v>
      </c>
      <c r="K65" s="69"/>
    </row>
    <row r="66" spans="1:11" ht="78" customHeight="1" x14ac:dyDescent="0.4">
      <c r="A66" s="80" t="s">
        <v>40</v>
      </c>
      <c r="B66" s="60" t="s">
        <v>90</v>
      </c>
      <c r="C66" s="87" t="s">
        <v>91</v>
      </c>
      <c r="D66" s="94" t="s">
        <v>41</v>
      </c>
      <c r="E66" s="87" t="s">
        <v>92</v>
      </c>
      <c r="F66" s="87" t="s">
        <v>87</v>
      </c>
      <c r="G66" s="87" t="s">
        <v>88</v>
      </c>
      <c r="H66" s="63"/>
      <c r="I66" s="63"/>
      <c r="J66" s="85" t="s">
        <v>89</v>
      </c>
      <c r="K66" s="69"/>
    </row>
    <row r="67" spans="1:11" ht="27" customHeight="1" x14ac:dyDescent="0.4"/>
    <row r="68" spans="1:11" s="1" customFormat="1" ht="26.25" customHeight="1" x14ac:dyDescent="0.4">
      <c r="A68" s="33"/>
      <c r="B68" s="34"/>
      <c r="C68" s="35"/>
      <c r="D68" s="36"/>
      <c r="E68" s="37"/>
      <c r="F68" s="30"/>
      <c r="G68" s="38"/>
      <c r="H68" s="39"/>
      <c r="I68" s="39"/>
      <c r="J68" s="40"/>
      <c r="K68" s="40"/>
    </row>
    <row r="69" spans="1:11" ht="26.25" customHeight="1" thickBot="1" x14ac:dyDescent="0.45">
      <c r="A69" s="41" t="s">
        <v>78</v>
      </c>
      <c r="B69" s="42"/>
      <c r="C69" s="187"/>
      <c r="D69" s="187"/>
      <c r="E69" s="187"/>
      <c r="F69" s="37"/>
      <c r="G69" s="37"/>
    </row>
    <row r="70" spans="1:11" ht="19.5" thickBot="1" x14ac:dyDescent="0.45">
      <c r="A70" s="17" t="s">
        <v>13</v>
      </c>
      <c r="B70" s="28" t="s">
        <v>32</v>
      </c>
      <c r="C70" s="188"/>
      <c r="D70" s="189"/>
      <c r="E70" s="189"/>
      <c r="F70" s="189"/>
      <c r="G70" s="190"/>
    </row>
    <row r="71" spans="1:11" ht="42.75" customHeight="1" x14ac:dyDescent="0.4">
      <c r="A71" s="43" t="s">
        <v>31</v>
      </c>
      <c r="B71" s="44" t="s">
        <v>33</v>
      </c>
      <c r="C71" s="179" t="s">
        <v>34</v>
      </c>
      <c r="D71" s="180"/>
      <c r="E71" s="191" t="s">
        <v>35</v>
      </c>
      <c r="F71" s="191"/>
      <c r="G71" s="192"/>
    </row>
    <row r="72" spans="1:11" x14ac:dyDescent="0.4">
      <c r="A72" s="33"/>
      <c r="B72" s="45"/>
      <c r="C72" s="46"/>
      <c r="D72" s="36"/>
      <c r="E72" s="36"/>
      <c r="F72" s="36"/>
      <c r="G72" s="47"/>
    </row>
    <row r="73" spans="1:11" ht="19.5" thickBot="1" x14ac:dyDescent="0.45">
      <c r="A73" s="7" t="s">
        <v>77</v>
      </c>
      <c r="B73" s="48"/>
      <c r="C73" s="49"/>
      <c r="D73" s="2"/>
      <c r="E73" s="50"/>
      <c r="G73" s="51"/>
    </row>
    <row r="74" spans="1:11" ht="57" thickBot="1" x14ac:dyDescent="0.45">
      <c r="A74" s="17" t="s">
        <v>13</v>
      </c>
      <c r="B74" s="28" t="s">
        <v>28</v>
      </c>
      <c r="C74" s="28" t="s">
        <v>29</v>
      </c>
      <c r="D74" s="28" t="s">
        <v>16</v>
      </c>
      <c r="E74" s="28" t="s">
        <v>17</v>
      </c>
      <c r="F74" s="18" t="s">
        <v>18</v>
      </c>
      <c r="G74" s="54" t="s">
        <v>30</v>
      </c>
    </row>
    <row r="75" spans="1:11" ht="42" customHeight="1" x14ac:dyDescent="0.4">
      <c r="A75" s="56" t="s">
        <v>31</v>
      </c>
      <c r="B75" s="57" t="s">
        <v>61</v>
      </c>
      <c r="C75" s="179" t="s">
        <v>62</v>
      </c>
      <c r="D75" s="180"/>
      <c r="E75" s="181" t="s">
        <v>63</v>
      </c>
      <c r="F75" s="181"/>
      <c r="G75" s="182"/>
    </row>
  </sheetData>
  <autoFilter ref="A23:K55" xr:uid="{AC684AEB-7723-412D-A75E-A338D09888D0}">
    <filterColumn colId="3">
      <filters>
        <filter val="がん患者さん、一般の方、医療者"/>
        <filter val="医療関係者"/>
        <filter val="医療従事者"/>
        <filter val="患者、家族、一般市民_x000a_医療従事者"/>
        <filter val="患者・家族_x000a_一般・医療関係者"/>
        <filter val="患者・家族_x000a_一般・医療従事者_x000a_（長浜市・米原市民優先）"/>
        <filter val="患者さん、ご家族、_x000a_一般市民、医療従事者"/>
        <filter val="県内勤務の看護師"/>
        <filter val="歯科衛生士"/>
        <filter val="全ての医療従事者・教職員・学部生・大学院生"/>
        <filter val="薬剤師"/>
      </filters>
    </filterColumn>
  </autoFilter>
  <mergeCells count="15">
    <mergeCell ref="A2:G2"/>
    <mergeCell ref="A5:G5"/>
    <mergeCell ref="D6:G6"/>
    <mergeCell ref="A8:J8"/>
    <mergeCell ref="A10:G12"/>
    <mergeCell ref="H10:H11"/>
    <mergeCell ref="I10:I11"/>
    <mergeCell ref="C75:D75"/>
    <mergeCell ref="E75:G75"/>
    <mergeCell ref="A24:G24"/>
    <mergeCell ref="A32:G32"/>
    <mergeCell ref="C69:E69"/>
    <mergeCell ref="C70:G70"/>
    <mergeCell ref="C71:D71"/>
    <mergeCell ref="E71:G71"/>
  </mergeCells>
  <phoneticPr fontId="1"/>
  <dataValidations count="4">
    <dataValidation imeMode="on" allowBlank="1" showInputMessage="1" showErrorMessage="1" promptTitle="開催年月日の入力形式" prompt="数字は半角入力。　※例　2020年2月2日（日）_x000a_日にち未定は月まで、月も未決定の場合、未定と表記。月日を上から昇順で入力する。" sqref="C62:C63 C59:C60 C29:C30" xr:uid="{C8D93935-E17C-4DB5-8971-75909F3A4EAD}"/>
    <dataValidation allowBlank="1" showInputMessage="1" showErrorMessage="1" promptTitle="問い合わせ先の項目を追加しました。" prompt="TELやメールアドレス等も記載ください。" sqref="G72 G59:G63 G30 G55:G56 G28 G25:G26 G52:G53 G33:G51" xr:uid="{2AC823C9-F73B-43BB-A1FE-38461BC3A157}"/>
    <dataValidation imeMode="on" allowBlank="1" showInputMessage="1" showErrorMessage="1" promptTitle="開催年月日の入力形式" prompt="数字は半角入力。　※例　2020年2月2日（日）14:00～16:00_x000a_日にち未定は月まで、月も未決定の場合、未定と表記。月日を上から昇順で入力する。" sqref="C75 C68 C71:C72 C59:C60 C62:C63 C25:C30 C52:C56 C33:C51" xr:uid="{3B8D7F2E-FF8C-425B-B1BE-444319F26D1A}"/>
    <dataValidation allowBlank="1" showInputMessage="1" showErrorMessage="1" promptTitle="施設名も入力必要" prompt="会場は部屋名称のみでなく会場となる施設名（病院名等）も記載が必要。" sqref="C61 F72 F68 F59:G63 G25:G26 F25:F28 F29:G30 F52:F56 F33:F51" xr:uid="{FD06ACB8-2406-4F55-BF32-E228C79EAA58}"/>
  </dataValidations>
  <hyperlinks>
    <hyperlink ref="J18" r:id="rId1" xr:uid="{86455370-18C4-49FA-93C7-9CCDBDEC5113}"/>
    <hyperlink ref="B64" r:id="rId2" display="http://www.municipal-hp.hikone.shiga.jp/0000000164.html" xr:uid="{E8C8A001-7348-4CCD-8D24-704EDB7EEE46}"/>
    <hyperlink ref="J62" r:id="rId3" xr:uid="{9859E454-6812-4418-B4F8-9A329022E850}"/>
    <hyperlink ref="B62" r:id="rId4" display="https://www.seikoukai-sc.or.jp/omi-mc/wp-content/uploads/2021/09/ac05a9e19b29832898b1e7fd44601c4a.pdf" xr:uid="{9C05E2B8-2099-480C-BE6C-3B2B839C64C4}"/>
    <hyperlink ref="E71" r:id="rId5" xr:uid="{7442AF19-FA40-4752-82C6-83D496641429}"/>
    <hyperlink ref="B71" r:id="rId6" xr:uid="{1D9FF718-EA6C-471A-9F9D-99785F216C4D}"/>
    <hyperlink ref="E75" r:id="rId7" xr:uid="{EA7AB375-4C62-4E09-BA45-B6A3C9B14621}"/>
    <hyperlink ref="E75:G75" r:id="rId8" display="https://www.pref.shiga.lg.jp/ganjoho/seminar/107177.html" xr:uid="{D2679007-4A12-4728-BD3D-7746D59B66FC}"/>
    <hyperlink ref="B75" r:id="rId9" xr:uid="{83C89395-48CB-43E1-9DD2-D592E3347A51}"/>
    <hyperlink ref="J65" r:id="rId10" location="sigoto" xr:uid="{742C3AB5-1076-4C79-A0AC-4F083C869470}"/>
    <hyperlink ref="B65" r:id="rId11" location="sigoto" xr:uid="{C9EFD33D-D5D9-4A13-891A-748FABBDF010}"/>
    <hyperlink ref="B60" r:id="rId12" display="https://www.shiga-med.ac.jp/hospital/doc/consultation/inquiry.html" xr:uid="{574B3F5A-A0EE-4898-84E7-62DB92D87976}"/>
    <hyperlink ref="J60" r:id="rId13" xr:uid="{755AD2BA-9C65-49A1-B00A-1B6F040E5600}"/>
    <hyperlink ref="J59" r:id="rId14" xr:uid="{B5FABEFB-DC80-447F-92C1-B7F97C0E5E7D}"/>
    <hyperlink ref="B61" r:id="rId15" xr:uid="{01925236-2E79-43A7-A93F-BB9FEE698586}"/>
    <hyperlink ref="J61" r:id="rId16" xr:uid="{BCAF6ECF-67B8-4869-8A3D-993B081AA464}"/>
    <hyperlink ref="B59" r:id="rId17" xr:uid="{33AF0B53-6D7D-4E74-95ED-108825D19C17}"/>
    <hyperlink ref="J66" r:id="rId18" location="sigoto" xr:uid="{30B75895-BDAE-488A-A187-F43F98EA004C}"/>
    <hyperlink ref="B66" r:id="rId19" location="sigoto" xr:uid="{E61D67B2-1917-4369-B3C5-4057E8D07781}"/>
    <hyperlink ref="B53" r:id="rId20" xr:uid="{75E6D2D5-53BD-4003-9BCA-4D9B9F06D9CE}"/>
  </hyperlinks>
  <printOptions horizontalCentered="1"/>
  <pageMargins left="0.25" right="0.25" top="0.75" bottom="0.75" header="0.3" footer="0.3"/>
  <pageSetup paperSize="9" scale="38" fitToHeight="12" orientation="landscape" r:id="rId21"/>
  <headerFooter>
    <oddFooter>&amp;C&amp;P/&amp;N</oddFooter>
    <firstHeader xml:space="preserve">&amp;C&amp;"ＭＳ Ｐゴシック,標準"&amp;26
</firstHeader>
  </headerFooter>
  <rowBreaks count="2" manualBreakCount="2">
    <brk id="32" max="11" man="1"/>
    <brk id="52" max="11" man="1"/>
  </rowBreaks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更新用 </vt:lpstr>
      <vt:lpstr>'更新用 '!Print_Area</vt:lpstr>
      <vt:lpstr>'更新用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地域医療</dc:creator>
  <cp:lastModifiedBy>中川　聖子</cp:lastModifiedBy>
  <cp:lastPrinted>2026-04-06T06:01:30Z</cp:lastPrinted>
  <dcterms:created xsi:type="dcterms:W3CDTF">2021-10-27T01:59:58Z</dcterms:created>
  <dcterms:modified xsi:type="dcterms:W3CDTF">2026-04-06T06:17:47Z</dcterms:modified>
</cp:coreProperties>
</file>