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BH00$\05_財政係（旧理財係）\07_公営企業\2025（R7）\01_決算統計\21_地方公営企業統計年報\02_原稿データ\04_資金不足比率、企業債残高等の状況等●\02_企業債残高●\"/>
    </mc:Choice>
  </mc:AlternateContent>
  <xr:revisionPtr revIDLastSave="0" documentId="13_ncr:1_{49EF5BBC-5FC3-4143-97FA-43C29759CB94}" xr6:coauthVersionLast="47" xr6:coauthVersionMax="47" xr10:uidLastSave="{00000000-0000-0000-0000-000000000000}"/>
  <bookViews>
    <workbookView xWindow="-120" yWindow="-16320" windowWidth="29040" windowHeight="15720" tabRatio="598" activeTab="4" xr2:uid="{00000000-000D-0000-FFFF-FFFF00000000}"/>
  </bookViews>
  <sheets>
    <sheet name="法適用_上水道" sheetId="1" r:id="rId1"/>
    <sheet name="法適用_下水" sheetId="8" r:id="rId2"/>
    <sheet name="法適用_その他" sheetId="2" r:id="rId3"/>
    <sheet name="法非適用_簡水・下水" sheetId="3" r:id="rId4"/>
    <sheet name="法非適用_その他" sheetId="5" r:id="rId5"/>
  </sheets>
  <definedNames>
    <definedName name="_xlnm.Print_Area" localSheetId="2">法適用_その他!$A$1:$Y$25</definedName>
    <definedName name="_xlnm.Print_Area" localSheetId="1">法適用_下水!$A$1:$Y$75</definedName>
    <definedName name="_xlnm.Print_Area" localSheetId="0">法適用_上水道!$A$1:$Y$29</definedName>
    <definedName name="_xlnm.Print_Area" localSheetId="4">法非適用_その他!$A$1:$Y$22</definedName>
    <definedName name="_xlnm.Print_Area" localSheetId="3">法非適用_簡水・下水!$A$1:$Y$17</definedName>
    <definedName name="_xlnm.Print_Titles" localSheetId="1">法適用_下水!$1:$7</definedName>
    <definedName name="_xlnm.Print_Titles" localSheetId="3">法非適用_簡水・下水!$1:$7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5" l="1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R25" i="2"/>
  <c r="B25" i="2"/>
  <c r="D25" i="2"/>
  <c r="C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S25" i="2"/>
  <c r="T25" i="2"/>
  <c r="U25" i="2"/>
  <c r="V25" i="2"/>
  <c r="W25" i="2"/>
  <c r="X25" i="2"/>
  <c r="Y25" i="2"/>
</calcChain>
</file>

<file path=xl/sharedStrings.xml><?xml version="1.0" encoding="utf-8"?>
<sst xmlns="http://schemas.openxmlformats.org/spreadsheetml/2006/main" count="400" uniqueCount="116">
  <si>
    <t>（単位：千円）</t>
  </si>
  <si>
    <t>政府資金</t>
  </si>
  <si>
    <t>共済</t>
  </si>
  <si>
    <t>交付</t>
  </si>
  <si>
    <t>その他</t>
  </si>
  <si>
    <t>7.0％以上</t>
  </si>
  <si>
    <t>8.0％以上</t>
  </si>
  <si>
    <t>組合</t>
  </si>
  <si>
    <t>公債</t>
  </si>
  <si>
    <t>7.0％未満</t>
  </si>
  <si>
    <t>7.5％未満</t>
  </si>
  <si>
    <t>8.0％未満</t>
  </si>
  <si>
    <t>大津市</t>
  </si>
  <si>
    <t>彦根市</t>
  </si>
  <si>
    <t>近江八幡市</t>
  </si>
  <si>
    <t>草津市</t>
  </si>
  <si>
    <t>守山市</t>
  </si>
  <si>
    <t>日野町</t>
  </si>
  <si>
    <t>竜王町</t>
  </si>
  <si>
    <t>甲良町</t>
  </si>
  <si>
    <t>多賀町</t>
  </si>
  <si>
    <t>計</t>
  </si>
  <si>
    <t>長浜市</t>
  </si>
  <si>
    <t>借　　　　　入　　　　　先　　　　　内　　　　　訳</t>
    <phoneticPr fontId="1"/>
  </si>
  <si>
    <t>（法適用企業）</t>
    <rPh sb="1" eb="2">
      <t>ホウ</t>
    </rPh>
    <rPh sb="2" eb="4">
      <t>テキヨウ</t>
    </rPh>
    <rPh sb="4" eb="6">
      <t>キギョウ</t>
    </rPh>
    <phoneticPr fontId="1"/>
  </si>
  <si>
    <t>合計</t>
    <rPh sb="0" eb="2">
      <t>ゴウケイ</t>
    </rPh>
    <phoneticPr fontId="1"/>
  </si>
  <si>
    <t>項    目</t>
    <phoneticPr fontId="1"/>
  </si>
  <si>
    <t>利　　　　　率　　　　　別　　　　　内　　　　　訳</t>
    <phoneticPr fontId="1"/>
  </si>
  <si>
    <t>（介護サービス）</t>
    <rPh sb="1" eb="2">
      <t>スケ</t>
    </rPh>
    <rPh sb="2" eb="3">
      <t>マモル</t>
    </rPh>
    <phoneticPr fontId="1"/>
  </si>
  <si>
    <t>栗東市</t>
    <rPh sb="0" eb="3">
      <t>リットウシ</t>
    </rPh>
    <phoneticPr fontId="1"/>
  </si>
  <si>
    <t>財政融資</t>
    <rPh sb="0" eb="2">
      <t>ザイセイ</t>
    </rPh>
    <rPh sb="2" eb="4">
      <t>ユウシ</t>
    </rPh>
    <phoneticPr fontId="1"/>
  </si>
  <si>
    <t>愛知郡広域
行政組合</t>
    <rPh sb="6" eb="8">
      <t>ギョウセイ</t>
    </rPh>
    <rPh sb="8" eb="10">
      <t>クミアイ</t>
    </rPh>
    <phoneticPr fontId="1"/>
  </si>
  <si>
    <t>長浜水道
企業団</t>
    <rPh sb="5" eb="7">
      <t>キギョウ</t>
    </rPh>
    <rPh sb="7" eb="8">
      <t>ダン</t>
    </rPh>
    <phoneticPr fontId="1"/>
  </si>
  <si>
    <t>政府
保証
付
外債</t>
    <rPh sb="0" eb="2">
      <t>セイフ</t>
    </rPh>
    <rPh sb="3" eb="5">
      <t>ホショウ</t>
    </rPh>
    <rPh sb="6" eb="7">
      <t>ツ</t>
    </rPh>
    <rPh sb="8" eb="9">
      <t>ガイ</t>
    </rPh>
    <rPh sb="9" eb="10">
      <t>サイ</t>
    </rPh>
    <phoneticPr fontId="1"/>
  </si>
  <si>
    <t>左 の 内 訳</t>
    <phoneticPr fontId="1"/>
  </si>
  <si>
    <t>団 体 名</t>
    <phoneticPr fontId="1"/>
  </si>
  <si>
    <t>甲賀市</t>
    <rPh sb="0" eb="3">
      <t>コウカシ</t>
    </rPh>
    <phoneticPr fontId="1"/>
  </si>
  <si>
    <t>野洲市</t>
    <rPh sb="0" eb="3">
      <t>ヤスシ</t>
    </rPh>
    <phoneticPr fontId="1"/>
  </si>
  <si>
    <t>湖南市</t>
    <rPh sb="0" eb="2">
      <t>コナン</t>
    </rPh>
    <rPh sb="2" eb="3">
      <t>シ</t>
    </rPh>
    <phoneticPr fontId="1"/>
  </si>
  <si>
    <t>高島市</t>
    <rPh sb="0" eb="2">
      <t>タカシマ</t>
    </rPh>
    <rPh sb="2" eb="3">
      <t>シ</t>
    </rPh>
    <phoneticPr fontId="1"/>
  </si>
  <si>
    <t>東近江市</t>
    <rPh sb="0" eb="1">
      <t>ヒガシ</t>
    </rPh>
    <rPh sb="1" eb="4">
      <t>オウミシ</t>
    </rPh>
    <phoneticPr fontId="1"/>
  </si>
  <si>
    <t>米原市</t>
    <rPh sb="0" eb="2">
      <t>マイバラ</t>
    </rPh>
    <rPh sb="2" eb="3">
      <t>シ</t>
    </rPh>
    <phoneticPr fontId="1"/>
  </si>
  <si>
    <t>公立甲賀
病院組合</t>
    <rPh sb="0" eb="2">
      <t>コウリツ</t>
    </rPh>
    <rPh sb="2" eb="4">
      <t>コウカ</t>
    </rPh>
    <rPh sb="5" eb="7">
      <t>ビョウイン</t>
    </rPh>
    <rPh sb="7" eb="9">
      <t>クミアイ</t>
    </rPh>
    <phoneticPr fontId="1"/>
  </si>
  <si>
    <t>東近江市</t>
    <rPh sb="0" eb="1">
      <t>ヒガシ</t>
    </rPh>
    <rPh sb="1" eb="3">
      <t>オウミ</t>
    </rPh>
    <rPh sb="3" eb="4">
      <t>シ</t>
    </rPh>
    <phoneticPr fontId="1"/>
  </si>
  <si>
    <t>（上水道）</t>
    <phoneticPr fontId="1"/>
  </si>
  <si>
    <t>（病院）</t>
    <phoneticPr fontId="1"/>
  </si>
  <si>
    <t>（ガス）</t>
    <phoneticPr fontId="1"/>
  </si>
  <si>
    <t>起債前借</t>
    <rPh sb="0" eb="2">
      <t>キサイ</t>
    </rPh>
    <rPh sb="2" eb="3">
      <t>マエ</t>
    </rPh>
    <rPh sb="3" eb="4">
      <t>カ</t>
    </rPh>
    <phoneticPr fontId="1"/>
  </si>
  <si>
    <t>長浜市</t>
    <rPh sb="0" eb="3">
      <t>ナガハマシ</t>
    </rPh>
    <phoneticPr fontId="1"/>
  </si>
  <si>
    <t>地方公共団
体金融機構</t>
    <rPh sb="0" eb="2">
      <t>チホウ</t>
    </rPh>
    <rPh sb="2" eb="4">
      <t>コウキョウ</t>
    </rPh>
    <rPh sb="4" eb="5">
      <t>ダン</t>
    </rPh>
    <rPh sb="6" eb="7">
      <t>カラダ</t>
    </rPh>
    <rPh sb="7" eb="9">
      <t>キンユウ</t>
    </rPh>
    <rPh sb="9" eb="11">
      <t>キコウ</t>
    </rPh>
    <phoneticPr fontId="1"/>
  </si>
  <si>
    <t>(うち公共)</t>
    <rPh sb="3" eb="5">
      <t>コウキョウ</t>
    </rPh>
    <phoneticPr fontId="1"/>
  </si>
  <si>
    <t>(うち特環)</t>
    <rPh sb="3" eb="4">
      <t>トク</t>
    </rPh>
    <rPh sb="4" eb="5">
      <t>カン</t>
    </rPh>
    <phoneticPr fontId="1"/>
  </si>
  <si>
    <t>計</t>
    <rPh sb="0" eb="1">
      <t>ケイ</t>
    </rPh>
    <phoneticPr fontId="1"/>
  </si>
  <si>
    <t>（下水道）</t>
    <rPh sb="1" eb="2">
      <t>シモ</t>
    </rPh>
    <phoneticPr fontId="1"/>
  </si>
  <si>
    <t>市中銀行
以外の
金融機関</t>
    <phoneticPr fontId="1"/>
  </si>
  <si>
    <t>市場
公募
債</t>
    <phoneticPr fontId="1"/>
  </si>
  <si>
    <t>市中</t>
    <phoneticPr fontId="1"/>
  </si>
  <si>
    <t>1.0％未満</t>
    <phoneticPr fontId="1"/>
  </si>
  <si>
    <t>1.0％以上</t>
    <phoneticPr fontId="1"/>
  </si>
  <si>
    <t>2.0％以上</t>
    <phoneticPr fontId="1"/>
  </si>
  <si>
    <t>3.0％以上</t>
    <phoneticPr fontId="1"/>
  </si>
  <si>
    <t>4.0％以上</t>
    <phoneticPr fontId="1"/>
  </si>
  <si>
    <t>5.0％以上</t>
    <phoneticPr fontId="1"/>
  </si>
  <si>
    <t>6.0％以上</t>
    <phoneticPr fontId="1"/>
  </si>
  <si>
    <t>7.5％以上</t>
    <phoneticPr fontId="1"/>
  </si>
  <si>
    <t>現 在 高</t>
    <phoneticPr fontId="1"/>
  </si>
  <si>
    <t>銀行</t>
    <phoneticPr fontId="1"/>
  </si>
  <si>
    <t>2.0％未満</t>
    <phoneticPr fontId="1"/>
  </si>
  <si>
    <t>3.0％未満</t>
    <phoneticPr fontId="1"/>
  </si>
  <si>
    <t>4.0％未満</t>
    <phoneticPr fontId="1"/>
  </si>
  <si>
    <t>5.0％未満</t>
    <phoneticPr fontId="1"/>
  </si>
  <si>
    <t>6.0％未満</t>
    <phoneticPr fontId="1"/>
  </si>
  <si>
    <t>甲賀市</t>
    <rPh sb="0" eb="2">
      <t>コウガ</t>
    </rPh>
    <rPh sb="2" eb="3">
      <t>シ</t>
    </rPh>
    <phoneticPr fontId="1"/>
  </si>
  <si>
    <t>（その他事業）</t>
    <rPh sb="3" eb="4">
      <t>タ</t>
    </rPh>
    <rPh sb="4" eb="6">
      <t>ジギョウ</t>
    </rPh>
    <phoneticPr fontId="1"/>
  </si>
  <si>
    <t>郵便
貯金</t>
    <rPh sb="0" eb="2">
      <t>ユウビン</t>
    </rPh>
    <rPh sb="3" eb="5">
      <t>チョキン</t>
    </rPh>
    <phoneticPr fontId="1"/>
  </si>
  <si>
    <t>簡 易
生 命
保 険</t>
    <rPh sb="0" eb="1">
      <t>カン</t>
    </rPh>
    <rPh sb="2" eb="3">
      <t>エキ</t>
    </rPh>
    <rPh sb="8" eb="9">
      <t>タモツ</t>
    </rPh>
    <rPh sb="10" eb="11">
      <t>ケン</t>
    </rPh>
    <phoneticPr fontId="1"/>
  </si>
  <si>
    <t>(うち公共)</t>
  </si>
  <si>
    <t>（農業集落排水）</t>
  </si>
  <si>
    <t>栗東市</t>
  </si>
  <si>
    <t>野洲市</t>
  </si>
  <si>
    <t>高島市</t>
  </si>
  <si>
    <t>(小規模集合排水)</t>
    <rPh sb="1" eb="4">
      <t>ショウキボ</t>
    </rPh>
    <rPh sb="4" eb="6">
      <t>シュウゴウ</t>
    </rPh>
    <rPh sb="6" eb="8">
      <t>ハイスイ</t>
    </rPh>
    <phoneticPr fontId="1"/>
  </si>
  <si>
    <t>(個別排水）</t>
    <rPh sb="1" eb="3">
      <t>コベツ</t>
    </rPh>
    <rPh sb="3" eb="5">
      <t>ハイスイ</t>
    </rPh>
    <phoneticPr fontId="1"/>
  </si>
  <si>
    <t>（宅地造成）</t>
    <phoneticPr fontId="1"/>
  </si>
  <si>
    <t>（市場）</t>
    <phoneticPr fontId="1"/>
  </si>
  <si>
    <t>湖南市</t>
  </si>
  <si>
    <t>（法非適用企業）</t>
    <rPh sb="1" eb="2">
      <t>ホウ</t>
    </rPh>
    <rPh sb="2" eb="3">
      <t>ヒ</t>
    </rPh>
    <rPh sb="3" eb="5">
      <t>テキヨウ</t>
    </rPh>
    <rPh sb="5" eb="7">
      <t>キギョウ</t>
    </rPh>
    <phoneticPr fontId="1"/>
  </si>
  <si>
    <t>(うち農集)</t>
    <rPh sb="3" eb="5">
      <t>ノウシュウ</t>
    </rPh>
    <phoneticPr fontId="1"/>
  </si>
  <si>
    <t>豊郷町</t>
    <rPh sb="0" eb="2">
      <t>トヨサト</t>
    </rPh>
    <phoneticPr fontId="1"/>
  </si>
  <si>
    <t>野洲市</t>
    <rPh sb="0" eb="2">
      <t>ヤス</t>
    </rPh>
    <rPh sb="2" eb="3">
      <t>シ</t>
    </rPh>
    <phoneticPr fontId="1"/>
  </si>
  <si>
    <t>(うち林集)</t>
    <rPh sb="3" eb="4">
      <t>リン</t>
    </rPh>
    <rPh sb="4" eb="5">
      <t>シュウ</t>
    </rPh>
    <phoneticPr fontId="1"/>
  </si>
  <si>
    <t>長浜市</t>
    <rPh sb="0" eb="2">
      <t>ナガハマ</t>
    </rPh>
    <phoneticPr fontId="1"/>
  </si>
  <si>
    <t>竜王町</t>
    <rPh sb="0" eb="2">
      <t>リュウオウ</t>
    </rPh>
    <phoneticPr fontId="1"/>
  </si>
  <si>
    <t>令      和</t>
    <rPh sb="0" eb="1">
      <t>レイ</t>
    </rPh>
    <phoneticPr fontId="1"/>
  </si>
  <si>
    <t>愛荘町</t>
    <rPh sb="0" eb="1">
      <t>アイ</t>
    </rPh>
    <rPh sb="1" eb="2">
      <t>ソウ</t>
    </rPh>
    <rPh sb="2" eb="3">
      <t>マチ</t>
    </rPh>
    <phoneticPr fontId="1"/>
  </si>
  <si>
    <t>彦根市</t>
    <rPh sb="0" eb="2">
      <t>ヒコネ</t>
    </rPh>
    <phoneticPr fontId="1"/>
  </si>
  <si>
    <t>豊郷町</t>
    <rPh sb="0" eb="2">
      <t>トヨサト</t>
    </rPh>
    <rPh sb="2" eb="3">
      <t>マチ</t>
    </rPh>
    <phoneticPr fontId="1"/>
  </si>
  <si>
    <t>甲良町</t>
    <rPh sb="0" eb="2">
      <t>コウラ</t>
    </rPh>
    <rPh sb="2" eb="3">
      <t>マチ</t>
    </rPh>
    <phoneticPr fontId="1"/>
  </si>
  <si>
    <t>多賀町</t>
    <rPh sb="0" eb="2">
      <t>タガ</t>
    </rPh>
    <phoneticPr fontId="1"/>
  </si>
  <si>
    <t>政府</t>
    <rPh sb="0" eb="2">
      <t>セイフ</t>
    </rPh>
    <phoneticPr fontId="1"/>
  </si>
  <si>
    <t>保証</t>
    <phoneticPr fontId="1"/>
  </si>
  <si>
    <t>付</t>
    <rPh sb="0" eb="1">
      <t>ヅケ</t>
    </rPh>
    <phoneticPr fontId="1"/>
  </si>
  <si>
    <t>外債</t>
    <phoneticPr fontId="1"/>
  </si>
  <si>
    <t>体金融機構</t>
    <phoneticPr fontId="1"/>
  </si>
  <si>
    <t>地方公共団</t>
    <phoneticPr fontId="1"/>
  </si>
  <si>
    <t>簡易</t>
    <rPh sb="0" eb="1">
      <t>カン</t>
    </rPh>
    <rPh sb="1" eb="2">
      <t>エキ</t>
    </rPh>
    <phoneticPr fontId="1"/>
  </si>
  <si>
    <t>生命</t>
    <phoneticPr fontId="1"/>
  </si>
  <si>
    <t>保険</t>
    <phoneticPr fontId="1"/>
  </si>
  <si>
    <t>市中銀行
以外の
金融機関</t>
    <phoneticPr fontId="1"/>
  </si>
  <si>
    <t>市場
公募
債</t>
    <phoneticPr fontId="1"/>
  </si>
  <si>
    <t>-</t>
  </si>
  <si>
    <t>(うち農集)</t>
  </si>
  <si>
    <t>(うち特環)</t>
  </si>
  <si>
    <t>令和６年度末　企業債現在高の状況</t>
    <phoneticPr fontId="1"/>
  </si>
  <si>
    <t>６年度末</t>
    <phoneticPr fontId="1"/>
  </si>
  <si>
    <t>令和6年度末　企業債現在高の状況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</si>
</sst>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;&quot;△ &quot;#,##0;&quot;－&quot;;@"/>
    <numFmt numFmtId="178" formatCode="#,###;[Red]&quot;△&quot;#,###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Yu Gothic"/>
      <family val="3"/>
      <charset val="128"/>
    </font>
    <font>
      <sz val="12"/>
      <color theme="1"/>
      <name val="ＭＳ 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10" fillId="0" borderId="0">
      <alignment vertical="center"/>
    </xf>
    <xf numFmtId="0" fontId="11" fillId="0" borderId="0">
      <alignment vertical="center"/>
    </xf>
    <xf numFmtId="0" fontId="8" fillId="0" borderId="0"/>
  </cellStyleXfs>
  <cellXfs count="88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distributed" vertical="center"/>
    </xf>
    <xf numFmtId="177" fontId="3" fillId="0" borderId="3" xfId="0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 wrapText="1"/>
    </xf>
    <xf numFmtId="177" fontId="3" fillId="0" borderId="2" xfId="0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177" fontId="3" fillId="0" borderId="2" xfId="0" applyNumberFormat="1" applyFont="1" applyFill="1" applyBorder="1" applyAlignment="1" applyProtection="1">
      <alignment vertical="center"/>
    </xf>
    <xf numFmtId="177" fontId="3" fillId="0" borderId="3" xfId="0" applyNumberFormat="1" applyFont="1" applyFill="1" applyBorder="1" applyAlignment="1" applyProtection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vertical="center" shrinkToFit="1"/>
    </xf>
    <xf numFmtId="177" fontId="3" fillId="0" borderId="2" xfId="0" applyNumberFormat="1" applyFont="1" applyFill="1" applyBorder="1" applyAlignment="1">
      <alignment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 applyProtection="1">
      <alignment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7" fontId="3" fillId="0" borderId="2" xfId="0" applyNumberFormat="1" applyFont="1" applyFill="1" applyBorder="1" applyAlignment="1" applyProtection="1">
      <alignment vertical="center" shrinkToFit="1"/>
      <protection locked="0"/>
    </xf>
    <xf numFmtId="177" fontId="3" fillId="0" borderId="0" xfId="0" applyNumberFormat="1" applyFont="1" applyFill="1" applyAlignment="1">
      <alignment vertical="center" shrinkToFit="1"/>
    </xf>
    <xf numFmtId="177" fontId="3" fillId="0" borderId="1" xfId="0" applyNumberFormat="1" applyFont="1" applyFill="1" applyBorder="1" applyAlignment="1" applyProtection="1">
      <alignment vertical="center" shrinkToFit="1"/>
      <protection locked="0"/>
    </xf>
    <xf numFmtId="177" fontId="3" fillId="0" borderId="4" xfId="0" applyNumberFormat="1" applyFont="1" applyFill="1" applyBorder="1" applyAlignment="1" applyProtection="1">
      <alignment vertical="center" shrinkToFit="1"/>
      <protection locked="0"/>
    </xf>
    <xf numFmtId="178" fontId="9" fillId="0" borderId="2" xfId="1" applyNumberFormat="1" applyFont="1" applyFill="1" applyBorder="1" applyAlignment="1" applyProtection="1">
      <alignment horizontal="right" vertical="center" shrinkToFit="1"/>
      <protection locked="0"/>
    </xf>
    <xf numFmtId="177" fontId="3" fillId="0" borderId="4" xfId="0" applyNumberFormat="1" applyFont="1" applyFill="1" applyBorder="1" applyAlignment="1" applyProtection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177" fontId="3" fillId="0" borderId="1" xfId="0" applyNumberFormat="1" applyFont="1" applyFill="1" applyBorder="1" applyAlignment="1">
      <alignment horizontal="right" vertical="center" shrinkToFit="1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horizontal="right"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 applyProtection="1">
      <alignment vertical="center" shrinkToFit="1"/>
    </xf>
    <xf numFmtId="177" fontId="3" fillId="0" borderId="4" xfId="0" applyNumberFormat="1" applyFont="1" applyFill="1" applyBorder="1" applyAlignment="1">
      <alignment vertical="center" shrinkToFit="1"/>
    </xf>
    <xf numFmtId="177" fontId="3" fillId="0" borderId="4" xfId="0" applyNumberFormat="1" applyFont="1" applyFill="1" applyBorder="1" applyAlignment="1">
      <alignment horizontal="right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177" fontId="3" fillId="0" borderId="3" xfId="0" applyNumberFormat="1" applyFont="1" applyFill="1" applyBorder="1" applyAlignment="1">
      <alignment horizontal="right" vertical="center" shrinkToFi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justifyLastLine="1"/>
    </xf>
    <xf numFmtId="0" fontId="2" fillId="0" borderId="6" xfId="0" applyFont="1" applyFill="1" applyBorder="1" applyAlignment="1">
      <alignment horizontal="center" vertical="center" justifyLastLine="1"/>
    </xf>
    <xf numFmtId="0" fontId="2" fillId="0" borderId="7" xfId="0" applyFont="1" applyFill="1" applyBorder="1" applyAlignment="1">
      <alignment horizontal="center" vertical="center" justifyLastLine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textRotation="255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textRotation="255" shrinkToFit="1"/>
    </xf>
    <xf numFmtId="0" fontId="2" fillId="0" borderId="2" xfId="0" applyFont="1" applyFill="1" applyBorder="1" applyAlignment="1">
      <alignment horizontal="center" vertical="center" textRotation="255" shrinkToFit="1"/>
    </xf>
    <xf numFmtId="0" fontId="2" fillId="0" borderId="1" xfId="0" applyFont="1" applyFill="1" applyBorder="1" applyAlignment="1">
      <alignment horizontal="center" vertical="center" textRotation="255" shrinkToFit="1"/>
    </xf>
  </cellXfs>
  <cellStyles count="5">
    <cellStyle name="標準" xfId="0" builtinId="0"/>
    <cellStyle name="標準 2" xfId="1" xr:uid="{00000000-0005-0000-0000-000001000000}"/>
    <cellStyle name="標準 2 2" xfId="4" xr:uid="{00000000-0005-0000-0000-000002000000}"/>
    <cellStyle name="標準 3" xfId="2" xr:uid="{00000000-0005-0000-0000-000003000000}"/>
    <cellStyle name="標準 4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28575</xdr:rowOff>
    </xdr:from>
    <xdr:to>
      <xdr:col>1</xdr:col>
      <xdr:colOff>9525</xdr:colOff>
      <xdr:row>7</xdr:row>
      <xdr:rowOff>0</xdr:rowOff>
    </xdr:to>
    <xdr:sp macro="" textlink="">
      <xdr:nvSpPr>
        <xdr:cNvPr id="1406" name="Line 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ShapeType="1"/>
        </xdr:cNvSpPr>
      </xdr:nvSpPr>
      <xdr:spPr bwMode="auto">
        <a:xfrm>
          <a:off x="9525" y="523875"/>
          <a:ext cx="1000125" cy="1114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28575</xdr:rowOff>
    </xdr:from>
    <xdr:to>
      <xdr:col>1</xdr:col>
      <xdr:colOff>9525</xdr:colOff>
      <xdr:row>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9525" y="523875"/>
          <a:ext cx="1000125" cy="1114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28575</xdr:rowOff>
    </xdr:from>
    <xdr:to>
      <xdr:col>1</xdr:col>
      <xdr:colOff>9525</xdr:colOff>
      <xdr:row>7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9525" y="809625"/>
          <a:ext cx="628650" cy="1066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28575</xdr:rowOff>
    </xdr:from>
    <xdr:to>
      <xdr:col>1</xdr:col>
      <xdr:colOff>9525</xdr:colOff>
      <xdr:row>7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9525" y="809625"/>
          <a:ext cx="628650" cy="1066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9525</xdr:colOff>
      <xdr:row>7</xdr:row>
      <xdr:rowOff>0</xdr:rowOff>
    </xdr:to>
    <xdr:sp macro="" textlink="">
      <xdr:nvSpPr>
        <xdr:cNvPr id="11710" name="Line 1">
          <a:extLst>
            <a:ext uri="{FF2B5EF4-FFF2-40B4-BE49-F238E27FC236}">
              <a16:creationId xmlns:a16="http://schemas.microsoft.com/office/drawing/2014/main" id="{00000000-0008-0000-0400-0000BE2D0000}"/>
            </a:ext>
          </a:extLst>
        </xdr:cNvPr>
        <xdr:cNvSpPr>
          <a:spLocks noChangeShapeType="1"/>
        </xdr:cNvSpPr>
      </xdr:nvSpPr>
      <xdr:spPr bwMode="auto">
        <a:xfrm flipH="1" flipV="1">
          <a:off x="0" y="457200"/>
          <a:ext cx="100965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8"/>
  <sheetViews>
    <sheetView view="pageBreakPreview" zoomScaleNormal="85" zoomScaleSheetLayoutView="100" workbookViewId="0">
      <pane xSplit="1" ySplit="7" topLeftCell="B20" activePane="bottomRight" state="frozen"/>
      <selection activeCell="F21" sqref="F21"/>
      <selection pane="topRight" activeCell="F21" sqref="F21"/>
      <selection pane="bottomLeft" activeCell="F21" sqref="F21"/>
      <selection pane="bottomRight" activeCell="D43" sqref="D43"/>
    </sheetView>
  </sheetViews>
  <sheetFormatPr defaultColWidth="9" defaultRowHeight="13"/>
  <cols>
    <col min="1" max="1" width="13.08984375" style="1" customWidth="1"/>
    <col min="2" max="2" width="12.36328125" style="1" customWidth="1"/>
    <col min="3" max="3" width="10.36328125" style="1" bestFit="1" customWidth="1"/>
    <col min="4" max="4" width="11.26953125" style="1" customWidth="1"/>
    <col min="5" max="5" width="5.90625" style="1" bestFit="1" customWidth="1"/>
    <col min="6" max="6" width="10.08984375" style="1" customWidth="1"/>
    <col min="7" max="9" width="11.36328125" style="1" customWidth="1"/>
    <col min="10" max="13" width="5.26953125" style="1" bestFit="1" customWidth="1"/>
    <col min="14" max="14" width="5.26953125" style="1" customWidth="1"/>
    <col min="15" max="15" width="12.36328125" style="1" customWidth="1"/>
    <col min="16" max="25" width="10.36328125" style="1" customWidth="1"/>
    <col min="26" max="16384" width="9" style="1"/>
  </cols>
  <sheetData>
    <row r="1" spans="1:25" ht="21" customHeight="1">
      <c r="A1" s="14" t="s">
        <v>113</v>
      </c>
    </row>
    <row r="2" spans="1:25" ht="18" customHeight="1">
      <c r="Y2" s="5" t="s">
        <v>0</v>
      </c>
    </row>
    <row r="3" spans="1:25" ht="18" customHeight="1">
      <c r="A3" s="6" t="s">
        <v>26</v>
      </c>
      <c r="B3" s="3"/>
      <c r="C3" s="65" t="s">
        <v>23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27</v>
      </c>
      <c r="P3" s="66"/>
      <c r="Q3" s="66"/>
      <c r="R3" s="66"/>
      <c r="S3" s="66"/>
      <c r="T3" s="66"/>
      <c r="U3" s="66"/>
      <c r="V3" s="66"/>
      <c r="W3" s="66"/>
      <c r="X3" s="66"/>
      <c r="Y3" s="67"/>
    </row>
    <row r="4" spans="1:25" ht="18" customHeight="1">
      <c r="A4" s="7"/>
      <c r="B4" s="47" t="s">
        <v>93</v>
      </c>
      <c r="C4" s="68" t="s">
        <v>1</v>
      </c>
      <c r="D4" s="62" t="s">
        <v>34</v>
      </c>
      <c r="E4" s="63"/>
      <c r="F4" s="64"/>
      <c r="G4" s="59" t="s">
        <v>49</v>
      </c>
      <c r="H4" s="3"/>
      <c r="I4" s="59" t="s">
        <v>54</v>
      </c>
      <c r="J4" s="59" t="s">
        <v>55</v>
      </c>
      <c r="K4" s="3"/>
      <c r="L4" s="59" t="s">
        <v>33</v>
      </c>
      <c r="M4" s="3"/>
      <c r="N4" s="69" t="s">
        <v>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8" customHeight="1">
      <c r="A5" s="7"/>
      <c r="B5" s="47" t="s">
        <v>114</v>
      </c>
      <c r="C5" s="60"/>
      <c r="D5" s="3"/>
      <c r="E5" s="59" t="s">
        <v>74</v>
      </c>
      <c r="F5" s="59" t="s">
        <v>75</v>
      </c>
      <c r="G5" s="60"/>
      <c r="H5" s="47" t="s">
        <v>56</v>
      </c>
      <c r="I5" s="72"/>
      <c r="J5" s="72"/>
      <c r="K5" s="47" t="s">
        <v>2</v>
      </c>
      <c r="L5" s="74"/>
      <c r="M5" s="47" t="s">
        <v>3</v>
      </c>
      <c r="N5" s="70"/>
      <c r="O5" s="47" t="s">
        <v>47</v>
      </c>
      <c r="P5" s="47" t="s">
        <v>57</v>
      </c>
      <c r="Q5" s="47" t="s">
        <v>58</v>
      </c>
      <c r="R5" s="47" t="s">
        <v>59</v>
      </c>
      <c r="S5" s="47" t="s">
        <v>60</v>
      </c>
      <c r="T5" s="47" t="s">
        <v>61</v>
      </c>
      <c r="U5" s="47" t="s">
        <v>62</v>
      </c>
      <c r="V5" s="47" t="s">
        <v>63</v>
      </c>
      <c r="W5" s="47" t="s">
        <v>5</v>
      </c>
      <c r="X5" s="47" t="s">
        <v>64</v>
      </c>
      <c r="Y5" s="47" t="s">
        <v>6</v>
      </c>
    </row>
    <row r="6" spans="1:25" ht="18" customHeight="1">
      <c r="A6" s="7"/>
      <c r="B6" s="47" t="s">
        <v>65</v>
      </c>
      <c r="C6" s="60"/>
      <c r="D6" s="47" t="s">
        <v>30</v>
      </c>
      <c r="E6" s="60"/>
      <c r="F6" s="60"/>
      <c r="G6" s="60"/>
      <c r="H6" s="47" t="s">
        <v>66</v>
      </c>
      <c r="I6" s="72"/>
      <c r="J6" s="72"/>
      <c r="K6" s="47" t="s">
        <v>7</v>
      </c>
      <c r="L6" s="74"/>
      <c r="M6" s="47" t="s">
        <v>8</v>
      </c>
      <c r="N6" s="70"/>
      <c r="O6" s="47"/>
      <c r="P6" s="47"/>
      <c r="Q6" s="47" t="s">
        <v>67</v>
      </c>
      <c r="R6" s="47" t="s">
        <v>68</v>
      </c>
      <c r="S6" s="47" t="s">
        <v>69</v>
      </c>
      <c r="T6" s="47" t="s">
        <v>70</v>
      </c>
      <c r="U6" s="47" t="s">
        <v>71</v>
      </c>
      <c r="V6" s="47" t="s">
        <v>9</v>
      </c>
      <c r="W6" s="47" t="s">
        <v>10</v>
      </c>
      <c r="X6" s="47" t="s">
        <v>11</v>
      </c>
      <c r="Y6" s="47"/>
    </row>
    <row r="7" spans="1:25" ht="18" customHeight="1">
      <c r="A7" s="8" t="s">
        <v>35</v>
      </c>
      <c r="B7" s="4"/>
      <c r="C7" s="61"/>
      <c r="D7" s="4"/>
      <c r="E7" s="61"/>
      <c r="F7" s="61"/>
      <c r="G7" s="61"/>
      <c r="H7" s="4"/>
      <c r="I7" s="73"/>
      <c r="J7" s="73"/>
      <c r="K7" s="4"/>
      <c r="L7" s="75"/>
      <c r="M7" s="4"/>
      <c r="N7" s="71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24" customHeight="1">
      <c r="A8" s="9" t="s">
        <v>44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24" customHeight="1">
      <c r="A9" s="11" t="s">
        <v>12</v>
      </c>
      <c r="B9" s="13">
        <v>15661579</v>
      </c>
      <c r="C9" s="21">
        <v>2523756</v>
      </c>
      <c r="D9" s="30">
        <v>2523756</v>
      </c>
      <c r="E9" s="30">
        <v>0</v>
      </c>
      <c r="F9" s="30">
        <v>0</v>
      </c>
      <c r="G9" s="34">
        <v>10758333</v>
      </c>
      <c r="H9" s="30">
        <v>426600</v>
      </c>
      <c r="I9" s="30">
        <v>1952890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3370587</v>
      </c>
      <c r="Q9" s="30">
        <v>8157854</v>
      </c>
      <c r="R9" s="30">
        <v>4119745</v>
      </c>
      <c r="S9" s="30">
        <v>13393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</row>
    <row r="10" spans="1:25" ht="24" customHeight="1">
      <c r="A10" s="11" t="s">
        <v>13</v>
      </c>
      <c r="B10" s="13">
        <v>5601373</v>
      </c>
      <c r="C10" s="21">
        <v>1398922</v>
      </c>
      <c r="D10" s="21">
        <v>1398922</v>
      </c>
      <c r="E10" s="30">
        <v>0</v>
      </c>
      <c r="F10" s="30">
        <v>0</v>
      </c>
      <c r="G10" s="30">
        <v>3100451</v>
      </c>
      <c r="H10" s="30">
        <v>400000</v>
      </c>
      <c r="I10" s="30">
        <v>702000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2488134</v>
      </c>
      <c r="Q10" s="30">
        <v>1685036</v>
      </c>
      <c r="R10" s="30">
        <v>1409816</v>
      </c>
      <c r="S10" s="30">
        <v>18387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</row>
    <row r="11" spans="1:25" ht="24" customHeight="1">
      <c r="A11" s="11" t="s">
        <v>14</v>
      </c>
      <c r="B11" s="13">
        <v>4030378</v>
      </c>
      <c r="C11" s="21">
        <v>524134</v>
      </c>
      <c r="D11" s="21">
        <v>524134</v>
      </c>
      <c r="E11" s="30">
        <v>0</v>
      </c>
      <c r="F11" s="30">
        <v>0</v>
      </c>
      <c r="G11" s="30">
        <v>3301049</v>
      </c>
      <c r="H11" s="30">
        <v>185890</v>
      </c>
      <c r="I11" s="30">
        <v>19305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947918</v>
      </c>
      <c r="Q11" s="30">
        <v>2799388</v>
      </c>
      <c r="R11" s="30">
        <v>267409</v>
      </c>
      <c r="S11" s="30">
        <v>15663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</row>
    <row r="12" spans="1:25" ht="24" customHeight="1">
      <c r="A12" s="11" t="s">
        <v>15</v>
      </c>
      <c r="B12" s="13">
        <v>3635427</v>
      </c>
      <c r="C12" s="21">
        <v>736671</v>
      </c>
      <c r="D12" s="21">
        <v>736671</v>
      </c>
      <c r="E12" s="30">
        <v>0</v>
      </c>
      <c r="F12" s="30">
        <v>0</v>
      </c>
      <c r="G12" s="30">
        <v>2746656</v>
      </c>
      <c r="H12" s="30">
        <v>152100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1942697</v>
      </c>
      <c r="Q12" s="30">
        <v>1272980</v>
      </c>
      <c r="R12" s="30">
        <v>414501</v>
      </c>
      <c r="S12" s="30">
        <v>5249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</row>
    <row r="13" spans="1:25" ht="24" customHeight="1">
      <c r="A13" s="11" t="s">
        <v>16</v>
      </c>
      <c r="B13" s="13">
        <v>3803064</v>
      </c>
      <c r="C13" s="21">
        <v>1012733</v>
      </c>
      <c r="D13" s="21">
        <v>1012733</v>
      </c>
      <c r="E13" s="30">
        <v>0</v>
      </c>
      <c r="F13" s="30">
        <v>0</v>
      </c>
      <c r="G13" s="30">
        <v>2548831</v>
      </c>
      <c r="H13" s="30">
        <v>0</v>
      </c>
      <c r="I13" s="30">
        <v>241500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1422247</v>
      </c>
      <c r="Q13" s="30">
        <v>1375359</v>
      </c>
      <c r="R13" s="30">
        <v>999936</v>
      </c>
      <c r="S13" s="30">
        <v>5522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</row>
    <row r="14" spans="1:25" ht="24" customHeight="1">
      <c r="A14" s="11" t="s">
        <v>29</v>
      </c>
      <c r="B14" s="13">
        <v>4058685</v>
      </c>
      <c r="C14" s="21">
        <v>316679</v>
      </c>
      <c r="D14" s="21">
        <v>316679</v>
      </c>
      <c r="E14" s="30">
        <v>0</v>
      </c>
      <c r="F14" s="30">
        <v>0</v>
      </c>
      <c r="G14" s="30">
        <v>2990506</v>
      </c>
      <c r="H14" s="30">
        <v>751500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2217495</v>
      </c>
      <c r="Q14" s="30">
        <v>1664415</v>
      </c>
      <c r="R14" s="30">
        <v>174714</v>
      </c>
      <c r="S14" s="30">
        <v>2061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</row>
    <row r="15" spans="1:25" ht="24" customHeight="1">
      <c r="A15" s="11" t="s">
        <v>36</v>
      </c>
      <c r="B15" s="13">
        <v>6582677</v>
      </c>
      <c r="C15" s="21">
        <v>1343912</v>
      </c>
      <c r="D15" s="30">
        <v>1343912</v>
      </c>
      <c r="E15" s="30">
        <v>0</v>
      </c>
      <c r="F15" s="30">
        <v>0</v>
      </c>
      <c r="G15" s="30">
        <v>5238765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2249393</v>
      </c>
      <c r="Q15" s="30">
        <v>2416654</v>
      </c>
      <c r="R15" s="30">
        <v>1900435</v>
      </c>
      <c r="S15" s="30">
        <v>16195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</row>
    <row r="16" spans="1:25" ht="24" customHeight="1">
      <c r="A16" s="11" t="s">
        <v>37</v>
      </c>
      <c r="B16" s="13">
        <v>3177473</v>
      </c>
      <c r="C16" s="21">
        <v>344813</v>
      </c>
      <c r="D16" s="30">
        <v>344813</v>
      </c>
      <c r="E16" s="30">
        <v>0</v>
      </c>
      <c r="F16" s="30">
        <v>0</v>
      </c>
      <c r="G16" s="30">
        <v>2205760</v>
      </c>
      <c r="H16" s="30">
        <v>181800</v>
      </c>
      <c r="I16" s="30">
        <v>445100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4">
        <v>2581031</v>
      </c>
      <c r="Q16" s="34">
        <v>241292</v>
      </c>
      <c r="R16" s="34">
        <v>344222</v>
      </c>
      <c r="S16" s="34">
        <v>10928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</row>
    <row r="17" spans="1:25" ht="24" customHeight="1">
      <c r="A17" s="11" t="s">
        <v>38</v>
      </c>
      <c r="B17" s="13">
        <v>3515852</v>
      </c>
      <c r="C17" s="21">
        <v>768039</v>
      </c>
      <c r="D17" s="30">
        <v>768039</v>
      </c>
      <c r="E17" s="30">
        <v>0</v>
      </c>
      <c r="F17" s="30">
        <v>0</v>
      </c>
      <c r="G17" s="30">
        <v>2747813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2269055</v>
      </c>
      <c r="Q17" s="30">
        <v>1108166</v>
      </c>
      <c r="R17" s="30">
        <v>131413</v>
      </c>
      <c r="S17" s="30">
        <v>7218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</row>
    <row r="18" spans="1:25" ht="24" customHeight="1">
      <c r="A18" s="11" t="s">
        <v>39</v>
      </c>
      <c r="B18" s="13">
        <v>3084549</v>
      </c>
      <c r="C18" s="21">
        <v>920682</v>
      </c>
      <c r="D18" s="30">
        <v>920682</v>
      </c>
      <c r="E18" s="30">
        <v>0</v>
      </c>
      <c r="F18" s="30">
        <v>0</v>
      </c>
      <c r="G18" s="30">
        <v>2160567</v>
      </c>
      <c r="H18" s="30">
        <v>0</v>
      </c>
      <c r="I18" s="30">
        <v>3300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1050779</v>
      </c>
      <c r="Q18" s="30">
        <v>1204142</v>
      </c>
      <c r="R18" s="30">
        <v>821536</v>
      </c>
      <c r="S18" s="30">
        <v>8092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</row>
    <row r="19" spans="1:25" ht="24" customHeight="1">
      <c r="A19" s="11" t="s">
        <v>40</v>
      </c>
      <c r="B19" s="13">
        <v>2797256</v>
      </c>
      <c r="C19" s="21">
        <v>1093780</v>
      </c>
      <c r="D19" s="30">
        <v>1093780</v>
      </c>
      <c r="E19" s="30">
        <v>0</v>
      </c>
      <c r="F19" s="30">
        <v>0</v>
      </c>
      <c r="G19" s="30">
        <v>1703476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1075914</v>
      </c>
      <c r="Q19" s="30">
        <v>591116</v>
      </c>
      <c r="R19" s="30">
        <v>1130226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</row>
    <row r="20" spans="1:25" ht="24" customHeight="1">
      <c r="A20" s="11" t="s">
        <v>41</v>
      </c>
      <c r="B20" s="13">
        <v>2997862</v>
      </c>
      <c r="C20" s="21">
        <v>506378</v>
      </c>
      <c r="D20" s="30">
        <v>506378</v>
      </c>
      <c r="E20" s="30">
        <v>0</v>
      </c>
      <c r="F20" s="30">
        <v>0</v>
      </c>
      <c r="G20" s="30">
        <v>2491484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503365</v>
      </c>
      <c r="Q20" s="30">
        <v>1888994</v>
      </c>
      <c r="R20" s="30">
        <v>603128</v>
      </c>
      <c r="S20" s="30">
        <v>2375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</row>
    <row r="21" spans="1:25" ht="24" customHeight="1">
      <c r="A21" s="11" t="s">
        <v>17</v>
      </c>
      <c r="B21" s="13">
        <v>739693</v>
      </c>
      <c r="C21" s="21">
        <v>394984</v>
      </c>
      <c r="D21" s="30">
        <v>394984</v>
      </c>
      <c r="E21" s="30">
        <v>0</v>
      </c>
      <c r="F21" s="30">
        <v>0</v>
      </c>
      <c r="G21" s="30">
        <v>333509</v>
      </c>
      <c r="H21" s="30">
        <v>11200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81100</v>
      </c>
      <c r="Q21" s="30">
        <v>413595</v>
      </c>
      <c r="R21" s="30">
        <v>243578</v>
      </c>
      <c r="S21" s="30">
        <v>1420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</row>
    <row r="22" spans="1:25" ht="24" customHeight="1">
      <c r="A22" s="11" t="s">
        <v>18</v>
      </c>
      <c r="B22" s="13">
        <v>1637507</v>
      </c>
      <c r="C22" s="21">
        <v>296611</v>
      </c>
      <c r="D22" s="30">
        <v>296611</v>
      </c>
      <c r="E22" s="30">
        <v>0</v>
      </c>
      <c r="F22" s="30">
        <v>0</v>
      </c>
      <c r="G22" s="30">
        <v>931896</v>
      </c>
      <c r="H22" s="30">
        <v>409000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510768</v>
      </c>
      <c r="Q22" s="30">
        <v>753826</v>
      </c>
      <c r="R22" s="30">
        <v>372913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</row>
    <row r="23" spans="1:25" ht="24" customHeight="1">
      <c r="A23" s="11" t="s">
        <v>88</v>
      </c>
      <c r="B23" s="13">
        <v>805238</v>
      </c>
      <c r="C23" s="21">
        <v>475581</v>
      </c>
      <c r="D23" s="30">
        <v>475581</v>
      </c>
      <c r="E23" s="30">
        <v>0</v>
      </c>
      <c r="F23" s="30">
        <v>0</v>
      </c>
      <c r="G23" s="30">
        <v>110857</v>
      </c>
      <c r="H23" s="30">
        <v>100300</v>
      </c>
      <c r="I23" s="30">
        <v>118500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221327</v>
      </c>
      <c r="Q23" s="30">
        <v>217696</v>
      </c>
      <c r="R23" s="30">
        <v>343460</v>
      </c>
      <c r="S23" s="30">
        <v>22755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</row>
    <row r="24" spans="1:25" ht="24" customHeight="1">
      <c r="A24" s="11" t="s">
        <v>19</v>
      </c>
      <c r="B24" s="13">
        <v>292543</v>
      </c>
      <c r="C24" s="21">
        <v>193036</v>
      </c>
      <c r="D24" s="30">
        <v>193036</v>
      </c>
      <c r="E24" s="30">
        <v>0</v>
      </c>
      <c r="F24" s="30">
        <v>0</v>
      </c>
      <c r="G24" s="30">
        <v>99507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173228</v>
      </c>
      <c r="R24" s="30">
        <v>112054</v>
      </c>
      <c r="S24" s="30">
        <v>7261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</row>
    <row r="25" spans="1:25" ht="24" customHeight="1">
      <c r="A25" s="11" t="s">
        <v>20</v>
      </c>
      <c r="B25" s="13">
        <v>2469058</v>
      </c>
      <c r="C25" s="21">
        <v>479005</v>
      </c>
      <c r="D25" s="30">
        <v>479005</v>
      </c>
      <c r="E25" s="30">
        <v>0</v>
      </c>
      <c r="F25" s="30">
        <v>0</v>
      </c>
      <c r="G25" s="30">
        <v>1990053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537753</v>
      </c>
      <c r="Q25" s="30">
        <v>1740015</v>
      </c>
      <c r="R25" s="30">
        <v>190371</v>
      </c>
      <c r="S25" s="30">
        <v>919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</row>
    <row r="26" spans="1:25" ht="24" customHeight="1">
      <c r="A26" s="12" t="s">
        <v>32</v>
      </c>
      <c r="B26" s="13">
        <v>9451390</v>
      </c>
      <c r="C26" s="21">
        <v>3191237</v>
      </c>
      <c r="D26" s="30">
        <v>3191237</v>
      </c>
      <c r="E26" s="30">
        <v>0</v>
      </c>
      <c r="F26" s="30">
        <v>0</v>
      </c>
      <c r="G26" s="30">
        <v>6123598</v>
      </c>
      <c r="H26" s="30">
        <v>0</v>
      </c>
      <c r="I26" s="30">
        <v>136555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2445213</v>
      </c>
      <c r="Q26" s="30">
        <v>3683382</v>
      </c>
      <c r="R26" s="30">
        <v>3255888</v>
      </c>
      <c r="S26" s="30">
        <v>66907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</row>
    <row r="27" spans="1:25" ht="24" customHeight="1">
      <c r="A27" s="12" t="s">
        <v>31</v>
      </c>
      <c r="B27" s="13">
        <v>2005442</v>
      </c>
      <c r="C27" s="21">
        <v>842234</v>
      </c>
      <c r="D27" s="30">
        <v>842234</v>
      </c>
      <c r="E27" s="30">
        <v>0</v>
      </c>
      <c r="F27" s="30">
        <v>0</v>
      </c>
      <c r="G27" s="30">
        <v>1163208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841430</v>
      </c>
      <c r="Q27" s="30">
        <v>706623</v>
      </c>
      <c r="R27" s="30">
        <v>457389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</row>
    <row r="28" spans="1:25" ht="24" customHeight="1">
      <c r="A28" s="2" t="s">
        <v>21</v>
      </c>
      <c r="B28" s="20">
        <v>76347046</v>
      </c>
      <c r="C28" s="20">
        <v>17363187</v>
      </c>
      <c r="D28" s="20">
        <v>17363187</v>
      </c>
      <c r="E28" s="32">
        <v>0</v>
      </c>
      <c r="F28" s="32">
        <v>0</v>
      </c>
      <c r="G28" s="20">
        <v>52746319</v>
      </c>
      <c r="H28" s="20">
        <v>2618390</v>
      </c>
      <c r="I28" s="20">
        <v>3619150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20">
        <v>26756206</v>
      </c>
      <c r="Q28" s="20">
        <v>32093761</v>
      </c>
      <c r="R28" s="20">
        <v>17292734</v>
      </c>
      <c r="S28" s="20">
        <v>204345</v>
      </c>
      <c r="T28" s="20">
        <v>0</v>
      </c>
      <c r="U28" s="20">
        <v>0</v>
      </c>
      <c r="V28" s="20">
        <v>0</v>
      </c>
      <c r="W28" s="32">
        <v>0</v>
      </c>
      <c r="X28" s="32">
        <v>0</v>
      </c>
      <c r="Y28" s="32">
        <v>0</v>
      </c>
    </row>
  </sheetData>
  <mergeCells count="11">
    <mergeCell ref="E5:E7"/>
    <mergeCell ref="F5:F7"/>
    <mergeCell ref="D4:F4"/>
    <mergeCell ref="C3:N3"/>
    <mergeCell ref="O3:Y3"/>
    <mergeCell ref="C4:C7"/>
    <mergeCell ref="N4:N7"/>
    <mergeCell ref="I4:I7"/>
    <mergeCell ref="J4:J7"/>
    <mergeCell ref="L4:L7"/>
    <mergeCell ref="G4:G7"/>
  </mergeCells>
  <phoneticPr fontId="1"/>
  <pageMargins left="0.70866141732283472" right="0.6692913385826772" top="0.98425196850393704" bottom="0.98425196850393704" header="0" footer="0"/>
  <pageSetup paperSize="9" scale="70" orientation="portrait" blackAndWhite="1" r:id="rId1"/>
  <headerFooter alignWithMargins="0"/>
  <colBreaks count="1" manualBreakCount="1">
    <brk id="14" max="2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5"/>
  <sheetViews>
    <sheetView view="pageBreakPreview" zoomScaleNormal="85" zoomScaleSheetLayoutView="100" workbookViewId="0">
      <pane xSplit="1" ySplit="7" topLeftCell="B56" activePane="bottomRight" state="frozen"/>
      <selection activeCell="D38" sqref="D38"/>
      <selection pane="topRight" activeCell="D38" sqref="D38"/>
      <selection pane="bottomLeft" activeCell="D38" sqref="D38"/>
      <selection pane="bottomRight" activeCell="B71" sqref="B71"/>
    </sheetView>
  </sheetViews>
  <sheetFormatPr defaultColWidth="9" defaultRowHeight="13"/>
  <cols>
    <col min="1" max="1" width="11.7265625" style="1" customWidth="1"/>
    <col min="2" max="4" width="8.36328125" style="1" customWidth="1"/>
    <col min="5" max="5" width="3.6328125" style="1" customWidth="1"/>
    <col min="6" max="9" width="8.36328125" style="1" customWidth="1"/>
    <col min="10" max="10" width="3.6328125" style="1" customWidth="1"/>
    <col min="11" max="11" width="6.08984375" style="1" customWidth="1"/>
    <col min="12" max="13" width="3.6328125" style="1" customWidth="1"/>
    <col min="14" max="14" width="6.08984375" style="1" customWidth="1"/>
    <col min="15" max="25" width="8" style="1" customWidth="1"/>
    <col min="26" max="26" width="10.90625" style="1" bestFit="1" customWidth="1"/>
    <col min="27" max="16384" width="9" style="1"/>
  </cols>
  <sheetData>
    <row r="1" spans="1:27" ht="17.25" customHeight="1">
      <c r="A1" s="14" t="s">
        <v>115</v>
      </c>
    </row>
    <row r="2" spans="1:27" ht="17.25" customHeight="1">
      <c r="Y2" s="5" t="s">
        <v>0</v>
      </c>
    </row>
    <row r="3" spans="1:27" ht="17.25" customHeight="1">
      <c r="A3" s="40" t="s">
        <v>26</v>
      </c>
      <c r="B3" s="41"/>
      <c r="C3" s="76" t="s">
        <v>23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76" t="s">
        <v>27</v>
      </c>
      <c r="P3" s="77"/>
      <c r="Q3" s="77"/>
      <c r="R3" s="77"/>
      <c r="S3" s="77"/>
      <c r="T3" s="77"/>
      <c r="U3" s="77"/>
      <c r="V3" s="77"/>
      <c r="W3" s="77"/>
      <c r="X3" s="77"/>
      <c r="Y3" s="78"/>
    </row>
    <row r="4" spans="1:27" ht="17.25" customHeight="1">
      <c r="A4" s="42"/>
      <c r="B4" s="49" t="s">
        <v>93</v>
      </c>
      <c r="C4" s="79" t="s">
        <v>1</v>
      </c>
      <c r="D4" s="76" t="s">
        <v>34</v>
      </c>
      <c r="E4" s="77"/>
      <c r="F4" s="78"/>
      <c r="G4" s="48"/>
      <c r="H4" s="41"/>
      <c r="I4" s="82" t="s">
        <v>108</v>
      </c>
      <c r="J4" s="82" t="s">
        <v>109</v>
      </c>
      <c r="K4" s="41"/>
      <c r="L4" s="48" t="s">
        <v>99</v>
      </c>
      <c r="M4" s="41"/>
      <c r="N4" s="85" t="s">
        <v>4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7" ht="17.25" customHeight="1">
      <c r="A5" s="42"/>
      <c r="B5" s="49" t="s">
        <v>114</v>
      </c>
      <c r="C5" s="80"/>
      <c r="D5" s="41"/>
      <c r="E5" s="82" t="s">
        <v>74</v>
      </c>
      <c r="F5" s="48" t="s">
        <v>105</v>
      </c>
      <c r="G5" s="49" t="s">
        <v>104</v>
      </c>
      <c r="H5" s="49" t="s">
        <v>56</v>
      </c>
      <c r="I5" s="83"/>
      <c r="J5" s="80"/>
      <c r="K5" s="49" t="s">
        <v>2</v>
      </c>
      <c r="L5" s="49" t="s">
        <v>100</v>
      </c>
      <c r="M5" s="49" t="s">
        <v>3</v>
      </c>
      <c r="N5" s="86"/>
      <c r="O5" s="49" t="s">
        <v>47</v>
      </c>
      <c r="P5" s="49" t="s">
        <v>57</v>
      </c>
      <c r="Q5" s="49" t="s">
        <v>58</v>
      </c>
      <c r="R5" s="49" t="s">
        <v>59</v>
      </c>
      <c r="S5" s="49" t="s">
        <v>60</v>
      </c>
      <c r="T5" s="49" t="s">
        <v>61</v>
      </c>
      <c r="U5" s="49" t="s">
        <v>62</v>
      </c>
      <c r="V5" s="49" t="s">
        <v>63</v>
      </c>
      <c r="W5" s="49" t="s">
        <v>5</v>
      </c>
      <c r="X5" s="49" t="s">
        <v>64</v>
      </c>
      <c r="Y5" s="49" t="s">
        <v>6</v>
      </c>
    </row>
    <row r="6" spans="1:27" ht="17.25" customHeight="1">
      <c r="A6" s="42"/>
      <c r="B6" s="49" t="s">
        <v>65</v>
      </c>
      <c r="C6" s="80"/>
      <c r="D6" s="49" t="s">
        <v>30</v>
      </c>
      <c r="E6" s="80"/>
      <c r="F6" s="49" t="s">
        <v>106</v>
      </c>
      <c r="G6" s="49" t="s">
        <v>103</v>
      </c>
      <c r="H6" s="49" t="s">
        <v>66</v>
      </c>
      <c r="I6" s="83"/>
      <c r="J6" s="80"/>
      <c r="K6" s="49" t="s">
        <v>7</v>
      </c>
      <c r="L6" s="49" t="s">
        <v>101</v>
      </c>
      <c r="M6" s="49" t="s">
        <v>8</v>
      </c>
      <c r="N6" s="86"/>
      <c r="O6" s="49"/>
      <c r="P6" s="49"/>
      <c r="Q6" s="49" t="s">
        <v>67</v>
      </c>
      <c r="R6" s="49" t="s">
        <v>68</v>
      </c>
      <c r="S6" s="49" t="s">
        <v>69</v>
      </c>
      <c r="T6" s="49" t="s">
        <v>70</v>
      </c>
      <c r="U6" s="49" t="s">
        <v>71</v>
      </c>
      <c r="V6" s="49" t="s">
        <v>9</v>
      </c>
      <c r="W6" s="49" t="s">
        <v>10</v>
      </c>
      <c r="X6" s="49" t="s">
        <v>11</v>
      </c>
      <c r="Y6" s="49"/>
    </row>
    <row r="7" spans="1:27" ht="17.25" customHeight="1">
      <c r="A7" s="43" t="s">
        <v>35</v>
      </c>
      <c r="B7" s="44"/>
      <c r="C7" s="81"/>
      <c r="D7" s="44"/>
      <c r="E7" s="81"/>
      <c r="F7" s="50" t="s">
        <v>107</v>
      </c>
      <c r="G7" s="50"/>
      <c r="H7" s="44"/>
      <c r="I7" s="84"/>
      <c r="J7" s="81"/>
      <c r="K7" s="44"/>
      <c r="L7" s="50" t="s">
        <v>102</v>
      </c>
      <c r="M7" s="44"/>
      <c r="N7" s="87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7" ht="18" customHeight="1">
      <c r="A8" s="24" t="s">
        <v>53</v>
      </c>
      <c r="B8" s="21"/>
      <c r="C8" s="21"/>
      <c r="D8" s="21"/>
      <c r="E8" s="30"/>
      <c r="F8" s="30"/>
      <c r="G8" s="21"/>
      <c r="H8" s="21"/>
      <c r="I8" s="21"/>
      <c r="J8" s="30"/>
      <c r="K8" s="30"/>
      <c r="L8" s="30"/>
      <c r="M8" s="30"/>
      <c r="N8" s="30"/>
      <c r="O8" s="21"/>
      <c r="P8" s="21"/>
      <c r="Q8" s="21"/>
      <c r="R8" s="21"/>
      <c r="S8" s="21"/>
      <c r="T8" s="21"/>
      <c r="U8" s="21"/>
      <c r="V8" s="21"/>
      <c r="W8" s="21"/>
      <c r="X8" s="30"/>
      <c r="Y8" s="30"/>
      <c r="AA8" s="29"/>
    </row>
    <row r="9" spans="1:27" ht="18" customHeight="1">
      <c r="A9" s="49" t="s">
        <v>12</v>
      </c>
      <c r="B9" s="13">
        <v>24678498</v>
      </c>
      <c r="C9" s="13">
        <v>9332628</v>
      </c>
      <c r="D9" s="13">
        <v>8559723</v>
      </c>
      <c r="E9" s="13">
        <v>0</v>
      </c>
      <c r="F9" s="13">
        <v>772905</v>
      </c>
      <c r="G9" s="13">
        <v>15296202</v>
      </c>
      <c r="H9" s="13">
        <v>0</v>
      </c>
      <c r="I9" s="13">
        <v>49668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3576357</v>
      </c>
      <c r="Q9" s="13">
        <v>10276098</v>
      </c>
      <c r="R9" s="13">
        <v>10728922</v>
      </c>
      <c r="S9" s="13">
        <v>97121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</row>
    <row r="10" spans="1:27" ht="18" customHeight="1">
      <c r="A10" s="49" t="s">
        <v>50</v>
      </c>
      <c r="B10" s="13">
        <v>23078218</v>
      </c>
      <c r="C10" s="13">
        <v>8572462</v>
      </c>
      <c r="D10" s="13">
        <v>7799557</v>
      </c>
      <c r="E10" s="13">
        <v>0</v>
      </c>
      <c r="F10" s="13">
        <v>772905</v>
      </c>
      <c r="G10" s="13">
        <v>14456088</v>
      </c>
      <c r="H10" s="13">
        <v>0</v>
      </c>
      <c r="I10" s="13">
        <v>49668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3207311</v>
      </c>
      <c r="Q10" s="13">
        <v>9753951</v>
      </c>
      <c r="R10" s="13">
        <v>10028603</v>
      </c>
      <c r="S10" s="13">
        <v>88353</v>
      </c>
      <c r="T10" s="13" t="s">
        <v>110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</row>
    <row r="11" spans="1:27" ht="18" customHeight="1">
      <c r="A11" s="49" t="s">
        <v>51</v>
      </c>
      <c r="B11" s="13">
        <v>1600280</v>
      </c>
      <c r="C11" s="13">
        <v>760166</v>
      </c>
      <c r="D11" s="13">
        <v>760166</v>
      </c>
      <c r="E11" s="13">
        <v>0</v>
      </c>
      <c r="F11" s="13">
        <v>0</v>
      </c>
      <c r="G11" s="13">
        <v>840114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369046</v>
      </c>
      <c r="Q11" s="13">
        <v>522147</v>
      </c>
      <c r="R11" s="13">
        <v>700319</v>
      </c>
      <c r="S11" s="13">
        <v>8768</v>
      </c>
      <c r="T11" s="13" t="s">
        <v>110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</row>
    <row r="12" spans="1:27" ht="18" customHeight="1">
      <c r="A12" s="49" t="s">
        <v>95</v>
      </c>
      <c r="B12" s="13">
        <v>30368438</v>
      </c>
      <c r="C12" s="13">
        <v>4699639</v>
      </c>
      <c r="D12" s="13">
        <v>3171751</v>
      </c>
      <c r="E12" s="13">
        <v>0</v>
      </c>
      <c r="F12" s="13">
        <v>1527888</v>
      </c>
      <c r="G12" s="13">
        <v>16255885</v>
      </c>
      <c r="H12" s="13">
        <v>6606444</v>
      </c>
      <c r="I12" s="13">
        <v>2806470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13515176</v>
      </c>
      <c r="Q12" s="13">
        <v>8632593</v>
      </c>
      <c r="R12" s="13">
        <v>8074768</v>
      </c>
      <c r="S12" s="13">
        <v>145901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</row>
    <row r="13" spans="1:27" ht="18" customHeight="1">
      <c r="A13" s="49" t="s">
        <v>76</v>
      </c>
      <c r="B13" s="13">
        <v>23993560</v>
      </c>
      <c r="C13" s="13">
        <v>4303682</v>
      </c>
      <c r="D13" s="13">
        <v>2775794</v>
      </c>
      <c r="E13" s="13">
        <v>0</v>
      </c>
      <c r="F13" s="13">
        <v>1527888</v>
      </c>
      <c r="G13" s="13">
        <v>11604805</v>
      </c>
      <c r="H13" s="13">
        <v>5792866</v>
      </c>
      <c r="I13" s="13">
        <v>2292207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10831882</v>
      </c>
      <c r="Q13" s="13">
        <v>6653855</v>
      </c>
      <c r="R13" s="13">
        <v>6366289</v>
      </c>
      <c r="S13" s="13">
        <v>141534</v>
      </c>
      <c r="T13" s="13" t="s">
        <v>110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</row>
    <row r="14" spans="1:27" ht="18" customHeight="1">
      <c r="A14" s="49" t="s">
        <v>51</v>
      </c>
      <c r="B14" s="13">
        <v>6374878</v>
      </c>
      <c r="C14" s="13">
        <v>395957</v>
      </c>
      <c r="D14" s="13">
        <v>395957</v>
      </c>
      <c r="E14" s="13">
        <v>0</v>
      </c>
      <c r="F14" s="13">
        <v>0</v>
      </c>
      <c r="G14" s="13">
        <v>4651080</v>
      </c>
      <c r="H14" s="13">
        <v>813578</v>
      </c>
      <c r="I14" s="13">
        <v>514263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2683294</v>
      </c>
      <c r="Q14" s="13">
        <v>1978738</v>
      </c>
      <c r="R14" s="13">
        <v>1708479</v>
      </c>
      <c r="S14" s="13">
        <v>4367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</row>
    <row r="15" spans="1:27" ht="18" customHeight="1">
      <c r="A15" s="49" t="s">
        <v>91</v>
      </c>
      <c r="B15" s="13">
        <v>30899028</v>
      </c>
      <c r="C15" s="13">
        <v>8593467</v>
      </c>
      <c r="D15" s="13">
        <v>6324628</v>
      </c>
      <c r="E15" s="13">
        <v>0</v>
      </c>
      <c r="F15" s="13">
        <v>2268839</v>
      </c>
      <c r="G15" s="13">
        <v>9483815</v>
      </c>
      <c r="H15" s="13">
        <v>8435538</v>
      </c>
      <c r="I15" s="13">
        <v>4386208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18563060</v>
      </c>
      <c r="Q15" s="13">
        <v>6413380</v>
      </c>
      <c r="R15" s="13">
        <v>5762050</v>
      </c>
      <c r="S15" s="13">
        <v>160538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</row>
    <row r="16" spans="1:27" ht="18" customHeight="1">
      <c r="A16" s="49" t="s">
        <v>76</v>
      </c>
      <c r="B16" s="13">
        <v>17778618</v>
      </c>
      <c r="C16" s="13">
        <v>4944490</v>
      </c>
      <c r="D16" s="13">
        <v>3639051</v>
      </c>
      <c r="E16" s="13">
        <v>0</v>
      </c>
      <c r="F16" s="13">
        <v>1305439</v>
      </c>
      <c r="G16" s="13">
        <v>5456777</v>
      </c>
      <c r="H16" s="13">
        <v>4853624</v>
      </c>
      <c r="I16" s="13">
        <v>2523727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10680776</v>
      </c>
      <c r="Q16" s="13">
        <v>3690116</v>
      </c>
      <c r="R16" s="13">
        <v>3315356</v>
      </c>
      <c r="S16" s="13">
        <v>92370</v>
      </c>
      <c r="T16" s="13" t="s">
        <v>110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</row>
    <row r="17" spans="1:25" ht="18" customHeight="1">
      <c r="A17" s="49" t="s">
        <v>51</v>
      </c>
      <c r="B17" s="13">
        <v>13120410</v>
      </c>
      <c r="C17" s="13">
        <v>3648977</v>
      </c>
      <c r="D17" s="13">
        <v>2685577</v>
      </c>
      <c r="E17" s="13">
        <v>0</v>
      </c>
      <c r="F17" s="13">
        <v>963400</v>
      </c>
      <c r="G17" s="13">
        <v>4027038</v>
      </c>
      <c r="H17" s="13">
        <v>3581914</v>
      </c>
      <c r="I17" s="13">
        <v>1862481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7882284</v>
      </c>
      <c r="Q17" s="13">
        <v>2723264</v>
      </c>
      <c r="R17" s="13">
        <v>2446694</v>
      </c>
      <c r="S17" s="13">
        <v>68168</v>
      </c>
      <c r="T17" s="13" t="s">
        <v>110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</row>
    <row r="18" spans="1:25" ht="18" customHeight="1">
      <c r="A18" s="49" t="s">
        <v>14</v>
      </c>
      <c r="B18" s="13">
        <v>11856730</v>
      </c>
      <c r="C18" s="13">
        <v>3401340</v>
      </c>
      <c r="D18" s="13">
        <v>1876316</v>
      </c>
      <c r="E18" s="13">
        <v>0</v>
      </c>
      <c r="F18" s="13">
        <v>1525024</v>
      </c>
      <c r="G18" s="13">
        <v>4448763</v>
      </c>
      <c r="H18" s="13">
        <v>3344770</v>
      </c>
      <c r="I18" s="13">
        <v>661857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5065886</v>
      </c>
      <c r="Q18" s="13">
        <v>3432932</v>
      </c>
      <c r="R18" s="13">
        <v>3306889</v>
      </c>
      <c r="S18" s="13">
        <v>51023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</row>
    <row r="19" spans="1:25" ht="18" customHeight="1">
      <c r="A19" s="49" t="s">
        <v>76</v>
      </c>
      <c r="B19" s="13">
        <v>9217125</v>
      </c>
      <c r="C19" s="13">
        <v>2743969</v>
      </c>
      <c r="D19" s="13">
        <v>1218945</v>
      </c>
      <c r="E19" s="13">
        <v>0</v>
      </c>
      <c r="F19" s="13">
        <v>1525024</v>
      </c>
      <c r="G19" s="13">
        <v>3106045</v>
      </c>
      <c r="H19" s="13">
        <v>2811489</v>
      </c>
      <c r="I19" s="13">
        <v>555622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4194171</v>
      </c>
      <c r="Q19" s="13">
        <v>2362918</v>
      </c>
      <c r="R19" s="13">
        <v>2609728</v>
      </c>
      <c r="S19" s="13">
        <v>50308</v>
      </c>
      <c r="T19" s="13" t="s">
        <v>110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</row>
    <row r="20" spans="1:25" ht="18" customHeight="1">
      <c r="A20" s="49" t="s">
        <v>51</v>
      </c>
      <c r="B20" s="13">
        <v>2614022</v>
      </c>
      <c r="C20" s="13">
        <v>635369</v>
      </c>
      <c r="D20" s="13">
        <v>635369</v>
      </c>
      <c r="E20" s="13">
        <v>0</v>
      </c>
      <c r="F20" s="13">
        <v>0</v>
      </c>
      <c r="G20" s="13">
        <v>1339137</v>
      </c>
      <c r="H20" s="13">
        <v>533281</v>
      </c>
      <c r="I20" s="13">
        <v>106235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871715</v>
      </c>
      <c r="Q20" s="13">
        <v>1069306</v>
      </c>
      <c r="R20" s="13">
        <v>672286</v>
      </c>
      <c r="S20" s="13">
        <v>715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</row>
    <row r="21" spans="1:25" ht="18" customHeight="1">
      <c r="A21" s="49" t="s">
        <v>111</v>
      </c>
      <c r="B21" s="13">
        <v>25583</v>
      </c>
      <c r="C21" s="13">
        <v>22002</v>
      </c>
      <c r="D21" s="13">
        <v>22002</v>
      </c>
      <c r="E21" s="13">
        <v>0</v>
      </c>
      <c r="F21" s="13">
        <v>0</v>
      </c>
      <c r="G21" s="13">
        <v>3581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708</v>
      </c>
      <c r="R21" s="13">
        <v>24875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</row>
    <row r="22" spans="1:25" ht="18" customHeight="1">
      <c r="A22" s="49" t="s">
        <v>15</v>
      </c>
      <c r="B22" s="13">
        <v>12396765</v>
      </c>
      <c r="C22" s="13">
        <v>3102192</v>
      </c>
      <c r="D22" s="13">
        <v>1236375</v>
      </c>
      <c r="E22" s="13">
        <v>0</v>
      </c>
      <c r="F22" s="13">
        <v>1865817</v>
      </c>
      <c r="G22" s="13">
        <v>8541994</v>
      </c>
      <c r="H22" s="13">
        <v>437168</v>
      </c>
      <c r="I22" s="13">
        <v>315411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4948973</v>
      </c>
      <c r="Q22" s="13">
        <v>3123780</v>
      </c>
      <c r="R22" s="13">
        <v>4281890</v>
      </c>
      <c r="S22" s="13">
        <v>42122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</row>
    <row r="23" spans="1:25" ht="18" customHeight="1">
      <c r="A23" s="49" t="s">
        <v>50</v>
      </c>
      <c r="B23" s="13">
        <v>7820684</v>
      </c>
      <c r="C23" s="13">
        <v>2435515</v>
      </c>
      <c r="D23" s="13">
        <v>569698</v>
      </c>
      <c r="E23" s="13">
        <v>0</v>
      </c>
      <c r="F23" s="13">
        <v>1865817</v>
      </c>
      <c r="G23" s="13">
        <v>4797471</v>
      </c>
      <c r="H23" s="13">
        <v>311164</v>
      </c>
      <c r="I23" s="13">
        <v>276534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2897801</v>
      </c>
      <c r="Q23" s="13">
        <v>2104425</v>
      </c>
      <c r="R23" s="13">
        <v>2795523</v>
      </c>
      <c r="S23" s="13">
        <v>22935</v>
      </c>
      <c r="T23" s="13" t="s">
        <v>110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</row>
    <row r="24" spans="1:25" ht="18" customHeight="1">
      <c r="A24" s="49" t="s">
        <v>51</v>
      </c>
      <c r="B24" s="13">
        <v>4576081</v>
      </c>
      <c r="C24" s="13">
        <v>666677</v>
      </c>
      <c r="D24" s="13">
        <v>666677</v>
      </c>
      <c r="E24" s="13">
        <v>0</v>
      </c>
      <c r="F24" s="13">
        <v>0</v>
      </c>
      <c r="G24" s="13">
        <v>3744523</v>
      </c>
      <c r="H24" s="13">
        <v>126004</v>
      </c>
      <c r="I24" s="13">
        <v>38877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2051172</v>
      </c>
      <c r="Q24" s="13">
        <v>1019355</v>
      </c>
      <c r="R24" s="13">
        <v>1486367</v>
      </c>
      <c r="S24" s="13">
        <v>19187</v>
      </c>
      <c r="T24" s="13" t="s">
        <v>110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</row>
    <row r="25" spans="1:25" ht="18" customHeight="1">
      <c r="A25" s="49" t="s">
        <v>16</v>
      </c>
      <c r="B25" s="13">
        <v>9884530</v>
      </c>
      <c r="C25" s="13">
        <v>1872790</v>
      </c>
      <c r="D25" s="13">
        <v>874843</v>
      </c>
      <c r="E25" s="13">
        <v>0</v>
      </c>
      <c r="F25" s="13">
        <v>997947</v>
      </c>
      <c r="G25" s="13">
        <v>5067755</v>
      </c>
      <c r="H25" s="13">
        <v>0</v>
      </c>
      <c r="I25" s="13">
        <v>2943985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3667576</v>
      </c>
      <c r="Q25" s="13">
        <v>3188946</v>
      </c>
      <c r="R25" s="13">
        <v>3001176</v>
      </c>
      <c r="S25" s="13">
        <v>26832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</row>
    <row r="26" spans="1:25" ht="18" customHeight="1">
      <c r="A26" s="49" t="s">
        <v>50</v>
      </c>
      <c r="B26" s="13">
        <v>8982275</v>
      </c>
      <c r="C26" s="13">
        <v>1701842</v>
      </c>
      <c r="D26" s="13">
        <v>794987</v>
      </c>
      <c r="E26" s="13">
        <v>0</v>
      </c>
      <c r="F26" s="13">
        <v>906855</v>
      </c>
      <c r="G26" s="13">
        <v>4605173</v>
      </c>
      <c r="H26" s="13">
        <v>0</v>
      </c>
      <c r="I26" s="13">
        <v>2675260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3332802</v>
      </c>
      <c r="Q26" s="13">
        <v>2897861</v>
      </c>
      <c r="R26" s="13">
        <v>2727230</v>
      </c>
      <c r="S26" s="13">
        <v>24382</v>
      </c>
      <c r="T26" s="13" t="s">
        <v>110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</row>
    <row r="27" spans="1:25" ht="18" customHeight="1">
      <c r="A27" s="49" t="s">
        <v>51</v>
      </c>
      <c r="B27" s="13">
        <v>902255</v>
      </c>
      <c r="C27" s="13">
        <v>170948</v>
      </c>
      <c r="D27" s="13">
        <v>79856</v>
      </c>
      <c r="E27" s="13">
        <v>0</v>
      </c>
      <c r="F27" s="13">
        <v>91092</v>
      </c>
      <c r="G27" s="13">
        <v>462582</v>
      </c>
      <c r="H27" s="13">
        <v>0</v>
      </c>
      <c r="I27" s="13">
        <v>268725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334774</v>
      </c>
      <c r="Q27" s="13">
        <v>291085</v>
      </c>
      <c r="R27" s="13">
        <v>273946</v>
      </c>
      <c r="S27" s="13">
        <v>2450</v>
      </c>
      <c r="T27" s="13" t="s">
        <v>110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</row>
    <row r="28" spans="1:25" ht="18" customHeight="1">
      <c r="A28" s="49" t="s">
        <v>29</v>
      </c>
      <c r="B28" s="13">
        <v>12774727</v>
      </c>
      <c r="C28" s="13">
        <v>2626653</v>
      </c>
      <c r="D28" s="13">
        <v>1211472</v>
      </c>
      <c r="E28" s="13">
        <v>0</v>
      </c>
      <c r="F28" s="13">
        <v>1415181</v>
      </c>
      <c r="G28" s="13">
        <v>7328165</v>
      </c>
      <c r="H28" s="13">
        <v>1849662</v>
      </c>
      <c r="I28" s="13">
        <v>967780</v>
      </c>
      <c r="J28" s="13">
        <v>0</v>
      </c>
      <c r="K28" s="13">
        <v>0</v>
      </c>
      <c r="L28" s="13">
        <v>0</v>
      </c>
      <c r="M28" s="13">
        <v>0</v>
      </c>
      <c r="N28" s="13">
        <v>2467</v>
      </c>
      <c r="O28" s="13">
        <v>0</v>
      </c>
      <c r="P28" s="13">
        <v>6360130</v>
      </c>
      <c r="Q28" s="13">
        <v>3447400</v>
      </c>
      <c r="R28" s="13">
        <v>2962558</v>
      </c>
      <c r="S28" s="13">
        <v>4639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</row>
    <row r="29" spans="1:25" ht="18" customHeight="1">
      <c r="A29" s="49" t="s">
        <v>50</v>
      </c>
      <c r="B29" s="13">
        <v>12715427</v>
      </c>
      <c r="C29" s="13">
        <v>2626653</v>
      </c>
      <c r="D29" s="13">
        <v>1211472</v>
      </c>
      <c r="E29" s="13">
        <v>0</v>
      </c>
      <c r="F29" s="13">
        <v>1415181</v>
      </c>
      <c r="G29" s="13">
        <v>7268865</v>
      </c>
      <c r="H29" s="13">
        <v>1849662</v>
      </c>
      <c r="I29" s="13">
        <v>967780</v>
      </c>
      <c r="J29" s="13">
        <v>0</v>
      </c>
      <c r="K29" s="13">
        <v>0</v>
      </c>
      <c r="L29" s="13">
        <v>0</v>
      </c>
      <c r="M29" s="13">
        <v>0</v>
      </c>
      <c r="N29" s="13">
        <v>2467</v>
      </c>
      <c r="O29" s="13">
        <v>0</v>
      </c>
      <c r="P29" s="13">
        <v>6355230</v>
      </c>
      <c r="Q29" s="13">
        <v>3400600</v>
      </c>
      <c r="R29" s="13">
        <v>2954958</v>
      </c>
      <c r="S29" s="13">
        <v>4639</v>
      </c>
      <c r="T29" s="13" t="s">
        <v>110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</row>
    <row r="30" spans="1:25" ht="18" customHeight="1">
      <c r="A30" s="49" t="s">
        <v>51</v>
      </c>
      <c r="B30" s="13">
        <v>59300</v>
      </c>
      <c r="C30" s="13">
        <v>0</v>
      </c>
      <c r="D30" s="13">
        <v>0</v>
      </c>
      <c r="E30" s="13">
        <v>0</v>
      </c>
      <c r="F30" s="13">
        <v>0</v>
      </c>
      <c r="G30" s="13">
        <v>59300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4900</v>
      </c>
      <c r="Q30" s="13">
        <v>46800</v>
      </c>
      <c r="R30" s="13">
        <v>7600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</row>
    <row r="31" spans="1:25" ht="18" customHeight="1">
      <c r="A31" s="49" t="s">
        <v>36</v>
      </c>
      <c r="B31" s="13">
        <v>17673438</v>
      </c>
      <c r="C31" s="13">
        <v>7748976</v>
      </c>
      <c r="D31" s="13">
        <v>5518311</v>
      </c>
      <c r="E31" s="13">
        <v>0</v>
      </c>
      <c r="F31" s="13">
        <v>2230665</v>
      </c>
      <c r="G31" s="13">
        <v>9732968</v>
      </c>
      <c r="H31" s="13">
        <v>122450</v>
      </c>
      <c r="I31" s="13">
        <v>69044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4318955</v>
      </c>
      <c r="Q31" s="13">
        <v>6274950</v>
      </c>
      <c r="R31" s="13">
        <v>6948820</v>
      </c>
      <c r="S31" s="13">
        <v>130713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</row>
    <row r="32" spans="1:25" ht="18" customHeight="1">
      <c r="A32" s="49" t="s">
        <v>50</v>
      </c>
      <c r="B32" s="13">
        <v>10920640</v>
      </c>
      <c r="C32" s="13">
        <v>4824099</v>
      </c>
      <c r="D32" s="13">
        <v>3370150</v>
      </c>
      <c r="E32" s="13">
        <v>0</v>
      </c>
      <c r="F32" s="13">
        <v>1453949</v>
      </c>
      <c r="G32" s="13">
        <v>5971726</v>
      </c>
      <c r="H32" s="13">
        <v>79812</v>
      </c>
      <c r="I32" s="13">
        <v>45003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2761086</v>
      </c>
      <c r="Q32" s="13">
        <v>3769966</v>
      </c>
      <c r="R32" s="13">
        <v>4319232</v>
      </c>
      <c r="S32" s="13">
        <v>70356</v>
      </c>
      <c r="T32" s="13" t="s">
        <v>110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</row>
    <row r="33" spans="1:25" ht="18" customHeight="1">
      <c r="A33" s="49" t="s">
        <v>51</v>
      </c>
      <c r="B33" s="13">
        <v>5833946</v>
      </c>
      <c r="C33" s="13">
        <v>2577094</v>
      </c>
      <c r="D33" s="13">
        <v>1800378</v>
      </c>
      <c r="E33" s="13">
        <v>0</v>
      </c>
      <c r="F33" s="13">
        <v>776716</v>
      </c>
      <c r="G33" s="13">
        <v>3190173</v>
      </c>
      <c r="H33" s="13">
        <v>42638</v>
      </c>
      <c r="I33" s="13">
        <v>24041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1475009</v>
      </c>
      <c r="Q33" s="13">
        <v>2013965</v>
      </c>
      <c r="R33" s="13">
        <v>2307387</v>
      </c>
      <c r="S33" s="13">
        <v>37585</v>
      </c>
      <c r="T33" s="13" t="s">
        <v>110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</row>
    <row r="34" spans="1:25" ht="18" customHeight="1">
      <c r="A34" s="49" t="s">
        <v>87</v>
      </c>
      <c r="B34" s="13">
        <v>918852</v>
      </c>
      <c r="C34" s="13">
        <v>347783</v>
      </c>
      <c r="D34" s="13">
        <v>347783</v>
      </c>
      <c r="E34" s="13">
        <v>0</v>
      </c>
      <c r="F34" s="13">
        <v>0</v>
      </c>
      <c r="G34" s="13">
        <v>571069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82860</v>
      </c>
      <c r="Q34" s="13">
        <v>491019</v>
      </c>
      <c r="R34" s="13">
        <v>322201</v>
      </c>
      <c r="S34" s="13">
        <v>22772</v>
      </c>
      <c r="T34" s="13" t="s">
        <v>110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</row>
    <row r="35" spans="1:25" ht="18" customHeight="1">
      <c r="A35" s="49" t="s">
        <v>89</v>
      </c>
      <c r="B35" s="13">
        <v>5394088</v>
      </c>
      <c r="C35" s="13">
        <v>1329728</v>
      </c>
      <c r="D35" s="13">
        <v>841288</v>
      </c>
      <c r="E35" s="13">
        <v>0</v>
      </c>
      <c r="F35" s="13">
        <v>488440</v>
      </c>
      <c r="G35" s="13">
        <v>1930207</v>
      </c>
      <c r="H35" s="13">
        <v>1074306</v>
      </c>
      <c r="I35" s="13">
        <v>1059847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3491781</v>
      </c>
      <c r="Q35" s="13">
        <v>521815</v>
      </c>
      <c r="R35" s="13">
        <v>1353331</v>
      </c>
      <c r="S35" s="13">
        <v>27161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</row>
    <row r="36" spans="1:25" ht="18" customHeight="1">
      <c r="A36" s="49" t="s">
        <v>50</v>
      </c>
      <c r="B36" s="13">
        <v>4141469</v>
      </c>
      <c r="C36" s="13">
        <v>1035657</v>
      </c>
      <c r="D36" s="13">
        <v>663466</v>
      </c>
      <c r="E36" s="13">
        <v>0</v>
      </c>
      <c r="F36" s="13">
        <v>372191</v>
      </c>
      <c r="G36" s="13">
        <v>1470818</v>
      </c>
      <c r="H36" s="13">
        <v>818621</v>
      </c>
      <c r="I36" s="13">
        <v>816373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2688976</v>
      </c>
      <c r="Q36" s="13">
        <v>400558</v>
      </c>
      <c r="R36" s="13">
        <v>1031238</v>
      </c>
      <c r="S36" s="13">
        <v>20697</v>
      </c>
      <c r="T36" s="13" t="s">
        <v>110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</row>
    <row r="37" spans="1:25" ht="18" customHeight="1">
      <c r="A37" s="49" t="s">
        <v>51</v>
      </c>
      <c r="B37" s="13">
        <v>1252619</v>
      </c>
      <c r="C37" s="13">
        <v>294071</v>
      </c>
      <c r="D37" s="13">
        <v>177822</v>
      </c>
      <c r="E37" s="13">
        <v>0</v>
      </c>
      <c r="F37" s="13">
        <v>116249</v>
      </c>
      <c r="G37" s="13">
        <v>459389</v>
      </c>
      <c r="H37" s="13">
        <v>255685</v>
      </c>
      <c r="I37" s="13">
        <v>243474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802805</v>
      </c>
      <c r="Q37" s="13">
        <v>121257</v>
      </c>
      <c r="R37" s="13">
        <v>322093</v>
      </c>
      <c r="S37" s="13">
        <v>6464</v>
      </c>
      <c r="T37" s="13" t="s">
        <v>110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</row>
    <row r="38" spans="1:25" ht="18" customHeight="1">
      <c r="A38" s="49" t="s">
        <v>38</v>
      </c>
      <c r="B38" s="13">
        <v>11606660</v>
      </c>
      <c r="C38" s="13">
        <v>2992845</v>
      </c>
      <c r="D38" s="13">
        <v>1232704</v>
      </c>
      <c r="E38" s="13">
        <v>0</v>
      </c>
      <c r="F38" s="13">
        <v>1760141</v>
      </c>
      <c r="G38" s="13">
        <v>5622597</v>
      </c>
      <c r="H38" s="13">
        <v>894104</v>
      </c>
      <c r="I38" s="13">
        <v>2097114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4911692</v>
      </c>
      <c r="Q38" s="13">
        <v>2775623</v>
      </c>
      <c r="R38" s="13">
        <v>3896026</v>
      </c>
      <c r="S38" s="13">
        <v>23319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</row>
    <row r="39" spans="1:25" ht="18" customHeight="1">
      <c r="A39" s="49" t="s">
        <v>50</v>
      </c>
      <c r="B39" s="13">
        <v>11374527</v>
      </c>
      <c r="C39" s="13">
        <v>2932988</v>
      </c>
      <c r="D39" s="13">
        <v>1208049</v>
      </c>
      <c r="E39" s="13">
        <v>0</v>
      </c>
      <c r="F39" s="13">
        <v>1724939</v>
      </c>
      <c r="G39" s="13">
        <v>5510145</v>
      </c>
      <c r="H39" s="13">
        <v>876222</v>
      </c>
      <c r="I39" s="13">
        <v>2055172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4813459</v>
      </c>
      <c r="Q39" s="13">
        <v>2720111</v>
      </c>
      <c r="R39" s="13">
        <v>3818104</v>
      </c>
      <c r="S39" s="13">
        <v>22853</v>
      </c>
      <c r="T39" s="13" t="s">
        <v>110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</row>
    <row r="40" spans="1:25" ht="18" customHeight="1">
      <c r="A40" s="49" t="s">
        <v>51</v>
      </c>
      <c r="B40" s="13">
        <v>232133</v>
      </c>
      <c r="C40" s="13">
        <v>59857</v>
      </c>
      <c r="D40" s="13">
        <v>24655</v>
      </c>
      <c r="E40" s="13">
        <v>0</v>
      </c>
      <c r="F40" s="13">
        <v>35202</v>
      </c>
      <c r="G40" s="13">
        <v>112452</v>
      </c>
      <c r="H40" s="13">
        <v>17882</v>
      </c>
      <c r="I40" s="13">
        <v>41942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98233</v>
      </c>
      <c r="Q40" s="13">
        <v>55512</v>
      </c>
      <c r="R40" s="13">
        <v>77922</v>
      </c>
      <c r="S40" s="13">
        <v>466</v>
      </c>
      <c r="T40" s="13" t="s">
        <v>110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</row>
    <row r="41" spans="1:25" ht="18" customHeight="1">
      <c r="A41" s="49" t="s">
        <v>39</v>
      </c>
      <c r="B41" s="13">
        <v>10446878</v>
      </c>
      <c r="C41" s="13">
        <v>7735376</v>
      </c>
      <c r="D41" s="13">
        <v>6557188</v>
      </c>
      <c r="E41" s="13">
        <v>0</v>
      </c>
      <c r="F41" s="13">
        <v>1178188</v>
      </c>
      <c r="G41" s="13">
        <v>2699107</v>
      </c>
      <c r="H41" s="13">
        <v>11606</v>
      </c>
      <c r="I41" s="13">
        <v>789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2239170</v>
      </c>
      <c r="Q41" s="13">
        <v>2966555</v>
      </c>
      <c r="R41" s="13">
        <v>5124042</v>
      </c>
      <c r="S41" s="13">
        <v>117111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</row>
    <row r="42" spans="1:25" ht="18" customHeight="1">
      <c r="A42" s="49" t="s">
        <v>50</v>
      </c>
      <c r="B42" s="13">
        <v>3933259</v>
      </c>
      <c r="C42" s="13">
        <v>2944929</v>
      </c>
      <c r="D42" s="13">
        <v>1766741</v>
      </c>
      <c r="E42" s="13">
        <v>0</v>
      </c>
      <c r="F42" s="13">
        <v>1178188</v>
      </c>
      <c r="G42" s="13">
        <v>983306</v>
      </c>
      <c r="H42" s="13">
        <v>4629</v>
      </c>
      <c r="I42" s="13">
        <v>395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951989</v>
      </c>
      <c r="Q42" s="13">
        <v>1056655</v>
      </c>
      <c r="R42" s="13">
        <v>1843674</v>
      </c>
      <c r="S42" s="13">
        <v>80941</v>
      </c>
      <c r="T42" s="13" t="s">
        <v>110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</row>
    <row r="43" spans="1:25" ht="18" customHeight="1">
      <c r="A43" s="49" t="s">
        <v>51</v>
      </c>
      <c r="B43" s="13">
        <v>5963039</v>
      </c>
      <c r="C43" s="13">
        <v>4303769</v>
      </c>
      <c r="D43" s="13">
        <v>4303769</v>
      </c>
      <c r="E43" s="13">
        <v>0</v>
      </c>
      <c r="F43" s="13">
        <v>0</v>
      </c>
      <c r="G43" s="13">
        <v>1654248</v>
      </c>
      <c r="H43" s="13">
        <v>4628</v>
      </c>
      <c r="I43" s="13">
        <v>394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1274059</v>
      </c>
      <c r="Q43" s="13">
        <v>1732732</v>
      </c>
      <c r="R43" s="13">
        <v>2928320</v>
      </c>
      <c r="S43" s="13">
        <v>27928</v>
      </c>
      <c r="T43" s="13" t="s">
        <v>110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</row>
    <row r="44" spans="1:25" ht="18" customHeight="1">
      <c r="A44" s="49" t="s">
        <v>87</v>
      </c>
      <c r="B44" s="13">
        <v>537876</v>
      </c>
      <c r="C44" s="13">
        <v>473974</v>
      </c>
      <c r="D44" s="13">
        <v>473974</v>
      </c>
      <c r="E44" s="13">
        <v>0</v>
      </c>
      <c r="F44" s="13">
        <v>0</v>
      </c>
      <c r="G44" s="13">
        <v>61553</v>
      </c>
      <c r="H44" s="13">
        <v>2349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13122</v>
      </c>
      <c r="Q44" s="13">
        <v>177168</v>
      </c>
      <c r="R44" s="13">
        <v>339344</v>
      </c>
      <c r="S44" s="13">
        <v>8242</v>
      </c>
      <c r="T44" s="13" t="s">
        <v>110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</row>
    <row r="45" spans="1:25" ht="18" customHeight="1">
      <c r="A45" s="49" t="s">
        <v>90</v>
      </c>
      <c r="B45" s="13">
        <v>12704</v>
      </c>
      <c r="C45" s="13">
        <v>12704</v>
      </c>
      <c r="D45" s="13">
        <v>12704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12704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</row>
    <row r="46" spans="1:25" ht="18" customHeight="1">
      <c r="A46" s="55" t="s">
        <v>43</v>
      </c>
      <c r="B46" s="58">
        <v>20929861</v>
      </c>
      <c r="C46" s="58">
        <v>9215796</v>
      </c>
      <c r="D46" s="58">
        <v>9215796</v>
      </c>
      <c r="E46" s="58">
        <v>0</v>
      </c>
      <c r="F46" s="58">
        <v>0</v>
      </c>
      <c r="G46" s="58">
        <v>4109459</v>
      </c>
      <c r="H46" s="58">
        <v>4976628</v>
      </c>
      <c r="I46" s="58">
        <v>2627978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8744329</v>
      </c>
      <c r="Q46" s="58">
        <v>4867812</v>
      </c>
      <c r="R46" s="58">
        <v>7221934</v>
      </c>
      <c r="S46" s="58">
        <v>95786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58">
        <v>0</v>
      </c>
    </row>
    <row r="47" spans="1:25" ht="18" customHeight="1">
      <c r="A47" s="56" t="s">
        <v>50</v>
      </c>
      <c r="B47" s="13">
        <v>9310271</v>
      </c>
      <c r="C47" s="13">
        <v>4417977</v>
      </c>
      <c r="D47" s="13">
        <v>4417977</v>
      </c>
      <c r="E47" s="13">
        <v>0</v>
      </c>
      <c r="F47" s="13">
        <v>0</v>
      </c>
      <c r="G47" s="13">
        <v>1347817</v>
      </c>
      <c r="H47" s="13">
        <v>2655292</v>
      </c>
      <c r="I47" s="13">
        <v>889185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3692088</v>
      </c>
      <c r="Q47" s="13">
        <v>1940078</v>
      </c>
      <c r="R47" s="13">
        <v>3636230</v>
      </c>
      <c r="S47" s="13">
        <v>41875</v>
      </c>
      <c r="T47" s="13" t="s">
        <v>110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</row>
    <row r="48" spans="1:25" ht="18" customHeight="1">
      <c r="A48" s="56" t="s">
        <v>51</v>
      </c>
      <c r="B48" s="13">
        <v>9364788</v>
      </c>
      <c r="C48" s="13">
        <v>4379452</v>
      </c>
      <c r="D48" s="13">
        <v>4379452</v>
      </c>
      <c r="E48" s="13">
        <v>0</v>
      </c>
      <c r="F48" s="13">
        <v>0</v>
      </c>
      <c r="G48" s="13">
        <v>2657036</v>
      </c>
      <c r="H48" s="13">
        <v>1869667</v>
      </c>
      <c r="I48" s="13">
        <v>458633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3392242</v>
      </c>
      <c r="Q48" s="13">
        <v>2747273</v>
      </c>
      <c r="R48" s="13">
        <v>3216212</v>
      </c>
      <c r="S48" s="13">
        <v>9061</v>
      </c>
      <c r="T48" s="13" t="s">
        <v>110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</row>
    <row r="49" spans="1:25" ht="18" customHeight="1">
      <c r="A49" s="57" t="s">
        <v>87</v>
      </c>
      <c r="B49" s="13">
        <v>2254802</v>
      </c>
      <c r="C49" s="13">
        <v>418367</v>
      </c>
      <c r="D49" s="13">
        <v>418367</v>
      </c>
      <c r="E49" s="13">
        <v>0</v>
      </c>
      <c r="F49" s="13">
        <v>0</v>
      </c>
      <c r="G49" s="13">
        <v>104606</v>
      </c>
      <c r="H49" s="13">
        <v>451669</v>
      </c>
      <c r="I49" s="13">
        <v>1280160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1659999</v>
      </c>
      <c r="Q49" s="13">
        <v>180461</v>
      </c>
      <c r="R49" s="13">
        <v>369492</v>
      </c>
      <c r="S49" s="13">
        <v>44850</v>
      </c>
      <c r="T49" s="13" t="s">
        <v>110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</row>
    <row r="50" spans="1:25" ht="18" customHeight="1">
      <c r="A50" s="49" t="s">
        <v>41</v>
      </c>
      <c r="B50" s="13">
        <v>12479468</v>
      </c>
      <c r="C50" s="13">
        <v>5731269</v>
      </c>
      <c r="D50" s="13">
        <v>4082192</v>
      </c>
      <c r="E50" s="13">
        <v>0</v>
      </c>
      <c r="F50" s="13">
        <v>1649077</v>
      </c>
      <c r="G50" s="13">
        <v>3203758</v>
      </c>
      <c r="H50" s="13">
        <v>2719753</v>
      </c>
      <c r="I50" s="13">
        <v>824688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3996116</v>
      </c>
      <c r="Q50" s="13">
        <v>3975539</v>
      </c>
      <c r="R50" s="13">
        <v>4450792</v>
      </c>
      <c r="S50" s="13">
        <v>57021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</row>
    <row r="51" spans="1:25" ht="18" customHeight="1">
      <c r="A51" s="49" t="s">
        <v>50</v>
      </c>
      <c r="B51" s="13">
        <v>6549537</v>
      </c>
      <c r="C51" s="13">
        <v>3261244</v>
      </c>
      <c r="D51" s="13">
        <v>1612167</v>
      </c>
      <c r="E51" s="13">
        <v>0</v>
      </c>
      <c r="F51" s="13">
        <v>1649077</v>
      </c>
      <c r="G51" s="13">
        <v>1596932</v>
      </c>
      <c r="H51" s="13">
        <v>1299105</v>
      </c>
      <c r="I51" s="13">
        <v>392256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2069728</v>
      </c>
      <c r="Q51" s="13">
        <v>2041955</v>
      </c>
      <c r="R51" s="13">
        <v>2402176</v>
      </c>
      <c r="S51" s="13">
        <v>35678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</row>
    <row r="52" spans="1:25" ht="18" customHeight="1">
      <c r="A52" s="49" t="s">
        <v>51</v>
      </c>
      <c r="B52" s="13">
        <v>5170157</v>
      </c>
      <c r="C52" s="13">
        <v>2193249</v>
      </c>
      <c r="D52" s="13">
        <v>2193249</v>
      </c>
      <c r="E52" s="13">
        <v>0</v>
      </c>
      <c r="F52" s="13">
        <v>0</v>
      </c>
      <c r="G52" s="13">
        <v>1528478</v>
      </c>
      <c r="H52" s="13">
        <v>1113298</v>
      </c>
      <c r="I52" s="13">
        <v>335132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1599623</v>
      </c>
      <c r="Q52" s="13">
        <v>1772361</v>
      </c>
      <c r="R52" s="13">
        <v>1778597</v>
      </c>
      <c r="S52" s="13">
        <v>19576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</row>
    <row r="53" spans="1:25" ht="18" customHeight="1">
      <c r="A53" s="49" t="s">
        <v>87</v>
      </c>
      <c r="B53" s="13">
        <v>759774</v>
      </c>
      <c r="C53" s="13">
        <v>276776</v>
      </c>
      <c r="D53" s="13">
        <v>276776</v>
      </c>
      <c r="E53" s="13">
        <v>0</v>
      </c>
      <c r="F53" s="13">
        <v>0</v>
      </c>
      <c r="G53" s="13">
        <v>78348</v>
      </c>
      <c r="H53" s="13">
        <v>307350</v>
      </c>
      <c r="I53" s="13">
        <v>97300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326765</v>
      </c>
      <c r="Q53" s="13">
        <v>161223</v>
      </c>
      <c r="R53" s="13">
        <v>270019</v>
      </c>
      <c r="S53" s="13">
        <v>1767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</row>
    <row r="54" spans="1:25" ht="18" customHeight="1">
      <c r="A54" s="49" t="s">
        <v>17</v>
      </c>
      <c r="B54" s="13">
        <v>5195528</v>
      </c>
      <c r="C54" s="13">
        <v>1891135</v>
      </c>
      <c r="D54" s="13">
        <v>1670830</v>
      </c>
      <c r="E54" s="13">
        <v>0</v>
      </c>
      <c r="F54" s="13">
        <v>220305</v>
      </c>
      <c r="G54" s="13">
        <v>2159332</v>
      </c>
      <c r="H54" s="13">
        <v>661056</v>
      </c>
      <c r="I54" s="13">
        <v>484005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2091783</v>
      </c>
      <c r="Q54" s="13">
        <v>1650644</v>
      </c>
      <c r="R54" s="13">
        <v>1398725</v>
      </c>
      <c r="S54" s="13">
        <v>54376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</row>
    <row r="55" spans="1:25" ht="18" customHeight="1">
      <c r="A55" s="49" t="s">
        <v>50</v>
      </c>
      <c r="B55" s="13">
        <v>2622025</v>
      </c>
      <c r="C55" s="13">
        <v>1009686</v>
      </c>
      <c r="D55" s="13">
        <v>789381</v>
      </c>
      <c r="E55" s="13">
        <v>0</v>
      </c>
      <c r="F55" s="13">
        <v>220305</v>
      </c>
      <c r="G55" s="13">
        <v>1035105</v>
      </c>
      <c r="H55" s="13">
        <v>335508</v>
      </c>
      <c r="I55" s="13">
        <v>241726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1258122</v>
      </c>
      <c r="Q55" s="13">
        <v>675744</v>
      </c>
      <c r="R55" s="13">
        <v>647378</v>
      </c>
      <c r="S55" s="13">
        <v>40781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</row>
    <row r="56" spans="1:25" ht="18" customHeight="1">
      <c r="A56" s="49" t="s">
        <v>51</v>
      </c>
      <c r="B56" s="13">
        <v>2084563</v>
      </c>
      <c r="C56" s="13">
        <v>781696</v>
      </c>
      <c r="D56" s="13">
        <v>781696</v>
      </c>
      <c r="E56" s="13">
        <v>0</v>
      </c>
      <c r="F56" s="13">
        <v>0</v>
      </c>
      <c r="G56" s="13">
        <v>1046189</v>
      </c>
      <c r="H56" s="13">
        <v>161831</v>
      </c>
      <c r="I56" s="13">
        <v>94847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486958</v>
      </c>
      <c r="Q56" s="13">
        <v>910248</v>
      </c>
      <c r="R56" s="13">
        <v>677014</v>
      </c>
      <c r="S56" s="13">
        <v>10343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</row>
    <row r="57" spans="1:25" ht="18" customHeight="1">
      <c r="A57" s="54" t="s">
        <v>87</v>
      </c>
      <c r="B57" s="13">
        <v>488940</v>
      </c>
      <c r="C57" s="13">
        <v>99753</v>
      </c>
      <c r="D57" s="13">
        <v>99753</v>
      </c>
      <c r="E57" s="13">
        <v>0</v>
      </c>
      <c r="F57" s="13">
        <v>0</v>
      </c>
      <c r="G57" s="13">
        <v>78038</v>
      </c>
      <c r="H57" s="13">
        <v>163717</v>
      </c>
      <c r="I57" s="13">
        <v>147432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346703</v>
      </c>
      <c r="Q57" s="13">
        <v>64652</v>
      </c>
      <c r="R57" s="13">
        <v>74333</v>
      </c>
      <c r="S57" s="13">
        <v>3252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</row>
    <row r="58" spans="1:25" ht="18" customHeight="1">
      <c r="A58" s="49" t="s">
        <v>92</v>
      </c>
      <c r="B58" s="13">
        <v>2987043</v>
      </c>
      <c r="C58" s="13">
        <v>374839</v>
      </c>
      <c r="D58" s="13">
        <v>374839</v>
      </c>
      <c r="E58" s="13">
        <v>0</v>
      </c>
      <c r="F58" s="13">
        <v>0</v>
      </c>
      <c r="G58" s="13">
        <v>1044138</v>
      </c>
      <c r="H58" s="13">
        <v>1016258</v>
      </c>
      <c r="I58" s="13">
        <v>551808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1398413</v>
      </c>
      <c r="Q58" s="13">
        <v>785151</v>
      </c>
      <c r="R58" s="13">
        <v>668110</v>
      </c>
      <c r="S58" s="13">
        <v>135369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</row>
    <row r="59" spans="1:25" ht="18" customHeight="1">
      <c r="A59" s="49" t="s">
        <v>112</v>
      </c>
      <c r="B59" s="13">
        <v>2986593</v>
      </c>
      <c r="C59" s="13">
        <v>374839</v>
      </c>
      <c r="D59" s="13">
        <v>374839</v>
      </c>
      <c r="E59" s="13">
        <v>0</v>
      </c>
      <c r="F59" s="13">
        <v>0</v>
      </c>
      <c r="G59" s="13">
        <v>1044138</v>
      </c>
      <c r="H59" s="13">
        <v>1015808</v>
      </c>
      <c r="I59" s="13">
        <v>551808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1397963</v>
      </c>
      <c r="Q59" s="13">
        <v>785151</v>
      </c>
      <c r="R59" s="13">
        <v>668110</v>
      </c>
      <c r="S59" s="13">
        <v>135369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</row>
    <row r="60" spans="1:25" ht="18" customHeight="1">
      <c r="A60" s="49" t="s">
        <v>111</v>
      </c>
      <c r="B60" s="13">
        <v>450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450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450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</row>
    <row r="61" spans="1:25" ht="18" customHeight="1">
      <c r="A61" s="49" t="s">
        <v>94</v>
      </c>
      <c r="B61" s="13">
        <v>6651973</v>
      </c>
      <c r="C61" s="13">
        <v>1984800</v>
      </c>
      <c r="D61" s="13">
        <v>1984800</v>
      </c>
      <c r="E61" s="13">
        <v>0</v>
      </c>
      <c r="F61" s="13">
        <v>0</v>
      </c>
      <c r="G61" s="13">
        <v>1870173</v>
      </c>
      <c r="H61" s="13">
        <v>1498671</v>
      </c>
      <c r="I61" s="13">
        <v>1298329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2521877</v>
      </c>
      <c r="Q61" s="13">
        <v>2098933</v>
      </c>
      <c r="R61" s="13">
        <v>2025302</v>
      </c>
      <c r="S61" s="13">
        <v>5861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</row>
    <row r="62" spans="1:25" ht="18" customHeight="1">
      <c r="A62" s="49" t="s">
        <v>112</v>
      </c>
      <c r="B62" s="13">
        <v>6651973</v>
      </c>
      <c r="C62" s="13">
        <v>1984800</v>
      </c>
      <c r="D62" s="13">
        <v>1984800</v>
      </c>
      <c r="E62" s="13">
        <v>0</v>
      </c>
      <c r="F62" s="13">
        <v>0</v>
      </c>
      <c r="G62" s="13">
        <v>1870173</v>
      </c>
      <c r="H62" s="13">
        <v>1498671</v>
      </c>
      <c r="I62" s="13">
        <v>1298329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2521877</v>
      </c>
      <c r="Q62" s="13">
        <v>2098933</v>
      </c>
      <c r="R62" s="13">
        <v>2025302</v>
      </c>
      <c r="S62" s="13">
        <v>5861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</row>
    <row r="63" spans="1:25" ht="18" customHeight="1">
      <c r="A63" s="49" t="s">
        <v>96</v>
      </c>
      <c r="B63" s="13">
        <v>1061161</v>
      </c>
      <c r="C63" s="13">
        <v>847131</v>
      </c>
      <c r="D63" s="13">
        <v>847131</v>
      </c>
      <c r="E63" s="13">
        <v>0</v>
      </c>
      <c r="F63" s="13">
        <v>0</v>
      </c>
      <c r="G63" s="13">
        <v>16685</v>
      </c>
      <c r="H63" s="13">
        <v>42292</v>
      </c>
      <c r="I63" s="13">
        <v>155053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151657</v>
      </c>
      <c r="Q63" s="13">
        <v>333962</v>
      </c>
      <c r="R63" s="13">
        <v>561413</v>
      </c>
      <c r="S63" s="13">
        <v>14129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</row>
    <row r="64" spans="1:25" ht="18" customHeight="1">
      <c r="A64" s="49" t="s">
        <v>112</v>
      </c>
      <c r="B64" s="13">
        <v>1061161</v>
      </c>
      <c r="C64" s="13">
        <v>847131</v>
      </c>
      <c r="D64" s="13">
        <v>847131</v>
      </c>
      <c r="E64" s="13">
        <v>0</v>
      </c>
      <c r="F64" s="13">
        <v>0</v>
      </c>
      <c r="G64" s="13">
        <v>16685</v>
      </c>
      <c r="H64" s="13">
        <v>42292</v>
      </c>
      <c r="I64" s="13">
        <v>155053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151657</v>
      </c>
      <c r="Q64" s="13">
        <v>333962</v>
      </c>
      <c r="R64" s="13">
        <v>561413</v>
      </c>
      <c r="S64" s="13">
        <v>14129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</row>
    <row r="65" spans="1:25" ht="18" customHeight="1">
      <c r="A65" s="49" t="s">
        <v>97</v>
      </c>
      <c r="B65" s="13">
        <v>2951684</v>
      </c>
      <c r="C65" s="13">
        <v>1393538</v>
      </c>
      <c r="D65" s="13">
        <v>1393538</v>
      </c>
      <c r="E65" s="13">
        <v>0</v>
      </c>
      <c r="F65" s="13">
        <v>0</v>
      </c>
      <c r="G65" s="13">
        <v>325979</v>
      </c>
      <c r="H65" s="13">
        <v>923968</v>
      </c>
      <c r="I65" s="13">
        <v>308199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1038321</v>
      </c>
      <c r="Q65" s="13">
        <v>760569</v>
      </c>
      <c r="R65" s="13">
        <v>1143550</v>
      </c>
      <c r="S65" s="13">
        <v>9244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</row>
    <row r="66" spans="1:25" ht="18" customHeight="1">
      <c r="A66" s="49" t="s">
        <v>112</v>
      </c>
      <c r="B66" s="13">
        <v>2951684</v>
      </c>
      <c r="C66" s="13">
        <v>1393538</v>
      </c>
      <c r="D66" s="13">
        <v>1393538</v>
      </c>
      <c r="E66" s="13">
        <v>0</v>
      </c>
      <c r="F66" s="13">
        <v>0</v>
      </c>
      <c r="G66" s="13">
        <v>325979</v>
      </c>
      <c r="H66" s="13">
        <v>923968</v>
      </c>
      <c r="I66" s="13">
        <v>308199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1038321</v>
      </c>
      <c r="Q66" s="13">
        <v>760569</v>
      </c>
      <c r="R66" s="13">
        <v>1143550</v>
      </c>
      <c r="S66" s="13">
        <v>9244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</row>
    <row r="67" spans="1:25" ht="18" customHeight="1">
      <c r="A67" s="49" t="s">
        <v>98</v>
      </c>
      <c r="B67" s="13">
        <v>2146274</v>
      </c>
      <c r="C67" s="13">
        <v>950628</v>
      </c>
      <c r="D67" s="13">
        <v>692416</v>
      </c>
      <c r="E67" s="13">
        <v>0</v>
      </c>
      <c r="F67" s="13">
        <v>258212</v>
      </c>
      <c r="G67" s="13">
        <v>907398</v>
      </c>
      <c r="H67" s="13">
        <v>5803</v>
      </c>
      <c r="I67" s="13">
        <v>282445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624635</v>
      </c>
      <c r="Q67" s="13">
        <v>626837</v>
      </c>
      <c r="R67" s="13">
        <v>866606</v>
      </c>
      <c r="S67" s="13">
        <v>28196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</row>
    <row r="68" spans="1:25" ht="18" customHeight="1">
      <c r="A68" s="49" t="s">
        <v>50</v>
      </c>
      <c r="B68" s="13">
        <v>1367582</v>
      </c>
      <c r="C68" s="13">
        <v>597733</v>
      </c>
      <c r="D68" s="13">
        <v>409237</v>
      </c>
      <c r="E68" s="13">
        <v>0</v>
      </c>
      <c r="F68" s="13">
        <v>188496</v>
      </c>
      <c r="G68" s="13">
        <v>566397</v>
      </c>
      <c r="H68" s="13">
        <v>4236</v>
      </c>
      <c r="I68" s="13">
        <v>199216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455984</v>
      </c>
      <c r="Q68" s="13">
        <v>405781</v>
      </c>
      <c r="R68" s="13">
        <v>485234</v>
      </c>
      <c r="S68" s="13">
        <v>20583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</row>
    <row r="69" spans="1:25" ht="18" customHeight="1">
      <c r="A69" s="49" t="s">
        <v>51</v>
      </c>
      <c r="B69" s="13">
        <v>505817</v>
      </c>
      <c r="C69" s="13">
        <v>221077</v>
      </c>
      <c r="D69" s="13">
        <v>151361</v>
      </c>
      <c r="E69" s="13">
        <v>0</v>
      </c>
      <c r="F69" s="13">
        <v>69716</v>
      </c>
      <c r="G69" s="13">
        <v>209490</v>
      </c>
      <c r="H69" s="13">
        <v>1567</v>
      </c>
      <c r="I69" s="13">
        <v>73683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168651</v>
      </c>
      <c r="Q69" s="13">
        <v>150083</v>
      </c>
      <c r="R69" s="13">
        <v>179470</v>
      </c>
      <c r="S69" s="13">
        <v>7613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</row>
    <row r="70" spans="1:25" ht="18" customHeight="1">
      <c r="A70" s="57" t="s">
        <v>87</v>
      </c>
      <c r="B70" s="13">
        <v>272875</v>
      </c>
      <c r="C70" s="13">
        <v>131818</v>
      </c>
      <c r="D70" s="13">
        <v>131818</v>
      </c>
      <c r="E70" s="13">
        <v>0</v>
      </c>
      <c r="F70" s="13">
        <v>0</v>
      </c>
      <c r="G70" s="13">
        <v>131511</v>
      </c>
      <c r="H70" s="13">
        <v>0</v>
      </c>
      <c r="I70" s="13">
        <v>9546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70973</v>
      </c>
      <c r="R70" s="13">
        <v>201902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</row>
    <row r="71" spans="1:25" ht="18" customHeight="1">
      <c r="A71" s="49" t="s">
        <v>52</v>
      </c>
      <c r="B71" s="13">
        <v>232382772</v>
      </c>
      <c r="C71" s="21">
        <v>75824770</v>
      </c>
      <c r="D71" s="21">
        <v>57666141</v>
      </c>
      <c r="E71" s="21">
        <v>0</v>
      </c>
      <c r="F71" s="21">
        <v>18158629</v>
      </c>
      <c r="G71" s="21">
        <v>100044380</v>
      </c>
      <c r="H71" s="21">
        <v>34620477</v>
      </c>
      <c r="I71" s="21">
        <v>21890678</v>
      </c>
      <c r="J71" s="21">
        <v>0</v>
      </c>
      <c r="K71" s="21">
        <v>0</v>
      </c>
      <c r="L71" s="21">
        <v>0</v>
      </c>
      <c r="M71" s="21">
        <v>0</v>
      </c>
      <c r="N71" s="21">
        <v>2467</v>
      </c>
      <c r="O71" s="21">
        <v>0</v>
      </c>
      <c r="P71" s="21">
        <v>91225887</v>
      </c>
      <c r="Q71" s="21">
        <v>66153519</v>
      </c>
      <c r="R71" s="21">
        <v>73776904</v>
      </c>
      <c r="S71" s="21">
        <v>1226462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</row>
    <row r="72" spans="1:25" ht="18" customHeight="1">
      <c r="A72" s="49" t="s">
        <v>50</v>
      </c>
      <c r="B72" s="13">
        <v>153805217</v>
      </c>
      <c r="C72" s="13">
        <v>48352926</v>
      </c>
      <c r="D72" s="13">
        <v>32246672</v>
      </c>
      <c r="E72" s="13">
        <v>0</v>
      </c>
      <c r="F72" s="13">
        <v>16106254</v>
      </c>
      <c r="G72" s="13">
        <v>69777470</v>
      </c>
      <c r="H72" s="13">
        <v>21692230</v>
      </c>
      <c r="I72" s="13">
        <v>13980124</v>
      </c>
      <c r="J72" s="13">
        <v>0</v>
      </c>
      <c r="K72" s="13">
        <v>0</v>
      </c>
      <c r="L72" s="13">
        <v>0</v>
      </c>
      <c r="M72" s="13">
        <v>0</v>
      </c>
      <c r="N72" s="13">
        <v>2467</v>
      </c>
      <c r="O72" s="13">
        <v>0</v>
      </c>
      <c r="P72" s="13">
        <v>60191405</v>
      </c>
      <c r="Q72" s="13">
        <v>43874574</v>
      </c>
      <c r="R72" s="13">
        <v>48980953</v>
      </c>
      <c r="S72" s="13">
        <v>758285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</row>
    <row r="73" spans="1:25" ht="18" customHeight="1">
      <c r="A73" s="49" t="s">
        <v>51</v>
      </c>
      <c r="B73" s="13">
        <v>73305699</v>
      </c>
      <c r="C73" s="13">
        <v>25688667</v>
      </c>
      <c r="D73" s="13">
        <v>23636292</v>
      </c>
      <c r="E73" s="13">
        <v>0</v>
      </c>
      <c r="F73" s="13">
        <v>2052375</v>
      </c>
      <c r="G73" s="13">
        <v>29238204</v>
      </c>
      <c r="H73" s="13">
        <v>12002712</v>
      </c>
      <c r="I73" s="13">
        <v>6376116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28604583</v>
      </c>
      <c r="Q73" s="13">
        <v>21132741</v>
      </c>
      <c r="R73" s="13">
        <v>23181081</v>
      </c>
      <c r="S73" s="13">
        <v>387294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</row>
    <row r="74" spans="1:25" ht="18" customHeight="1">
      <c r="A74" s="49" t="s">
        <v>87</v>
      </c>
      <c r="B74" s="13">
        <v>5259152</v>
      </c>
      <c r="C74" s="13">
        <v>1770473</v>
      </c>
      <c r="D74" s="13">
        <v>1770473</v>
      </c>
      <c r="E74" s="13">
        <v>0</v>
      </c>
      <c r="F74" s="13">
        <v>0</v>
      </c>
      <c r="G74" s="13">
        <v>1028706</v>
      </c>
      <c r="H74" s="13">
        <v>925535</v>
      </c>
      <c r="I74" s="13">
        <v>1534438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2429899</v>
      </c>
      <c r="Q74" s="13">
        <v>1146204</v>
      </c>
      <c r="R74" s="13">
        <v>1602166</v>
      </c>
      <c r="S74" s="13">
        <v>80883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</row>
    <row r="75" spans="1:25" ht="18" customHeight="1">
      <c r="A75" s="50" t="s">
        <v>90</v>
      </c>
      <c r="B75" s="37">
        <v>12704</v>
      </c>
      <c r="C75" s="37">
        <v>12704</v>
      </c>
      <c r="D75" s="37">
        <v>12704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12704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</row>
  </sheetData>
  <mergeCells count="8">
    <mergeCell ref="C3:N3"/>
    <mergeCell ref="O3:Y3"/>
    <mergeCell ref="C4:C7"/>
    <mergeCell ref="D4:F4"/>
    <mergeCell ref="I4:I7"/>
    <mergeCell ref="J4:J7"/>
    <mergeCell ref="N4:N7"/>
    <mergeCell ref="E5:E7"/>
  </mergeCells>
  <phoneticPr fontId="1"/>
  <pageMargins left="0.70866141732283472" right="0.6692913385826772" top="0.98425196850393704" bottom="0.98425196850393704" header="0" footer="0"/>
  <pageSetup paperSize="9" scale="90" pageOrder="overThenDown" orientation="portrait" blackAndWhite="1" r:id="rId1"/>
  <headerFooter alignWithMargins="0"/>
  <rowBreaks count="1" manualBreakCount="1">
    <brk id="45" max="16383" man="1"/>
  </rowBreaks>
  <colBreaks count="1" manualBreakCount="1">
    <brk id="14" max="8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6"/>
  <sheetViews>
    <sheetView view="pageBreakPreview" zoomScale="115" zoomScaleNormal="85" zoomScaleSheetLayoutView="115" workbookViewId="0">
      <pane xSplit="1" ySplit="7" topLeftCell="B17" activePane="bottomRight" state="frozen"/>
      <selection activeCell="D38" sqref="D38"/>
      <selection pane="topRight" activeCell="D38" sqref="D38"/>
      <selection pane="bottomLeft" activeCell="D38" sqref="D38"/>
      <selection pane="bottomRight" activeCell="S25" sqref="S25"/>
    </sheetView>
  </sheetViews>
  <sheetFormatPr defaultColWidth="9" defaultRowHeight="21" customHeight="1"/>
  <cols>
    <col min="1" max="1" width="11.7265625" style="1" customWidth="1"/>
    <col min="2" max="4" width="8.36328125" style="1" customWidth="1"/>
    <col min="5" max="5" width="3.6328125" style="1" customWidth="1"/>
    <col min="6" max="9" width="8.36328125" style="1" customWidth="1"/>
    <col min="10" max="10" width="3.6328125" style="1" customWidth="1"/>
    <col min="11" max="11" width="6.08984375" style="1" customWidth="1"/>
    <col min="12" max="13" width="3.6328125" style="1" customWidth="1"/>
    <col min="14" max="14" width="6.08984375" style="1" customWidth="1"/>
    <col min="15" max="25" width="8" style="1" customWidth="1"/>
    <col min="26" max="16384" width="9" style="1"/>
  </cols>
  <sheetData>
    <row r="1" spans="1:25" ht="17.25" customHeight="1">
      <c r="A1" s="14" t="s">
        <v>113</v>
      </c>
    </row>
    <row r="2" spans="1:25" ht="17.25" customHeight="1">
      <c r="Y2" s="5" t="s">
        <v>0</v>
      </c>
    </row>
    <row r="3" spans="1:25" ht="17.25" customHeight="1">
      <c r="A3" s="40" t="s">
        <v>26</v>
      </c>
      <c r="B3" s="41"/>
      <c r="C3" s="76" t="s">
        <v>23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76" t="s">
        <v>27</v>
      </c>
      <c r="P3" s="77"/>
      <c r="Q3" s="77"/>
      <c r="R3" s="77"/>
      <c r="S3" s="77"/>
      <c r="T3" s="77"/>
      <c r="U3" s="77"/>
      <c r="V3" s="77"/>
      <c r="W3" s="77"/>
      <c r="X3" s="77"/>
      <c r="Y3" s="78"/>
    </row>
    <row r="4" spans="1:25" ht="17.25" customHeight="1">
      <c r="A4" s="42"/>
      <c r="B4" s="49" t="s">
        <v>93</v>
      </c>
      <c r="C4" s="79" t="s">
        <v>1</v>
      </c>
      <c r="D4" s="76" t="s">
        <v>34</v>
      </c>
      <c r="E4" s="77"/>
      <c r="F4" s="78"/>
      <c r="G4" s="48"/>
      <c r="H4" s="41"/>
      <c r="I4" s="82" t="s">
        <v>108</v>
      </c>
      <c r="J4" s="82" t="s">
        <v>109</v>
      </c>
      <c r="K4" s="41"/>
      <c r="L4" s="48" t="s">
        <v>99</v>
      </c>
      <c r="M4" s="41"/>
      <c r="N4" s="85" t="s">
        <v>4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7.25" customHeight="1">
      <c r="A5" s="42"/>
      <c r="B5" s="49" t="s">
        <v>114</v>
      </c>
      <c r="C5" s="80"/>
      <c r="D5" s="41"/>
      <c r="E5" s="82" t="s">
        <v>74</v>
      </c>
      <c r="F5" s="48" t="s">
        <v>105</v>
      </c>
      <c r="G5" s="49" t="s">
        <v>104</v>
      </c>
      <c r="H5" s="49" t="s">
        <v>56</v>
      </c>
      <c r="I5" s="83"/>
      <c r="J5" s="80"/>
      <c r="K5" s="49" t="s">
        <v>2</v>
      </c>
      <c r="L5" s="49" t="s">
        <v>100</v>
      </c>
      <c r="M5" s="49" t="s">
        <v>3</v>
      </c>
      <c r="N5" s="86"/>
      <c r="O5" s="49" t="s">
        <v>47</v>
      </c>
      <c r="P5" s="49" t="s">
        <v>57</v>
      </c>
      <c r="Q5" s="49" t="s">
        <v>58</v>
      </c>
      <c r="R5" s="49" t="s">
        <v>59</v>
      </c>
      <c r="S5" s="49" t="s">
        <v>60</v>
      </c>
      <c r="T5" s="49" t="s">
        <v>61</v>
      </c>
      <c r="U5" s="49" t="s">
        <v>62</v>
      </c>
      <c r="V5" s="49" t="s">
        <v>63</v>
      </c>
      <c r="W5" s="49" t="s">
        <v>5</v>
      </c>
      <c r="X5" s="49" t="s">
        <v>64</v>
      </c>
      <c r="Y5" s="49" t="s">
        <v>6</v>
      </c>
    </row>
    <row r="6" spans="1:25" ht="17.25" customHeight="1">
      <c r="A6" s="42"/>
      <c r="B6" s="49" t="s">
        <v>65</v>
      </c>
      <c r="C6" s="80"/>
      <c r="D6" s="49" t="s">
        <v>30</v>
      </c>
      <c r="E6" s="80"/>
      <c r="F6" s="49" t="s">
        <v>106</v>
      </c>
      <c r="G6" s="49" t="s">
        <v>103</v>
      </c>
      <c r="H6" s="49" t="s">
        <v>66</v>
      </c>
      <c r="I6" s="83"/>
      <c r="J6" s="80"/>
      <c r="K6" s="49" t="s">
        <v>7</v>
      </c>
      <c r="L6" s="49" t="s">
        <v>101</v>
      </c>
      <c r="M6" s="49" t="s">
        <v>8</v>
      </c>
      <c r="N6" s="86"/>
      <c r="O6" s="49"/>
      <c r="P6" s="49"/>
      <c r="Q6" s="49" t="s">
        <v>67</v>
      </c>
      <c r="R6" s="49" t="s">
        <v>68</v>
      </c>
      <c r="S6" s="49" t="s">
        <v>69</v>
      </c>
      <c r="T6" s="49" t="s">
        <v>70</v>
      </c>
      <c r="U6" s="49" t="s">
        <v>71</v>
      </c>
      <c r="V6" s="49" t="s">
        <v>9</v>
      </c>
      <c r="W6" s="49" t="s">
        <v>10</v>
      </c>
      <c r="X6" s="49" t="s">
        <v>11</v>
      </c>
      <c r="Y6" s="49"/>
    </row>
    <row r="7" spans="1:25" ht="17.25" customHeight="1">
      <c r="A7" s="43" t="s">
        <v>35</v>
      </c>
      <c r="B7" s="44"/>
      <c r="C7" s="81"/>
      <c r="D7" s="44"/>
      <c r="E7" s="81"/>
      <c r="F7" s="50" t="s">
        <v>107</v>
      </c>
      <c r="G7" s="50"/>
      <c r="H7" s="44"/>
      <c r="I7" s="84"/>
      <c r="J7" s="81"/>
      <c r="K7" s="44"/>
      <c r="L7" s="50" t="s">
        <v>102</v>
      </c>
      <c r="M7" s="44"/>
      <c r="N7" s="87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27.75" customHeight="1">
      <c r="A8" s="19" t="s">
        <v>45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16" customFormat="1" ht="27.75" customHeight="1">
      <c r="A9" s="49" t="s">
        <v>12</v>
      </c>
      <c r="B9" s="13">
        <v>3412160</v>
      </c>
      <c r="C9" s="21">
        <v>3379463</v>
      </c>
      <c r="D9" s="30">
        <v>3379463</v>
      </c>
      <c r="E9" s="30">
        <v>0</v>
      </c>
      <c r="F9" s="30">
        <v>0</v>
      </c>
      <c r="G9" s="30">
        <v>12895</v>
      </c>
      <c r="H9" s="30">
        <v>19802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19802</v>
      </c>
      <c r="Q9" s="30">
        <v>1002324</v>
      </c>
      <c r="R9" s="30">
        <v>2054484</v>
      </c>
      <c r="S9" s="30">
        <v>335550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</row>
    <row r="10" spans="1:25" ht="27.75" customHeight="1">
      <c r="A10" s="49" t="s">
        <v>13</v>
      </c>
      <c r="B10" s="13">
        <v>8034989</v>
      </c>
      <c r="C10" s="21">
        <v>3096282</v>
      </c>
      <c r="D10" s="30">
        <v>2299388</v>
      </c>
      <c r="E10" s="30">
        <v>0</v>
      </c>
      <c r="F10" s="30">
        <v>796894</v>
      </c>
      <c r="G10" s="30">
        <v>2175060</v>
      </c>
      <c r="H10" s="30">
        <v>1201847</v>
      </c>
      <c r="I10" s="30">
        <v>1561800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3319328</v>
      </c>
      <c r="Q10" s="30">
        <v>3102828</v>
      </c>
      <c r="R10" s="30">
        <v>1612833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</row>
    <row r="11" spans="1:25" s="16" customFormat="1" ht="27.75" customHeight="1">
      <c r="A11" s="49" t="s">
        <v>22</v>
      </c>
      <c r="B11" s="13">
        <v>9721833</v>
      </c>
      <c r="C11" s="21">
        <v>1914210</v>
      </c>
      <c r="D11" s="21">
        <v>1914210</v>
      </c>
      <c r="E11" s="30">
        <v>0</v>
      </c>
      <c r="F11" s="30">
        <v>0</v>
      </c>
      <c r="G11" s="30">
        <v>1691144</v>
      </c>
      <c r="H11" s="30">
        <v>4318116</v>
      </c>
      <c r="I11" s="30">
        <v>1798363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7153348</v>
      </c>
      <c r="Q11" s="30">
        <v>588312</v>
      </c>
      <c r="R11" s="30">
        <v>1491825</v>
      </c>
      <c r="S11" s="30">
        <v>488348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</row>
    <row r="12" spans="1:25" ht="27.75" customHeight="1">
      <c r="A12" s="49" t="s">
        <v>14</v>
      </c>
      <c r="B12" s="13">
        <v>8540639</v>
      </c>
      <c r="C12" s="21">
        <v>7343202</v>
      </c>
      <c r="D12" s="30">
        <v>7343202</v>
      </c>
      <c r="E12" s="30">
        <v>0</v>
      </c>
      <c r="F12" s="30">
        <v>0</v>
      </c>
      <c r="G12" s="30">
        <v>470437</v>
      </c>
      <c r="H12" s="30">
        <v>727000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987000</v>
      </c>
      <c r="Q12" s="30">
        <v>7000864</v>
      </c>
      <c r="R12" s="30">
        <v>552775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</row>
    <row r="13" spans="1:25" ht="27.75" customHeight="1">
      <c r="A13" s="49" t="s">
        <v>16</v>
      </c>
      <c r="B13" s="13">
        <v>1600649</v>
      </c>
      <c r="C13" s="21">
        <v>517482</v>
      </c>
      <c r="D13" s="30">
        <v>517482</v>
      </c>
      <c r="E13" s="30">
        <v>0</v>
      </c>
      <c r="F13" s="30">
        <v>0</v>
      </c>
      <c r="G13" s="30">
        <v>1051027</v>
      </c>
      <c r="H13" s="30">
        <v>0</v>
      </c>
      <c r="I13" s="30">
        <v>32140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970967</v>
      </c>
      <c r="Q13" s="30">
        <v>112200</v>
      </c>
      <c r="R13" s="30">
        <v>502557</v>
      </c>
      <c r="S13" s="30">
        <v>14925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</row>
    <row r="14" spans="1:25" ht="27.75" customHeight="1">
      <c r="A14" s="49" t="s">
        <v>36</v>
      </c>
      <c r="B14" s="13">
        <v>394513</v>
      </c>
      <c r="C14" s="21">
        <v>260346</v>
      </c>
      <c r="D14" s="30">
        <v>260346</v>
      </c>
      <c r="E14" s="30">
        <v>0</v>
      </c>
      <c r="F14" s="30">
        <v>0</v>
      </c>
      <c r="G14" s="30">
        <v>134167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134167</v>
      </c>
      <c r="Q14" s="30">
        <v>216935</v>
      </c>
      <c r="R14" s="30">
        <v>43411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</row>
    <row r="15" spans="1:25" ht="27.75" customHeight="1">
      <c r="A15" s="49" t="s">
        <v>37</v>
      </c>
      <c r="B15" s="13">
        <v>1324936</v>
      </c>
      <c r="C15" s="21">
        <v>0</v>
      </c>
      <c r="D15" s="30">
        <v>0</v>
      </c>
      <c r="E15" s="30">
        <v>0</v>
      </c>
      <c r="F15" s="30">
        <v>0</v>
      </c>
      <c r="G15" s="30">
        <v>422762</v>
      </c>
      <c r="H15" s="30">
        <v>902174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903536</v>
      </c>
      <c r="Q15" s="30">
        <v>421400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</row>
    <row r="16" spans="1:25" ht="27.75" customHeight="1">
      <c r="A16" s="49" t="s">
        <v>39</v>
      </c>
      <c r="B16" s="13">
        <v>1974589</v>
      </c>
      <c r="C16" s="21">
        <v>1303953</v>
      </c>
      <c r="D16" s="30">
        <v>1303953</v>
      </c>
      <c r="E16" s="30">
        <v>0</v>
      </c>
      <c r="F16" s="30">
        <v>0</v>
      </c>
      <c r="G16" s="30">
        <v>184795</v>
      </c>
      <c r="H16" s="30">
        <v>485841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453758</v>
      </c>
      <c r="Q16" s="30">
        <v>1447572</v>
      </c>
      <c r="R16" s="30">
        <v>73259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</row>
    <row r="17" spans="1:25" ht="27.75" customHeight="1">
      <c r="A17" s="49" t="s">
        <v>43</v>
      </c>
      <c r="B17" s="13">
        <v>524178</v>
      </c>
      <c r="C17" s="21">
        <v>372200</v>
      </c>
      <c r="D17" s="30">
        <v>372200</v>
      </c>
      <c r="E17" s="30">
        <v>0</v>
      </c>
      <c r="F17" s="30">
        <v>0</v>
      </c>
      <c r="G17" s="30">
        <v>0</v>
      </c>
      <c r="H17" s="30">
        <v>126778</v>
      </c>
      <c r="I17" s="30">
        <v>25200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524178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</row>
    <row r="18" spans="1:25" ht="27.75" customHeight="1">
      <c r="A18" s="49" t="s">
        <v>42</v>
      </c>
      <c r="B18" s="13">
        <v>6031843</v>
      </c>
      <c r="C18" s="21">
        <v>6005194</v>
      </c>
      <c r="D18" s="30">
        <v>6005194</v>
      </c>
      <c r="E18" s="30">
        <v>0</v>
      </c>
      <c r="F18" s="30">
        <v>0</v>
      </c>
      <c r="G18" s="30">
        <v>26649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5976777</v>
      </c>
      <c r="R18" s="30">
        <v>55066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</row>
    <row r="19" spans="1:25" ht="27.75" customHeight="1">
      <c r="A19" s="50" t="s">
        <v>21</v>
      </c>
      <c r="B19" s="51">
        <v>41560329</v>
      </c>
      <c r="C19" s="51">
        <v>24192332</v>
      </c>
      <c r="D19" s="51">
        <v>23395438</v>
      </c>
      <c r="E19" s="51">
        <v>0</v>
      </c>
      <c r="F19" s="51">
        <v>796894</v>
      </c>
      <c r="G19" s="51">
        <v>6168936</v>
      </c>
      <c r="H19" s="51">
        <v>7781558</v>
      </c>
      <c r="I19" s="51">
        <v>3417503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14466084</v>
      </c>
      <c r="Q19" s="51">
        <v>19869212</v>
      </c>
      <c r="R19" s="51">
        <v>6386210</v>
      </c>
      <c r="S19" s="51">
        <v>838823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</row>
    <row r="20" spans="1:25" ht="27.75" customHeight="1">
      <c r="A20" s="24" t="s">
        <v>46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spans="1:25" s="16" customFormat="1" ht="27.75" customHeight="1">
      <c r="A21" s="50" t="s">
        <v>12</v>
      </c>
      <c r="B21" s="37">
        <v>0</v>
      </c>
      <c r="C21" s="20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</row>
    <row r="22" spans="1:25" ht="27.75" customHeight="1">
      <c r="A22" s="19" t="s">
        <v>73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27.75" customHeight="1" thickBot="1">
      <c r="A23" s="45" t="s">
        <v>72</v>
      </c>
      <c r="B23" s="53">
        <v>101970</v>
      </c>
      <c r="C23" s="52">
        <v>0</v>
      </c>
      <c r="D23" s="33">
        <v>0</v>
      </c>
      <c r="E23" s="33">
        <v>0</v>
      </c>
      <c r="F23" s="33">
        <v>0</v>
      </c>
      <c r="G23" s="33">
        <v>101970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5">
        <v>0</v>
      </c>
      <c r="P23" s="35">
        <v>0</v>
      </c>
      <c r="Q23" s="35">
        <v>99205</v>
      </c>
      <c r="R23" s="35">
        <v>2765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</row>
    <row r="24" spans="1:25" ht="27.75" customHeight="1">
      <c r="A24" s="24" t="s">
        <v>24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spans="1:25" s="16" customFormat="1" ht="27.75" customHeight="1">
      <c r="A25" s="50" t="s">
        <v>25</v>
      </c>
      <c r="B25" s="20">
        <f>法適用_上水道!B28+法適用_下水!B71+法適用_その他!B19+法適用_その他!B23</f>
        <v>350392117</v>
      </c>
      <c r="C25" s="20">
        <f>法適用_上水道!C28+法適用_下水!C71+法適用_その他!C19+法適用_その他!C23</f>
        <v>117380289</v>
      </c>
      <c r="D25" s="20">
        <f>法適用_上水道!D28+法適用_下水!D71+法適用_その他!D19+法適用_その他!D23</f>
        <v>98424766</v>
      </c>
      <c r="E25" s="20">
        <f>法適用_上水道!E28+法適用_下水!E71+法適用_その他!E19+法適用_その他!E23</f>
        <v>0</v>
      </c>
      <c r="F25" s="20">
        <f>法適用_上水道!F28+法適用_下水!F71+法適用_その他!F19+法適用_その他!F23</f>
        <v>18955523</v>
      </c>
      <c r="G25" s="20">
        <f>法適用_上水道!G28+法適用_下水!G71+法適用_その他!G19+法適用_その他!G23</f>
        <v>159061605</v>
      </c>
      <c r="H25" s="20">
        <f>法適用_上水道!H28+法適用_下水!H71+法適用_その他!H19+法適用_その他!H23</f>
        <v>45020425</v>
      </c>
      <c r="I25" s="20">
        <f>法適用_上水道!I28+法適用_下水!I71+法適用_その他!I19+法適用_その他!I23</f>
        <v>28927331</v>
      </c>
      <c r="J25" s="20">
        <f>法適用_上水道!J28+法適用_下水!J71+法適用_その他!J19+法適用_その他!J23</f>
        <v>0</v>
      </c>
      <c r="K25" s="20">
        <f>法適用_上水道!K28+法適用_下水!K71+法適用_その他!K19+法適用_その他!K23</f>
        <v>0</v>
      </c>
      <c r="L25" s="20">
        <f>法適用_上水道!L28+法適用_下水!L71+法適用_その他!L19+法適用_その他!L23</f>
        <v>0</v>
      </c>
      <c r="M25" s="20">
        <f>法適用_上水道!M28+法適用_下水!M71+法適用_その他!M19+法適用_その他!M23</f>
        <v>0</v>
      </c>
      <c r="N25" s="20">
        <f>法適用_上水道!N28+法適用_下水!N71+法適用_その他!N19+法適用_その他!N23</f>
        <v>2467</v>
      </c>
      <c r="O25" s="20">
        <f>法適用_上水道!O28+法適用_下水!O71+法適用_その他!O19+法適用_その他!O23</f>
        <v>0</v>
      </c>
      <c r="P25" s="20">
        <f>法適用_上水道!P28+法適用_下水!P71+法適用_その他!P19+法適用_その他!P23</f>
        <v>132448177</v>
      </c>
      <c r="Q25" s="20">
        <f>法適用_上水道!Q28+法適用_下水!Q71+法適用_その他!Q19+法適用_その他!Q23</f>
        <v>118215697</v>
      </c>
      <c r="R25" s="20">
        <f>法適用_上水道!R28+法適用_下水!R71+法適用_その他!R19+法適用_その他!R23</f>
        <v>97458613</v>
      </c>
      <c r="S25" s="20">
        <f>法適用_上水道!S28+法適用_下水!S71+法適用_その他!S19+法適用_その他!S23</f>
        <v>2269630</v>
      </c>
      <c r="T25" s="20">
        <f>法適用_上水道!T28+法適用_下水!T71+法適用_その他!T19+法適用_その他!T23</f>
        <v>0</v>
      </c>
      <c r="U25" s="20">
        <f>法適用_上水道!U28+法適用_下水!U71+法適用_その他!U19+法適用_その他!U23</f>
        <v>0</v>
      </c>
      <c r="V25" s="20">
        <f>法適用_上水道!V28+法適用_下水!V71+法適用_その他!V19+法適用_その他!V23</f>
        <v>0</v>
      </c>
      <c r="W25" s="20">
        <f>法適用_上水道!W28+法適用_下水!W71+法適用_その他!W19+法適用_その他!W23</f>
        <v>0</v>
      </c>
      <c r="X25" s="20">
        <f>法適用_上水道!X28+法適用_下水!X71+法適用_その他!X19+法適用_その他!X23</f>
        <v>0</v>
      </c>
      <c r="Y25" s="20">
        <f>法適用_上水道!Y28+法適用_下水!Y71+法適用_その他!Y19+法適用_その他!Y23</f>
        <v>0</v>
      </c>
    </row>
    <row r="26" spans="1:25" ht="21" customHeight="1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</sheetData>
  <mergeCells count="8">
    <mergeCell ref="O3:Y3"/>
    <mergeCell ref="C4:C7"/>
    <mergeCell ref="I4:I7"/>
    <mergeCell ref="J4:J7"/>
    <mergeCell ref="N4:N7"/>
    <mergeCell ref="E5:E7"/>
    <mergeCell ref="D4:F4"/>
    <mergeCell ref="C3:N3"/>
  </mergeCells>
  <phoneticPr fontId="1"/>
  <pageMargins left="0.70866141732283472" right="0.6692913385826772" top="0.98425196850393704" bottom="0.98425196850393704" header="0" footer="0"/>
  <pageSetup paperSize="9" scale="90" orientation="portrait" blackAndWhite="1" r:id="rId1"/>
  <headerFooter alignWithMargins="0"/>
  <colBreaks count="1" manualBreakCount="1">
    <brk id="14" max="3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66"/>
  <sheetViews>
    <sheetView view="pageBreakPreview" zoomScaleNormal="100" zoomScaleSheetLayoutView="100" workbookViewId="0">
      <pane xSplit="1" ySplit="7" topLeftCell="B8" activePane="bottomRight" state="frozen"/>
      <selection activeCell="D38" sqref="D38"/>
      <selection pane="topRight" activeCell="D38" sqref="D38"/>
      <selection pane="bottomLeft" activeCell="D38" sqref="D38"/>
      <selection pane="bottomRight" activeCell="B13" sqref="B13"/>
    </sheetView>
  </sheetViews>
  <sheetFormatPr defaultColWidth="9" defaultRowHeight="13"/>
  <cols>
    <col min="1" max="1" width="11.7265625" style="1" customWidth="1"/>
    <col min="2" max="4" width="8.36328125" style="1" customWidth="1"/>
    <col min="5" max="5" width="3.6328125" style="1" customWidth="1"/>
    <col min="6" max="9" width="8.36328125" style="1" customWidth="1"/>
    <col min="10" max="10" width="3.6328125" style="1" customWidth="1"/>
    <col min="11" max="11" width="6.08984375" style="1" customWidth="1"/>
    <col min="12" max="13" width="3.6328125" style="1" customWidth="1"/>
    <col min="14" max="14" width="6.08984375" style="1" customWidth="1"/>
    <col min="15" max="25" width="8" style="1" customWidth="1"/>
    <col min="26" max="26" width="10.90625" style="1" bestFit="1" customWidth="1"/>
    <col min="27" max="16384" width="9" style="1"/>
  </cols>
  <sheetData>
    <row r="1" spans="1:25" ht="17.25" customHeight="1">
      <c r="A1" s="14" t="s">
        <v>113</v>
      </c>
    </row>
    <row r="2" spans="1:25" ht="17.25" customHeight="1">
      <c r="Y2" s="5" t="s">
        <v>0</v>
      </c>
    </row>
    <row r="3" spans="1:25" ht="17.25" customHeight="1">
      <c r="A3" s="40" t="s">
        <v>26</v>
      </c>
      <c r="B3" s="41"/>
      <c r="C3" s="76" t="s">
        <v>23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76" t="s">
        <v>27</v>
      </c>
      <c r="P3" s="77"/>
      <c r="Q3" s="77"/>
      <c r="R3" s="77"/>
      <c r="S3" s="77"/>
      <c r="T3" s="77"/>
      <c r="U3" s="77"/>
      <c r="V3" s="77"/>
      <c r="W3" s="77"/>
      <c r="X3" s="77"/>
      <c r="Y3" s="78"/>
    </row>
    <row r="4" spans="1:25" ht="17.25" customHeight="1">
      <c r="A4" s="42"/>
      <c r="B4" s="49" t="s">
        <v>93</v>
      </c>
      <c r="C4" s="79" t="s">
        <v>1</v>
      </c>
      <c r="D4" s="76" t="s">
        <v>34</v>
      </c>
      <c r="E4" s="77"/>
      <c r="F4" s="78"/>
      <c r="G4" s="48"/>
      <c r="H4" s="41"/>
      <c r="I4" s="82" t="s">
        <v>108</v>
      </c>
      <c r="J4" s="82" t="s">
        <v>109</v>
      </c>
      <c r="K4" s="41"/>
      <c r="L4" s="48" t="s">
        <v>99</v>
      </c>
      <c r="M4" s="41"/>
      <c r="N4" s="85" t="s">
        <v>4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7.25" customHeight="1">
      <c r="A5" s="42"/>
      <c r="B5" s="49" t="s">
        <v>114</v>
      </c>
      <c r="C5" s="80"/>
      <c r="D5" s="41"/>
      <c r="E5" s="82" t="s">
        <v>74</v>
      </c>
      <c r="F5" s="48" t="s">
        <v>105</v>
      </c>
      <c r="G5" s="49" t="s">
        <v>104</v>
      </c>
      <c r="H5" s="49" t="s">
        <v>56</v>
      </c>
      <c r="I5" s="83"/>
      <c r="J5" s="80"/>
      <c r="K5" s="49" t="s">
        <v>2</v>
      </c>
      <c r="L5" s="49" t="s">
        <v>100</v>
      </c>
      <c r="M5" s="49" t="s">
        <v>3</v>
      </c>
      <c r="N5" s="86"/>
      <c r="O5" s="49" t="s">
        <v>47</v>
      </c>
      <c r="P5" s="49" t="s">
        <v>57</v>
      </c>
      <c r="Q5" s="49" t="s">
        <v>58</v>
      </c>
      <c r="R5" s="49" t="s">
        <v>59</v>
      </c>
      <c r="S5" s="49" t="s">
        <v>60</v>
      </c>
      <c r="T5" s="49" t="s">
        <v>61</v>
      </c>
      <c r="U5" s="49" t="s">
        <v>62</v>
      </c>
      <c r="V5" s="49" t="s">
        <v>63</v>
      </c>
      <c r="W5" s="49" t="s">
        <v>5</v>
      </c>
      <c r="X5" s="49" t="s">
        <v>64</v>
      </c>
      <c r="Y5" s="49" t="s">
        <v>6</v>
      </c>
    </row>
    <row r="6" spans="1:25" ht="17.25" customHeight="1">
      <c r="A6" s="42"/>
      <c r="B6" s="49" t="s">
        <v>65</v>
      </c>
      <c r="C6" s="80"/>
      <c r="D6" s="49" t="s">
        <v>30</v>
      </c>
      <c r="E6" s="80"/>
      <c r="F6" s="49" t="s">
        <v>106</v>
      </c>
      <c r="G6" s="49" t="s">
        <v>103</v>
      </c>
      <c r="H6" s="49" t="s">
        <v>66</v>
      </c>
      <c r="I6" s="83"/>
      <c r="J6" s="80"/>
      <c r="K6" s="49" t="s">
        <v>7</v>
      </c>
      <c r="L6" s="49" t="s">
        <v>101</v>
      </c>
      <c r="M6" s="49" t="s">
        <v>8</v>
      </c>
      <c r="N6" s="86"/>
      <c r="O6" s="49"/>
      <c r="P6" s="49"/>
      <c r="Q6" s="49" t="s">
        <v>67</v>
      </c>
      <c r="R6" s="49" t="s">
        <v>68</v>
      </c>
      <c r="S6" s="49" t="s">
        <v>69</v>
      </c>
      <c r="T6" s="49" t="s">
        <v>70</v>
      </c>
      <c r="U6" s="49" t="s">
        <v>71</v>
      </c>
      <c r="V6" s="49" t="s">
        <v>9</v>
      </c>
      <c r="W6" s="49" t="s">
        <v>10</v>
      </c>
      <c r="X6" s="49" t="s">
        <v>11</v>
      </c>
      <c r="Y6" s="49"/>
    </row>
    <row r="7" spans="1:25" ht="17.25" customHeight="1">
      <c r="A7" s="43" t="s">
        <v>35</v>
      </c>
      <c r="B7" s="44"/>
      <c r="C7" s="81"/>
      <c r="D7" s="44"/>
      <c r="E7" s="81"/>
      <c r="F7" s="50" t="s">
        <v>107</v>
      </c>
      <c r="G7" s="50"/>
      <c r="H7" s="44"/>
      <c r="I7" s="84"/>
      <c r="J7" s="81"/>
      <c r="K7" s="44"/>
      <c r="L7" s="50" t="s">
        <v>102</v>
      </c>
      <c r="M7" s="44"/>
      <c r="N7" s="87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21.75" customHeight="1">
      <c r="A8" s="19" t="s">
        <v>77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21.75" customHeight="1">
      <c r="A9" s="49" t="s">
        <v>13</v>
      </c>
      <c r="B9" s="13">
        <v>55223</v>
      </c>
      <c r="C9" s="21">
        <v>55223</v>
      </c>
      <c r="D9" s="30">
        <v>55223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45332</v>
      </c>
      <c r="S9" s="30">
        <v>9891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</row>
    <row r="10" spans="1:25" ht="21.75" customHeight="1">
      <c r="A10" s="49" t="s">
        <v>22</v>
      </c>
      <c r="B10" s="13">
        <v>2795070</v>
      </c>
      <c r="C10" s="21">
        <v>635509</v>
      </c>
      <c r="D10" s="30">
        <v>635509</v>
      </c>
      <c r="E10" s="30">
        <v>0</v>
      </c>
      <c r="F10" s="30">
        <v>0</v>
      </c>
      <c r="G10" s="30">
        <v>406429</v>
      </c>
      <c r="H10" s="30">
        <v>775025</v>
      </c>
      <c r="I10" s="30">
        <v>978107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1739489</v>
      </c>
      <c r="Q10" s="30">
        <v>531503</v>
      </c>
      <c r="R10" s="30">
        <v>506960</v>
      </c>
      <c r="S10" s="30">
        <v>17118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</row>
    <row r="11" spans="1:25" ht="21.75" customHeight="1">
      <c r="A11" s="49" t="s">
        <v>16</v>
      </c>
      <c r="B11" s="13">
        <v>24120</v>
      </c>
      <c r="C11" s="21">
        <v>22813</v>
      </c>
      <c r="D11" s="30">
        <v>22813</v>
      </c>
      <c r="E11" s="30">
        <v>0</v>
      </c>
      <c r="F11" s="30">
        <v>0</v>
      </c>
      <c r="G11" s="30">
        <v>1307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21968</v>
      </c>
      <c r="S11" s="30">
        <v>2152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</row>
    <row r="12" spans="1:25" ht="21.75" customHeight="1">
      <c r="A12" s="49" t="s">
        <v>78</v>
      </c>
      <c r="B12" s="13">
        <v>38805</v>
      </c>
      <c r="C12" s="21">
        <v>29563</v>
      </c>
      <c r="D12" s="30">
        <v>29563</v>
      </c>
      <c r="E12" s="30">
        <v>0</v>
      </c>
      <c r="F12" s="30">
        <v>0</v>
      </c>
      <c r="G12" s="30">
        <v>9242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38805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</row>
    <row r="13" spans="1:25" ht="21.75" customHeight="1">
      <c r="A13" s="50" t="s">
        <v>21</v>
      </c>
      <c r="B13" s="20">
        <v>2913218</v>
      </c>
      <c r="C13" s="20">
        <v>743108</v>
      </c>
      <c r="D13" s="20">
        <v>743108</v>
      </c>
      <c r="E13" s="20">
        <v>0</v>
      </c>
      <c r="F13" s="20">
        <v>0</v>
      </c>
      <c r="G13" s="20">
        <v>416978</v>
      </c>
      <c r="H13" s="20">
        <v>775025</v>
      </c>
      <c r="I13" s="20">
        <v>978107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1739489</v>
      </c>
      <c r="Q13" s="20">
        <v>531503</v>
      </c>
      <c r="R13" s="20">
        <v>574260</v>
      </c>
      <c r="S13" s="20">
        <v>67966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</row>
    <row r="14" spans="1:25" ht="21.75" customHeight="1">
      <c r="A14" s="22" t="s">
        <v>81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1.75" customHeight="1">
      <c r="A15" s="46" t="s">
        <v>48</v>
      </c>
      <c r="B15" s="20">
        <v>33918</v>
      </c>
      <c r="C15" s="20">
        <v>33918</v>
      </c>
      <c r="D15" s="20">
        <v>33918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33918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</row>
    <row r="16" spans="1:25" ht="21.75" customHeight="1">
      <c r="A16" s="22" t="s">
        <v>82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1.75" customHeight="1">
      <c r="A17" s="46" t="s">
        <v>48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</row>
    <row r="18" spans="1:2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2:2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2:25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2: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2:25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2:25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2:2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2:25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2:25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2:2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2:2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2:2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2:2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2:2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2:2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2:25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2:2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2:2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spans="2:25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spans="2:25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spans="2:25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spans="2:25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spans="2:25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spans="2: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 spans="2: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 spans="2: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spans="2: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spans="2: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 spans="2: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 spans="2: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 spans="2: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spans="2: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spans="2: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spans="2: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 spans="2: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</sheetData>
  <mergeCells count="8">
    <mergeCell ref="C3:N3"/>
    <mergeCell ref="O3:Y3"/>
    <mergeCell ref="C4:C7"/>
    <mergeCell ref="D4:F4"/>
    <mergeCell ref="I4:I7"/>
    <mergeCell ref="J4:J7"/>
    <mergeCell ref="N4:N7"/>
    <mergeCell ref="E5:E7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blackAndWhite="1" r:id="rId1"/>
  <colBreaks count="1" manualBreakCount="1">
    <brk id="14" max="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92"/>
  <sheetViews>
    <sheetView tabSelected="1" view="pageBreakPreview" zoomScaleNormal="100" zoomScaleSheetLayoutView="100" workbookViewId="0">
      <selection activeCell="S22" sqref="S22"/>
    </sheetView>
  </sheetViews>
  <sheetFormatPr defaultColWidth="9" defaultRowHeight="13"/>
  <cols>
    <col min="1" max="1" width="11.7265625" style="1" customWidth="1"/>
    <col min="2" max="4" width="8.36328125" style="1" customWidth="1"/>
    <col min="5" max="5" width="3.6328125" style="1" customWidth="1"/>
    <col min="6" max="9" width="8.36328125" style="1" customWidth="1"/>
    <col min="10" max="10" width="3.6328125" style="1" customWidth="1"/>
    <col min="11" max="11" width="6.08984375" style="1" customWidth="1"/>
    <col min="12" max="13" width="3.6328125" style="1" customWidth="1"/>
    <col min="14" max="14" width="6.08984375" style="1" customWidth="1"/>
    <col min="15" max="25" width="8" style="1" customWidth="1"/>
    <col min="26" max="28" width="9" style="26"/>
    <col min="29" max="16384" width="9" style="1"/>
  </cols>
  <sheetData>
    <row r="1" spans="1:28" ht="17.25" customHeight="1">
      <c r="A1" s="14" t="s">
        <v>113</v>
      </c>
      <c r="Z1" s="1"/>
      <c r="AA1" s="1"/>
      <c r="AB1" s="1"/>
    </row>
    <row r="2" spans="1:28" ht="17.25" customHeight="1">
      <c r="Y2" s="5" t="s">
        <v>0</v>
      </c>
      <c r="Z2" s="1"/>
      <c r="AA2" s="1"/>
      <c r="AB2" s="1"/>
    </row>
    <row r="3" spans="1:28" ht="17.25" customHeight="1">
      <c r="A3" s="40" t="s">
        <v>26</v>
      </c>
      <c r="B3" s="41"/>
      <c r="C3" s="76" t="s">
        <v>23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76" t="s">
        <v>27</v>
      </c>
      <c r="P3" s="77"/>
      <c r="Q3" s="77"/>
      <c r="R3" s="77"/>
      <c r="S3" s="77"/>
      <c r="T3" s="77"/>
      <c r="U3" s="77"/>
      <c r="V3" s="77"/>
      <c r="W3" s="77"/>
      <c r="X3" s="77"/>
      <c r="Y3" s="78"/>
      <c r="Z3" s="1"/>
      <c r="AA3" s="1"/>
      <c r="AB3" s="1"/>
    </row>
    <row r="4" spans="1:28" ht="17.25" customHeight="1">
      <c r="A4" s="42"/>
      <c r="B4" s="49" t="s">
        <v>93</v>
      </c>
      <c r="C4" s="79" t="s">
        <v>1</v>
      </c>
      <c r="D4" s="76" t="s">
        <v>34</v>
      </c>
      <c r="E4" s="77"/>
      <c r="F4" s="78"/>
      <c r="G4" s="48"/>
      <c r="H4" s="41"/>
      <c r="I4" s="82" t="s">
        <v>108</v>
      </c>
      <c r="J4" s="82" t="s">
        <v>109</v>
      </c>
      <c r="K4" s="41"/>
      <c r="L4" s="48" t="s">
        <v>99</v>
      </c>
      <c r="M4" s="41"/>
      <c r="N4" s="85" t="s">
        <v>4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1"/>
      <c r="AA4" s="1"/>
      <c r="AB4" s="1"/>
    </row>
    <row r="5" spans="1:28" ht="17.25" customHeight="1">
      <c r="A5" s="42"/>
      <c r="B5" s="49" t="s">
        <v>114</v>
      </c>
      <c r="C5" s="80"/>
      <c r="D5" s="41"/>
      <c r="E5" s="82" t="s">
        <v>74</v>
      </c>
      <c r="F5" s="48" t="s">
        <v>105</v>
      </c>
      <c r="G5" s="49" t="s">
        <v>104</v>
      </c>
      <c r="H5" s="49" t="s">
        <v>56</v>
      </c>
      <c r="I5" s="83"/>
      <c r="J5" s="80"/>
      <c r="K5" s="49" t="s">
        <v>2</v>
      </c>
      <c r="L5" s="49" t="s">
        <v>100</v>
      </c>
      <c r="M5" s="49" t="s">
        <v>3</v>
      </c>
      <c r="N5" s="86"/>
      <c r="O5" s="49" t="s">
        <v>47</v>
      </c>
      <c r="P5" s="49" t="s">
        <v>57</v>
      </c>
      <c r="Q5" s="49" t="s">
        <v>58</v>
      </c>
      <c r="R5" s="49" t="s">
        <v>59</v>
      </c>
      <c r="S5" s="49" t="s">
        <v>60</v>
      </c>
      <c r="T5" s="49" t="s">
        <v>61</v>
      </c>
      <c r="U5" s="49" t="s">
        <v>62</v>
      </c>
      <c r="V5" s="49" t="s">
        <v>63</v>
      </c>
      <c r="W5" s="49" t="s">
        <v>5</v>
      </c>
      <c r="X5" s="49" t="s">
        <v>64</v>
      </c>
      <c r="Y5" s="49" t="s">
        <v>6</v>
      </c>
      <c r="Z5" s="1"/>
      <c r="AA5" s="1"/>
      <c r="AB5" s="1"/>
    </row>
    <row r="6" spans="1:28" ht="17.25" customHeight="1">
      <c r="A6" s="42"/>
      <c r="B6" s="49" t="s">
        <v>65</v>
      </c>
      <c r="C6" s="80"/>
      <c r="D6" s="49" t="s">
        <v>30</v>
      </c>
      <c r="E6" s="80"/>
      <c r="F6" s="49" t="s">
        <v>106</v>
      </c>
      <c r="G6" s="49" t="s">
        <v>103</v>
      </c>
      <c r="H6" s="49" t="s">
        <v>66</v>
      </c>
      <c r="I6" s="83"/>
      <c r="J6" s="80"/>
      <c r="K6" s="49" t="s">
        <v>7</v>
      </c>
      <c r="L6" s="49" t="s">
        <v>101</v>
      </c>
      <c r="M6" s="49" t="s">
        <v>8</v>
      </c>
      <c r="N6" s="86"/>
      <c r="O6" s="49"/>
      <c r="P6" s="49"/>
      <c r="Q6" s="49" t="s">
        <v>67</v>
      </c>
      <c r="R6" s="49" t="s">
        <v>68</v>
      </c>
      <c r="S6" s="49" t="s">
        <v>69</v>
      </c>
      <c r="T6" s="49" t="s">
        <v>70</v>
      </c>
      <c r="U6" s="49" t="s">
        <v>71</v>
      </c>
      <c r="V6" s="49" t="s">
        <v>9</v>
      </c>
      <c r="W6" s="49" t="s">
        <v>10</v>
      </c>
      <c r="X6" s="49" t="s">
        <v>11</v>
      </c>
      <c r="Y6" s="49"/>
      <c r="Z6" s="1"/>
      <c r="AA6" s="1"/>
      <c r="AB6" s="1"/>
    </row>
    <row r="7" spans="1:28" ht="17.25" customHeight="1">
      <c r="A7" s="43" t="s">
        <v>35</v>
      </c>
      <c r="B7" s="44"/>
      <c r="C7" s="81"/>
      <c r="D7" s="44"/>
      <c r="E7" s="81"/>
      <c r="F7" s="50" t="s">
        <v>107</v>
      </c>
      <c r="G7" s="50"/>
      <c r="H7" s="44"/>
      <c r="I7" s="84"/>
      <c r="J7" s="81"/>
      <c r="K7" s="44"/>
      <c r="L7" s="50" t="s">
        <v>102</v>
      </c>
      <c r="M7" s="44"/>
      <c r="N7" s="87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1"/>
      <c r="AA7" s="1"/>
      <c r="AB7" s="1"/>
    </row>
    <row r="8" spans="1:28" ht="19.5" customHeight="1">
      <c r="A8" s="24" t="s">
        <v>83</v>
      </c>
      <c r="B8" s="17"/>
      <c r="C8" s="17"/>
      <c r="D8" s="17"/>
      <c r="E8" s="17"/>
      <c r="F8" s="17"/>
      <c r="G8" s="17"/>
      <c r="H8" s="17"/>
      <c r="I8" s="17"/>
      <c r="J8" s="17"/>
      <c r="K8" s="23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8" ht="20.25" customHeight="1">
      <c r="A9" s="49" t="s">
        <v>79</v>
      </c>
      <c r="B9" s="21">
        <v>0</v>
      </c>
      <c r="C9" s="21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</row>
    <row r="10" spans="1:28" ht="20.25" customHeight="1">
      <c r="A10" s="50" t="s">
        <v>21</v>
      </c>
      <c r="B10" s="51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</row>
    <row r="11" spans="1:28" ht="19.5" customHeight="1">
      <c r="A11" s="24" t="s">
        <v>84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1:28" ht="20.25" customHeight="1">
      <c r="A12" s="49" t="s">
        <v>12</v>
      </c>
      <c r="B12" s="21">
        <v>379900</v>
      </c>
      <c r="C12" s="21">
        <v>0</v>
      </c>
      <c r="D12" s="30">
        <v>0</v>
      </c>
      <c r="E12" s="30">
        <v>0</v>
      </c>
      <c r="F12" s="30">
        <v>0</v>
      </c>
      <c r="G12" s="30">
        <v>379900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186900</v>
      </c>
      <c r="Q12" s="30">
        <v>193000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</row>
    <row r="13" spans="1:28" ht="20.25" customHeight="1">
      <c r="A13" s="49" t="s">
        <v>40</v>
      </c>
      <c r="B13" s="21">
        <v>0</v>
      </c>
      <c r="C13" s="21">
        <v>0</v>
      </c>
      <c r="D13" s="21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</row>
    <row r="14" spans="1:28" ht="20.25" customHeight="1">
      <c r="A14" s="50" t="s">
        <v>21</v>
      </c>
      <c r="B14" s="20">
        <v>379900</v>
      </c>
      <c r="C14" s="20">
        <v>0</v>
      </c>
      <c r="D14" s="20">
        <v>0</v>
      </c>
      <c r="E14" s="20">
        <v>0</v>
      </c>
      <c r="F14" s="20">
        <v>0</v>
      </c>
      <c r="G14" s="20">
        <v>379900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186900</v>
      </c>
      <c r="Q14" s="20">
        <v>193000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</row>
    <row r="15" spans="1:28" ht="18.75" customHeight="1">
      <c r="A15" s="24" t="s">
        <v>28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8" ht="20.25" customHeight="1">
      <c r="A16" s="49" t="s">
        <v>12</v>
      </c>
      <c r="B16" s="21">
        <v>0</v>
      </c>
      <c r="C16" s="21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</row>
    <row r="17" spans="1:28" ht="20.25" customHeight="1">
      <c r="A17" s="49" t="s">
        <v>78</v>
      </c>
      <c r="B17" s="21">
        <v>6360</v>
      </c>
      <c r="C17" s="21">
        <v>0</v>
      </c>
      <c r="D17" s="30">
        <v>0</v>
      </c>
      <c r="E17" s="30">
        <v>0</v>
      </c>
      <c r="F17" s="30">
        <v>0</v>
      </c>
      <c r="G17" s="30">
        <v>6360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6360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</row>
    <row r="18" spans="1:28" ht="20.25" customHeight="1">
      <c r="A18" s="49" t="s">
        <v>85</v>
      </c>
      <c r="B18" s="21">
        <v>0</v>
      </c>
      <c r="C18" s="21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</row>
    <row r="19" spans="1:28" ht="20.25" customHeight="1">
      <c r="A19" s="49" t="s">
        <v>80</v>
      </c>
      <c r="B19" s="21">
        <v>0</v>
      </c>
      <c r="C19" s="21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</row>
    <row r="20" spans="1:28" ht="20.25" customHeight="1" thickBot="1">
      <c r="A20" s="45" t="s">
        <v>21</v>
      </c>
      <c r="B20" s="52">
        <v>6360</v>
      </c>
      <c r="C20" s="52">
        <v>0</v>
      </c>
      <c r="D20" s="52">
        <v>0</v>
      </c>
      <c r="E20" s="52">
        <v>0</v>
      </c>
      <c r="F20" s="52">
        <v>0</v>
      </c>
      <c r="G20" s="52">
        <v>6360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 s="52">
        <v>6360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0</v>
      </c>
      <c r="Y20" s="52">
        <v>0</v>
      </c>
    </row>
    <row r="21" spans="1:28" ht="19.5" customHeight="1">
      <c r="A21" s="24" t="s">
        <v>86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8" s="16" customFormat="1" ht="20.25" customHeight="1">
      <c r="A22" s="50" t="s">
        <v>25</v>
      </c>
      <c r="B22" s="20">
        <f>法非適用_簡水・下水!B13+法非適用_簡水・下水!B15+法非適用_簡水・下水!B17+法非適用_その他!B10+法非適用_その他!B14+法非適用_その他!B20</f>
        <v>3333396</v>
      </c>
      <c r="C22" s="20">
        <f>法非適用_簡水・下水!C13+法非適用_簡水・下水!C15+法非適用_簡水・下水!C17+法非適用_その他!C10+法非適用_その他!C14+法非適用_その他!C20</f>
        <v>777026</v>
      </c>
      <c r="D22" s="20">
        <f>法非適用_簡水・下水!D13+法非適用_簡水・下水!D15+法非適用_簡水・下水!D17+法非適用_その他!D10+法非適用_その他!D14+法非適用_その他!D20</f>
        <v>777026</v>
      </c>
      <c r="E22" s="20">
        <f>法非適用_簡水・下水!E13+法非適用_簡水・下水!E15+法非適用_簡水・下水!E17+法非適用_その他!E10+法非適用_その他!E14+法非適用_その他!E20</f>
        <v>0</v>
      </c>
      <c r="F22" s="20">
        <f>法非適用_簡水・下水!F13+法非適用_簡水・下水!F15+法非適用_簡水・下水!F17+法非適用_その他!F10+法非適用_その他!F14+法非適用_その他!F20</f>
        <v>0</v>
      </c>
      <c r="G22" s="20">
        <f>法非適用_簡水・下水!G13+法非適用_簡水・下水!G15+法非適用_簡水・下水!G17+法非適用_その他!G10+法非適用_その他!G14+法非適用_その他!G20</f>
        <v>803238</v>
      </c>
      <c r="H22" s="20">
        <f>法非適用_簡水・下水!H13+法非適用_簡水・下水!H15+法非適用_簡水・下水!H17+法非適用_その他!H10+法非適用_その他!H14+法非適用_その他!H20</f>
        <v>775025</v>
      </c>
      <c r="I22" s="20">
        <f>法非適用_簡水・下水!I13+法非適用_簡水・下水!I15+法非適用_簡水・下水!I17+法非適用_その他!I10+法非適用_その他!I14+法非適用_その他!I20</f>
        <v>978107</v>
      </c>
      <c r="J22" s="20">
        <f>法非適用_簡水・下水!J13+法非適用_簡水・下水!J15+法非適用_簡水・下水!J17+法非適用_その他!J10+法非適用_その他!J14+法非適用_その他!J20</f>
        <v>0</v>
      </c>
      <c r="K22" s="20">
        <f>法非適用_簡水・下水!K13+法非適用_簡水・下水!K15+法非適用_簡水・下水!K17+法非適用_その他!K10+法非適用_その他!K14+法非適用_その他!K20</f>
        <v>0</v>
      </c>
      <c r="L22" s="20">
        <f>法非適用_簡水・下水!L13+法非適用_簡水・下水!L15+法非適用_簡水・下水!L17+法非適用_その他!L10+法非適用_その他!L14+法非適用_その他!L20</f>
        <v>0</v>
      </c>
      <c r="M22" s="20">
        <f>法非適用_簡水・下水!M13+法非適用_簡水・下水!M15+法非適用_簡水・下水!M17+法非適用_その他!M10+法非適用_その他!M14+法非適用_その他!M20</f>
        <v>0</v>
      </c>
      <c r="N22" s="20">
        <f>法非適用_簡水・下水!N13+法非適用_簡水・下水!N15+法非適用_簡水・下水!N17+法非適用_その他!N10+法非適用_その他!N14+法非適用_その他!N20</f>
        <v>0</v>
      </c>
      <c r="O22" s="20">
        <f>法非適用_簡水・下水!O13+法非適用_簡水・下水!O15+法非適用_簡水・下水!O17+法非適用_その他!O10+法非適用_その他!O14+法非適用_その他!O20</f>
        <v>0</v>
      </c>
      <c r="P22" s="20">
        <f>法非適用_簡水・下水!P13+法非適用_簡水・下水!P15+法非適用_簡水・下水!P17+法非適用_その他!P10+法非適用_その他!P14+法非適用_その他!P20</f>
        <v>1926389</v>
      </c>
      <c r="Q22" s="20">
        <f>法非適用_簡水・下水!Q13+法非適用_簡水・下水!Q15+法非適用_簡水・下水!Q17+法非適用_その他!Q10+法非適用_その他!Q14+法非適用_その他!Q20</f>
        <v>724503</v>
      </c>
      <c r="R22" s="20">
        <f>法非適用_簡水・下水!R13+法非適用_簡水・下水!R15+法非適用_簡水・下水!R17+法非適用_その他!R10+法非適用_その他!R14+法非適用_その他!R20</f>
        <v>614538</v>
      </c>
      <c r="S22" s="20">
        <f>法非適用_簡水・下水!S13+法非適用_簡水・下水!S15+法非適用_簡水・下水!S17+法非適用_その他!S10+法非適用_その他!S14+法非適用_その他!S20</f>
        <v>67966</v>
      </c>
      <c r="T22" s="20">
        <f>法非適用_簡水・下水!T13+法非適用_簡水・下水!T15+法非適用_簡水・下水!T17+法非適用_その他!T10+法非適用_その他!T14+法非適用_その他!T20</f>
        <v>0</v>
      </c>
      <c r="U22" s="20">
        <f>法非適用_簡水・下水!U13+法非適用_簡水・下水!U15+法非適用_簡水・下水!U17+法非適用_その他!U10+法非適用_その他!U14+法非適用_その他!U20</f>
        <v>0</v>
      </c>
      <c r="V22" s="20">
        <f>法非適用_簡水・下水!V13+法非適用_簡水・下水!V15+法非適用_簡水・下水!V17+法非適用_その他!V10+法非適用_その他!V14+法非適用_その他!V20</f>
        <v>0</v>
      </c>
      <c r="W22" s="20">
        <f>法非適用_簡水・下水!W13+法非適用_簡水・下水!W15+法非適用_簡水・下水!W17+法非適用_その他!W10+法非適用_その他!W14+法非適用_その他!W20</f>
        <v>0</v>
      </c>
      <c r="X22" s="20">
        <f>法非適用_簡水・下水!X13+法非適用_簡水・下水!X15+法非適用_簡水・下水!X17+法非適用_その他!X10+法非適用_その他!X14+法非適用_その他!X20</f>
        <v>0</v>
      </c>
      <c r="Y22" s="20">
        <f>法非適用_簡水・下水!Y13+法非適用_簡水・下水!Y15+法非適用_簡水・下水!Y17+法非適用_その他!Y10+法非適用_その他!Y14+法非適用_その他!Y20</f>
        <v>0</v>
      </c>
      <c r="Z22" s="27"/>
      <c r="AA22" s="27"/>
      <c r="AB22" s="27"/>
    </row>
    <row r="23" spans="1:28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8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8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8" s="25" customFormat="1" ht="12">
      <c r="B26" s="31"/>
      <c r="C26" s="31"/>
      <c r="D26" s="31"/>
      <c r="E26" s="31"/>
      <c r="F26" s="31"/>
      <c r="G26" s="31"/>
      <c r="H26" s="31"/>
      <c r="I26" s="31"/>
      <c r="J26" s="31"/>
      <c r="K26" s="36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28"/>
      <c r="AA26" s="28"/>
      <c r="AB26" s="28"/>
    </row>
    <row r="27" spans="1:28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8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8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8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8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8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2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2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2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25">
      <c r="A47" s="3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2:2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spans="2:25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spans="2:25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spans="2:25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spans="2:25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spans="2:25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spans="2: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 spans="2: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 spans="2: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spans="2: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spans="2: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 spans="2: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 spans="2: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 spans="2: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spans="2: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spans="2: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spans="2: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 spans="2: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 spans="2:2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 spans="2:2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 spans="2:2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 spans="2:2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 spans="2:2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 spans="2:2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 spans="2:2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spans="2:2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 spans="2:25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2:2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 spans="2:2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2:2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 spans="2:25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 spans="2:2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 spans="2:25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</row>
    <row r="82" spans="2:2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</row>
    <row r="83" spans="2:2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</row>
    <row r="84" spans="2:2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</row>
    <row r="85" spans="2:2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6" spans="2:2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</row>
    <row r="87" spans="2:2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 spans="2:25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 spans="2:25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</row>
    <row r="90" spans="2:25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</row>
    <row r="91" spans="2:25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</row>
    <row r="92" spans="2:25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</row>
  </sheetData>
  <mergeCells count="8">
    <mergeCell ref="C3:N3"/>
    <mergeCell ref="O3:Y3"/>
    <mergeCell ref="C4:C7"/>
    <mergeCell ref="D4:F4"/>
    <mergeCell ref="I4:I7"/>
    <mergeCell ref="J4:J7"/>
    <mergeCell ref="N4:N7"/>
    <mergeCell ref="E5:E7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法適用_上水道</vt:lpstr>
      <vt:lpstr>法適用_下水</vt:lpstr>
      <vt:lpstr>法適用_その他</vt:lpstr>
      <vt:lpstr>法非適用_簡水・下水</vt:lpstr>
      <vt:lpstr>法非適用_その他</vt:lpstr>
      <vt:lpstr>法適用_その他!Print_Area</vt:lpstr>
      <vt:lpstr>法適用_下水!Print_Area</vt:lpstr>
      <vt:lpstr>法適用_上水道!Print_Area</vt:lpstr>
      <vt:lpstr>法非適用_その他!Print_Area</vt:lpstr>
      <vt:lpstr>法非適用_簡水・下水!Print_Area</vt:lpstr>
      <vt:lpstr>法適用_下水!Print_Titles</vt:lpstr>
      <vt:lpstr>法非適用_簡水・下水!Print_Titles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道子</dc:creator>
  <cp:lastModifiedBy>w</cp:lastModifiedBy>
  <cp:lastPrinted>2026-03-06T06:18:17Z</cp:lastPrinted>
  <dcterms:created xsi:type="dcterms:W3CDTF">1997-12-10T03:06:31Z</dcterms:created>
  <dcterms:modified xsi:type="dcterms:W3CDTF">2026-03-18T08:01:57Z</dcterms:modified>
</cp:coreProperties>
</file>