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O 統計子どもページ\R07\01 更新作業用データ\04 第4四半期分\5-05 身長・体重の比較\"/>
    </mc:Choice>
  </mc:AlternateContent>
  <xr:revisionPtr revIDLastSave="0" documentId="13_ncr:1_{86493C56-ABD2-4C5D-802E-1BFE3D3933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身長・体重" sheetId="17" r:id="rId1"/>
  </sheets>
  <definedNames>
    <definedName name="_xlnm.Print_Area" localSheetId="0">身長・体重!$A$1:$P$55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" i="17" l="1"/>
  <c r="O37" i="17"/>
  <c r="O38" i="17"/>
  <c r="O39" i="17"/>
  <c r="O40" i="17"/>
  <c r="O41" i="17"/>
  <c r="O42" i="17"/>
  <c r="O43" i="17"/>
  <c r="O44" i="17"/>
  <c r="O36" i="17"/>
  <c r="N37" i="17"/>
  <c r="N38" i="17"/>
  <c r="N39" i="17"/>
  <c r="N40" i="17"/>
  <c r="N41" i="17"/>
  <c r="N42" i="17"/>
  <c r="N43" i="17"/>
  <c r="N44" i="17"/>
  <c r="N36" i="17"/>
  <c r="M37" i="17"/>
  <c r="M38" i="17"/>
  <c r="M39" i="17"/>
  <c r="M40" i="17"/>
  <c r="M41" i="17"/>
  <c r="M42" i="17"/>
  <c r="M43" i="17"/>
  <c r="M44" i="17"/>
  <c r="M36" i="17"/>
  <c r="O26" i="17"/>
  <c r="O27" i="17"/>
  <c r="O28" i="17"/>
  <c r="O29" i="17"/>
  <c r="O30" i="17"/>
  <c r="O31" i="17"/>
  <c r="O32" i="17"/>
  <c r="O33" i="17"/>
  <c r="O25" i="17"/>
  <c r="N26" i="17"/>
  <c r="N27" i="17"/>
  <c r="N28" i="17"/>
  <c r="N29" i="17"/>
  <c r="N30" i="17"/>
  <c r="N31" i="17"/>
  <c r="N32" i="17"/>
  <c r="N33" i="17"/>
  <c r="M26" i="17"/>
  <c r="M27" i="17"/>
  <c r="M28" i="17"/>
  <c r="M29" i="17"/>
  <c r="M30" i="17"/>
  <c r="M31" i="17"/>
  <c r="M32" i="17"/>
  <c r="M33" i="17"/>
  <c r="N25" i="17"/>
  <c r="M25" i="17"/>
  <c r="O15" i="17"/>
  <c r="O16" i="17"/>
  <c r="O17" i="17"/>
  <c r="O18" i="17"/>
  <c r="O19" i="17"/>
  <c r="O20" i="17"/>
  <c r="O21" i="17"/>
  <c r="O22" i="17"/>
  <c r="N15" i="17"/>
  <c r="N16" i="17"/>
  <c r="N17" i="17"/>
  <c r="N18" i="17"/>
  <c r="N19" i="17"/>
  <c r="N20" i="17"/>
  <c r="N21" i="17"/>
  <c r="N22" i="17"/>
  <c r="M15" i="17"/>
  <c r="M16" i="17"/>
  <c r="M17" i="17"/>
  <c r="M18" i="17"/>
  <c r="M19" i="17"/>
  <c r="M20" i="17"/>
  <c r="M21" i="17"/>
  <c r="M22" i="17"/>
  <c r="O14" i="17"/>
  <c r="N14" i="17"/>
  <c r="M14" i="17"/>
  <c r="O4" i="17"/>
  <c r="O5" i="17"/>
  <c r="O6" i="17"/>
  <c r="O7" i="17"/>
  <c r="O8" i="17"/>
  <c r="O9" i="17"/>
  <c r="O10" i="17"/>
  <c r="O11" i="17"/>
  <c r="O3" i="17"/>
  <c r="N4" i="17"/>
  <c r="N5" i="17"/>
  <c r="N6" i="17"/>
  <c r="N7" i="17"/>
  <c r="N8" i="17"/>
  <c r="N9" i="17"/>
  <c r="N10" i="17"/>
  <c r="N11" i="17"/>
  <c r="M4" i="17"/>
  <c r="M5" i="17"/>
  <c r="M6" i="17"/>
  <c r="M7" i="17"/>
  <c r="M8" i="17"/>
  <c r="M9" i="17"/>
  <c r="M10" i="17"/>
  <c r="M11" i="17"/>
  <c r="M3" i="17"/>
</calcChain>
</file>

<file path=xl/sharedStrings.xml><?xml version="1.0" encoding="utf-8"?>
<sst xmlns="http://schemas.openxmlformats.org/spreadsheetml/2006/main" count="102" uniqueCount="30">
  <si>
    <t>男子・身長
(cm)</t>
    <rPh sb="0" eb="2">
      <t>だんし</t>
    </rPh>
    <rPh sb="3" eb="5">
      <t>しんちょう</t>
    </rPh>
    <phoneticPr fontId="7" type="Hiragana" alignment="distributed"/>
  </si>
  <si>
    <t>男子・体重
(kg)</t>
    <rPh sb="0" eb="2">
      <t>だんし</t>
    </rPh>
    <rPh sb="3" eb="5">
      <t>たいじゅう</t>
    </rPh>
    <phoneticPr fontId="7" type="Hiragana" alignment="distributed"/>
  </si>
  <si>
    <t>女子・身長
(cm)</t>
    <rPh sb="0" eb="2">
      <t>じょし</t>
    </rPh>
    <rPh sb="3" eb="5">
      <t>しんちょう</t>
    </rPh>
    <phoneticPr fontId="7" type="Hiragana" alignment="distributed"/>
  </si>
  <si>
    <t>女子・体重
(kg)</t>
    <rPh sb="0" eb="2">
      <t>じょし</t>
    </rPh>
    <rPh sb="3" eb="5">
      <t>たいじゅう</t>
    </rPh>
    <phoneticPr fontId="7" type="Hiragana" alignment="distributed"/>
  </si>
  <si>
    <t>８歳</t>
    <rPh sb="1" eb="2">
      <t>さい</t>
    </rPh>
    <phoneticPr fontId="7" type="Hiragana" alignment="distributed"/>
  </si>
  <si>
    <t>９歳</t>
    <rPh sb="1" eb="2">
      <t>さい</t>
    </rPh>
    <phoneticPr fontId="7" type="Hiragana" alignment="distributed"/>
  </si>
  <si>
    <t>10歳</t>
    <rPh sb="2" eb="3">
      <t>さい</t>
    </rPh>
    <phoneticPr fontId="7" type="Hiragana" alignment="distributed"/>
  </si>
  <si>
    <t>11歳</t>
    <rPh sb="2" eb="3">
      <t>さい</t>
    </rPh>
    <phoneticPr fontId="7" type="Hiragana" alignment="distributed"/>
  </si>
  <si>
    <t>６歳</t>
    <rPh sb="1" eb="2">
      <t>さい</t>
    </rPh>
    <phoneticPr fontId="13" type="Hiragana" alignment="distributed"/>
  </si>
  <si>
    <t>７歳</t>
    <rPh sb="1" eb="2">
      <t>さい</t>
    </rPh>
    <phoneticPr fontId="13" type="Hiragana" alignment="distributed"/>
  </si>
  <si>
    <t>資料：「学校保健統計調査」文部科学省</t>
    <rPh sb="0" eb="1">
      <t>し</t>
    </rPh>
    <rPh sb="1" eb="2">
      <t>りょう</t>
    </rPh>
    <rPh sb="4" eb="6">
      <t>がっこう</t>
    </rPh>
    <rPh sb="6" eb="7">
      <t>ほ</t>
    </rPh>
    <rPh sb="7" eb="8">
      <t>けん</t>
    </rPh>
    <rPh sb="8" eb="10">
      <t>とうけい</t>
    </rPh>
    <rPh sb="10" eb="12">
      <t>ちょうさ</t>
    </rPh>
    <rPh sb="13" eb="14">
      <t>もん</t>
    </rPh>
    <rPh sb="14" eb="15">
      <t>ぶ</t>
    </rPh>
    <rPh sb="15" eb="16">
      <t>か</t>
    </rPh>
    <rPh sb="16" eb="18">
      <t>がくしょう</t>
    </rPh>
    <phoneticPr fontId="17" type="Hiragana" alignment="distributed"/>
  </si>
  <si>
    <t>12歳</t>
    <rPh sb="2" eb="3">
      <t>さい</t>
    </rPh>
    <phoneticPr fontId="13" type="Hiragana" alignment="distributed"/>
  </si>
  <si>
    <t>13歳</t>
    <rPh sb="2" eb="3">
      <t>さい</t>
    </rPh>
    <phoneticPr fontId="13" type="Hiragana" alignment="distributed"/>
  </si>
  <si>
    <t>14歳</t>
    <rPh sb="2" eb="3">
      <t>さい</t>
    </rPh>
    <phoneticPr fontId="13" type="Hiragana" alignment="distributed"/>
  </si>
  <si>
    <t>(小１)</t>
    <rPh sb="1" eb="2">
      <t>しょう</t>
    </rPh>
    <phoneticPr fontId="13" type="Hiragana" alignment="distributed"/>
  </si>
  <si>
    <t>(小２)</t>
    <rPh sb="1" eb="2">
      <t>しょう</t>
    </rPh>
    <phoneticPr fontId="13" type="Hiragana" alignment="distributed"/>
  </si>
  <si>
    <t>(中１)</t>
    <rPh sb="1" eb="2">
      <t>ちゅう</t>
    </rPh>
    <phoneticPr fontId="13" type="Hiragana" alignment="distributed"/>
  </si>
  <si>
    <t>(中２)</t>
    <rPh sb="1" eb="2">
      <t>ちゅう</t>
    </rPh>
    <phoneticPr fontId="13" type="Hiragana" alignment="distributed"/>
  </si>
  <si>
    <t>(中３)</t>
    <rPh sb="1" eb="2">
      <t>ちゅう</t>
    </rPh>
    <phoneticPr fontId="13" type="Hiragana" alignment="distributed"/>
  </si>
  <si>
    <t>(小３)</t>
    <rPh sb="1" eb="2">
      <t>しょう</t>
    </rPh>
    <phoneticPr fontId="7" type="Hiragana" alignment="distributed"/>
  </si>
  <si>
    <t>(小４)</t>
    <rPh sb="1" eb="2">
      <t>しょう</t>
    </rPh>
    <phoneticPr fontId="7" type="Hiragana" alignment="distributed"/>
  </si>
  <si>
    <t>(小５)</t>
    <rPh sb="1" eb="2">
      <t>しょう</t>
    </rPh>
    <phoneticPr fontId="7" type="Hiragana" alignment="distributed"/>
  </si>
  <si>
    <t>(小６)</t>
    <rPh sb="1" eb="2">
      <t>しょう</t>
    </rPh>
    <phoneticPr fontId="7" type="Hiragana" alignment="distributed"/>
  </si>
  <si>
    <t>■身長・体重の移り変わり（平均値）</t>
    <rPh sb="1" eb="3">
      <t>しんちょう</t>
    </rPh>
    <rPh sb="4" eb="6">
      <t>たいじゅう</t>
    </rPh>
    <rPh sb="7" eb="8">
      <t>うつ</t>
    </rPh>
    <rPh sb="9" eb="10">
      <t>か</t>
    </rPh>
    <rPh sb="13" eb="16">
      <t>へいきんち</t>
    </rPh>
    <phoneticPr fontId="7" type="Hiragana" alignment="distributed"/>
  </si>
  <si>
    <t>昭和40年度
(1965)</t>
    <rPh sb="0" eb="2">
      <t>しょうわ</t>
    </rPh>
    <rPh sb="4" eb="5">
      <t>ねん</t>
    </rPh>
    <rPh sb="5" eb="6">
      <t>ど</t>
    </rPh>
    <phoneticPr fontId="7" type="Hiragana" alignment="distributed"/>
  </si>
  <si>
    <t>平成７年度
(1995)</t>
    <rPh sb="0" eb="2">
      <t>へいせい</t>
    </rPh>
    <rPh sb="3" eb="4">
      <t>ねん</t>
    </rPh>
    <rPh sb="4" eb="5">
      <t>ど</t>
    </rPh>
    <phoneticPr fontId="7" type="Hiragana" alignment="distributed"/>
  </si>
  <si>
    <t>令和７年度
(2025)</t>
    <rPh sb="0" eb="2">
      <t>れいわ</t>
    </rPh>
    <rPh sb="3" eb="4">
      <t>ねん</t>
    </rPh>
    <rPh sb="4" eb="5">
      <t>ど</t>
    </rPh>
    <phoneticPr fontId="7" type="Hiragana" alignment="distributed"/>
  </si>
  <si>
    <t>昭和40年度
↓差
平成７年度</t>
    <rPh sb="0" eb="2">
      <t>ショウワ</t>
    </rPh>
    <rPh sb="4" eb="6">
      <t>ネンド</t>
    </rPh>
    <rPh sb="8" eb="9">
      <t>サ</t>
    </rPh>
    <rPh sb="10" eb="12">
      <t>ヘイセイ</t>
    </rPh>
    <rPh sb="13" eb="14">
      <t>ネン</t>
    </rPh>
    <rPh sb="14" eb="15">
      <t>ド</t>
    </rPh>
    <phoneticPr fontId="2"/>
  </si>
  <si>
    <t>平成７年度
↓差
令和７年度</t>
    <rPh sb="0" eb="2">
      <t>ヘイセイ</t>
    </rPh>
    <rPh sb="3" eb="5">
      <t>ネンド</t>
    </rPh>
    <rPh sb="7" eb="8">
      <t>サ</t>
    </rPh>
    <rPh sb="9" eb="11">
      <t>レイワ</t>
    </rPh>
    <rPh sb="12" eb="13">
      <t>ネン</t>
    </rPh>
    <rPh sb="13" eb="14">
      <t>ド</t>
    </rPh>
    <phoneticPr fontId="2"/>
  </si>
  <si>
    <t>昭和40年度
↓差
令和７年度</t>
    <rPh sb="0" eb="2">
      <t>ショウワ</t>
    </rPh>
    <rPh sb="4" eb="6">
      <t>ネンド</t>
    </rPh>
    <rPh sb="8" eb="9">
      <t>サ</t>
    </rPh>
    <rPh sb="10" eb="12">
      <t>レイワ</t>
    </rPh>
    <rPh sb="13" eb="14">
      <t>ネン</t>
    </rPh>
    <rPh sb="14" eb="1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</si>
</sst>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_);[Red]\(0.0\)"/>
    <numFmt numFmtId="178" formatCode="0.0;&quot;△ &quot;0.0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5"/>
      <color theme="1"/>
      <name val="BIZ UDゴシック"/>
      <family val="3"/>
      <charset val="128"/>
    </font>
    <font>
      <sz val="15"/>
      <color theme="1"/>
      <name val="BIZ UDゴシック"/>
      <family val="3"/>
      <charset val="128"/>
    </font>
    <font>
      <sz val="15"/>
      <color theme="1"/>
      <name val="ＭＳ Ｐゴシック"/>
      <family val="2"/>
      <charset val="128"/>
      <scheme val="minor"/>
    </font>
    <font>
      <b/>
      <sz val="5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5"/>
      <color indexed="9"/>
      <name val="BIZ UDゴシック"/>
      <family val="3"/>
      <charset val="128"/>
    </font>
    <font>
      <sz val="9"/>
      <color theme="0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5"/>
      <name val="BIZ UDゴシック"/>
      <family val="3"/>
      <charset val="128"/>
    </font>
    <font>
      <sz val="5"/>
      <color indexed="9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name val="BIZ UDゴシック"/>
      <family val="3"/>
      <charset val="128"/>
    </font>
    <font>
      <sz val="6"/>
      <name val="BIZ UD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38" fontId="3" fillId="0" borderId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7" fontId="9" fillId="0" borderId="4" xfId="0" applyNumberFormat="1" applyFont="1" applyBorder="1" applyAlignment="1">
      <alignment horizontal="right" vertical="center" wrapText="1"/>
    </xf>
    <xf numFmtId="178" fontId="12" fillId="0" borderId="0" xfId="0" applyNumberFormat="1" applyFont="1">
      <alignment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right" vertical="center"/>
    </xf>
    <xf numFmtId="0" fontId="14" fillId="3" borderId="3" xfId="0" applyFont="1" applyFill="1" applyBorder="1" applyAlignment="1">
      <alignment horizontal="center" vertical="center" wrapText="1"/>
    </xf>
    <xf numFmtId="177" fontId="15" fillId="3" borderId="1" xfId="0" applyNumberFormat="1" applyFont="1" applyFill="1" applyBorder="1" applyAlignment="1">
      <alignment horizontal="right" vertical="center"/>
    </xf>
    <xf numFmtId="0" fontId="10" fillId="7" borderId="3" xfId="0" applyFont="1" applyFill="1" applyBorder="1" applyAlignment="1">
      <alignment horizontal="center" vertical="center" wrapText="1"/>
    </xf>
    <xf numFmtId="178" fontId="16" fillId="8" borderId="1" xfId="0" applyNumberFormat="1" applyFont="1" applyFill="1" applyBorder="1">
      <alignment vertical="center"/>
    </xf>
    <xf numFmtId="178" fontId="8" fillId="0" borderId="0" xfId="0" applyNumberFormat="1" applyFont="1">
      <alignment vertical="center"/>
    </xf>
    <xf numFmtId="176" fontId="8" fillId="0" borderId="0" xfId="0" applyNumberFormat="1" applyFont="1" applyFill="1" applyBorder="1" applyAlignment="1">
      <alignment horizontal="left" vertical="center"/>
    </xf>
    <xf numFmtId="178" fontId="19" fillId="0" borderId="0" xfId="0" applyNumberFormat="1" applyFont="1">
      <alignment vertical="center"/>
    </xf>
    <xf numFmtId="178" fontId="19" fillId="0" borderId="1" xfId="0" applyNumberFormat="1" applyFont="1" applyBorder="1">
      <alignment vertical="center"/>
    </xf>
    <xf numFmtId="178" fontId="20" fillId="8" borderId="1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178" fontId="21" fillId="0" borderId="1" xfId="0" applyNumberFormat="1" applyFont="1" applyBorder="1" applyAlignment="1">
      <alignment horizontal="center" vertical="center" wrapText="1"/>
    </xf>
    <xf numFmtId="177" fontId="9" fillId="4" borderId="1" xfId="0" applyNumberFormat="1" applyFont="1" applyFill="1" applyBorder="1" applyAlignment="1">
      <alignment horizontal="right" vertical="center"/>
    </xf>
    <xf numFmtId="177" fontId="9" fillId="5" borderId="1" xfId="0" applyNumberFormat="1" applyFont="1" applyFill="1" applyBorder="1" applyAlignment="1">
      <alignment horizontal="right" vertical="center"/>
    </xf>
    <xf numFmtId="177" fontId="9" fillId="7" borderId="1" xfId="0" applyNumberFormat="1" applyFont="1" applyFill="1" applyBorder="1" applyAlignment="1">
      <alignment horizontal="right" vertical="center"/>
    </xf>
    <xf numFmtId="177" fontId="9" fillId="6" borderId="1" xfId="0" applyNumberFormat="1" applyFont="1" applyFill="1" applyBorder="1" applyAlignment="1">
      <alignment horizontal="right" vertical="center"/>
    </xf>
    <xf numFmtId="0" fontId="14" fillId="9" borderId="3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177" fontId="15" fillId="9" borderId="1" xfId="0" applyNumberFormat="1" applyFont="1" applyFill="1" applyBorder="1" applyAlignment="1">
      <alignment horizontal="right" vertical="center"/>
    </xf>
    <xf numFmtId="0" fontId="14" fillId="10" borderId="3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177" fontId="15" fillId="10" borderId="1" xfId="0" applyNumberFormat="1" applyFont="1" applyFill="1" applyBorder="1" applyAlignment="1">
      <alignment horizontal="right" vertical="center"/>
    </xf>
    <xf numFmtId="0" fontId="14" fillId="11" borderId="3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177" fontId="15" fillId="11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">
    <cellStyle name="桁区切り 2" xfId="3" xr:uid="{00000000-0005-0000-0000-000000000000}"/>
    <cellStyle name="桁区切り 3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E43D30"/>
      <color rgb="FFE78787"/>
      <color rgb="FF33CCCC"/>
      <color rgb="FF92B1D6"/>
      <color rgb="FFFFFF99"/>
      <color rgb="FFFFFF66"/>
      <color rgb="FF0000CC"/>
      <color rgb="FF006600"/>
      <color rgb="FF008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(cm)   </a:t>
            </a:r>
            <a:r>
              <a:rPr lang="ja-JP" altLang="en-US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男子・身長</a:t>
            </a:r>
          </a:p>
        </c:rich>
      </c:tx>
      <c:layout>
        <c:manualLayout>
          <c:xMode val="edge"/>
          <c:yMode val="edge"/>
          <c:x val="1.4625440112668845E-2"/>
          <c:y val="7.841066818871693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870270270270265E-2"/>
          <c:y val="0.13525515686378128"/>
          <c:w val="0.87103104794827479"/>
          <c:h val="0.74590797649470097"/>
        </c:manualLayout>
      </c:layout>
      <c:lineChart>
        <c:grouping val="standard"/>
        <c:varyColors val="0"/>
        <c:ser>
          <c:idx val="0"/>
          <c:order val="0"/>
          <c:tx>
            <c:strRef>
              <c:f>身長・体重!$A$3:$B$3</c:f>
              <c:strCache>
                <c:ptCount val="2"/>
                <c:pt idx="0">
                  <c:v>６歳</c:v>
                </c:pt>
                <c:pt idx="1">
                  <c:v>(小１)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身長・体重!$C$2:$E$2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身長・体重!$C$3:$E$3</c:f>
              <c:numCache>
                <c:formatCode>0.0_);[Red]\(0.0\)</c:formatCode>
                <c:ptCount val="3"/>
                <c:pt idx="0">
                  <c:v>113.9</c:v>
                </c:pt>
                <c:pt idx="1">
                  <c:v>117</c:v>
                </c:pt>
                <c:pt idx="2">
                  <c:v>116.4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7-4C7D-98A3-9FABDBCB2A82}"/>
            </c:ext>
          </c:extLst>
        </c:ser>
        <c:ser>
          <c:idx val="1"/>
          <c:order val="1"/>
          <c:tx>
            <c:strRef>
              <c:f>身長・体重!$A$4:$B$4</c:f>
              <c:strCache>
                <c:ptCount val="2"/>
                <c:pt idx="0">
                  <c:v>７歳</c:v>
                </c:pt>
                <c:pt idx="1">
                  <c:v>(小２)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身長・体重!$C$2:$E$2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身長・体重!$C$4:$E$4</c:f>
              <c:numCache>
                <c:formatCode>0.0_);[Red]\(0.0\)</c:formatCode>
                <c:ptCount val="3"/>
                <c:pt idx="0">
                  <c:v>119.3</c:v>
                </c:pt>
                <c:pt idx="1">
                  <c:v>122.2</c:v>
                </c:pt>
                <c:pt idx="2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87-4C7D-98A3-9FABDBCB2A82}"/>
            </c:ext>
          </c:extLst>
        </c:ser>
        <c:ser>
          <c:idx val="2"/>
          <c:order val="2"/>
          <c:tx>
            <c:strRef>
              <c:f>身長・体重!$A$5:$B$5</c:f>
              <c:strCache>
                <c:ptCount val="2"/>
                <c:pt idx="0">
                  <c:v>８歳</c:v>
                </c:pt>
                <c:pt idx="1">
                  <c:v>(小３)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身長・体重!$C$2:$E$2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身長・体重!$C$5:$E$5</c:f>
              <c:numCache>
                <c:formatCode>0.0_);[Red]\(0.0\)</c:formatCode>
                <c:ptCount val="3"/>
                <c:pt idx="0">
                  <c:v>124.8</c:v>
                </c:pt>
                <c:pt idx="1">
                  <c:v>127.8</c:v>
                </c:pt>
                <c:pt idx="2">
                  <c:v>127.9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87-4C7D-98A3-9FABDBCB2A82}"/>
            </c:ext>
          </c:extLst>
        </c:ser>
        <c:ser>
          <c:idx val="3"/>
          <c:order val="3"/>
          <c:tx>
            <c:strRef>
              <c:f>身長・体重!$A$6:$B$6</c:f>
              <c:strCache>
                <c:ptCount val="2"/>
                <c:pt idx="0">
                  <c:v>９歳</c:v>
                </c:pt>
                <c:pt idx="1">
                  <c:v>(小４)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身長・体重!$C$2:$E$2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身長・体重!$C$6:$E$6</c:f>
              <c:numCache>
                <c:formatCode>0.0_);[Red]\(0.0\)</c:formatCode>
                <c:ptCount val="3"/>
                <c:pt idx="0">
                  <c:v>129.6</c:v>
                </c:pt>
                <c:pt idx="1">
                  <c:v>133.4</c:v>
                </c:pt>
                <c:pt idx="2">
                  <c:v>133.9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87-4C7D-98A3-9FABDBCB2A82}"/>
            </c:ext>
          </c:extLst>
        </c:ser>
        <c:ser>
          <c:idx val="4"/>
          <c:order val="4"/>
          <c:tx>
            <c:strRef>
              <c:f>身長・体重!$A$7:$B$7</c:f>
              <c:strCache>
                <c:ptCount val="2"/>
                <c:pt idx="0">
                  <c:v>10歳</c:v>
                </c:pt>
                <c:pt idx="1">
                  <c:v>(小５)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身長・体重!$C$2:$E$2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身長・体重!$C$7:$E$7</c:f>
              <c:numCache>
                <c:formatCode>0.0_);[Red]\(0.0\)</c:formatCode>
                <c:ptCount val="3"/>
                <c:pt idx="0">
                  <c:v>134.30000000000001</c:v>
                </c:pt>
                <c:pt idx="1">
                  <c:v>138.9</c:v>
                </c:pt>
                <c:pt idx="2">
                  <c:v>139.69999999999999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87-4C7D-98A3-9FABDBCB2A82}"/>
            </c:ext>
          </c:extLst>
        </c:ser>
        <c:ser>
          <c:idx val="5"/>
          <c:order val="5"/>
          <c:tx>
            <c:strRef>
              <c:f>身長・体重!$A$8:$B$8</c:f>
              <c:strCache>
                <c:ptCount val="2"/>
                <c:pt idx="0">
                  <c:v>11歳</c:v>
                </c:pt>
                <c:pt idx="1">
                  <c:v>(小６)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身長・体重!$C$2:$E$2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身長・体重!$C$8:$E$8</c:f>
              <c:numCache>
                <c:formatCode>0.0_);[Red]\(0.0\)</c:formatCode>
                <c:ptCount val="3"/>
                <c:pt idx="0">
                  <c:v>139.30000000000001</c:v>
                </c:pt>
                <c:pt idx="1">
                  <c:v>144.69999999999999</c:v>
                </c:pt>
                <c:pt idx="2">
                  <c:v>146.4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87-4C7D-98A3-9FABDBCB2A82}"/>
            </c:ext>
          </c:extLst>
        </c:ser>
        <c:ser>
          <c:idx val="6"/>
          <c:order val="6"/>
          <c:tx>
            <c:strRef>
              <c:f>身長・体重!$A$9:$B$9</c:f>
              <c:strCache>
                <c:ptCount val="2"/>
                <c:pt idx="0">
                  <c:v>12歳</c:v>
                </c:pt>
                <c:pt idx="1">
                  <c:v>(中１)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身長・体重!$C$2:$E$2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身長・体重!$C$9:$E$9</c:f>
              <c:numCache>
                <c:formatCode>0.0_);[Red]\(0.0\)</c:formatCode>
                <c:ptCount val="3"/>
                <c:pt idx="0">
                  <c:v>145.30000000000001</c:v>
                </c:pt>
                <c:pt idx="1">
                  <c:v>151.9</c:v>
                </c:pt>
                <c:pt idx="2">
                  <c:v>153.80000000000001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DE-4FA5-B3BC-12BEBE8C4FF0}"/>
            </c:ext>
          </c:extLst>
        </c:ser>
        <c:ser>
          <c:idx val="7"/>
          <c:order val="7"/>
          <c:tx>
            <c:strRef>
              <c:f>身長・体重!$A$10:$B$10</c:f>
              <c:strCache>
                <c:ptCount val="2"/>
                <c:pt idx="0">
                  <c:v>13歳</c:v>
                </c:pt>
                <c:pt idx="1">
                  <c:v>(中２)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身長・体重!$C$2:$E$2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身長・体重!$C$10:$E$10</c:f>
              <c:numCache>
                <c:formatCode>0.0_);[Red]\(0.0\)</c:formatCode>
                <c:ptCount val="3"/>
                <c:pt idx="0">
                  <c:v>152.69999999999999</c:v>
                </c:pt>
                <c:pt idx="1">
                  <c:v>159.4</c:v>
                </c:pt>
                <c:pt idx="2">
                  <c:v>160.80000000000001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DE-4FA5-B3BC-12BEBE8C4FF0}"/>
            </c:ext>
          </c:extLst>
        </c:ser>
        <c:ser>
          <c:idx val="8"/>
          <c:order val="8"/>
          <c:tx>
            <c:strRef>
              <c:f>身長・体重!$A$11:$B$11</c:f>
              <c:strCache>
                <c:ptCount val="2"/>
                <c:pt idx="0">
                  <c:v>14歳</c:v>
                </c:pt>
                <c:pt idx="1">
                  <c:v>(中３)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身長・体重!$C$2:$E$2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身長・体重!$C$11:$E$11</c:f>
              <c:numCache>
                <c:formatCode>0.0_);[Red]\(0.0\)</c:formatCode>
                <c:ptCount val="3"/>
                <c:pt idx="0">
                  <c:v>158.80000000000001</c:v>
                </c:pt>
                <c:pt idx="1">
                  <c:v>164.9</c:v>
                </c:pt>
                <c:pt idx="2">
                  <c:v>166.3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DE-4FA5-B3BC-12BEBE8C4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298400"/>
        <c:axId val="1291301728"/>
      </c:lineChart>
      <c:catAx>
        <c:axId val="129129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1291301728"/>
        <c:crosses val="autoZero"/>
        <c:auto val="1"/>
        <c:lblAlgn val="ctr"/>
        <c:lblOffset val="100"/>
        <c:noMultiLvlLbl val="0"/>
      </c:catAx>
      <c:valAx>
        <c:axId val="1291301728"/>
        <c:scaling>
          <c:orientation val="minMax"/>
          <c:max val="17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=100]&quot;0.0&quot;;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1291298400"/>
        <c:crosses val="autoZero"/>
        <c:crossBetween val="between"/>
        <c:majorUnit val="10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36789962230330964"/>
          <c:y val="2.3588319993773431E-3"/>
          <c:w val="0.62559631265603999"/>
          <c:h val="0.116836902800658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(cm)  </a:t>
            </a:r>
            <a:r>
              <a:rPr lang="ja-JP" altLang="en-US" sz="14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女</a:t>
            </a:r>
            <a:r>
              <a:rPr lang="ja-JP" altLang="en-US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子・身長</a:t>
            </a:r>
          </a:p>
        </c:rich>
      </c:tx>
      <c:layout>
        <c:manualLayout>
          <c:xMode val="edge"/>
          <c:yMode val="edge"/>
          <c:x val="2.8425069232634412E-2"/>
          <c:y val="6.73369411885403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87022104164692E-2"/>
          <c:y val="0.11689508877909108"/>
          <c:w val="0.86781071733942494"/>
          <c:h val="0.7669870989253379"/>
        </c:manualLayout>
      </c:layout>
      <c:lineChart>
        <c:grouping val="standard"/>
        <c:varyColors val="0"/>
        <c:ser>
          <c:idx val="0"/>
          <c:order val="0"/>
          <c:tx>
            <c:strRef>
              <c:f>身長・体重!$A$3:$B$3</c:f>
              <c:strCache>
                <c:ptCount val="2"/>
                <c:pt idx="0">
                  <c:v>６歳</c:v>
                </c:pt>
                <c:pt idx="1">
                  <c:v>(小１)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身長・体重!$C$2:$E$2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身長・体重!$C$3:$E$3</c:f>
              <c:numCache>
                <c:formatCode>0.0_);[Red]\(0.0\)</c:formatCode>
                <c:ptCount val="3"/>
                <c:pt idx="0">
                  <c:v>113.9</c:v>
                </c:pt>
                <c:pt idx="1">
                  <c:v>117</c:v>
                </c:pt>
                <c:pt idx="2">
                  <c:v>116.4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6-4B23-8859-15EC4525BC31}"/>
            </c:ext>
          </c:extLst>
        </c:ser>
        <c:ser>
          <c:idx val="1"/>
          <c:order val="1"/>
          <c:tx>
            <c:strRef>
              <c:f>身長・体重!$A$4:$B$4</c:f>
              <c:strCache>
                <c:ptCount val="2"/>
                <c:pt idx="0">
                  <c:v>７歳</c:v>
                </c:pt>
                <c:pt idx="1">
                  <c:v>(小２)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身長・体重!$C$4:$E$4</c:f>
              <c:numCache>
                <c:formatCode>0.0_);[Red]\(0.0\)</c:formatCode>
                <c:ptCount val="3"/>
                <c:pt idx="0">
                  <c:v>119.3</c:v>
                </c:pt>
                <c:pt idx="1">
                  <c:v>122.2</c:v>
                </c:pt>
                <c:pt idx="2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6-4B23-8859-15EC4525BC31}"/>
            </c:ext>
          </c:extLst>
        </c:ser>
        <c:ser>
          <c:idx val="2"/>
          <c:order val="2"/>
          <c:tx>
            <c:strRef>
              <c:f>身長・体重!$A$5:$B$5</c:f>
              <c:strCache>
                <c:ptCount val="2"/>
                <c:pt idx="0">
                  <c:v>８歳</c:v>
                </c:pt>
                <c:pt idx="1">
                  <c:v>(小３)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身長・体重!$C$5:$E$5</c:f>
              <c:numCache>
                <c:formatCode>0.0_);[Red]\(0.0\)</c:formatCode>
                <c:ptCount val="3"/>
                <c:pt idx="0">
                  <c:v>124.8</c:v>
                </c:pt>
                <c:pt idx="1">
                  <c:v>127.8</c:v>
                </c:pt>
                <c:pt idx="2">
                  <c:v>127.9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66-4B23-8859-15EC4525BC31}"/>
            </c:ext>
          </c:extLst>
        </c:ser>
        <c:ser>
          <c:idx val="3"/>
          <c:order val="3"/>
          <c:tx>
            <c:strRef>
              <c:f>身長・体重!$A$6:$B$6</c:f>
              <c:strCache>
                <c:ptCount val="2"/>
                <c:pt idx="0">
                  <c:v>９歳</c:v>
                </c:pt>
                <c:pt idx="1">
                  <c:v>(小４)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身長・体重!$C$6:$E$6</c:f>
              <c:numCache>
                <c:formatCode>0.0_);[Red]\(0.0\)</c:formatCode>
                <c:ptCount val="3"/>
                <c:pt idx="0">
                  <c:v>129.6</c:v>
                </c:pt>
                <c:pt idx="1">
                  <c:v>133.4</c:v>
                </c:pt>
                <c:pt idx="2">
                  <c:v>133.9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66-4B23-8859-15EC4525BC31}"/>
            </c:ext>
          </c:extLst>
        </c:ser>
        <c:ser>
          <c:idx val="4"/>
          <c:order val="4"/>
          <c:tx>
            <c:strRef>
              <c:f>身長・体重!$A$7:$B$7</c:f>
              <c:strCache>
                <c:ptCount val="2"/>
                <c:pt idx="0">
                  <c:v>10歳</c:v>
                </c:pt>
                <c:pt idx="1">
                  <c:v>(小５)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身長・体重!$C$7:$E$7</c:f>
              <c:numCache>
                <c:formatCode>0.0_);[Red]\(0.0\)</c:formatCode>
                <c:ptCount val="3"/>
                <c:pt idx="0">
                  <c:v>134.30000000000001</c:v>
                </c:pt>
                <c:pt idx="1">
                  <c:v>138.9</c:v>
                </c:pt>
                <c:pt idx="2">
                  <c:v>139.69999999999999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66-4B23-8859-15EC4525BC31}"/>
            </c:ext>
          </c:extLst>
        </c:ser>
        <c:ser>
          <c:idx val="5"/>
          <c:order val="5"/>
          <c:tx>
            <c:strRef>
              <c:f>身長・体重!$A$8:$B$8</c:f>
              <c:strCache>
                <c:ptCount val="2"/>
                <c:pt idx="0">
                  <c:v>11歳</c:v>
                </c:pt>
                <c:pt idx="1">
                  <c:v>(小６)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身長・体重!$C$8:$E$8</c:f>
              <c:numCache>
                <c:formatCode>0.0_);[Red]\(0.0\)</c:formatCode>
                <c:ptCount val="3"/>
                <c:pt idx="0">
                  <c:v>139.30000000000001</c:v>
                </c:pt>
                <c:pt idx="1">
                  <c:v>144.69999999999999</c:v>
                </c:pt>
                <c:pt idx="2">
                  <c:v>146.4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66-4B23-8859-15EC4525BC31}"/>
            </c:ext>
          </c:extLst>
        </c:ser>
        <c:ser>
          <c:idx val="6"/>
          <c:order val="6"/>
          <c:tx>
            <c:strRef>
              <c:f>身長・体重!$A$31:$B$31</c:f>
              <c:strCache>
                <c:ptCount val="2"/>
                <c:pt idx="0">
                  <c:v>12歳</c:v>
                </c:pt>
                <c:pt idx="1">
                  <c:v>(中１)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身長・体重!$C$31:$E$31</c:f>
              <c:numCache>
                <c:formatCode>0.0_);[Red]\(0.0\)</c:formatCode>
                <c:ptCount val="3"/>
                <c:pt idx="0">
                  <c:v>146.69999999999999</c:v>
                </c:pt>
                <c:pt idx="1">
                  <c:v>152.1</c:v>
                </c:pt>
                <c:pt idx="2">
                  <c:v>152.4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86-427C-A976-D329A7CBB2C4}"/>
            </c:ext>
          </c:extLst>
        </c:ser>
        <c:ser>
          <c:idx val="7"/>
          <c:order val="7"/>
          <c:tx>
            <c:strRef>
              <c:f>身長・体重!$A$32:$B$32</c:f>
              <c:strCache>
                <c:ptCount val="2"/>
                <c:pt idx="0">
                  <c:v>13歳</c:v>
                </c:pt>
                <c:pt idx="1">
                  <c:v>(中２)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val>
            <c:numRef>
              <c:f>身長・体重!$C$32:$E$32</c:f>
              <c:numCache>
                <c:formatCode>0.0_);[Red]\(0.0\)</c:formatCode>
                <c:ptCount val="3"/>
                <c:pt idx="0">
                  <c:v>150.69999999999999</c:v>
                </c:pt>
                <c:pt idx="1">
                  <c:v>155.69999999999999</c:v>
                </c:pt>
                <c:pt idx="2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86-427C-A976-D329A7CBB2C4}"/>
            </c:ext>
          </c:extLst>
        </c:ser>
        <c:ser>
          <c:idx val="8"/>
          <c:order val="8"/>
          <c:tx>
            <c:strRef>
              <c:f>身長・体重!$A$33:$B$33</c:f>
              <c:strCache>
                <c:ptCount val="2"/>
                <c:pt idx="0">
                  <c:v>14歳</c:v>
                </c:pt>
                <c:pt idx="1">
                  <c:v>(中３)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身長・体重!$C$33:$E$33</c:f>
              <c:numCache>
                <c:formatCode>0.0_);[Red]\(0.0\)</c:formatCode>
                <c:ptCount val="3"/>
                <c:pt idx="0">
                  <c:v>153.19999999999999</c:v>
                </c:pt>
                <c:pt idx="1">
                  <c:v>157.30000000000001</c:v>
                </c:pt>
                <c:pt idx="2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86-427C-A976-D329A7CBB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298400"/>
        <c:axId val="1291301728"/>
      </c:lineChart>
      <c:catAx>
        <c:axId val="129129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1291301728"/>
        <c:crosses val="autoZero"/>
        <c:auto val="1"/>
        <c:lblAlgn val="ctr"/>
        <c:lblOffset val="100"/>
        <c:noMultiLvlLbl val="0"/>
      </c:catAx>
      <c:valAx>
        <c:axId val="1291301728"/>
        <c:scaling>
          <c:orientation val="minMax"/>
          <c:max val="16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=100]&quot;0.0&quot;;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1291298400"/>
        <c:crosses val="autoZero"/>
        <c:crossBetween val="between"/>
        <c:majorUnit val="10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37866843629959546"/>
          <c:y val="6.8078175895765472E-3"/>
          <c:w val="0.61750405186385737"/>
          <c:h val="0.10218241042345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(kg)  </a:t>
            </a:r>
            <a:r>
              <a:rPr lang="ja-JP" altLang="en-US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女子・体重</a:t>
            </a:r>
          </a:p>
        </c:rich>
      </c:tx>
      <c:layout>
        <c:manualLayout>
          <c:xMode val="edge"/>
          <c:yMode val="edge"/>
          <c:x val="9.7635220087291252E-3"/>
          <c:y val="1.06933445568870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9400123685837968E-2"/>
          <c:y val="0.13861592888552193"/>
          <c:w val="0.88338899196042053"/>
          <c:h val="0.74027418923820132"/>
        </c:manualLayout>
      </c:layout>
      <c:lineChart>
        <c:grouping val="standard"/>
        <c:varyColors val="0"/>
        <c:ser>
          <c:idx val="0"/>
          <c:order val="0"/>
          <c:tx>
            <c:strRef>
              <c:f>身長・体重!$A$36:$B$36</c:f>
              <c:strCache>
                <c:ptCount val="2"/>
                <c:pt idx="0">
                  <c:v>６歳</c:v>
                </c:pt>
                <c:pt idx="1">
                  <c:v>(小１)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身長・体重!$C$35:$E$35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身長・体重!$C$36:$E$36</c:f>
              <c:numCache>
                <c:formatCode>0.0_);[Red]\(0.0\)</c:formatCode>
                <c:ptCount val="3"/>
                <c:pt idx="0">
                  <c:v>19.100000000000001</c:v>
                </c:pt>
                <c:pt idx="1">
                  <c:v>21.1</c:v>
                </c:pt>
                <c:pt idx="2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D-453D-B4AA-0E5C83D48A4F}"/>
            </c:ext>
          </c:extLst>
        </c:ser>
        <c:ser>
          <c:idx val="1"/>
          <c:order val="1"/>
          <c:tx>
            <c:strRef>
              <c:f>身長・体重!$A$37:$B$37</c:f>
              <c:strCache>
                <c:ptCount val="2"/>
                <c:pt idx="0">
                  <c:v>７歳</c:v>
                </c:pt>
                <c:pt idx="1">
                  <c:v>(小２)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身長・体重!$C$35:$E$35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身長・体重!$C$37:$E$37</c:f>
              <c:numCache>
                <c:formatCode>0.0_);[Red]\(0.0\)</c:formatCode>
                <c:ptCount val="3"/>
                <c:pt idx="0">
                  <c:v>21.2</c:v>
                </c:pt>
                <c:pt idx="1">
                  <c:v>23.5</c:v>
                </c:pt>
                <c:pt idx="2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D-453D-B4AA-0E5C83D48A4F}"/>
            </c:ext>
          </c:extLst>
        </c:ser>
        <c:ser>
          <c:idx val="2"/>
          <c:order val="2"/>
          <c:tx>
            <c:strRef>
              <c:f>身長・体重!$A$38:$B$38</c:f>
              <c:strCache>
                <c:ptCount val="2"/>
                <c:pt idx="0">
                  <c:v>８歳</c:v>
                </c:pt>
                <c:pt idx="1">
                  <c:v>(小３)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身長・体重!$C$35:$E$35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身長・体重!$C$38:$E$38</c:f>
              <c:numCache>
                <c:formatCode>0.0_);[Red]\(0.0\)</c:formatCode>
                <c:ptCount val="3"/>
                <c:pt idx="0">
                  <c:v>23.7</c:v>
                </c:pt>
                <c:pt idx="1">
                  <c:v>26.5</c:v>
                </c:pt>
                <c:pt idx="2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5D-453D-B4AA-0E5C83D48A4F}"/>
            </c:ext>
          </c:extLst>
        </c:ser>
        <c:ser>
          <c:idx val="3"/>
          <c:order val="3"/>
          <c:tx>
            <c:strRef>
              <c:f>身長・体重!$A$39:$B$39</c:f>
              <c:strCache>
                <c:ptCount val="2"/>
                <c:pt idx="0">
                  <c:v>９歳</c:v>
                </c:pt>
                <c:pt idx="1">
                  <c:v>(小４)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身長・体重!$C$35:$E$35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身長・体重!$C$39:$E$39</c:f>
              <c:numCache>
                <c:formatCode>0.0_);[Red]\(0.0\)</c:formatCode>
                <c:ptCount val="3"/>
                <c:pt idx="0">
                  <c:v>26.3</c:v>
                </c:pt>
                <c:pt idx="1">
                  <c:v>29.8</c:v>
                </c:pt>
                <c:pt idx="2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5D-453D-B4AA-0E5C83D48A4F}"/>
            </c:ext>
          </c:extLst>
        </c:ser>
        <c:ser>
          <c:idx val="4"/>
          <c:order val="4"/>
          <c:tx>
            <c:strRef>
              <c:f>身長・体重!$A$40:$B$40</c:f>
              <c:strCache>
                <c:ptCount val="2"/>
                <c:pt idx="0">
                  <c:v>10歳</c:v>
                </c:pt>
                <c:pt idx="1">
                  <c:v>(小５)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身長・体重!$C$35:$E$35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身長・体重!$C$40:$E$40</c:f>
              <c:numCache>
                <c:formatCode>0.0_);[Red]\(0.0\)</c:formatCode>
                <c:ptCount val="3"/>
                <c:pt idx="0">
                  <c:v>29.6</c:v>
                </c:pt>
                <c:pt idx="1">
                  <c:v>34.5</c:v>
                </c:pt>
                <c:pt idx="2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5D-453D-B4AA-0E5C83D48A4F}"/>
            </c:ext>
          </c:extLst>
        </c:ser>
        <c:ser>
          <c:idx val="5"/>
          <c:order val="5"/>
          <c:tx>
            <c:strRef>
              <c:f>身長・体重!$A$41:$B$41</c:f>
              <c:strCache>
                <c:ptCount val="2"/>
                <c:pt idx="0">
                  <c:v>11歳</c:v>
                </c:pt>
                <c:pt idx="1">
                  <c:v>(小６)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身長・体重!$C$35:$E$35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身長・体重!$C$41:$E$41</c:f>
              <c:numCache>
                <c:formatCode>0.0_);[Red]\(0.0\)</c:formatCode>
                <c:ptCount val="3"/>
                <c:pt idx="0">
                  <c:v>33.799999999999997</c:v>
                </c:pt>
                <c:pt idx="1">
                  <c:v>38.5</c:v>
                </c:pt>
                <c:pt idx="2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5D-453D-B4AA-0E5C83D48A4F}"/>
            </c:ext>
          </c:extLst>
        </c:ser>
        <c:ser>
          <c:idx val="6"/>
          <c:order val="6"/>
          <c:tx>
            <c:strRef>
              <c:f>身長・体重!$A$42:$B$42</c:f>
              <c:strCache>
                <c:ptCount val="2"/>
                <c:pt idx="0">
                  <c:v>12歳</c:v>
                </c:pt>
                <c:pt idx="1">
                  <c:v>(中１)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身長・体重!$C$35:$E$35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身長・体重!$C$42:$E$42</c:f>
              <c:numCache>
                <c:formatCode>0.0_);[Red]\(0.0\)</c:formatCode>
                <c:ptCount val="3"/>
                <c:pt idx="0">
                  <c:v>38.799999999999997</c:v>
                </c:pt>
                <c:pt idx="1">
                  <c:v>44.1</c:v>
                </c:pt>
                <c:pt idx="2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5-4810-AD13-A6B47283D8E5}"/>
            </c:ext>
          </c:extLst>
        </c:ser>
        <c:ser>
          <c:idx val="7"/>
          <c:order val="7"/>
          <c:tx>
            <c:strRef>
              <c:f>身長・体重!$A$43:$B$43</c:f>
              <c:strCache>
                <c:ptCount val="2"/>
                <c:pt idx="0">
                  <c:v>13歳</c:v>
                </c:pt>
                <c:pt idx="1">
                  <c:v>(中２)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身長・体重!$C$35:$E$35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身長・体重!$C$43:$E$43</c:f>
              <c:numCache>
                <c:formatCode>0.0_);[Red]\(0.0\)</c:formatCode>
                <c:ptCount val="3"/>
                <c:pt idx="0">
                  <c:v>43.3</c:v>
                </c:pt>
                <c:pt idx="1">
                  <c:v>47.7</c:v>
                </c:pt>
                <c:pt idx="2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95-4810-AD13-A6B47283D8E5}"/>
            </c:ext>
          </c:extLst>
        </c:ser>
        <c:ser>
          <c:idx val="8"/>
          <c:order val="8"/>
          <c:tx>
            <c:strRef>
              <c:f>身長・体重!$A$44:$B$44</c:f>
              <c:strCache>
                <c:ptCount val="2"/>
                <c:pt idx="0">
                  <c:v>14歳</c:v>
                </c:pt>
                <c:pt idx="1">
                  <c:v>(中３)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身長・体重!$C$35:$E$35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身長・体重!$C$44:$E$44</c:f>
              <c:numCache>
                <c:formatCode>0.0_);[Red]\(0.0\)</c:formatCode>
                <c:ptCount val="3"/>
                <c:pt idx="0">
                  <c:v>47</c:v>
                </c:pt>
                <c:pt idx="1">
                  <c:v>50.3</c:v>
                </c:pt>
                <c:pt idx="2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95-4810-AD13-A6B47283D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01727"/>
        <c:axId val="103210047"/>
      </c:lineChart>
      <c:catAx>
        <c:axId val="103201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103210047"/>
        <c:crosses val="autoZero"/>
        <c:auto val="1"/>
        <c:lblAlgn val="ctr"/>
        <c:lblOffset val="100"/>
        <c:noMultiLvlLbl val="0"/>
      </c:catAx>
      <c:valAx>
        <c:axId val="103210047"/>
        <c:scaling>
          <c:orientation val="minMax"/>
          <c:max val="52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=16]&quot;0.0&quot;;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103201727"/>
        <c:crosses val="autoZero"/>
        <c:crossBetween val="between"/>
        <c:majorUnit val="4"/>
        <c:minorUnit val="2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5673528471158539"/>
          <c:y val="9.5858779244559211E-3"/>
          <c:w val="0.62672048794147395"/>
          <c:h val="0.120875171741555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r>
              <a:rPr lang="ja-JP" altLang="en-US" sz="7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 </a:t>
            </a:r>
            <a:r>
              <a:rPr lang="en-US" altLang="ja-JP" sz="8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(kg)  </a:t>
            </a:r>
            <a:r>
              <a:rPr lang="ja-JP" altLang="en-US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男子・体重</a:t>
            </a:r>
          </a:p>
        </c:rich>
      </c:tx>
      <c:layout>
        <c:manualLayout>
          <c:xMode val="edge"/>
          <c:yMode val="edge"/>
          <c:x val="2.1670827731899364E-3"/>
          <c:y val="1.506066199714329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126829268292684"/>
          <c:y val="0.13826031400146557"/>
          <c:w val="0.86621138211382109"/>
          <c:h val="0.74852593001254975"/>
        </c:manualLayout>
      </c:layout>
      <c:lineChart>
        <c:grouping val="standard"/>
        <c:varyColors val="0"/>
        <c:ser>
          <c:idx val="0"/>
          <c:order val="0"/>
          <c:tx>
            <c:strRef>
              <c:f>身長・体重!$A$14:$B$14</c:f>
              <c:strCache>
                <c:ptCount val="2"/>
                <c:pt idx="0">
                  <c:v>６歳</c:v>
                </c:pt>
                <c:pt idx="1">
                  <c:v>(小１)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身長・体重!$C$13:$E$13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身長・体重!$C$14:$E$14</c:f>
              <c:numCache>
                <c:formatCode>0.0_);[Red]\(0.0\)</c:formatCode>
                <c:ptCount val="3"/>
                <c:pt idx="0">
                  <c:v>19.7</c:v>
                </c:pt>
                <c:pt idx="1">
                  <c:v>21.7</c:v>
                </c:pt>
                <c:pt idx="2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9-41E4-8CC5-57EA9C1FBD09}"/>
            </c:ext>
          </c:extLst>
        </c:ser>
        <c:ser>
          <c:idx val="1"/>
          <c:order val="1"/>
          <c:tx>
            <c:strRef>
              <c:f>身長・体重!$A$15:$B$15</c:f>
              <c:strCache>
                <c:ptCount val="2"/>
                <c:pt idx="0">
                  <c:v>７歳</c:v>
                </c:pt>
                <c:pt idx="1">
                  <c:v>(小２)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身長・体重!$C$13:$E$13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身長・体重!$C$15:$E$15</c:f>
              <c:numCache>
                <c:formatCode>0.0_);[Red]\(0.0\)</c:formatCode>
                <c:ptCount val="3"/>
                <c:pt idx="0">
                  <c:v>21.7</c:v>
                </c:pt>
                <c:pt idx="1">
                  <c:v>23.8</c:v>
                </c:pt>
                <c:pt idx="2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9-41E4-8CC5-57EA9C1FBD09}"/>
            </c:ext>
          </c:extLst>
        </c:ser>
        <c:ser>
          <c:idx val="2"/>
          <c:order val="2"/>
          <c:tx>
            <c:strRef>
              <c:f>身長・体重!$A$16:$B$16</c:f>
              <c:strCache>
                <c:ptCount val="2"/>
                <c:pt idx="0">
                  <c:v>８歳</c:v>
                </c:pt>
                <c:pt idx="1">
                  <c:v>(小３)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身長・体重!$C$13:$E$13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身長・体重!$C$16:$E$16</c:f>
              <c:numCache>
                <c:formatCode>0.0_);[Red]\(0.0\)</c:formatCode>
                <c:ptCount val="3"/>
                <c:pt idx="0">
                  <c:v>24.2</c:v>
                </c:pt>
                <c:pt idx="1">
                  <c:v>26.7</c:v>
                </c:pt>
                <c:pt idx="2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39-41E4-8CC5-57EA9C1FBD09}"/>
            </c:ext>
          </c:extLst>
        </c:ser>
        <c:ser>
          <c:idx val="3"/>
          <c:order val="3"/>
          <c:tx>
            <c:strRef>
              <c:f>身長・体重!$A$17:$B$17</c:f>
              <c:strCache>
                <c:ptCount val="2"/>
                <c:pt idx="0">
                  <c:v>９歳</c:v>
                </c:pt>
                <c:pt idx="1">
                  <c:v>(小４)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身長・体重!$C$13:$E$13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身長・体重!$C$17:$E$17</c:f>
              <c:numCache>
                <c:formatCode>0.0_);[Red]\(0.0\)</c:formatCode>
                <c:ptCount val="3"/>
                <c:pt idx="0">
                  <c:v>26.9</c:v>
                </c:pt>
                <c:pt idx="1">
                  <c:v>30</c:v>
                </c:pt>
                <c:pt idx="2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39-41E4-8CC5-57EA9C1FBD09}"/>
            </c:ext>
          </c:extLst>
        </c:ser>
        <c:ser>
          <c:idx val="4"/>
          <c:order val="4"/>
          <c:tx>
            <c:strRef>
              <c:f>身長・体重!$A$18:$B$18</c:f>
              <c:strCache>
                <c:ptCount val="2"/>
                <c:pt idx="0">
                  <c:v>10歳</c:v>
                </c:pt>
                <c:pt idx="1">
                  <c:v>(小５)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身長・体重!$C$13:$E$13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身長・体重!$C$18:$E$18</c:f>
              <c:numCache>
                <c:formatCode>0.0_);[Red]\(0.0\)</c:formatCode>
                <c:ptCount val="3"/>
                <c:pt idx="0">
                  <c:v>29.4</c:v>
                </c:pt>
                <c:pt idx="1">
                  <c:v>33.5</c:v>
                </c:pt>
                <c:pt idx="2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39-41E4-8CC5-57EA9C1FBD09}"/>
            </c:ext>
          </c:extLst>
        </c:ser>
        <c:ser>
          <c:idx val="5"/>
          <c:order val="5"/>
          <c:tx>
            <c:strRef>
              <c:f>身長・体重!$A$19:$B$19</c:f>
              <c:strCache>
                <c:ptCount val="2"/>
                <c:pt idx="0">
                  <c:v>11歳</c:v>
                </c:pt>
                <c:pt idx="1">
                  <c:v>(小６)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身長・体重!$C$13:$E$13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身長・体重!$C$19:$E$19</c:f>
              <c:numCache>
                <c:formatCode>0.0_);[Red]\(0.0\)</c:formatCode>
                <c:ptCount val="3"/>
                <c:pt idx="0">
                  <c:v>32.5</c:v>
                </c:pt>
                <c:pt idx="1">
                  <c:v>37.5</c:v>
                </c:pt>
                <c:pt idx="2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39-41E4-8CC5-57EA9C1FBD09}"/>
            </c:ext>
          </c:extLst>
        </c:ser>
        <c:ser>
          <c:idx val="6"/>
          <c:order val="6"/>
          <c:tx>
            <c:strRef>
              <c:f>身長・体重!$A$20:$B$20</c:f>
              <c:strCache>
                <c:ptCount val="2"/>
                <c:pt idx="0">
                  <c:v>12歳</c:v>
                </c:pt>
                <c:pt idx="1">
                  <c:v>(中１)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身長・体重!$C$13:$E$13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身長・体重!$C$20:$E$20</c:f>
              <c:numCache>
                <c:formatCode>0.0_);[Red]\(0.0\)</c:formatCode>
                <c:ptCount val="3"/>
                <c:pt idx="0">
                  <c:v>37</c:v>
                </c:pt>
                <c:pt idx="1">
                  <c:v>42.8</c:v>
                </c:pt>
                <c:pt idx="2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12-4427-B075-55133FE99309}"/>
            </c:ext>
          </c:extLst>
        </c:ser>
        <c:ser>
          <c:idx val="7"/>
          <c:order val="7"/>
          <c:tx>
            <c:strRef>
              <c:f>身長・体重!$A$21:$B$21</c:f>
              <c:strCache>
                <c:ptCount val="2"/>
                <c:pt idx="0">
                  <c:v>13歳</c:v>
                </c:pt>
                <c:pt idx="1">
                  <c:v>(中２)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身長・体重!$C$13:$E$13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身長・体重!$C$21:$E$21</c:f>
              <c:numCache>
                <c:formatCode>0.0_);[Red]\(0.0\)</c:formatCode>
                <c:ptCount val="3"/>
                <c:pt idx="0">
                  <c:v>42.4</c:v>
                </c:pt>
                <c:pt idx="1">
                  <c:v>48.7</c:v>
                </c:pt>
                <c:pt idx="2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12-4427-B075-55133FE99309}"/>
            </c:ext>
          </c:extLst>
        </c:ser>
        <c:ser>
          <c:idx val="8"/>
          <c:order val="8"/>
          <c:tx>
            <c:strRef>
              <c:f>身長・体重!$A$22:$B$22</c:f>
              <c:strCache>
                <c:ptCount val="2"/>
                <c:pt idx="0">
                  <c:v>14歳</c:v>
                </c:pt>
                <c:pt idx="1">
                  <c:v>(中３)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身長・体重!$C$13:$E$13</c:f>
              <c:strCache>
                <c:ptCount val="3"/>
                <c:pt idx="0">
                  <c:v>昭和40年度
(1965)</c:v>
                </c:pt>
                <c:pt idx="1">
                  <c:v>平成７年度
(1995)</c:v>
                </c:pt>
                <c:pt idx="2">
                  <c:v>令和７年度
(2025)</c:v>
                </c:pt>
              </c:strCache>
            </c:strRef>
          </c:cat>
          <c:val>
            <c:numRef>
              <c:f>身長・体重!$C$22:$E$22</c:f>
              <c:numCache>
                <c:formatCode>0.0_);[Red]\(0.0\)</c:formatCode>
                <c:ptCount val="3"/>
                <c:pt idx="0">
                  <c:v>48.1</c:v>
                </c:pt>
                <c:pt idx="1">
                  <c:v>53.9</c:v>
                </c:pt>
                <c:pt idx="2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12-4427-B075-55133FE99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29631"/>
        <c:axId val="101230047"/>
      </c:lineChart>
      <c:catAx>
        <c:axId val="101229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101230047"/>
        <c:crosses val="autoZero"/>
        <c:auto val="1"/>
        <c:lblAlgn val="ctr"/>
        <c:lblOffset val="100"/>
        <c:noMultiLvlLbl val="0"/>
      </c:catAx>
      <c:valAx>
        <c:axId val="101230047"/>
        <c:scaling>
          <c:orientation val="minMax"/>
          <c:max val="56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=16]&quot;0.0&quot;;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BIZ UDゴシック" panose="020B0400000000000000" pitchFamily="49" charset="-128"/>
                <a:ea typeface="+mn-ea"/>
                <a:cs typeface="+mn-cs"/>
              </a:defRPr>
            </a:pPr>
            <a:endParaRPr lang="ja-JP"/>
          </a:p>
        </c:txPr>
        <c:crossAx val="101229631"/>
        <c:crosses val="autoZero"/>
        <c:crossBetween val="between"/>
        <c:majorUnit val="4"/>
        <c:minorUnit val="2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4586236476537996"/>
          <c:y val="4.1588663876648236E-3"/>
          <c:w val="0.62113821138211378"/>
          <c:h val="0.111791559617215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12700</xdr:rowOff>
    </xdr:from>
    <xdr:to>
      <xdr:col>11</xdr:col>
      <xdr:colOff>717550</xdr:colOff>
      <xdr:row>10</xdr:row>
      <xdr:rowOff>336550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8FAB0D-5AA3-4AC1-83A5-586EF7801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69850</xdr:colOff>
      <xdr:row>23</xdr:row>
      <xdr:rowOff>6350</xdr:rowOff>
    </xdr:from>
    <xdr:to>
      <xdr:col>11</xdr:col>
      <xdr:colOff>723900</xdr:colOff>
      <xdr:row>32</xdr:row>
      <xdr:rowOff>336550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AC968E-D068-4531-A4DD-E6E37EEA5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66675</xdr:colOff>
      <xdr:row>34</xdr:row>
      <xdr:rowOff>6349</xdr:rowOff>
    </xdr:from>
    <xdr:to>
      <xdr:col>11</xdr:col>
      <xdr:colOff>723901</xdr:colOff>
      <xdr:row>44</xdr:row>
      <xdr:rowOff>6350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14030C-D89F-42F6-8647-554D9D5BA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85726</xdr:colOff>
      <xdr:row>12</xdr:row>
      <xdr:rowOff>6350</xdr:rowOff>
    </xdr:from>
    <xdr:to>
      <xdr:col>11</xdr:col>
      <xdr:colOff>647700</xdr:colOff>
      <xdr:row>22</xdr:row>
      <xdr:rowOff>114300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A76AD70-CF55-4E34-BE06-74D87D894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161926</xdr:colOff>
      <xdr:row>46</xdr:row>
      <xdr:rowOff>25400</xdr:rowOff>
    </xdr:from>
    <xdr:to>
      <xdr:col>8</xdr:col>
      <xdr:colOff>317499</xdr:colOff>
      <xdr:row>54</xdr:row>
      <xdr:rowOff>93183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CC6F3CCC-2E41-4B0C-863A-7C530A5955D7}"/>
            </a:ext>
          </a:extLst>
        </xdr:cNvPr>
        <xdr:cNvGrpSpPr/>
      </xdr:nvGrpSpPr>
      <xdr:grpSpPr>
        <a:xfrm>
          <a:off x="161926" y="16667982"/>
          <a:ext cx="4865738" cy="2538003"/>
          <a:chOff x="-619427" y="5942536"/>
          <a:chExt cx="6835277" cy="3254156"/>
        </a:xfrm>
      </xdr:grpSpPr>
      <xdr:sp macro="" textlink="">
        <xdr:nvSpPr>
          <xdr:cNvPr id="18" name="吹き出し: 角を丸めた四角形 17">
            <a:extLst>
              <a:ext uri="{FF2B5EF4-FFF2-40B4-BE49-F238E27FC236}">
                <a16:creationId xmlns:a16="http://schemas.microsoft.com/office/drawing/2014/main" id="{609D1A11-6845-4C5C-AC4D-6ACC2C31E2E2}"/>
              </a:ext>
            </a:extLst>
          </xdr:cNvPr>
          <xdr:cNvSpPr/>
        </xdr:nvSpPr>
        <xdr:spPr>
          <a:xfrm>
            <a:off x="-619427" y="6330949"/>
            <a:ext cx="3556312" cy="2033745"/>
          </a:xfrm>
          <a:prstGeom prst="wedgeRoundRectCallout">
            <a:avLst>
              <a:gd name="adj1" fmla="val 57335"/>
              <a:gd name="adj2" fmla="val 24630"/>
              <a:gd name="adj3" fmla="val 16667"/>
            </a:avLst>
          </a:prstGeom>
          <a:solidFill>
            <a:srgbClr val="E43D3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56240DA-26A6-4751-A4D4-2E8641401A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47101" y="5942536"/>
            <a:ext cx="3968749" cy="3254156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317501</xdr:colOff>
      <xdr:row>46</xdr:row>
      <xdr:rowOff>6350</xdr:rowOff>
    </xdr:from>
    <xdr:to>
      <xdr:col>15</xdr:col>
      <xdr:colOff>638173</xdr:colOff>
      <xdr:row>53</xdr:row>
      <xdr:rowOff>117475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BE6D503A-2AD7-445C-8C27-698B7CE062A1}"/>
            </a:ext>
          </a:extLst>
        </xdr:cNvPr>
        <xdr:cNvGrpSpPr/>
      </xdr:nvGrpSpPr>
      <xdr:grpSpPr>
        <a:xfrm>
          <a:off x="3646017" y="16648932"/>
          <a:ext cx="6475288" cy="2413873"/>
          <a:chOff x="5016814" y="5721350"/>
          <a:chExt cx="6460430" cy="3003550"/>
        </a:xfrm>
      </xdr:grpSpPr>
      <xdr:sp macro="" textlink="">
        <xdr:nvSpPr>
          <xdr:cNvPr id="2" name="吹き出し: 角を丸めた四角形 1">
            <a:extLst>
              <a:ext uri="{FF2B5EF4-FFF2-40B4-BE49-F238E27FC236}">
                <a16:creationId xmlns:a16="http://schemas.microsoft.com/office/drawing/2014/main" id="{DD741C2B-A3D4-42FC-9C44-648CCA97465C}"/>
              </a:ext>
            </a:extLst>
          </xdr:cNvPr>
          <xdr:cNvSpPr/>
        </xdr:nvSpPr>
        <xdr:spPr>
          <a:xfrm>
            <a:off x="8140698" y="6035629"/>
            <a:ext cx="3336546" cy="2339189"/>
          </a:xfrm>
          <a:prstGeom prst="wedgeRoundRectCallout">
            <a:avLst>
              <a:gd name="adj1" fmla="val -64612"/>
              <a:gd name="adj2" fmla="val -11066"/>
              <a:gd name="adj3" fmla="val 16667"/>
            </a:avLst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8" name="図 7">
            <a:extLst>
              <a:ext uri="{FF2B5EF4-FFF2-40B4-BE49-F238E27FC236}">
                <a16:creationId xmlns:a16="http://schemas.microsoft.com/office/drawing/2014/main" id="{FF38188D-FCA1-4001-AF52-F1A0A06E44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16814" y="5721350"/>
            <a:ext cx="3672581" cy="300355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215900</xdr:colOff>
      <xdr:row>20</xdr:row>
      <xdr:rowOff>214640</xdr:rowOff>
    </xdr:from>
    <xdr:to>
      <xdr:col>11</xdr:col>
      <xdr:colOff>625475</xdr:colOff>
      <xdr:row>20</xdr:row>
      <xdr:rowOff>260359</xdr:rowOff>
    </xdr:to>
    <xdr:sp macro="" textlink="">
      <xdr:nvSpPr>
        <xdr:cNvPr id="24" name="大かっこ 23">
          <a:extLst>
            <a:ext uri="{FF2B5EF4-FFF2-40B4-BE49-F238E27FC236}">
              <a16:creationId xmlns:a16="http://schemas.microsoft.com/office/drawing/2014/main" id="{516D0E20-9C5D-420A-AFFD-6ED8018168A3}"/>
            </a:ext>
          </a:extLst>
        </xdr:cNvPr>
        <xdr:cNvSpPr/>
      </xdr:nvSpPr>
      <xdr:spPr>
        <a:xfrm rot="5400000">
          <a:off x="5317490" y="5676275"/>
          <a:ext cx="45719" cy="4076700"/>
        </a:xfrm>
        <a:prstGeom prst="bracketPair">
          <a:avLst>
            <a:gd name="adj" fmla="val 0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34925</xdr:colOff>
      <xdr:row>8</xdr:row>
      <xdr:rowOff>335288</xdr:rowOff>
    </xdr:from>
    <xdr:to>
      <xdr:col>11</xdr:col>
      <xdr:colOff>682625</xdr:colOff>
      <xdr:row>9</xdr:row>
      <xdr:rowOff>38107</xdr:rowOff>
    </xdr:to>
    <xdr:sp macro="" textlink="">
      <xdr:nvSpPr>
        <xdr:cNvPr id="25" name="大かっこ 24">
          <a:extLst>
            <a:ext uri="{FF2B5EF4-FFF2-40B4-BE49-F238E27FC236}">
              <a16:creationId xmlns:a16="http://schemas.microsoft.com/office/drawing/2014/main" id="{6C601278-0470-46B9-92E7-EBAB1A123B34}"/>
            </a:ext>
          </a:extLst>
        </xdr:cNvPr>
        <xdr:cNvSpPr/>
      </xdr:nvSpPr>
      <xdr:spPr>
        <a:xfrm rot="5400000">
          <a:off x="4907915" y="1463048"/>
          <a:ext cx="45719" cy="4076700"/>
        </a:xfrm>
        <a:prstGeom prst="bracketPair">
          <a:avLst>
            <a:gd name="adj" fmla="val 0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34925</xdr:colOff>
      <xdr:row>30</xdr:row>
      <xdr:rowOff>255916</xdr:rowOff>
    </xdr:from>
    <xdr:to>
      <xdr:col>11</xdr:col>
      <xdr:colOff>682625</xdr:colOff>
      <xdr:row>30</xdr:row>
      <xdr:rowOff>301635</xdr:rowOff>
    </xdr:to>
    <xdr:sp macro="" textlink="">
      <xdr:nvSpPr>
        <xdr:cNvPr id="26" name="大かっこ 25">
          <a:extLst>
            <a:ext uri="{FF2B5EF4-FFF2-40B4-BE49-F238E27FC236}">
              <a16:creationId xmlns:a16="http://schemas.microsoft.com/office/drawing/2014/main" id="{0DB86089-7E5D-4FE3-9D50-55436E4FEE1D}"/>
            </a:ext>
          </a:extLst>
        </xdr:cNvPr>
        <xdr:cNvSpPr/>
      </xdr:nvSpPr>
      <xdr:spPr>
        <a:xfrm rot="5400000">
          <a:off x="4907915" y="9356101"/>
          <a:ext cx="45719" cy="4076700"/>
        </a:xfrm>
        <a:prstGeom prst="bracketPair">
          <a:avLst>
            <a:gd name="adj" fmla="val 0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34925</xdr:colOff>
      <xdr:row>42</xdr:row>
      <xdr:rowOff>87638</xdr:rowOff>
    </xdr:from>
    <xdr:to>
      <xdr:col>11</xdr:col>
      <xdr:colOff>682625</xdr:colOff>
      <xdr:row>42</xdr:row>
      <xdr:rowOff>133357</xdr:rowOff>
    </xdr:to>
    <xdr:sp macro="" textlink="">
      <xdr:nvSpPr>
        <xdr:cNvPr id="27" name="大かっこ 26">
          <a:extLst>
            <a:ext uri="{FF2B5EF4-FFF2-40B4-BE49-F238E27FC236}">
              <a16:creationId xmlns:a16="http://schemas.microsoft.com/office/drawing/2014/main" id="{503D79EB-14BD-4040-9EE4-52BD72668D9B}"/>
            </a:ext>
          </a:extLst>
        </xdr:cNvPr>
        <xdr:cNvSpPr/>
      </xdr:nvSpPr>
      <xdr:spPr>
        <a:xfrm rot="5400000">
          <a:off x="4907915" y="13512173"/>
          <a:ext cx="45719" cy="4076700"/>
        </a:xfrm>
        <a:prstGeom prst="bracketPair">
          <a:avLst>
            <a:gd name="adj" fmla="val 0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123825</xdr:colOff>
      <xdr:row>47</xdr:row>
      <xdr:rowOff>104775</xdr:rowOff>
    </xdr:from>
    <xdr:to>
      <xdr:col>4</xdr:col>
      <xdr:colOff>533400</xdr:colOff>
      <xdr:row>50</xdr:row>
      <xdr:rowOff>314325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493A1F44-5AF5-4821-A566-42C5866F4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983075"/>
          <a:ext cx="245745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171797</xdr:colOff>
      <xdr:row>46</xdr:row>
      <xdr:rowOff>256233</xdr:rowOff>
    </xdr:from>
    <xdr:to>
      <xdr:col>15</xdr:col>
      <xdr:colOff>614694</xdr:colOff>
      <xdr:row>51</xdr:row>
      <xdr:rowOff>256233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820911DA-27CA-4CEE-AF57-47089E2DF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54434" y="16898815"/>
          <a:ext cx="3143392" cy="1779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4"/>
  <sheetViews>
    <sheetView showGridLines="0" tabSelected="1" view="pageBreakPreview" zoomScale="91" zoomScaleNormal="100" zoomScaleSheetLayoutView="91" workbookViewId="0">
      <selection activeCell="S9" sqref="S9"/>
    </sheetView>
  </sheetViews>
  <sheetFormatPr defaultRowHeight="13.5" x14ac:dyDescent="0.15"/>
  <cols>
    <col min="1" max="1" width="4" customWidth="1"/>
    <col min="2" max="2" width="7.5" customWidth="1"/>
    <col min="3" max="3" width="9.75" bestFit="1" customWidth="1"/>
    <col min="4" max="5" width="9.625" bestFit="1" customWidth="1"/>
    <col min="6" max="6" width="3.125" customWidth="1"/>
    <col min="12" max="12" width="10.75" customWidth="1"/>
    <col min="13" max="14" width="8.625" style="11" customWidth="1"/>
    <col min="15" max="15" width="7.375" style="23" customWidth="1"/>
    <col min="16" max="16" width="10.125" customWidth="1"/>
  </cols>
  <sheetData>
    <row r="1" spans="1:16" ht="27.95" customHeight="1" x14ac:dyDescent="0.15">
      <c r="A1" s="4" t="s" ph="1">
        <v>23</v>
      </c>
      <c r="B1" s="5"/>
      <c r="C1" s="5"/>
      <c r="D1" s="5"/>
      <c r="E1" s="5"/>
      <c r="F1" s="3"/>
    </row>
    <row r="2" spans="1:16" s="1" customFormat="1" ht="57.95" customHeight="1" x14ac:dyDescent="0.15">
      <c r="A2" s="47" t="s" ph="1">
        <v>0</v>
      </c>
      <c r="B2" s="48" ph="1"/>
      <c r="C2" s="46" t="s">
        <v>24</v>
      </c>
      <c r="D2" s="46" t="s">
        <v>25</v>
      </c>
      <c r="E2" s="46" t="s">
        <v>26</v>
      </c>
      <c r="G2" s="1" ph="1"/>
      <c r="H2" s="1" ph="1"/>
      <c r="I2" s="1" ph="1"/>
      <c r="J2" s="1" ph="1"/>
      <c r="K2" s="1" ph="1"/>
      <c r="L2" s="1" ph="1"/>
      <c r="M2" s="25" t="s">
        <v>27</v>
      </c>
      <c r="N2" s="25" t="s">
        <v>28</v>
      </c>
      <c r="O2" s="32" t="s">
        <v>29</v>
      </c>
      <c r="P2" s="1" ph="1"/>
    </row>
    <row r="3" spans="1:16" s="1" customFormat="1" ht="27.6" customHeight="1" x14ac:dyDescent="0.15">
      <c r="A3" s="15" t="s" ph="1">
        <v>8</v>
      </c>
      <c r="B3" s="26" t="s" ph="1">
        <v>14</v>
      </c>
      <c r="C3" s="16" ph="1">
        <v>113.9</v>
      </c>
      <c r="D3" s="16" ph="1">
        <v>117</v>
      </c>
      <c r="E3" s="16" ph="1">
        <v>116.4</v>
      </c>
      <c r="G3" s="1" ph="1"/>
      <c r="I3" s="1" ph="1"/>
      <c r="J3" s="1" ph="1"/>
      <c r="L3" s="1" ph="1"/>
      <c r="M3" s="20">
        <f>D3-C3</f>
        <v>3.0999999999999943</v>
      </c>
      <c r="N3" s="20">
        <f>E3-D3</f>
        <v>-0.59999999999999432</v>
      </c>
      <c r="O3" s="24">
        <f>E3-C3</f>
        <v>2.5</v>
      </c>
      <c r="P3" s="1" ph="1"/>
    </row>
    <row r="4" spans="1:16" s="1" customFormat="1" ht="27.6" customHeight="1" x14ac:dyDescent="0.15">
      <c r="A4" s="17" t="s" ph="1">
        <v>9</v>
      </c>
      <c r="B4" s="27" t="s" ph="1">
        <v>15</v>
      </c>
      <c r="C4" s="18" ph="1">
        <v>119.3</v>
      </c>
      <c r="D4" s="18" ph="1">
        <v>122.2</v>
      </c>
      <c r="E4" s="18" ph="1">
        <v>122.7</v>
      </c>
      <c r="G4" s="1" ph="1"/>
      <c r="I4" s="1" ph="1"/>
      <c r="J4" s="1" ph="1"/>
      <c r="L4" s="1" ph="1"/>
      <c r="M4" s="20">
        <f t="shared" ref="M4:M11" si="0">D4-C4</f>
        <v>2.9000000000000057</v>
      </c>
      <c r="N4" s="20">
        <f t="shared" ref="N4:N11" si="1">E4-D4</f>
        <v>0.5</v>
      </c>
      <c r="O4" s="24">
        <f t="shared" ref="O4:O11" si="2">E4-C4</f>
        <v>3.4000000000000057</v>
      </c>
      <c r="P4" s="1" ph="1"/>
    </row>
    <row r="5" spans="1:16" s="1" customFormat="1" ht="27.6" customHeight="1" x14ac:dyDescent="0.15">
      <c r="A5" s="12" t="s" ph="1">
        <v>4</v>
      </c>
      <c r="B5" s="28" t="s" ph="1">
        <v>19</v>
      </c>
      <c r="C5" s="33" ph="1">
        <v>124.8</v>
      </c>
      <c r="D5" s="33" ph="1">
        <v>127.8</v>
      </c>
      <c r="E5" s="33" ph="1">
        <v>127.9</v>
      </c>
      <c r="G5" s="1" ph="1"/>
      <c r="I5" s="1" ph="1"/>
      <c r="J5" s="1" ph="1"/>
      <c r="L5" s="1" ph="1"/>
      <c r="M5" s="20">
        <f t="shared" si="0"/>
        <v>3</v>
      </c>
      <c r="N5" s="20">
        <f t="shared" si="1"/>
        <v>0.10000000000000853</v>
      </c>
      <c r="O5" s="24">
        <f t="shared" si="2"/>
        <v>3.1000000000000085</v>
      </c>
      <c r="P5" s="1" ph="1"/>
    </row>
    <row r="6" spans="1:16" s="1" customFormat="1" ht="27.6" customHeight="1" x14ac:dyDescent="0.15">
      <c r="A6" s="13" t="s" ph="1">
        <v>5</v>
      </c>
      <c r="B6" s="29" t="s" ph="1">
        <v>20</v>
      </c>
      <c r="C6" s="34" ph="1">
        <v>129.6</v>
      </c>
      <c r="D6" s="34" ph="1">
        <v>133.4</v>
      </c>
      <c r="E6" s="34" ph="1">
        <v>133.9</v>
      </c>
      <c r="G6" s="1" ph="1"/>
      <c r="I6" s="1" ph="1"/>
      <c r="J6" s="1" ph="1"/>
      <c r="L6" s="1" ph="1"/>
      <c r="M6" s="20">
        <f t="shared" si="0"/>
        <v>3.8000000000000114</v>
      </c>
      <c r="N6" s="20">
        <f t="shared" si="1"/>
        <v>0.5</v>
      </c>
      <c r="O6" s="24">
        <f t="shared" si="2"/>
        <v>4.3000000000000114</v>
      </c>
      <c r="P6" s="1" ph="1"/>
    </row>
    <row r="7" spans="1:16" s="1" customFormat="1" ht="27.6" customHeight="1" x14ac:dyDescent="0.15">
      <c r="A7" s="19" t="s" ph="1">
        <v>6</v>
      </c>
      <c r="B7" s="30" t="s" ph="1">
        <v>21</v>
      </c>
      <c r="C7" s="35" ph="1">
        <v>134.30000000000001</v>
      </c>
      <c r="D7" s="35" ph="1">
        <v>138.9</v>
      </c>
      <c r="E7" s="35" ph="1">
        <v>139.69999999999999</v>
      </c>
      <c r="G7" s="1" ph="1"/>
      <c r="I7" s="1" ph="1"/>
      <c r="J7" s="1" ph="1"/>
      <c r="L7" s="1" ph="1"/>
      <c r="M7" s="20">
        <f t="shared" si="0"/>
        <v>4.5999999999999943</v>
      </c>
      <c r="N7" s="20">
        <f t="shared" si="1"/>
        <v>0.79999999999998295</v>
      </c>
      <c r="O7" s="24">
        <f t="shared" si="2"/>
        <v>5.3999999999999773</v>
      </c>
      <c r="P7" s="1" ph="1"/>
    </row>
    <row r="8" spans="1:16" s="1" customFormat="1" ht="27.6" customHeight="1" x14ac:dyDescent="0.15">
      <c r="A8" s="14" t="s" ph="1">
        <v>7</v>
      </c>
      <c r="B8" s="31" t="s" ph="1">
        <v>22</v>
      </c>
      <c r="C8" s="36" ph="1">
        <v>139.30000000000001</v>
      </c>
      <c r="D8" s="36" ph="1">
        <v>144.69999999999999</v>
      </c>
      <c r="E8" s="36" ph="1">
        <v>146.4</v>
      </c>
      <c r="G8" s="1" ph="1"/>
      <c r="I8" s="1" ph="1"/>
      <c r="J8" s="1" ph="1"/>
      <c r="L8" s="1" ph="1"/>
      <c r="M8" s="20">
        <f t="shared" si="0"/>
        <v>5.3999999999999773</v>
      </c>
      <c r="N8" s="20">
        <f t="shared" si="1"/>
        <v>1.7000000000000171</v>
      </c>
      <c r="O8" s="24">
        <f t="shared" si="2"/>
        <v>7.0999999999999943</v>
      </c>
      <c r="P8" s="1" ph="1"/>
    </row>
    <row r="9" spans="1:16" s="1" customFormat="1" ht="27.6" customHeight="1" x14ac:dyDescent="0.15">
      <c r="A9" s="37" t="s" ph="1">
        <v>11</v>
      </c>
      <c r="B9" s="38" t="s" ph="1">
        <v>16</v>
      </c>
      <c r="C9" s="39" ph="1">
        <v>145.30000000000001</v>
      </c>
      <c r="D9" s="39" ph="1">
        <v>151.9</v>
      </c>
      <c r="E9" s="39" ph="1">
        <v>153.80000000000001</v>
      </c>
      <c r="G9" s="1" ph="1"/>
      <c r="I9" s="1" ph="1"/>
      <c r="J9" s="1" ph="1"/>
      <c r="L9" s="1" ph="1"/>
      <c r="M9" s="20">
        <f t="shared" si="0"/>
        <v>6.5999999999999943</v>
      </c>
      <c r="N9" s="20">
        <f t="shared" si="1"/>
        <v>1.9000000000000057</v>
      </c>
      <c r="O9" s="24">
        <f t="shared" si="2"/>
        <v>8.5</v>
      </c>
      <c r="P9" s="1" ph="1"/>
    </row>
    <row r="10" spans="1:16" s="1" customFormat="1" ht="27.6" customHeight="1" x14ac:dyDescent="0.15">
      <c r="A10" s="40" t="s" ph="1">
        <v>12</v>
      </c>
      <c r="B10" s="41" t="s" ph="1">
        <v>17</v>
      </c>
      <c r="C10" s="42" ph="1">
        <v>152.69999999999999</v>
      </c>
      <c r="D10" s="42" ph="1">
        <v>159.4</v>
      </c>
      <c r="E10" s="42" ph="1">
        <v>160.80000000000001</v>
      </c>
      <c r="G10" s="1" ph="1"/>
      <c r="I10" s="1" ph="1"/>
      <c r="J10" s="1" ph="1"/>
      <c r="L10" s="1" ph="1"/>
      <c r="M10" s="20">
        <f t="shared" si="0"/>
        <v>6.7000000000000171</v>
      </c>
      <c r="N10" s="20">
        <f t="shared" si="1"/>
        <v>1.4000000000000057</v>
      </c>
      <c r="O10" s="24">
        <f t="shared" si="2"/>
        <v>8.1000000000000227</v>
      </c>
      <c r="P10" s="1" ph="1"/>
    </row>
    <row r="11" spans="1:16" s="1" customFormat="1" ht="27.6" customHeight="1" x14ac:dyDescent="0.15">
      <c r="A11" s="43" t="s" ph="1">
        <v>13</v>
      </c>
      <c r="B11" s="44" t="s" ph="1">
        <v>18</v>
      </c>
      <c r="C11" s="45" ph="1">
        <v>158.80000000000001</v>
      </c>
      <c r="D11" s="45" ph="1">
        <v>164.9</v>
      </c>
      <c r="E11" s="45" ph="1">
        <v>166.3</v>
      </c>
      <c r="G11" s="1" ph="1"/>
      <c r="I11" s="1" ph="1"/>
      <c r="J11" s="1" ph="1"/>
      <c r="L11" s="1" ph="1"/>
      <c r="M11" s="20">
        <f t="shared" si="0"/>
        <v>6.0999999999999943</v>
      </c>
      <c r="N11" s="20">
        <f t="shared" si="1"/>
        <v>1.4000000000000057</v>
      </c>
      <c r="O11" s="24">
        <f t="shared" si="2"/>
        <v>7.5</v>
      </c>
      <c r="P11" s="1" ph="1"/>
    </row>
    <row r="12" spans="1:16" s="1" customFormat="1" ht="9" customHeight="1" x14ac:dyDescent="0.15">
      <c r="A12" s="8" ph="1"/>
      <c r="B12" s="9" ph="1"/>
      <c r="C12" s="10" ph="1"/>
      <c r="D12" s="10" ph="1"/>
      <c r="E12" s="10" ph="1"/>
      <c r="G12" s="1" ph="1"/>
      <c r="I12" s="1" ph="1"/>
      <c r="J12" s="1" ph="1"/>
      <c r="L12" s="1" ph="1"/>
      <c r="M12" s="11"/>
      <c r="N12" s="11"/>
      <c r="O12" s="23"/>
      <c r="P12" s="1" ph="1"/>
    </row>
    <row r="13" spans="1:16" s="1" customFormat="1" ht="57.95" customHeight="1" x14ac:dyDescent="0.15">
      <c r="A13" s="47" t="s" ph="1">
        <v>1</v>
      </c>
      <c r="B13" s="48" ph="1"/>
      <c r="C13" s="46" t="s">
        <v>24</v>
      </c>
      <c r="D13" s="46" t="s">
        <v>25</v>
      </c>
      <c r="E13" s="46" t="s">
        <v>26</v>
      </c>
      <c r="G13" s="1" ph="1"/>
      <c r="H13" s="1" ph="1"/>
      <c r="I13" s="1" ph="1"/>
      <c r="J13" s="1" ph="1"/>
      <c r="K13" s="1" ph="1"/>
      <c r="L13" s="1" ph="1"/>
      <c r="M13" s="25" t="s">
        <v>27</v>
      </c>
      <c r="N13" s="25" t="s">
        <v>28</v>
      </c>
      <c r="O13" s="32" t="s">
        <v>29</v>
      </c>
      <c r="P13" s="1" ph="1"/>
    </row>
    <row r="14" spans="1:16" s="1" customFormat="1" ht="27.95" customHeight="1" x14ac:dyDescent="0.15">
      <c r="A14" s="15" t="s" ph="1">
        <v>8</v>
      </c>
      <c r="B14" s="26" t="s" ph="1">
        <v>14</v>
      </c>
      <c r="C14" s="16" ph="1">
        <v>19.7</v>
      </c>
      <c r="D14" s="16" ph="1">
        <v>21.7</v>
      </c>
      <c r="E14" s="16" ph="1">
        <v>21.2</v>
      </c>
      <c r="G14" s="1" ph="1"/>
      <c r="I14" s="1" ph="1"/>
      <c r="J14" s="1" ph="1"/>
      <c r="L14" s="1" ph="1"/>
      <c r="M14" s="20">
        <f>D14-C14</f>
        <v>2</v>
      </c>
      <c r="N14" s="20">
        <f>E14-D14</f>
        <v>-0.5</v>
      </c>
      <c r="O14" s="24">
        <f>E14-C14</f>
        <v>1.5</v>
      </c>
      <c r="P14" s="1" ph="1"/>
    </row>
    <row r="15" spans="1:16" s="1" customFormat="1" ht="27.95" customHeight="1" x14ac:dyDescent="0.15">
      <c r="A15" s="17" t="s" ph="1">
        <v>9</v>
      </c>
      <c r="B15" s="27" t="s" ph="1">
        <v>15</v>
      </c>
      <c r="C15" s="18" ph="1">
        <v>21.7</v>
      </c>
      <c r="D15" s="18" ph="1">
        <v>23.8</v>
      </c>
      <c r="E15" s="18" ph="1">
        <v>24</v>
      </c>
      <c r="G15" s="1" ph="1"/>
      <c r="I15" s="1" ph="1"/>
      <c r="J15" s="1" ph="1"/>
      <c r="L15" s="1" ph="1"/>
      <c r="M15" s="20">
        <f t="shared" ref="M15:M22" si="3">D15-C15</f>
        <v>2.1000000000000014</v>
      </c>
      <c r="N15" s="20">
        <f t="shared" ref="N15:N22" si="4">E15-D15</f>
        <v>0.19999999999999929</v>
      </c>
      <c r="O15" s="24">
        <f t="shared" ref="O15:O22" si="5">E15-C15</f>
        <v>2.3000000000000007</v>
      </c>
      <c r="P15" s="1" ph="1"/>
    </row>
    <row r="16" spans="1:16" s="1" customFormat="1" ht="27.95" customHeight="1" x14ac:dyDescent="0.15">
      <c r="A16" s="12" t="s" ph="1">
        <v>4</v>
      </c>
      <c r="B16" s="28" t="s" ph="1">
        <v>19</v>
      </c>
      <c r="C16" s="33" ph="1">
        <v>24.2</v>
      </c>
      <c r="D16" s="33" ph="1">
        <v>26.7</v>
      </c>
      <c r="E16" s="33" ph="1">
        <v>26.8</v>
      </c>
      <c r="G16" s="1" ph="1"/>
      <c r="I16" s="1" ph="1"/>
      <c r="J16" s="1" ph="1"/>
      <c r="L16" s="1" ph="1"/>
      <c r="M16" s="20">
        <f t="shared" si="3"/>
        <v>2.5</v>
      </c>
      <c r="N16" s="20">
        <f t="shared" si="4"/>
        <v>0.10000000000000142</v>
      </c>
      <c r="O16" s="24">
        <f t="shared" si="5"/>
        <v>2.6000000000000014</v>
      </c>
      <c r="P16" s="1" ph="1"/>
    </row>
    <row r="17" spans="1:16" s="1" customFormat="1" ht="27.95" customHeight="1" x14ac:dyDescent="0.15">
      <c r="A17" s="13" t="s" ph="1">
        <v>5</v>
      </c>
      <c r="B17" s="29" t="s" ph="1">
        <v>20</v>
      </c>
      <c r="C17" s="34" ph="1">
        <v>26.9</v>
      </c>
      <c r="D17" s="34" ph="1">
        <v>30</v>
      </c>
      <c r="E17" s="34" ph="1">
        <v>30.4</v>
      </c>
      <c r="G17" s="1" ph="1"/>
      <c r="I17" s="1" ph="1"/>
      <c r="J17" s="1" ph="1"/>
      <c r="L17" s="1" ph="1"/>
      <c r="M17" s="20">
        <f t="shared" si="3"/>
        <v>3.1000000000000014</v>
      </c>
      <c r="N17" s="20">
        <f t="shared" si="4"/>
        <v>0.39999999999999858</v>
      </c>
      <c r="O17" s="24">
        <f t="shared" si="5"/>
        <v>3.5</v>
      </c>
      <c r="P17" s="1" ph="1"/>
    </row>
    <row r="18" spans="1:16" s="1" customFormat="1" ht="27.95" customHeight="1" x14ac:dyDescent="0.15">
      <c r="A18" s="19" t="s" ph="1">
        <v>6</v>
      </c>
      <c r="B18" s="30" t="s" ph="1">
        <v>21</v>
      </c>
      <c r="C18" s="35" ph="1">
        <v>29.4</v>
      </c>
      <c r="D18" s="35" ph="1">
        <v>33.5</v>
      </c>
      <c r="E18" s="35" ph="1">
        <v>34.700000000000003</v>
      </c>
      <c r="G18" s="1" ph="1"/>
      <c r="I18" s="1" ph="1"/>
      <c r="J18" s="1" ph="1"/>
      <c r="L18" s="1" ph="1"/>
      <c r="M18" s="20">
        <f t="shared" si="3"/>
        <v>4.1000000000000014</v>
      </c>
      <c r="N18" s="20">
        <f t="shared" si="4"/>
        <v>1.2000000000000028</v>
      </c>
      <c r="O18" s="24">
        <f t="shared" si="5"/>
        <v>5.3000000000000043</v>
      </c>
      <c r="P18" s="1" ph="1"/>
    </row>
    <row r="19" spans="1:16" s="1" customFormat="1" ht="27.95" customHeight="1" x14ac:dyDescent="0.15">
      <c r="A19" s="14" t="s" ph="1">
        <v>7</v>
      </c>
      <c r="B19" s="31" t="s" ph="1">
        <v>22</v>
      </c>
      <c r="C19" s="36" ph="1">
        <v>32.5</v>
      </c>
      <c r="D19" s="36" ph="1">
        <v>37.5</v>
      </c>
      <c r="E19" s="36" ph="1">
        <v>39.200000000000003</v>
      </c>
      <c r="G19" s="1" ph="1"/>
      <c r="I19" s="1" ph="1"/>
      <c r="J19" s="1" ph="1"/>
      <c r="L19" s="1" ph="1"/>
      <c r="M19" s="20">
        <f t="shared" si="3"/>
        <v>5</v>
      </c>
      <c r="N19" s="20">
        <f t="shared" si="4"/>
        <v>1.7000000000000028</v>
      </c>
      <c r="O19" s="24">
        <f t="shared" si="5"/>
        <v>6.7000000000000028</v>
      </c>
      <c r="P19" s="1" ph="1"/>
    </row>
    <row r="20" spans="1:16" s="1" customFormat="1" ht="27.6" customHeight="1" x14ac:dyDescent="0.15">
      <c r="A20" s="37" t="s" ph="1">
        <v>11</v>
      </c>
      <c r="B20" s="38" t="s" ph="1">
        <v>16</v>
      </c>
      <c r="C20" s="39" ph="1">
        <v>37</v>
      </c>
      <c r="D20" s="39" ph="1">
        <v>42.8</v>
      </c>
      <c r="E20" s="39" ph="1">
        <v>44.8</v>
      </c>
      <c r="G20" s="1" ph="1"/>
      <c r="I20" s="1" ph="1"/>
      <c r="J20" s="1" ph="1"/>
      <c r="L20" s="1" ph="1"/>
      <c r="M20" s="20">
        <f t="shared" si="3"/>
        <v>5.7999999999999972</v>
      </c>
      <c r="N20" s="20">
        <f t="shared" si="4"/>
        <v>2</v>
      </c>
      <c r="O20" s="24">
        <f t="shared" si="5"/>
        <v>7.7999999999999972</v>
      </c>
      <c r="P20" s="1" ph="1"/>
    </row>
    <row r="21" spans="1:16" s="1" customFormat="1" ht="27.6" customHeight="1" x14ac:dyDescent="0.15">
      <c r="A21" s="40" t="s" ph="1">
        <v>12</v>
      </c>
      <c r="B21" s="41" t="s" ph="1">
        <v>17</v>
      </c>
      <c r="C21" s="42" ph="1">
        <v>42.4</v>
      </c>
      <c r="D21" s="42" ph="1">
        <v>48.7</v>
      </c>
      <c r="E21" s="42" ph="1">
        <v>49.4</v>
      </c>
      <c r="G21" s="1" ph="1"/>
      <c r="I21" s="1" ph="1"/>
      <c r="J21" s="1" ph="1"/>
      <c r="L21" s="1" ph="1"/>
      <c r="M21" s="20">
        <f t="shared" si="3"/>
        <v>6.3000000000000043</v>
      </c>
      <c r="N21" s="20">
        <f t="shared" si="4"/>
        <v>0.69999999999999574</v>
      </c>
      <c r="O21" s="24">
        <f t="shared" si="5"/>
        <v>7</v>
      </c>
      <c r="P21" s="1" ph="1"/>
    </row>
    <row r="22" spans="1:16" s="1" customFormat="1" ht="27.6" customHeight="1" x14ac:dyDescent="0.15">
      <c r="A22" s="43" t="s" ph="1">
        <v>13</v>
      </c>
      <c r="B22" s="44" t="s" ph="1">
        <v>18</v>
      </c>
      <c r="C22" s="45" ph="1">
        <v>48.1</v>
      </c>
      <c r="D22" s="45" ph="1">
        <v>53.9</v>
      </c>
      <c r="E22" s="45" ph="1">
        <v>54.6</v>
      </c>
      <c r="G22" s="1" ph="1"/>
      <c r="I22" s="1" ph="1"/>
      <c r="J22" s="1" ph="1"/>
      <c r="L22" s="1" ph="1"/>
      <c r="M22" s="20">
        <f t="shared" si="3"/>
        <v>5.7999999999999972</v>
      </c>
      <c r="N22" s="20">
        <f t="shared" si="4"/>
        <v>0.70000000000000284</v>
      </c>
      <c r="O22" s="24">
        <f t="shared" si="5"/>
        <v>6.5</v>
      </c>
      <c r="P22" s="1" ph="1"/>
    </row>
    <row r="23" spans="1:16" ht="16.5" customHeight="1" x14ac:dyDescent="0.15"/>
    <row r="24" spans="1:16" s="1" customFormat="1" ht="57.95" customHeight="1" x14ac:dyDescent="0.15">
      <c r="A24" s="47" t="s" ph="1">
        <v>2</v>
      </c>
      <c r="B24" s="48" ph="1"/>
      <c r="C24" s="46" t="s">
        <v>24</v>
      </c>
      <c r="D24" s="46" t="s">
        <v>25</v>
      </c>
      <c r="E24" s="46" t="s">
        <v>26</v>
      </c>
      <c r="G24" s="1" ph="1"/>
      <c r="H24" s="1" ph="1"/>
      <c r="I24" s="1" ph="1"/>
      <c r="J24" s="1" ph="1"/>
      <c r="K24" s="1" ph="1"/>
      <c r="L24" s="1" ph="1"/>
      <c r="M24" s="25" t="s">
        <v>27</v>
      </c>
      <c r="N24" s="25" t="s">
        <v>28</v>
      </c>
      <c r="O24" s="32" t="s">
        <v>29</v>
      </c>
      <c r="P24" s="1" ph="1"/>
    </row>
    <row r="25" spans="1:16" s="1" customFormat="1" ht="27.95" customHeight="1" x14ac:dyDescent="0.15">
      <c r="A25" s="15" t="s" ph="1">
        <v>8</v>
      </c>
      <c r="B25" s="26" t="s" ph="1">
        <v>14</v>
      </c>
      <c r="C25" s="16" ph="1">
        <v>112.7</v>
      </c>
      <c r="D25" s="16" ph="1">
        <v>115.8</v>
      </c>
      <c r="E25" s="16" ph="1">
        <v>115.6</v>
      </c>
      <c r="G25" s="1" ph="1"/>
      <c r="I25" s="1" ph="1"/>
      <c r="J25" s="1" ph="1"/>
      <c r="L25" s="1" ph="1"/>
      <c r="M25" s="20">
        <f>D25-C25</f>
        <v>3.0999999999999943</v>
      </c>
      <c r="N25" s="20">
        <f>E25-D25</f>
        <v>-0.20000000000000284</v>
      </c>
      <c r="O25" s="24">
        <f>E25-C25</f>
        <v>2.8999999999999915</v>
      </c>
      <c r="P25" s="1" ph="1"/>
    </row>
    <row r="26" spans="1:16" s="1" customFormat="1" ht="27.95" customHeight="1" x14ac:dyDescent="0.15">
      <c r="A26" s="17" t="s" ph="1">
        <v>9</v>
      </c>
      <c r="B26" s="27" t="s" ph="1">
        <v>15</v>
      </c>
      <c r="C26" s="18" ph="1">
        <v>118.2</v>
      </c>
      <c r="D26" s="18" ph="1">
        <v>121.7</v>
      </c>
      <c r="E26" s="18" ph="1">
        <v>121.3</v>
      </c>
      <c r="G26" s="1" ph="1"/>
      <c r="I26" s="1" ph="1"/>
      <c r="J26" s="1" ph="1"/>
      <c r="L26" s="1" ph="1"/>
      <c r="M26" s="20">
        <f t="shared" ref="M26:M33" si="6">D26-C26</f>
        <v>3.5</v>
      </c>
      <c r="N26" s="20">
        <f t="shared" ref="N26:N33" si="7">E26-D26</f>
        <v>-0.40000000000000568</v>
      </c>
      <c r="O26" s="24">
        <f t="shared" ref="O26:O33" si="8">E26-C26</f>
        <v>3.0999999999999943</v>
      </c>
      <c r="P26" s="1" ph="1"/>
    </row>
    <row r="27" spans="1:16" s="1" customFormat="1" ht="27.95" customHeight="1" x14ac:dyDescent="0.15">
      <c r="A27" s="12" t="s" ph="1">
        <v>4</v>
      </c>
      <c r="B27" s="28" t="s" ph="1">
        <v>19</v>
      </c>
      <c r="C27" s="33" ph="1">
        <v>123.3</v>
      </c>
      <c r="D27" s="33" ph="1">
        <v>127.7</v>
      </c>
      <c r="E27" s="33" ph="1">
        <v>127</v>
      </c>
      <c r="G27" s="1" ph="1"/>
      <c r="I27" s="1" ph="1"/>
      <c r="J27" s="1" ph="1"/>
      <c r="L27" s="1" ph="1"/>
      <c r="M27" s="20">
        <f t="shared" si="6"/>
        <v>4.4000000000000057</v>
      </c>
      <c r="N27" s="20">
        <f t="shared" si="7"/>
        <v>-0.70000000000000284</v>
      </c>
      <c r="O27" s="24">
        <f t="shared" si="8"/>
        <v>3.7000000000000028</v>
      </c>
      <c r="P27" s="1" ph="1"/>
    </row>
    <row r="28" spans="1:16" s="1" customFormat="1" ht="27.95" customHeight="1" x14ac:dyDescent="0.15">
      <c r="A28" s="13" t="s" ph="1">
        <v>5</v>
      </c>
      <c r="B28" s="29" t="s" ph="1">
        <v>20</v>
      </c>
      <c r="C28" s="34" ph="1">
        <v>128.80000000000001</v>
      </c>
      <c r="D28" s="34" ph="1">
        <v>133.1</v>
      </c>
      <c r="E28" s="34" ph="1">
        <v>133.6</v>
      </c>
      <c r="G28" s="1" ph="1"/>
      <c r="I28" s="1" ph="1"/>
      <c r="J28" s="1" ph="1"/>
      <c r="L28" s="1" ph="1"/>
      <c r="M28" s="20">
        <f t="shared" si="6"/>
        <v>4.2999999999999829</v>
      </c>
      <c r="N28" s="20">
        <f t="shared" si="7"/>
        <v>0.5</v>
      </c>
      <c r="O28" s="24">
        <f t="shared" si="8"/>
        <v>4.7999999999999829</v>
      </c>
      <c r="P28" s="1" ph="1"/>
    </row>
    <row r="29" spans="1:16" s="1" customFormat="1" ht="27.95" customHeight="1" x14ac:dyDescent="0.15">
      <c r="A29" s="19" t="s" ph="1">
        <v>6</v>
      </c>
      <c r="B29" s="30" t="s" ph="1">
        <v>21</v>
      </c>
      <c r="C29" s="35" ph="1">
        <v>134.69999999999999</v>
      </c>
      <c r="D29" s="35" ph="1">
        <v>140.69999999999999</v>
      </c>
      <c r="E29" s="35" ph="1">
        <v>140.6</v>
      </c>
      <c r="G29" s="1" ph="1"/>
      <c r="I29" s="1" ph="1"/>
      <c r="J29" s="1" ph="1"/>
      <c r="L29" s="1" ph="1"/>
      <c r="M29" s="20">
        <f t="shared" si="6"/>
        <v>6</v>
      </c>
      <c r="N29" s="20">
        <f t="shared" si="7"/>
        <v>-9.9999999999994316E-2</v>
      </c>
      <c r="O29" s="24">
        <f t="shared" si="8"/>
        <v>5.9000000000000057</v>
      </c>
      <c r="P29" s="1" ph="1"/>
    </row>
    <row r="30" spans="1:16" s="1" customFormat="1" ht="27.95" customHeight="1" x14ac:dyDescent="0.15">
      <c r="A30" s="14" t="s" ph="1">
        <v>7</v>
      </c>
      <c r="B30" s="31" t="s" ph="1">
        <v>22</v>
      </c>
      <c r="C30" s="36" ph="1">
        <v>141</v>
      </c>
      <c r="D30" s="36" ph="1">
        <v>146.5</v>
      </c>
      <c r="E30" s="36" ph="1">
        <v>147.19999999999999</v>
      </c>
      <c r="G30" s="1" ph="1"/>
      <c r="I30" s="1" ph="1"/>
      <c r="J30" s="1" ph="1"/>
      <c r="L30" s="1" ph="1"/>
      <c r="M30" s="20">
        <f t="shared" si="6"/>
        <v>5.5</v>
      </c>
      <c r="N30" s="20">
        <f t="shared" si="7"/>
        <v>0.69999999999998863</v>
      </c>
      <c r="O30" s="24">
        <f t="shared" si="8"/>
        <v>6.1999999999999886</v>
      </c>
      <c r="P30" s="1" ph="1"/>
    </row>
    <row r="31" spans="1:16" s="1" customFormat="1" ht="27.6" customHeight="1" x14ac:dyDescent="0.15">
      <c r="A31" s="37" t="s" ph="1">
        <v>11</v>
      </c>
      <c r="B31" s="38" t="s" ph="1">
        <v>16</v>
      </c>
      <c r="C31" s="39" ph="1">
        <v>146.69999999999999</v>
      </c>
      <c r="D31" s="39" ph="1">
        <v>152.1</v>
      </c>
      <c r="E31" s="39" ph="1">
        <v>152.4</v>
      </c>
      <c r="G31" s="1" ph="1"/>
      <c r="I31" s="1" ph="1"/>
      <c r="J31" s="1" ph="1"/>
      <c r="L31" s="1" ph="1"/>
      <c r="M31" s="20">
        <f t="shared" si="6"/>
        <v>5.4000000000000057</v>
      </c>
      <c r="N31" s="20">
        <f t="shared" si="7"/>
        <v>0.30000000000001137</v>
      </c>
      <c r="O31" s="24">
        <f t="shared" si="8"/>
        <v>5.7000000000000171</v>
      </c>
      <c r="P31" s="1" ph="1"/>
    </row>
    <row r="32" spans="1:16" s="1" customFormat="1" ht="27.6" customHeight="1" x14ac:dyDescent="0.15">
      <c r="A32" s="40" t="s" ph="1">
        <v>12</v>
      </c>
      <c r="B32" s="41" t="s" ph="1">
        <v>17</v>
      </c>
      <c r="C32" s="42" ph="1">
        <v>150.69999999999999</v>
      </c>
      <c r="D32" s="42" ph="1">
        <v>155.69999999999999</v>
      </c>
      <c r="E32" s="42" ph="1">
        <v>155</v>
      </c>
      <c r="G32" s="1" ph="1"/>
      <c r="I32" s="1" ph="1"/>
      <c r="J32" s="1" ph="1"/>
      <c r="L32" s="1" ph="1"/>
      <c r="M32" s="20">
        <f t="shared" si="6"/>
        <v>5</v>
      </c>
      <c r="N32" s="20">
        <f t="shared" si="7"/>
        <v>-0.69999999999998863</v>
      </c>
      <c r="O32" s="24">
        <f t="shared" si="8"/>
        <v>4.3000000000000114</v>
      </c>
      <c r="P32" s="1" ph="1"/>
    </row>
    <row r="33" spans="1:16" s="1" customFormat="1" ht="27.6" customHeight="1" x14ac:dyDescent="0.15">
      <c r="A33" s="43" t="s" ph="1">
        <v>13</v>
      </c>
      <c r="B33" s="44" t="s" ph="1">
        <v>18</v>
      </c>
      <c r="C33" s="45" ph="1">
        <v>153.19999999999999</v>
      </c>
      <c r="D33" s="45" ph="1">
        <v>157.30000000000001</v>
      </c>
      <c r="E33" s="45" ph="1">
        <v>156.5</v>
      </c>
      <c r="G33" s="1" ph="1"/>
      <c r="I33" s="1" ph="1"/>
      <c r="J33" s="1" ph="1"/>
      <c r="L33" s="1" ph="1"/>
      <c r="M33" s="20">
        <f t="shared" si="6"/>
        <v>4.1000000000000227</v>
      </c>
      <c r="N33" s="20">
        <f t="shared" si="7"/>
        <v>-0.80000000000001137</v>
      </c>
      <c r="O33" s="24">
        <f t="shared" si="8"/>
        <v>3.3000000000000114</v>
      </c>
      <c r="P33" s="1" ph="1"/>
    </row>
    <row r="34" spans="1:16" ht="8.25" customHeight="1" x14ac:dyDescent="0.15">
      <c r="A34" s="5"/>
      <c r="B34" s="5"/>
      <c r="C34" s="5"/>
      <c r="D34" s="5"/>
      <c r="E34" s="5"/>
      <c r="F34" s="3"/>
    </row>
    <row r="35" spans="1:16" s="1" customFormat="1" ht="57.95" customHeight="1" x14ac:dyDescent="0.15">
      <c r="A35" s="47" t="s" ph="1">
        <v>3</v>
      </c>
      <c r="B35" s="48" ph="1"/>
      <c r="C35" s="46" t="s">
        <v>24</v>
      </c>
      <c r="D35" s="46" t="s">
        <v>25</v>
      </c>
      <c r="E35" s="46" t="s">
        <v>26</v>
      </c>
      <c r="G35" s="1" ph="1"/>
      <c r="H35" s="1" ph="1"/>
      <c r="I35" s="1" ph="1"/>
      <c r="J35" s="1" ph="1"/>
      <c r="K35" s="1" ph="1"/>
      <c r="L35" s="1" ph="1"/>
      <c r="M35" s="25" t="s">
        <v>27</v>
      </c>
      <c r="N35" s="25" t="s">
        <v>28</v>
      </c>
      <c r="O35" s="32" t="s">
        <v>29</v>
      </c>
      <c r="P35" s="1" ph="1"/>
    </row>
    <row r="36" spans="1:16" s="1" customFormat="1" ht="27" customHeight="1" x14ac:dyDescent="0.15">
      <c r="A36" s="15" t="s" ph="1">
        <v>8</v>
      </c>
      <c r="B36" s="26" t="s" ph="1">
        <v>14</v>
      </c>
      <c r="C36" s="16" ph="1">
        <v>19.100000000000001</v>
      </c>
      <c r="D36" s="16" ph="1">
        <v>21.1</v>
      </c>
      <c r="E36" s="16" ph="1">
        <v>20.9</v>
      </c>
      <c r="G36" s="1" ph="1"/>
      <c r="I36" s="1" ph="1"/>
      <c r="J36" s="1" ph="1"/>
      <c r="L36" s="1" ph="1"/>
      <c r="M36" s="20">
        <f>D36-C36</f>
        <v>2</v>
      </c>
      <c r="N36" s="20">
        <f>E36-D36</f>
        <v>-0.20000000000000284</v>
      </c>
      <c r="O36" s="24">
        <f>E36-C36</f>
        <v>1.7999999999999972</v>
      </c>
      <c r="P36" s="1" ph="1"/>
    </row>
    <row r="37" spans="1:16" s="1" customFormat="1" ht="27.95" customHeight="1" x14ac:dyDescent="0.15">
      <c r="A37" s="17" t="s" ph="1">
        <v>9</v>
      </c>
      <c r="B37" s="27" t="s" ph="1">
        <v>15</v>
      </c>
      <c r="C37" s="18" ph="1">
        <v>21.2</v>
      </c>
      <c r="D37" s="18" ph="1">
        <v>23.5</v>
      </c>
      <c r="E37" s="18" ph="1">
        <v>23.3</v>
      </c>
      <c r="G37" s="1" ph="1"/>
      <c r="I37" s="1" ph="1"/>
      <c r="J37" s="1" ph="1"/>
      <c r="L37" s="1" ph="1"/>
      <c r="M37" s="20">
        <f t="shared" ref="M37:M44" si="9">D37-C37</f>
        <v>2.3000000000000007</v>
      </c>
      <c r="N37" s="20">
        <f t="shared" ref="N37:N44" si="10">E37-D37</f>
        <v>-0.19999999999999929</v>
      </c>
      <c r="O37" s="24">
        <f t="shared" ref="O37:O44" si="11">E37-C37</f>
        <v>2.1000000000000014</v>
      </c>
      <c r="P37" s="1" ph="1"/>
    </row>
    <row r="38" spans="1:16" s="1" customFormat="1" ht="27.95" customHeight="1" x14ac:dyDescent="0.15">
      <c r="A38" s="12" t="s" ph="1">
        <v>4</v>
      </c>
      <c r="B38" s="28" t="s" ph="1">
        <v>19</v>
      </c>
      <c r="C38" s="33" ph="1">
        <v>23.7</v>
      </c>
      <c r="D38" s="33" ph="1">
        <v>26.5</v>
      </c>
      <c r="E38" s="33" ph="1">
        <v>26.2</v>
      </c>
      <c r="G38" s="1" ph="1"/>
      <c r="I38" s="1" ph="1"/>
      <c r="J38" s="1" ph="1"/>
      <c r="L38" s="1" ph="1"/>
      <c r="M38" s="20">
        <f t="shared" si="9"/>
        <v>2.8000000000000007</v>
      </c>
      <c r="N38" s="20">
        <f t="shared" si="10"/>
        <v>-0.30000000000000071</v>
      </c>
      <c r="O38" s="24">
        <f t="shared" si="11"/>
        <v>2.5</v>
      </c>
      <c r="P38" s="1" ph="1"/>
    </row>
    <row r="39" spans="1:16" s="1" customFormat="1" ht="27.95" customHeight="1" x14ac:dyDescent="0.15">
      <c r="A39" s="13" t="s" ph="1">
        <v>5</v>
      </c>
      <c r="B39" s="29" t="s" ph="1">
        <v>20</v>
      </c>
      <c r="C39" s="34" ph="1">
        <v>26.3</v>
      </c>
      <c r="D39" s="34" ph="1">
        <v>29.8</v>
      </c>
      <c r="E39" s="34" ph="1">
        <v>29.7</v>
      </c>
      <c r="G39" s="1" ph="1"/>
      <c r="I39" s="1" ph="1"/>
      <c r="J39" s="1" ph="1"/>
      <c r="L39" s="1" ph="1"/>
      <c r="M39" s="20">
        <f t="shared" si="9"/>
        <v>3.5</v>
      </c>
      <c r="N39" s="20">
        <f t="shared" si="10"/>
        <v>-0.10000000000000142</v>
      </c>
      <c r="O39" s="24">
        <f t="shared" si="11"/>
        <v>3.3999999999999986</v>
      </c>
      <c r="P39" s="1" ph="1"/>
    </row>
    <row r="40" spans="1:16" s="1" customFormat="1" ht="27.95" customHeight="1" x14ac:dyDescent="0.15">
      <c r="A40" s="19" t="s" ph="1">
        <v>6</v>
      </c>
      <c r="B40" s="30" t="s" ph="1">
        <v>21</v>
      </c>
      <c r="C40" s="35" ph="1">
        <v>29.6</v>
      </c>
      <c r="D40" s="35" ph="1">
        <v>34.5</v>
      </c>
      <c r="E40" s="35" ph="1">
        <v>34.5</v>
      </c>
      <c r="G40" s="1" ph="1"/>
      <c r="I40" s="1" ph="1"/>
      <c r="J40" s="1" ph="1"/>
      <c r="L40" s="1" ph="1"/>
      <c r="M40" s="20">
        <f t="shared" si="9"/>
        <v>4.8999999999999986</v>
      </c>
      <c r="N40" s="20">
        <f t="shared" si="10"/>
        <v>0</v>
      </c>
      <c r="O40" s="24">
        <f t="shared" si="11"/>
        <v>4.8999999999999986</v>
      </c>
      <c r="P40" s="1" ph="1"/>
    </row>
    <row r="41" spans="1:16" s="1" customFormat="1" ht="27.95" customHeight="1" x14ac:dyDescent="0.15">
      <c r="A41" s="14" t="s" ph="1">
        <v>7</v>
      </c>
      <c r="B41" s="31" t="s" ph="1">
        <v>22</v>
      </c>
      <c r="C41" s="36" ph="1">
        <v>33.799999999999997</v>
      </c>
      <c r="D41" s="36" ph="1">
        <v>38.5</v>
      </c>
      <c r="E41" s="36" ph="1">
        <v>39.700000000000003</v>
      </c>
      <c r="G41" s="1" ph="1"/>
      <c r="I41" s="1" ph="1"/>
      <c r="J41" s="1" ph="1"/>
      <c r="L41" s="1" ph="1"/>
      <c r="M41" s="20">
        <f t="shared" si="9"/>
        <v>4.7000000000000028</v>
      </c>
      <c r="N41" s="20">
        <f t="shared" si="10"/>
        <v>1.2000000000000028</v>
      </c>
      <c r="O41" s="24">
        <f t="shared" si="11"/>
        <v>5.9000000000000057</v>
      </c>
      <c r="P41" s="1" ph="1"/>
    </row>
    <row r="42" spans="1:16" s="1" customFormat="1" ht="27.6" customHeight="1" x14ac:dyDescent="0.15">
      <c r="A42" s="37" t="s" ph="1">
        <v>11</v>
      </c>
      <c r="B42" s="38" t="s" ph="1">
        <v>16</v>
      </c>
      <c r="C42" s="39" ph="1">
        <v>38.799999999999997</v>
      </c>
      <c r="D42" s="39" ph="1">
        <v>44.1</v>
      </c>
      <c r="E42" s="39" ph="1">
        <v>43.5</v>
      </c>
      <c r="G42" s="1" ph="1"/>
      <c r="I42" s="1" ph="1"/>
      <c r="J42" s="1" ph="1"/>
      <c r="L42" s="1" ph="1"/>
      <c r="M42" s="20">
        <f t="shared" si="9"/>
        <v>5.3000000000000043</v>
      </c>
      <c r="N42" s="20">
        <f t="shared" si="10"/>
        <v>-0.60000000000000142</v>
      </c>
      <c r="O42" s="24">
        <f t="shared" si="11"/>
        <v>4.7000000000000028</v>
      </c>
      <c r="P42" s="1" ph="1"/>
    </row>
    <row r="43" spans="1:16" s="1" customFormat="1" ht="27.6" customHeight="1" x14ac:dyDescent="0.15">
      <c r="A43" s="40" t="s" ph="1">
        <v>12</v>
      </c>
      <c r="B43" s="41" t="s" ph="1">
        <v>17</v>
      </c>
      <c r="C43" s="42" ph="1">
        <v>43.3</v>
      </c>
      <c r="D43" s="42" ph="1">
        <v>47.7</v>
      </c>
      <c r="E43" s="42" ph="1">
        <v>46.7</v>
      </c>
      <c r="G43" s="1" ph="1"/>
      <c r="I43" s="1" ph="1"/>
      <c r="J43" s="1" ph="1"/>
      <c r="L43" s="1" ph="1"/>
      <c r="M43" s="20">
        <f t="shared" si="9"/>
        <v>4.4000000000000057</v>
      </c>
      <c r="N43" s="20">
        <f t="shared" si="10"/>
        <v>-1</v>
      </c>
      <c r="O43" s="24">
        <f t="shared" si="11"/>
        <v>3.4000000000000057</v>
      </c>
      <c r="P43" s="1" ph="1"/>
    </row>
    <row r="44" spans="1:16" s="1" customFormat="1" ht="27.6" customHeight="1" x14ac:dyDescent="0.15">
      <c r="A44" s="43" t="s" ph="1">
        <v>13</v>
      </c>
      <c r="B44" s="44" t="s" ph="1">
        <v>18</v>
      </c>
      <c r="C44" s="45" ph="1">
        <v>47</v>
      </c>
      <c r="D44" s="45" ph="1">
        <v>50.3</v>
      </c>
      <c r="E44" s="45" ph="1">
        <v>48.9</v>
      </c>
      <c r="G44" s="1" ph="1"/>
      <c r="I44" s="1" ph="1"/>
      <c r="J44" s="1" ph="1"/>
      <c r="L44" s="1" ph="1"/>
      <c r="M44" s="20">
        <f t="shared" si="9"/>
        <v>3.2999999999999972</v>
      </c>
      <c r="N44" s="20">
        <f t="shared" si="10"/>
        <v>-1.3999999999999986</v>
      </c>
      <c r="O44" s="24">
        <f t="shared" si="11"/>
        <v>1.8999999999999986</v>
      </c>
      <c r="P44" s="1" ph="1"/>
    </row>
    <row r="45" spans="1:16" ht="3.95" customHeight="1" x14ac:dyDescent="0.15"/>
    <row r="46" spans="1:16" s="7" customFormat="1" ht="20.25" x14ac:dyDescent="0.15">
      <c r="A46" s="22" t="s" ph="1">
        <v>10</v>
      </c>
      <c r="B46" s="6" ph="1"/>
      <c r="C46" s="6" ph="1"/>
      <c r="D46" s="6" ph="1"/>
      <c r="E46" s="6" ph="1"/>
      <c r="G46" s="7" ph="1"/>
      <c r="H46" s="7" ph="1"/>
      <c r="I46" s="7" ph="1"/>
      <c r="J46" s="7" ph="1"/>
      <c r="K46" s="7" ph="1"/>
      <c r="L46" s="7" ph="1"/>
      <c r="M46" s="21"/>
      <c r="N46" s="21"/>
      <c r="O46" s="23"/>
      <c r="P46" s="7" ph="1"/>
    </row>
    <row r="47" spans="1:16" ht="27.95" customHeight="1" x14ac:dyDescent="0.15">
      <c r="A47" s="5"/>
      <c r="B47" s="5"/>
      <c r="C47" s="5"/>
      <c r="D47" s="5"/>
      <c r="E47" s="5"/>
      <c r="F47" s="3"/>
    </row>
    <row r="48" spans="1:16" ht="27.95" customHeight="1" x14ac:dyDescent="0.15">
      <c r="A48" s="5"/>
      <c r="B48" s="5"/>
      <c r="C48" s="5"/>
      <c r="D48" s="5"/>
      <c r="E48" s="5"/>
      <c r="F48" s="3"/>
    </row>
    <row r="49" spans="1:6" ht="27.95" customHeight="1" x14ac:dyDescent="0.15">
      <c r="A49" s="5"/>
      <c r="B49" s="5"/>
      <c r="C49" s="5"/>
      <c r="D49" s="5"/>
      <c r="E49" s="5"/>
      <c r="F49" s="3"/>
    </row>
    <row r="50" spans="1:6" ht="27.95" customHeight="1" x14ac:dyDescent="0.15">
      <c r="A50" s="5"/>
      <c r="B50" s="5"/>
      <c r="C50" s="5"/>
      <c r="D50" s="5"/>
      <c r="E50" s="5"/>
      <c r="F50" s="3"/>
    </row>
    <row r="51" spans="1:6" ht="27.95" customHeight="1" x14ac:dyDescent="0.15">
      <c r="A51" s="5"/>
      <c r="B51" s="5"/>
      <c r="C51" s="5"/>
      <c r="D51" s="5"/>
      <c r="E51" s="5"/>
      <c r="F51" s="3"/>
    </row>
    <row r="52" spans="1:6" ht="27.95" customHeight="1" x14ac:dyDescent="0.15">
      <c r="A52" s="5"/>
      <c r="B52" s="5"/>
      <c r="C52" s="5"/>
      <c r="D52" s="5"/>
      <c r="E52" s="5"/>
      <c r="F52" s="3"/>
    </row>
    <row r="53" spans="1:6" ht="13.5" customHeight="1" x14ac:dyDescent="0.15">
      <c r="A53" s="5"/>
      <c r="B53" s="5"/>
      <c r="C53" s="5"/>
      <c r="D53" s="5"/>
      <c r="E53" s="5"/>
      <c r="F53" s="3"/>
    </row>
    <row r="54" spans="1:6" ht="13.5" customHeight="1" x14ac:dyDescent="0.15">
      <c r="A54" s="5"/>
      <c r="B54" s="5"/>
      <c r="C54" s="5"/>
      <c r="D54" s="5"/>
      <c r="E54" s="5"/>
      <c r="F54" s="3"/>
    </row>
    <row r="55" spans="1:6" ht="13.5" customHeight="1" x14ac:dyDescent="0.15">
      <c r="A55" s="5"/>
      <c r="B55" s="5"/>
      <c r="C55" s="5"/>
      <c r="D55" s="5"/>
      <c r="E55" s="5"/>
      <c r="F55" s="3"/>
    </row>
    <row r="56" spans="1:6" ht="13.5" customHeight="1" x14ac:dyDescent="0.15">
      <c r="A56" s="5"/>
      <c r="B56" s="5"/>
      <c r="C56" s="5"/>
      <c r="D56" s="5"/>
      <c r="E56" s="5"/>
      <c r="F56" s="3"/>
    </row>
    <row r="57" spans="1:6" ht="13.5" customHeight="1" x14ac:dyDescent="0.15">
      <c r="A57" s="5"/>
      <c r="B57" s="5"/>
      <c r="C57" s="5"/>
      <c r="D57" s="5"/>
      <c r="E57" s="5"/>
      <c r="F57" s="3"/>
    </row>
    <row r="58" spans="1:6" ht="13.5" customHeight="1" x14ac:dyDescent="0.15"/>
    <row r="59" spans="1:6" ht="13.5" customHeight="1" x14ac:dyDescent="0.15">
      <c r="F59" s="2"/>
    </row>
    <row r="60" spans="1:6" ht="13.5" customHeight="1" x14ac:dyDescent="0.15"/>
    <row r="61" spans="1:6" ht="13.5" customHeight="1" x14ac:dyDescent="0.15"/>
    <row r="62" spans="1:6" ht="13.5" customHeight="1" x14ac:dyDescent="0.15"/>
    <row r="63" spans="1:6" ht="13.5" customHeight="1" x14ac:dyDescent="0.15"/>
    <row r="64" spans="1:6" ht="13.5" customHeight="1" x14ac:dyDescent="0.15"/>
  </sheetData>
  <mergeCells count="4">
    <mergeCell ref="A24:B24"/>
    <mergeCell ref="A35:B35"/>
    <mergeCell ref="A2:B2"/>
    <mergeCell ref="A13:B13"/>
  </mergeCells>
  <phoneticPr fontId="18" type="Hiragana" alignment="distributed"/>
  <pageMargins left="0" right="0" top="0.98425196850393704" bottom="0" header="0.31496062992125984" footer="0.31496062992125984"/>
  <pageSetup paperSize="9" scale="76" fitToHeight="0" orientation="portrait" r:id="rId1"/>
  <rowBreaks count="1" manualBreakCount="1">
    <brk id="33" max="16383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身長・体重</vt:lpstr>
      <vt:lpstr>身長・体重!Print_Area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小川　悠暉</cp:lastModifiedBy>
  <cp:lastPrinted>2026-03-11T23:39:00Z</cp:lastPrinted>
  <dcterms:created xsi:type="dcterms:W3CDTF">2016-12-07T01:19:16Z</dcterms:created>
  <dcterms:modified xsi:type="dcterms:W3CDTF">2026-03-11T23:39:02Z</dcterms:modified>
</cp:coreProperties>
</file>