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\\w01\FA00$\90_ビジネス振興・海外展開支援係\9020_海外展開支援総合支援事業\R8\02_海外新商品開発支援事業\01_交付要綱\02_03_別紙\"/>
    </mc:Choice>
  </mc:AlternateContent>
  <xr:revisionPtr revIDLastSave="0" documentId="13_ncr:1_{5633518B-130F-4DBC-8A3E-06EE387724A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別紙2" sheetId="8" r:id="rId1"/>
    <sheet name="別紙３" sheetId="9" r:id="rId2"/>
    <sheet name="選択項目" sheetId="10" r:id="rId3"/>
  </sheets>
  <definedNames>
    <definedName name="_xlnm.Print_Area" localSheetId="0">別紙2!$A$1:$H$26</definedName>
    <definedName name="_xlnm.Print_Area" localSheetId="1">別紙３!$A$1:$J$28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8" l="1"/>
  <c r="E11" i="8"/>
  <c r="J28" i="9"/>
  <c r="I28" i="9"/>
  <c r="H28" i="9"/>
  <c r="I27" i="9" l="1"/>
  <c r="F10" i="8" s="1"/>
  <c r="H26" i="9"/>
  <c r="H25" i="9"/>
  <c r="I23" i="9"/>
  <c r="F9" i="8" s="1"/>
  <c r="H22" i="9"/>
  <c r="H21" i="9"/>
  <c r="H23" i="9" s="1"/>
  <c r="E9" i="8" s="1"/>
  <c r="I19" i="9"/>
  <c r="F8" i="8" s="1"/>
  <c r="H18" i="9"/>
  <c r="H17" i="9"/>
  <c r="I15" i="9"/>
  <c r="F7" i="8" s="1"/>
  <c r="I11" i="9"/>
  <c r="H14" i="9"/>
  <c r="H13" i="9"/>
  <c r="H10" i="9"/>
  <c r="H9" i="9"/>
  <c r="H11" i="9" s="1"/>
  <c r="E6" i="8" l="1"/>
  <c r="F6" i="8"/>
  <c r="H19" i="9"/>
  <c r="E8" i="8" s="1"/>
  <c r="H27" i="9"/>
  <c r="E10" i="8" s="1"/>
  <c r="H15" i="9"/>
  <c r="E7" i="8" s="1"/>
  <c r="G15" i="8"/>
  <c r="E26" i="8" l="1"/>
  <c r="G11" i="8"/>
  <c r="E25" i="8" s="1"/>
  <c r="F11" i="8"/>
  <c r="E24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</author>
  </authors>
  <commentList>
    <comment ref="H5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本列は自動計算されます。
</t>
        </r>
      </text>
    </comment>
    <comment ref="J28" authorId="0" shapeId="0" xr:uid="{00000000-0006-0000-0200-000002000000}">
      <text>
        <r>
          <rPr>
            <b/>
            <sz val="10"/>
            <color indexed="81"/>
            <rFont val="ＭＳ Ｐゴシック"/>
            <family val="3"/>
            <charset val="128"/>
          </rPr>
          <t>・自動計算
・1,000未満は切り捨て
・5,000千円以上、1,500千円以下</t>
        </r>
      </text>
    </comment>
  </commentList>
</comments>
</file>

<file path=xl/sharedStrings.xml><?xml version="1.0" encoding="utf-8"?>
<sst xmlns="http://schemas.openxmlformats.org/spreadsheetml/2006/main" count="120" uniqueCount="83">
  <si>
    <t>数</t>
    <rPh sb="0" eb="1">
      <t>スウ</t>
    </rPh>
    <phoneticPr fontId="3"/>
  </si>
  <si>
    <t>内　　容</t>
  </si>
  <si>
    <t>小計</t>
    <rPh sb="0" eb="2">
      <t>ショウケイ</t>
    </rPh>
    <phoneticPr fontId="3"/>
  </si>
  <si>
    <t>補助金対象外経費</t>
    <rPh sb="0" eb="3">
      <t>ホジョキン</t>
    </rPh>
    <rPh sb="3" eb="5">
      <t>タイショウ</t>
    </rPh>
    <rPh sb="5" eb="6">
      <t>ガイ</t>
    </rPh>
    <rPh sb="6" eb="7">
      <t>キョウ</t>
    </rPh>
    <rPh sb="7" eb="8">
      <t>ヒ</t>
    </rPh>
    <phoneticPr fontId="3"/>
  </si>
  <si>
    <t>（単位：円）</t>
    <rPh sb="1" eb="3">
      <t>タンイ</t>
    </rPh>
    <rPh sb="4" eb="5">
      <t>エン</t>
    </rPh>
    <phoneticPr fontId="3"/>
  </si>
  <si>
    <t>単位</t>
    <rPh sb="0" eb="2">
      <t>タンイ</t>
    </rPh>
    <phoneticPr fontId="3"/>
  </si>
  <si>
    <t xml:space="preserve"> 合計額</t>
  </si>
  <si>
    <t>１　補助対象経費は、消費税および地方消費税を除いた額を記載すること</t>
    <rPh sb="2" eb="4">
      <t>ホジョ</t>
    </rPh>
    <rPh sb="4" eb="6">
      <t>タイショウ</t>
    </rPh>
    <rPh sb="6" eb="8">
      <t>ケイヒ</t>
    </rPh>
    <rPh sb="10" eb="13">
      <t>ショウヒゼイ</t>
    </rPh>
    <rPh sb="16" eb="18">
      <t>チホウ</t>
    </rPh>
    <rPh sb="18" eb="21">
      <t>ショウヒゼイ</t>
    </rPh>
    <rPh sb="22" eb="23">
      <t>ノゾ</t>
    </rPh>
    <rPh sb="25" eb="26">
      <t>ガク</t>
    </rPh>
    <rPh sb="27" eb="29">
      <t>キサイ</t>
    </rPh>
    <phoneticPr fontId="13"/>
  </si>
  <si>
    <t>（単位：円）</t>
    <rPh sb="1" eb="3">
      <t>タンイ</t>
    </rPh>
    <rPh sb="4" eb="5">
      <t>エン</t>
    </rPh>
    <phoneticPr fontId="13"/>
  </si>
  <si>
    <t>備考</t>
    <rPh sb="0" eb="2">
      <t>ビコウ</t>
    </rPh>
    <phoneticPr fontId="13"/>
  </si>
  <si>
    <t>（注）</t>
    <rPh sb="1" eb="2">
      <t>チュウ</t>
    </rPh>
    <phoneticPr fontId="13"/>
  </si>
  <si>
    <t>区　分</t>
  </si>
  <si>
    <t>別紙３　</t>
    <rPh sb="0" eb="2">
      <t>ベッシ</t>
    </rPh>
    <phoneticPr fontId="3"/>
  </si>
  <si>
    <t>【支出の部】</t>
    <rPh sb="1" eb="3">
      <t>シシュツ</t>
    </rPh>
    <rPh sb="4" eb="5">
      <t>ブ</t>
    </rPh>
    <phoneticPr fontId="3"/>
  </si>
  <si>
    <t>【収入の部】</t>
    <rPh sb="1" eb="3">
      <t>シュウニュウ</t>
    </rPh>
    <rPh sb="4" eb="5">
      <t>ブ</t>
    </rPh>
    <phoneticPr fontId="13"/>
  </si>
  <si>
    <t>２　外貨建の場合は円換算（外国為替相場表を添付）し、１円未満の端数は切り捨てること</t>
    <rPh sb="2" eb="4">
      <t>ガイカ</t>
    </rPh>
    <rPh sb="4" eb="5">
      <t>タ</t>
    </rPh>
    <rPh sb="6" eb="8">
      <t>バアイ</t>
    </rPh>
    <rPh sb="9" eb="12">
      <t>エンカンサン</t>
    </rPh>
    <rPh sb="13" eb="15">
      <t>ガイコク</t>
    </rPh>
    <rPh sb="15" eb="17">
      <t>カワセ</t>
    </rPh>
    <rPh sb="17" eb="19">
      <t>ソウバ</t>
    </rPh>
    <rPh sb="19" eb="20">
      <t>オモテ</t>
    </rPh>
    <rPh sb="21" eb="23">
      <t>テンプ</t>
    </rPh>
    <rPh sb="27" eb="28">
      <t>エン</t>
    </rPh>
    <rPh sb="28" eb="30">
      <t>ミマン</t>
    </rPh>
    <rPh sb="31" eb="33">
      <t>ハスウ</t>
    </rPh>
    <rPh sb="34" eb="35">
      <t>キ</t>
    </rPh>
    <rPh sb="36" eb="37">
      <t>ス</t>
    </rPh>
    <phoneticPr fontId="3"/>
  </si>
  <si>
    <t xml:space="preserve"> 県補助金</t>
    <rPh sb="1" eb="2">
      <t>ケン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</si>
  <si>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13"/>
  </si>
  <si>
    <t>数量(a)</t>
  </si>
  <si>
    <t>予算額</t>
    <rPh sb="0" eb="3">
      <t>ヨサンガク</t>
    </rPh>
    <phoneticPr fontId="13"/>
  </si>
  <si>
    <t>補助対象経費積算明細書</t>
    <rPh sb="6" eb="8">
      <t>セキサン</t>
    </rPh>
    <phoneticPr fontId="13"/>
  </si>
  <si>
    <t>収支予算書</t>
    <rPh sb="2" eb="3">
      <t>ヨ</t>
    </rPh>
    <rPh sb="3" eb="4">
      <t>サン</t>
    </rPh>
    <phoneticPr fontId="3"/>
  </si>
  <si>
    <t>別紙２　</t>
    <rPh sb="0" eb="2">
      <t>ベッシ</t>
    </rPh>
    <phoneticPr fontId="3"/>
  </si>
  <si>
    <t>単　価(b)</t>
  </si>
  <si>
    <r>
      <t xml:space="preserve">補助対象経費
</t>
    </r>
    <r>
      <rPr>
        <sz val="9"/>
        <rFont val="ＭＳ ゴシック"/>
        <family val="3"/>
        <charset val="128"/>
      </rPr>
      <t>（消費税抜き）
(d)</t>
    </r>
    <rPh sb="8" eb="11">
      <t>ショウヒゼイ</t>
    </rPh>
    <rPh sb="11" eb="12">
      <t>ヌ</t>
    </rPh>
    <phoneticPr fontId="3"/>
  </si>
  <si>
    <t>４　補助金下限額は５００千円とする</t>
    <rPh sb="2" eb="5">
      <t>ホジョキン</t>
    </rPh>
    <rPh sb="5" eb="7">
      <t>カゲン</t>
    </rPh>
    <rPh sb="7" eb="8">
      <t>ガク</t>
    </rPh>
    <rPh sb="12" eb="13">
      <t>セン</t>
    </rPh>
    <rPh sb="13" eb="14">
      <t>エン</t>
    </rPh>
    <phoneticPr fontId="3"/>
  </si>
  <si>
    <t>共通経費</t>
    <phoneticPr fontId="3"/>
  </si>
  <si>
    <t>補助事業に
要する経費
（実際の経費）
(c)</t>
    <rPh sb="0" eb="2">
      <t>ホジョ</t>
    </rPh>
    <rPh sb="2" eb="4">
      <t>ジギョウ</t>
    </rPh>
    <rPh sb="6" eb="7">
      <t>ヨウ</t>
    </rPh>
    <rPh sb="9" eb="11">
      <t>ケイヒ</t>
    </rPh>
    <rPh sb="13" eb="15">
      <t>ジッサイ</t>
    </rPh>
    <rPh sb="16" eb="18">
      <t>ケイヒ</t>
    </rPh>
    <phoneticPr fontId="13"/>
  </si>
  <si>
    <t>補助対象経費
（消費税抜き）
(d)</t>
    <rPh sb="0" eb="2">
      <t>ホジョ</t>
    </rPh>
    <rPh sb="2" eb="4">
      <t>タイショウ</t>
    </rPh>
    <rPh sb="4" eb="6">
      <t>ケイヒ</t>
    </rPh>
    <rPh sb="8" eb="11">
      <t>ショウヒゼイ</t>
    </rPh>
    <rPh sb="11" eb="12">
      <t>ヌ</t>
    </rPh>
    <phoneticPr fontId="13"/>
  </si>
  <si>
    <t>■ 海外販路開拓事業</t>
  </si>
  <si>
    <t>経費区分／経費項目</t>
    <rPh sb="0" eb="2">
      <t>ケイヒ</t>
    </rPh>
    <rPh sb="2" eb="4">
      <t>クブン</t>
    </rPh>
    <rPh sb="5" eb="7">
      <t>ケイヒ</t>
    </rPh>
    <rPh sb="7" eb="9">
      <t>コウモク</t>
    </rPh>
    <phoneticPr fontId="13"/>
  </si>
  <si>
    <t>経費区分／経費項目</t>
    <rPh sb="5" eb="7">
      <t>ケイヒ</t>
    </rPh>
    <rPh sb="7" eb="9">
      <t>コウモク</t>
    </rPh>
    <phoneticPr fontId="3"/>
  </si>
  <si>
    <t>調査・マーケティング費</t>
    <rPh sb="0" eb="2">
      <t>チョウサ</t>
    </rPh>
    <rPh sb="10" eb="11">
      <t>ヒ</t>
    </rPh>
    <phoneticPr fontId="3"/>
  </si>
  <si>
    <t>認証・産業財産権等取得費</t>
    <rPh sb="0" eb="2">
      <t>ニンショウ</t>
    </rPh>
    <rPh sb="3" eb="5">
      <t>サンギョウ</t>
    </rPh>
    <rPh sb="5" eb="7">
      <t>ザイサン</t>
    </rPh>
    <rPh sb="7" eb="8">
      <t>ケン</t>
    </rPh>
    <rPh sb="8" eb="9">
      <t>トウ</t>
    </rPh>
    <rPh sb="9" eb="11">
      <t>シュトク</t>
    </rPh>
    <rPh sb="11" eb="12">
      <t>ヒ</t>
    </rPh>
    <phoneticPr fontId="3"/>
  </si>
  <si>
    <t>見本市・商談会等出展経費</t>
  </si>
  <si>
    <t>越境EC事業費</t>
    <rPh sb="0" eb="2">
      <t>エッキョウ</t>
    </rPh>
    <rPh sb="4" eb="6">
      <t>ジギョウ</t>
    </rPh>
    <rPh sb="6" eb="7">
      <t>ヒ</t>
    </rPh>
    <phoneticPr fontId="3"/>
  </si>
  <si>
    <t>共通経費</t>
    <rPh sb="0" eb="2">
      <t>キョウツウ</t>
    </rPh>
    <rPh sb="2" eb="4">
      <t>ケイヒ</t>
    </rPh>
    <phoneticPr fontId="3"/>
  </si>
  <si>
    <t>市場調査委託費</t>
    <rPh sb="0" eb="2">
      <t>シジョウ</t>
    </rPh>
    <rPh sb="2" eb="4">
      <t>チョウサ</t>
    </rPh>
    <rPh sb="4" eb="6">
      <t>イタク</t>
    </rPh>
    <rPh sb="6" eb="7">
      <t>ヒ</t>
    </rPh>
    <phoneticPr fontId="3"/>
  </si>
  <si>
    <t>謝金・コンサルタント費</t>
    <phoneticPr fontId="3"/>
  </si>
  <si>
    <t>渡航・宿泊費</t>
    <phoneticPr fontId="3"/>
  </si>
  <si>
    <t>通訳・翻訳費</t>
    <phoneticPr fontId="3"/>
  </si>
  <si>
    <t>信用調査費</t>
    <phoneticPr fontId="3"/>
  </si>
  <si>
    <t>検査・試験費</t>
    <phoneticPr fontId="3"/>
  </si>
  <si>
    <t>審査・登録費</t>
    <phoneticPr fontId="3"/>
  </si>
  <si>
    <t>謝金・コンサルタント費</t>
    <phoneticPr fontId="3"/>
  </si>
  <si>
    <t>出展料（および付随する経費）</t>
    <phoneticPr fontId="3"/>
  </si>
  <si>
    <t>広報媒体製作費</t>
    <phoneticPr fontId="3"/>
  </si>
  <si>
    <t>渡航・宿泊費</t>
    <phoneticPr fontId="3"/>
  </si>
  <si>
    <t>通訳・翻訳費</t>
    <phoneticPr fontId="3"/>
  </si>
  <si>
    <t>輸送費</t>
    <phoneticPr fontId="3"/>
  </si>
  <si>
    <t>出店・出品料</t>
    <phoneticPr fontId="3"/>
  </si>
  <si>
    <t>越境ECサイト制作費</t>
    <phoneticPr fontId="3"/>
  </si>
  <si>
    <t>広報媒体製作費</t>
    <phoneticPr fontId="3"/>
  </si>
  <si>
    <t>謝金・コンサルタント費</t>
    <phoneticPr fontId="3"/>
  </si>
  <si>
    <t>デザイン費</t>
    <phoneticPr fontId="3"/>
  </si>
  <si>
    <t>プロモーション運営費</t>
    <phoneticPr fontId="3"/>
  </si>
  <si>
    <t xml:space="preserve"> 自己資金等</t>
    <rPh sb="5" eb="6">
      <t>トウ</t>
    </rPh>
    <phoneticPr fontId="13"/>
  </si>
  <si>
    <t>総計</t>
    <rPh sb="0" eb="2">
      <t>ソウケイ</t>
    </rPh>
    <phoneticPr fontId="3"/>
  </si>
  <si>
    <t>共通経費（上記以外の経費）</t>
    <rPh sb="0" eb="2">
      <t>キョウツウ</t>
    </rPh>
    <rPh sb="2" eb="4">
      <t>ケイヒ</t>
    </rPh>
    <rPh sb="5" eb="7">
      <t>ジョウキ</t>
    </rPh>
    <rPh sb="7" eb="9">
      <t>イガイ</t>
    </rPh>
    <rPh sb="10" eb="12">
      <t>ケイヒ</t>
    </rPh>
    <phoneticPr fontId="3"/>
  </si>
  <si>
    <t>総計</t>
    <rPh sb="0" eb="2">
      <t>ソウケイ</t>
    </rPh>
    <phoneticPr fontId="13"/>
  </si>
  <si>
    <t>総合計</t>
    <rPh sb="0" eb="1">
      <t>ソウ</t>
    </rPh>
    <rPh sb="1" eb="3">
      <t>ゴウケイ</t>
    </rPh>
    <phoneticPr fontId="13"/>
  </si>
  <si>
    <t xml:space="preserve">    但し、５００千円を超える経費については、必ず積算根拠を確認できる書類を添付すること</t>
    <rPh sb="4" eb="5">
      <t>タダ</t>
    </rPh>
    <rPh sb="10" eb="12">
      <t>センエン</t>
    </rPh>
    <rPh sb="13" eb="14">
      <t>コ</t>
    </rPh>
    <rPh sb="16" eb="18">
      <t>ケイヒ</t>
    </rPh>
    <rPh sb="24" eb="25">
      <t>カナラ</t>
    </rPh>
    <rPh sb="26" eb="28">
      <t>セキサン</t>
    </rPh>
    <rPh sb="28" eb="30">
      <t>コンキョ</t>
    </rPh>
    <rPh sb="31" eb="33">
      <t>カクニン</t>
    </rPh>
    <rPh sb="36" eb="38">
      <t>ショルイ</t>
    </rPh>
    <rPh sb="39" eb="41">
      <t>テンプ</t>
    </rPh>
    <phoneticPr fontId="13"/>
  </si>
  <si>
    <t>広告宣伝費</t>
    <phoneticPr fontId="3"/>
  </si>
  <si>
    <t>３　全ての経費について、可能な限り積算根拠を確認できる書類を添付すること</t>
    <rPh sb="2" eb="3">
      <t>スベ</t>
    </rPh>
    <rPh sb="5" eb="7">
      <t>ケイヒ</t>
    </rPh>
    <rPh sb="12" eb="14">
      <t>カノウ</t>
    </rPh>
    <rPh sb="15" eb="16">
      <t>カギ</t>
    </rPh>
    <rPh sb="17" eb="19">
      <t>セキサン</t>
    </rPh>
    <rPh sb="19" eb="21">
      <t>コンキョ</t>
    </rPh>
    <rPh sb="22" eb="24">
      <t>カクニン</t>
    </rPh>
    <rPh sb="27" eb="29">
      <t>ショルイ</t>
    </rPh>
    <rPh sb="30" eb="32">
      <t>テンプ</t>
    </rPh>
    <phoneticPr fontId="3"/>
  </si>
  <si>
    <t>■ 海外向け新商品開発・ブランディング事業</t>
    <rPh sb="4" eb="5">
      <t>ム</t>
    </rPh>
    <rPh sb="6" eb="9">
      <t>シンショウヒン</t>
    </rPh>
    <rPh sb="9" eb="11">
      <t>カイハツ</t>
    </rPh>
    <rPh sb="19" eb="21">
      <t>ジギョウ</t>
    </rPh>
    <phoneticPr fontId="3"/>
  </si>
  <si>
    <t>■ 海外向け新商品開発・ブランディング事業</t>
    <rPh sb="2" eb="4">
      <t>カイガイ</t>
    </rPh>
    <rPh sb="4" eb="5">
      <t>ム</t>
    </rPh>
    <rPh sb="6" eb="9">
      <t>シンショウヒン</t>
    </rPh>
    <rPh sb="9" eb="11">
      <t>カイハツ</t>
    </rPh>
    <rPh sb="19" eb="21">
      <t>ジギョウ</t>
    </rPh>
    <phoneticPr fontId="3"/>
  </si>
  <si>
    <t>新商品開発費</t>
    <rPh sb="0" eb="3">
      <t>シンショウヒン</t>
    </rPh>
    <rPh sb="3" eb="5">
      <t>カイハツ</t>
    </rPh>
    <rPh sb="5" eb="6">
      <t>ヒ</t>
    </rPh>
    <phoneticPr fontId="3"/>
  </si>
  <si>
    <t>ブランディング費</t>
    <rPh sb="7" eb="8">
      <t>ヒ</t>
    </rPh>
    <phoneticPr fontId="3"/>
  </si>
  <si>
    <t>認証・産業財産権等取得費</t>
    <rPh sb="0" eb="2">
      <t>ニンショウ</t>
    </rPh>
    <rPh sb="3" eb="5">
      <t>サンギョウ</t>
    </rPh>
    <rPh sb="5" eb="7">
      <t>ザイサン</t>
    </rPh>
    <rPh sb="7" eb="8">
      <t>ケン</t>
    </rPh>
    <rPh sb="8" eb="9">
      <t>トウ</t>
    </rPh>
    <rPh sb="9" eb="11">
      <t>シュトク</t>
    </rPh>
    <phoneticPr fontId="3"/>
  </si>
  <si>
    <t>新商品開発費</t>
    <rPh sb="0" eb="3">
      <t>シンショウヒン</t>
    </rPh>
    <rPh sb="3" eb="5">
      <t>カイハツ</t>
    </rPh>
    <phoneticPr fontId="3"/>
  </si>
  <si>
    <t>ブランディング費</t>
    <phoneticPr fontId="3"/>
  </si>
  <si>
    <t>調査・マーケティング費</t>
    <rPh sb="0" eb="2">
      <t>チョウサ</t>
    </rPh>
    <phoneticPr fontId="3"/>
  </si>
  <si>
    <t>補助金交付
申請額
(1/2以内)</t>
    <rPh sb="3" eb="5">
      <t>コウフ</t>
    </rPh>
    <rPh sb="14" eb="16">
      <t>イナイ</t>
    </rPh>
    <phoneticPr fontId="3"/>
  </si>
  <si>
    <t>補助金交付
申請額
（左経費の1/2以内）</t>
    <rPh sb="0" eb="3">
      <t>ホジョキン</t>
    </rPh>
    <rPh sb="3" eb="5">
      <t>コウフ</t>
    </rPh>
    <rPh sb="6" eb="9">
      <t>シンセイガク</t>
    </rPh>
    <rPh sb="11" eb="12">
      <t>サ</t>
    </rPh>
    <rPh sb="12" eb="14">
      <t>ケイヒ</t>
    </rPh>
    <rPh sb="18" eb="20">
      <t>イナイ</t>
    </rPh>
    <phoneticPr fontId="13"/>
  </si>
  <si>
    <t>原材料費</t>
    <rPh sb="0" eb="3">
      <t>ゲンザイリョウ</t>
    </rPh>
    <rPh sb="3" eb="4">
      <t>ヒ</t>
    </rPh>
    <phoneticPr fontId="3"/>
  </si>
  <si>
    <t>借料・損料</t>
    <rPh sb="0" eb="2">
      <t>シャクリョウ</t>
    </rPh>
    <rPh sb="3" eb="5">
      <t>ソンリョウ</t>
    </rPh>
    <phoneticPr fontId="3"/>
  </si>
  <si>
    <t>委託費</t>
    <rPh sb="0" eb="2">
      <t>イタク</t>
    </rPh>
    <rPh sb="2" eb="3">
      <t>ヒ</t>
    </rPh>
    <phoneticPr fontId="3"/>
  </si>
  <si>
    <t>広告媒体製作費</t>
    <rPh sb="0" eb="2">
      <t>コウコク</t>
    </rPh>
    <rPh sb="2" eb="4">
      <t>バイタイ</t>
    </rPh>
    <rPh sb="4" eb="7">
      <t>セイサクヒ</t>
    </rPh>
    <phoneticPr fontId="3"/>
  </si>
  <si>
    <t>広告宣伝費</t>
    <rPh sb="0" eb="2">
      <t>コウコク</t>
    </rPh>
    <rPh sb="2" eb="5">
      <t>センデンヒ</t>
    </rPh>
    <phoneticPr fontId="3"/>
  </si>
  <si>
    <t>海外向け新商品開発・ブランディング事業</t>
    <rPh sb="0" eb="2">
      <t>カイガイ</t>
    </rPh>
    <rPh sb="2" eb="3">
      <t>ム</t>
    </rPh>
    <rPh sb="4" eb="7">
      <t>シンショウヒン</t>
    </rPh>
    <rPh sb="7" eb="9">
      <t>カイハツ</t>
    </rPh>
    <rPh sb="17" eb="19">
      <t>ジギョウ</t>
    </rPh>
    <phoneticPr fontId="3"/>
  </si>
  <si>
    <t>輸送費</t>
    <rPh sb="0" eb="3">
      <t>ユソウヒ</t>
    </rPh>
    <phoneticPr fontId="3"/>
  </si>
  <si>
    <t>■　海外市場への売り込み事業</t>
    <rPh sb="2" eb="4">
      <t>カイガイ</t>
    </rPh>
    <rPh sb="4" eb="6">
      <t>シジョウ</t>
    </rPh>
    <rPh sb="8" eb="9">
      <t>ウ</t>
    </rPh>
    <rPh sb="10" eb="11">
      <t>コ</t>
    </rPh>
    <rPh sb="12" eb="14">
      <t>ジギョウ</t>
    </rPh>
    <phoneticPr fontId="3"/>
  </si>
  <si>
    <t>補助事業に
要する経費
(c)=(a)×(b)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</si>
</sst>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41" formatCode="_ * #,##0_ ;_ * \-#,##0_ ;_ * &quot;-&quot;_ ;_ @_ "/>
    <numFmt numFmtId="176" formatCode="#,##0_ "/>
    <numFmt numFmtId="177" formatCode="#,##0_ ;[Red]\-#,##0\ "/>
    <numFmt numFmtId="178" formatCode="#,##0_);[Red]\(#,##0\)"/>
  </numFmts>
  <fonts count="21" x14ac:knownFonts="1">
    <font>
      <sz val="11"/>
      <name val="ＭＳ Ｐゴシック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indexed="10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4"/>
      <color indexed="10"/>
      <name val="ＭＳ ゴシック"/>
      <family val="3"/>
      <charset val="128"/>
    </font>
    <font>
      <sz val="6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sz val="1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0" fontId="2" fillId="0" borderId="0"/>
    <xf numFmtId="6" fontId="16" fillId="0" borderId="0" applyFont="0" applyFill="0" applyBorder="0" applyAlignment="0" applyProtection="0">
      <alignment vertical="center"/>
    </xf>
  </cellStyleXfs>
  <cellXfs count="155">
    <xf numFmtId="0" fontId="0" fillId="0" borderId="0" xfId="0">
      <alignment vertical="center"/>
    </xf>
    <xf numFmtId="0" fontId="4" fillId="0" borderId="0" xfId="2" applyFont="1" applyAlignment="1">
      <alignment vertical="center"/>
    </xf>
    <xf numFmtId="0" fontId="7" fillId="0" borderId="0" xfId="2" applyFont="1" applyAlignment="1">
      <alignment vertical="center" wrapText="1"/>
    </xf>
    <xf numFmtId="0" fontId="8" fillId="0" borderId="0" xfId="4" applyFont="1" applyFill="1" applyAlignment="1">
      <alignment vertical="center"/>
    </xf>
    <xf numFmtId="38" fontId="8" fillId="0" borderId="0" xfId="1" applyFont="1" applyFill="1" applyAlignment="1">
      <alignment vertical="center"/>
    </xf>
    <xf numFmtId="0" fontId="9" fillId="0" borderId="0" xfId="4" applyFont="1" applyFill="1" applyAlignment="1">
      <alignment vertical="center"/>
    </xf>
    <xf numFmtId="0" fontId="8" fillId="0" borderId="0" xfId="4" applyFont="1" applyFill="1" applyAlignment="1">
      <alignment horizontal="center" vertical="center"/>
    </xf>
    <xf numFmtId="0" fontId="10" fillId="0" borderId="0" xfId="4" applyFont="1" applyAlignment="1">
      <alignment vertical="center"/>
    </xf>
    <xf numFmtId="0" fontId="1" fillId="0" borderId="16" xfId="4" applyFont="1" applyFill="1" applyBorder="1" applyAlignment="1">
      <alignment vertical="center" wrapText="1"/>
    </xf>
    <xf numFmtId="0" fontId="1" fillId="0" borderId="16" xfId="4" applyFont="1" applyFill="1" applyBorder="1" applyAlignment="1" applyProtection="1">
      <alignment vertical="center" wrapText="1"/>
      <protection locked="0"/>
    </xf>
    <xf numFmtId="0" fontId="1" fillId="0" borderId="17" xfId="4" applyFont="1" applyFill="1" applyBorder="1" applyAlignment="1" applyProtection="1">
      <alignment vertical="center" wrapText="1"/>
      <protection locked="0"/>
    </xf>
    <xf numFmtId="38" fontId="9" fillId="0" borderId="0" xfId="1" applyFont="1" applyFill="1" applyAlignment="1">
      <alignment vertical="center"/>
    </xf>
    <xf numFmtId="0" fontId="10" fillId="0" borderId="0" xfId="4" applyFont="1" applyFill="1" applyAlignment="1">
      <alignment horizontal="center" vertical="center"/>
    </xf>
    <xf numFmtId="0" fontId="7" fillId="0" borderId="0" xfId="4" applyFont="1" applyFill="1" applyAlignment="1">
      <alignment horizontal="center" vertical="center"/>
    </xf>
    <xf numFmtId="0" fontId="12" fillId="0" borderId="0" xfId="4" applyFont="1" applyFill="1" applyAlignment="1">
      <alignment horizontal="left" vertical="center"/>
    </xf>
    <xf numFmtId="0" fontId="4" fillId="0" borderId="0" xfId="2" applyFont="1" applyBorder="1" applyAlignment="1">
      <alignment vertical="center"/>
    </xf>
    <xf numFmtId="176" fontId="6" fillId="0" borderId="18" xfId="2" applyNumberFormat="1" applyFont="1" applyBorder="1" applyAlignment="1">
      <alignment horizontal="center" vertical="center"/>
    </xf>
    <xf numFmtId="176" fontId="6" fillId="0" borderId="16" xfId="2" applyNumberFormat="1" applyFont="1" applyBorder="1" applyAlignment="1">
      <alignment horizontal="center" vertical="center"/>
    </xf>
    <xf numFmtId="0" fontId="10" fillId="0" borderId="0" xfId="2" applyFont="1" applyAlignment="1">
      <alignment vertical="center"/>
    </xf>
    <xf numFmtId="0" fontId="10" fillId="0" borderId="0" xfId="2" applyFont="1" applyAlignment="1">
      <alignment horizontal="right" vertical="center"/>
    </xf>
    <xf numFmtId="0" fontId="10" fillId="0" borderId="22" xfId="2" applyFont="1" applyBorder="1" applyAlignment="1">
      <alignment horizontal="center" vertical="center" wrapText="1"/>
    </xf>
    <xf numFmtId="0" fontId="14" fillId="0" borderId="34" xfId="2" applyFont="1" applyBorder="1" applyAlignment="1">
      <alignment horizontal="center" vertical="center" wrapText="1"/>
    </xf>
    <xf numFmtId="0" fontId="10" fillId="2" borderId="13" xfId="2" applyFont="1" applyFill="1" applyBorder="1" applyAlignment="1">
      <alignment vertical="center" wrapText="1"/>
    </xf>
    <xf numFmtId="0" fontId="10" fillId="2" borderId="44" xfId="2" applyFont="1" applyFill="1" applyBorder="1" applyAlignment="1">
      <alignment vertical="center" wrapText="1"/>
    </xf>
    <xf numFmtId="41" fontId="10" fillId="0" borderId="16" xfId="2" applyNumberFormat="1" applyFont="1" applyBorder="1" applyAlignment="1">
      <alignment horizontal="right" vertical="center"/>
    </xf>
    <xf numFmtId="176" fontId="10" fillId="0" borderId="35" xfId="2" applyNumberFormat="1" applyFont="1" applyBorder="1" applyAlignment="1" applyProtection="1">
      <alignment horizontal="left" vertical="center" wrapText="1"/>
      <protection locked="0"/>
    </xf>
    <xf numFmtId="41" fontId="10" fillId="0" borderId="17" xfId="2" applyNumberFormat="1" applyFont="1" applyBorder="1" applyAlignment="1">
      <alignment horizontal="right" vertical="center"/>
    </xf>
    <xf numFmtId="0" fontId="10" fillId="0" borderId="35" xfId="2" applyFont="1" applyBorder="1" applyAlignment="1" applyProtection="1">
      <alignment horizontal="left" vertical="center"/>
    </xf>
    <xf numFmtId="41" fontId="10" fillId="0" borderId="32" xfId="2" applyNumberFormat="1" applyFont="1" applyBorder="1" applyAlignment="1">
      <alignment horizontal="right" vertical="center"/>
    </xf>
    <xf numFmtId="49" fontId="10" fillId="2" borderId="40" xfId="2" applyNumberFormat="1" applyFont="1" applyFill="1" applyBorder="1" applyAlignment="1">
      <alignment horizontal="center" vertical="center" textRotation="255" shrinkToFit="1"/>
    </xf>
    <xf numFmtId="41" fontId="10" fillId="0" borderId="40" xfId="2" applyNumberFormat="1" applyFont="1" applyBorder="1" applyAlignment="1">
      <alignment horizontal="right" vertical="center"/>
    </xf>
    <xf numFmtId="178" fontId="10" fillId="0" borderId="46" xfId="2" applyNumberFormat="1" applyFont="1" applyBorder="1" applyAlignment="1" applyProtection="1">
      <alignment horizontal="left" vertical="center"/>
    </xf>
    <xf numFmtId="178" fontId="10" fillId="0" borderId="36" xfId="2" applyNumberFormat="1" applyFont="1" applyBorder="1" applyAlignment="1" applyProtection="1">
      <alignment horizontal="left" vertical="center"/>
    </xf>
    <xf numFmtId="41" fontId="10" fillId="0" borderId="23" xfId="2" applyNumberFormat="1" applyFont="1" applyBorder="1" applyAlignment="1">
      <alignment horizontal="right" vertical="center"/>
    </xf>
    <xf numFmtId="178" fontId="10" fillId="0" borderId="37" xfId="2" applyNumberFormat="1" applyFont="1" applyBorder="1" applyAlignment="1" applyProtection="1">
      <alignment horizontal="left" vertical="center"/>
    </xf>
    <xf numFmtId="41" fontId="10" fillId="0" borderId="24" xfId="2" applyNumberFormat="1" applyFont="1" applyBorder="1" applyAlignment="1">
      <alignment horizontal="right" vertical="center"/>
    </xf>
    <xf numFmtId="38" fontId="10" fillId="0" borderId="30" xfId="1" applyFont="1" applyBorder="1" applyAlignment="1">
      <alignment horizontal="right" vertical="center"/>
    </xf>
    <xf numFmtId="178" fontId="10" fillId="0" borderId="38" xfId="2" applyNumberFormat="1" applyFont="1" applyBorder="1" applyAlignment="1" applyProtection="1">
      <alignment horizontal="left" vertical="center"/>
    </xf>
    <xf numFmtId="0" fontId="10" fillId="0" borderId="0" xfId="3" applyFont="1" applyAlignment="1">
      <alignment horizontal="left" vertical="center" wrapText="1"/>
    </xf>
    <xf numFmtId="0" fontId="10" fillId="0" borderId="0" xfId="2" applyFont="1" applyAlignment="1"/>
    <xf numFmtId="49" fontId="10" fillId="2" borderId="40" xfId="2" applyNumberFormat="1" applyFont="1" applyFill="1" applyBorder="1" applyAlignment="1">
      <alignment vertical="center" textRotation="255" shrinkToFit="1"/>
    </xf>
    <xf numFmtId="38" fontId="11" fillId="2" borderId="43" xfId="1" applyFont="1" applyFill="1" applyBorder="1" applyAlignment="1">
      <alignment horizontal="center" vertical="center" wrapText="1"/>
    </xf>
    <xf numFmtId="0" fontId="1" fillId="0" borderId="17" xfId="4" applyFont="1" applyFill="1" applyBorder="1" applyAlignment="1">
      <alignment vertical="center" wrapText="1"/>
    </xf>
    <xf numFmtId="0" fontId="2" fillId="0" borderId="0" xfId="0" applyFont="1">
      <alignment vertical="center"/>
    </xf>
    <xf numFmtId="177" fontId="1" fillId="0" borderId="16" xfId="1" applyNumberFormat="1" applyFont="1" applyFill="1" applyBorder="1" applyAlignment="1" applyProtection="1">
      <alignment horizontal="right" vertical="center" wrapText="1"/>
      <protection locked="0"/>
    </xf>
    <xf numFmtId="41" fontId="10" fillId="0" borderId="16" xfId="2" applyNumberFormat="1" applyFont="1" applyBorder="1" applyAlignment="1">
      <alignment horizontal="center" vertical="center"/>
    </xf>
    <xf numFmtId="177" fontId="1" fillId="0" borderId="17" xfId="1" applyNumberFormat="1" applyFont="1" applyFill="1" applyBorder="1" applyAlignment="1" applyProtection="1">
      <alignment horizontal="right" vertical="center" wrapText="1"/>
      <protection locked="0"/>
    </xf>
    <xf numFmtId="177" fontId="1" fillId="3" borderId="43" xfId="1" applyNumberFormat="1" applyFont="1" applyFill="1" applyBorder="1" applyAlignment="1" applyProtection="1">
      <alignment horizontal="right" vertical="center" wrapText="1"/>
      <protection locked="0"/>
    </xf>
    <xf numFmtId="0" fontId="1" fillId="3" borderId="10" xfId="4" applyFont="1" applyFill="1" applyBorder="1" applyAlignment="1">
      <alignment horizontal="center" vertical="center" textRotation="255" wrapText="1"/>
    </xf>
    <xf numFmtId="177" fontId="1" fillId="3" borderId="0" xfId="1" applyNumberFormat="1" applyFont="1" applyFill="1" applyBorder="1" applyAlignment="1" applyProtection="1">
      <alignment horizontal="right" vertical="center" wrapText="1"/>
      <protection locked="0"/>
    </xf>
    <xf numFmtId="0" fontId="1" fillId="3" borderId="47" xfId="4" applyFont="1" applyFill="1" applyBorder="1" applyAlignment="1">
      <alignment horizontal="center" vertical="center" textRotation="255" wrapText="1"/>
    </xf>
    <xf numFmtId="41" fontId="1" fillId="2" borderId="43" xfId="1" applyNumberFormat="1" applyFont="1" applyFill="1" applyBorder="1" applyAlignment="1">
      <alignment horizontal="center" vertical="center" wrapText="1"/>
    </xf>
    <xf numFmtId="41" fontId="1" fillId="3" borderId="43" xfId="1" applyNumberFormat="1" applyFont="1" applyFill="1" applyBorder="1" applyAlignment="1">
      <alignment horizontal="right" vertical="center" wrapText="1"/>
    </xf>
    <xf numFmtId="41" fontId="1" fillId="0" borderId="16" xfId="1" applyNumberFormat="1" applyFont="1" applyFill="1" applyBorder="1" applyAlignment="1">
      <alignment horizontal="right" vertical="center" wrapText="1"/>
    </xf>
    <xf numFmtId="41" fontId="1" fillId="0" borderId="32" xfId="1" applyNumberFormat="1" applyFont="1" applyFill="1" applyBorder="1" applyAlignment="1">
      <alignment horizontal="right" vertical="center" wrapText="1"/>
    </xf>
    <xf numFmtId="41" fontId="1" fillId="3" borderId="0" xfId="1" applyNumberFormat="1" applyFont="1" applyFill="1" applyBorder="1" applyAlignment="1">
      <alignment horizontal="right" vertical="center" wrapText="1"/>
    </xf>
    <xf numFmtId="41" fontId="1" fillId="0" borderId="24" xfId="1" applyNumberFormat="1" applyFont="1" applyFill="1" applyBorder="1" applyAlignment="1">
      <alignment horizontal="right" vertical="center" wrapText="1"/>
    </xf>
    <xf numFmtId="38" fontId="11" fillId="0" borderId="17" xfId="1" applyFont="1" applyFill="1" applyBorder="1" applyAlignment="1">
      <alignment horizontal="center" vertical="center" wrapText="1"/>
    </xf>
    <xf numFmtId="41" fontId="1" fillId="0" borderId="62" xfId="1" applyNumberFormat="1" applyFont="1" applyFill="1" applyBorder="1" applyAlignment="1">
      <alignment horizontal="right" vertical="center" wrapText="1"/>
    </xf>
    <xf numFmtId="41" fontId="1" fillId="3" borderId="43" xfId="1" applyNumberFormat="1" applyFont="1" applyFill="1" applyBorder="1" applyAlignment="1" applyProtection="1">
      <alignment horizontal="right" vertical="center" wrapText="1"/>
      <protection locked="0"/>
    </xf>
    <xf numFmtId="41" fontId="1" fillId="0" borderId="26" xfId="1" applyNumberFormat="1" applyFont="1" applyFill="1" applyBorder="1" applyAlignment="1" applyProtection="1">
      <alignment horizontal="right" vertical="center" wrapText="1"/>
      <protection locked="0"/>
    </xf>
    <xf numFmtId="41" fontId="1" fillId="0" borderId="45" xfId="1" applyNumberFormat="1" applyFont="1" applyFill="1" applyBorder="1" applyAlignment="1" applyProtection="1">
      <alignment horizontal="right" vertical="center" wrapText="1"/>
      <protection locked="0"/>
    </xf>
    <xf numFmtId="41" fontId="1" fillId="0" borderId="56" xfId="1" applyNumberFormat="1" applyFont="1" applyFill="1" applyBorder="1" applyAlignment="1" applyProtection="1">
      <alignment horizontal="right" vertical="center" wrapText="1"/>
      <protection locked="0"/>
    </xf>
    <xf numFmtId="41" fontId="1" fillId="3" borderId="0" xfId="1" applyNumberFormat="1" applyFont="1" applyFill="1" applyBorder="1" applyAlignment="1" applyProtection="1">
      <alignment horizontal="right" vertical="center" wrapText="1"/>
      <protection locked="0"/>
    </xf>
    <xf numFmtId="0" fontId="10" fillId="2" borderId="13" xfId="2" applyFont="1" applyFill="1" applyBorder="1" applyAlignment="1">
      <alignment vertical="center"/>
    </xf>
    <xf numFmtId="0" fontId="10" fillId="2" borderId="43" xfId="2" applyFont="1" applyFill="1" applyBorder="1" applyAlignment="1">
      <alignment vertical="center"/>
    </xf>
    <xf numFmtId="41" fontId="1" fillId="0" borderId="17" xfId="1" applyNumberFormat="1" applyFont="1" applyFill="1" applyBorder="1" applyAlignment="1">
      <alignment horizontal="right" vertical="center" wrapText="1"/>
    </xf>
    <xf numFmtId="41" fontId="1" fillId="0" borderId="63" xfId="1" applyNumberFormat="1" applyFont="1" applyFill="1" applyBorder="1" applyAlignment="1">
      <alignment horizontal="right" vertical="center" wrapText="1"/>
    </xf>
    <xf numFmtId="41" fontId="1" fillId="0" borderId="63" xfId="1" applyNumberFormat="1" applyFont="1" applyFill="1" applyBorder="1" applyAlignment="1" applyProtection="1">
      <alignment horizontal="right" vertical="center" wrapText="1"/>
      <protection locked="0"/>
    </xf>
    <xf numFmtId="0" fontId="6" fillId="2" borderId="3" xfId="4" applyFont="1" applyFill="1" applyBorder="1" applyAlignment="1">
      <alignment horizontal="left" vertical="center" wrapText="1"/>
    </xf>
    <xf numFmtId="0" fontId="6" fillId="2" borderId="52" xfId="4" applyFont="1" applyFill="1" applyBorder="1" applyAlignment="1">
      <alignment horizontal="left" vertical="center" wrapText="1"/>
    </xf>
    <xf numFmtId="0" fontId="10" fillId="0" borderId="4" xfId="2" applyFont="1" applyBorder="1" applyAlignment="1">
      <alignment horizontal="center" vertical="center" wrapText="1"/>
    </xf>
    <xf numFmtId="0" fontId="10" fillId="0" borderId="55" xfId="2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center" wrapText="1"/>
    </xf>
    <xf numFmtId="41" fontId="10" fillId="0" borderId="48" xfId="5" applyNumberFormat="1" applyFont="1" applyBorder="1" applyAlignment="1">
      <alignment horizontal="center" vertical="center" wrapText="1"/>
    </xf>
    <xf numFmtId="41" fontId="10" fillId="0" borderId="11" xfId="5" applyNumberFormat="1" applyFont="1" applyBorder="1" applyAlignment="1">
      <alignment horizontal="center" vertical="center" wrapText="1"/>
    </xf>
    <xf numFmtId="0" fontId="10" fillId="0" borderId="49" xfId="2" applyFont="1" applyBorder="1" applyAlignment="1">
      <alignment horizontal="left" vertical="center" wrapText="1"/>
    </xf>
    <xf numFmtId="0" fontId="10" fillId="0" borderId="54" xfId="2" applyFont="1" applyBorder="1" applyAlignment="1">
      <alignment horizontal="left" vertical="center" wrapText="1"/>
    </xf>
    <xf numFmtId="0" fontId="10" fillId="0" borderId="1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10" fillId="0" borderId="15" xfId="2" applyFont="1" applyBorder="1" applyAlignment="1">
      <alignment horizontal="center" vertical="center" wrapText="1"/>
    </xf>
    <xf numFmtId="0" fontId="10" fillId="0" borderId="25" xfId="2" applyFont="1" applyBorder="1" applyAlignment="1">
      <alignment horizontal="center" vertical="center" wrapText="1"/>
    </xf>
    <xf numFmtId="0" fontId="10" fillId="0" borderId="22" xfId="2" applyFont="1" applyBorder="1" applyAlignment="1">
      <alignment horizontal="center" vertical="center" wrapText="1"/>
    </xf>
    <xf numFmtId="0" fontId="10" fillId="0" borderId="34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10" fillId="0" borderId="13" xfId="2" applyFont="1" applyBorder="1" applyAlignment="1">
      <alignment horizontal="center" vertical="center" wrapText="1"/>
    </xf>
    <xf numFmtId="0" fontId="10" fillId="0" borderId="20" xfId="2" applyFont="1" applyBorder="1" applyAlignment="1">
      <alignment horizontal="center" vertical="center" wrapText="1"/>
    </xf>
    <xf numFmtId="41" fontId="10" fillId="0" borderId="26" xfId="5" applyNumberFormat="1" applyFont="1" applyBorder="1" applyAlignment="1">
      <alignment horizontal="center" vertical="center" wrapText="1"/>
    </xf>
    <xf numFmtId="41" fontId="10" fillId="0" borderId="20" xfId="5" applyNumberFormat="1" applyFont="1" applyBorder="1" applyAlignment="1">
      <alignment horizontal="center" vertical="center" wrapText="1"/>
    </xf>
    <xf numFmtId="0" fontId="10" fillId="0" borderId="16" xfId="2" applyFont="1" applyBorder="1" applyAlignment="1">
      <alignment horizontal="left" vertical="center" wrapText="1"/>
    </xf>
    <xf numFmtId="0" fontId="10" fillId="0" borderId="35" xfId="2" applyFont="1" applyBorder="1" applyAlignment="1">
      <alignment horizontal="left" vertical="center" wrapText="1"/>
    </xf>
    <xf numFmtId="0" fontId="10" fillId="0" borderId="7" xfId="2" applyFont="1" applyBorder="1" applyAlignment="1">
      <alignment horizontal="center" vertical="center" wrapText="1"/>
    </xf>
    <xf numFmtId="0" fontId="10" fillId="0" borderId="14" xfId="2" applyFont="1" applyBorder="1" applyAlignment="1">
      <alignment horizontal="center" vertical="center" wrapText="1"/>
    </xf>
    <xf numFmtId="0" fontId="10" fillId="0" borderId="21" xfId="2" applyFont="1" applyBorder="1" applyAlignment="1">
      <alignment horizontal="center" vertical="center" wrapText="1"/>
    </xf>
    <xf numFmtId="41" fontId="10" fillId="0" borderId="27" xfId="5" applyNumberFormat="1" applyFont="1" applyBorder="1" applyAlignment="1">
      <alignment horizontal="center" vertical="center" wrapText="1"/>
    </xf>
    <xf numFmtId="41" fontId="10" fillId="0" borderId="21" xfId="5" applyNumberFormat="1" applyFont="1" applyBorder="1" applyAlignment="1">
      <alignment horizontal="center" vertical="center" wrapText="1"/>
    </xf>
    <xf numFmtId="0" fontId="10" fillId="0" borderId="33" xfId="2" applyFont="1" applyBorder="1" applyAlignment="1">
      <alignment horizontal="left" vertical="center" wrapText="1"/>
    </xf>
    <xf numFmtId="0" fontId="10" fillId="0" borderId="39" xfId="2" applyFont="1" applyBorder="1" applyAlignment="1">
      <alignment horizontal="left" vertical="center" wrapText="1"/>
    </xf>
    <xf numFmtId="0" fontId="5" fillId="0" borderId="0" xfId="2" applyFont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9" xfId="2" applyFont="1" applyBorder="1" applyAlignment="1">
      <alignment horizontal="center" vertical="center"/>
    </xf>
    <xf numFmtId="0" fontId="15" fillId="0" borderId="0" xfId="2" applyFont="1" applyBorder="1" applyAlignment="1">
      <alignment vertical="center" wrapText="1"/>
    </xf>
    <xf numFmtId="0" fontId="10" fillId="0" borderId="0" xfId="2" applyFont="1" applyBorder="1" applyAlignment="1">
      <alignment vertical="center" wrapText="1"/>
    </xf>
    <xf numFmtId="0" fontId="10" fillId="0" borderId="0" xfId="3" applyFont="1" applyAlignment="1">
      <alignment horizontal="left" vertical="center"/>
    </xf>
    <xf numFmtId="41" fontId="10" fillId="0" borderId="28" xfId="2" applyNumberFormat="1" applyFont="1" applyBorder="1" applyAlignment="1">
      <alignment horizontal="center" vertical="center"/>
    </xf>
    <xf numFmtId="41" fontId="10" fillId="0" borderId="29" xfId="2" applyNumberFormat="1" applyFont="1" applyBorder="1" applyAlignment="1">
      <alignment horizontal="center" vertical="center"/>
    </xf>
    <xf numFmtId="41" fontId="10" fillId="0" borderId="31" xfId="2" applyNumberFormat="1" applyFont="1" applyBorder="1" applyAlignment="1">
      <alignment horizontal="center" vertical="center"/>
    </xf>
    <xf numFmtId="0" fontId="10" fillId="0" borderId="28" xfId="2" applyFont="1" applyFill="1" applyBorder="1" applyAlignment="1">
      <alignment horizontal="center" vertical="center" wrapText="1"/>
    </xf>
    <xf numFmtId="0" fontId="10" fillId="0" borderId="31" xfId="2" applyFont="1" applyFill="1" applyBorder="1" applyAlignment="1">
      <alignment horizontal="center" vertical="center" wrapText="1"/>
    </xf>
    <xf numFmtId="49" fontId="10" fillId="0" borderId="2" xfId="2" applyNumberFormat="1" applyFont="1" applyBorder="1" applyAlignment="1">
      <alignment horizontal="center" vertical="center" textRotation="255" shrinkToFit="1"/>
    </xf>
    <xf numFmtId="49" fontId="10" fillId="0" borderId="9" xfId="2" applyNumberFormat="1" applyFont="1" applyBorder="1" applyAlignment="1">
      <alignment horizontal="center" vertical="center" textRotation="255" shrinkToFit="1"/>
    </xf>
    <xf numFmtId="49" fontId="10" fillId="0" borderId="3" xfId="2" applyNumberFormat="1" applyFont="1" applyBorder="1" applyAlignment="1">
      <alignment horizontal="center" vertical="center" textRotation="255" shrinkToFit="1"/>
    </xf>
    <xf numFmtId="49" fontId="10" fillId="0" borderId="10" xfId="2" applyNumberFormat="1" applyFont="1" applyBorder="1" applyAlignment="1">
      <alignment horizontal="center" vertical="center" textRotation="255" shrinkToFit="1"/>
    </xf>
    <xf numFmtId="49" fontId="10" fillId="0" borderId="42" xfId="2" applyNumberFormat="1" applyFont="1" applyBorder="1" applyAlignment="1">
      <alignment horizontal="center" vertical="center" textRotation="255" shrinkToFit="1"/>
    </xf>
    <xf numFmtId="49" fontId="10" fillId="0" borderId="41" xfId="2" applyNumberFormat="1" applyFont="1" applyBorder="1" applyAlignment="1">
      <alignment horizontal="center" vertical="center" textRotation="255" shrinkToFit="1"/>
    </xf>
    <xf numFmtId="0" fontId="10" fillId="0" borderId="0" xfId="3" applyFont="1" applyAlignment="1">
      <alignment horizontal="left" vertical="center" wrapText="1"/>
    </xf>
    <xf numFmtId="0" fontId="20" fillId="0" borderId="0" xfId="3" applyFont="1" applyAlignment="1">
      <alignment horizontal="left" vertical="center" wrapText="1"/>
    </xf>
    <xf numFmtId="49" fontId="6" fillId="0" borderId="2" xfId="2" applyNumberFormat="1" applyFont="1" applyBorder="1" applyAlignment="1">
      <alignment horizontal="center" vertical="center" shrinkToFit="1"/>
    </xf>
    <xf numFmtId="49" fontId="6" fillId="0" borderId="43" xfId="2" applyNumberFormat="1" applyFont="1" applyBorder="1" applyAlignment="1">
      <alignment horizontal="center" vertical="center" shrinkToFit="1"/>
    </xf>
    <xf numFmtId="49" fontId="6" fillId="0" borderId="9" xfId="2" applyNumberFormat="1" applyFont="1" applyBorder="1" applyAlignment="1">
      <alignment horizontal="center" vertical="center" shrinkToFit="1"/>
    </xf>
    <xf numFmtId="49" fontId="6" fillId="0" borderId="4" xfId="2" applyNumberFormat="1" applyFont="1" applyBorder="1" applyAlignment="1">
      <alignment horizontal="center" vertical="center" shrinkToFit="1"/>
    </xf>
    <xf numFmtId="49" fontId="6" fillId="0" borderId="55" xfId="2" applyNumberFormat="1" applyFont="1" applyBorder="1" applyAlignment="1">
      <alignment horizontal="center" vertical="center" shrinkToFit="1"/>
    </xf>
    <xf numFmtId="49" fontId="6" fillId="0" borderId="11" xfId="2" applyNumberFormat="1" applyFont="1" applyBorder="1" applyAlignment="1">
      <alignment horizontal="center" vertical="center" shrinkToFit="1"/>
    </xf>
    <xf numFmtId="0" fontId="1" fillId="3" borderId="45" xfId="4" applyFont="1" applyFill="1" applyBorder="1" applyAlignment="1">
      <alignment horizontal="left" vertical="center" wrapText="1"/>
    </xf>
    <xf numFmtId="0" fontId="1" fillId="3" borderId="43" xfId="4" applyFont="1" applyFill="1" applyBorder="1" applyAlignment="1">
      <alignment horizontal="left" vertical="center" wrapText="1"/>
    </xf>
    <xf numFmtId="0" fontId="17" fillId="0" borderId="56" xfId="0" applyFont="1" applyBorder="1" applyAlignment="1">
      <alignment horizontal="center" vertical="center"/>
    </xf>
    <xf numFmtId="0" fontId="17" fillId="0" borderId="60" xfId="0" applyFont="1" applyBorder="1" applyAlignment="1">
      <alignment horizontal="center" vertical="center"/>
    </xf>
    <xf numFmtId="0" fontId="17" fillId="0" borderId="57" xfId="0" applyFont="1" applyBorder="1" applyAlignment="1">
      <alignment horizontal="center" vertical="center"/>
    </xf>
    <xf numFmtId="0" fontId="1" fillId="0" borderId="5" xfId="4" applyFont="1" applyFill="1" applyBorder="1" applyAlignment="1">
      <alignment horizontal="center" vertical="center" wrapText="1"/>
    </xf>
    <xf numFmtId="0" fontId="1" fillId="0" borderId="12" xfId="4" applyFont="1" applyFill="1" applyBorder="1" applyAlignment="1">
      <alignment horizontal="center" vertical="center" wrapText="1"/>
    </xf>
    <xf numFmtId="0" fontId="1" fillId="0" borderId="19" xfId="4" applyFont="1" applyFill="1" applyBorder="1" applyAlignment="1">
      <alignment horizontal="center" vertical="center" wrapText="1"/>
    </xf>
    <xf numFmtId="0" fontId="1" fillId="3" borderId="0" xfId="4" applyFont="1" applyFill="1" applyBorder="1" applyAlignment="1">
      <alignment horizontal="left" vertical="center" wrapText="1"/>
    </xf>
    <xf numFmtId="41" fontId="1" fillId="0" borderId="53" xfId="1" applyNumberFormat="1" applyFont="1" applyFill="1" applyBorder="1" applyAlignment="1">
      <alignment horizontal="center" vertical="center" wrapText="1"/>
    </xf>
    <xf numFmtId="0" fontId="6" fillId="0" borderId="0" xfId="4" applyFont="1" applyFill="1" applyBorder="1" applyAlignment="1">
      <alignment horizontal="right" vertical="center"/>
    </xf>
    <xf numFmtId="38" fontId="11" fillId="0" borderId="22" xfId="1" applyFont="1" applyFill="1" applyBorder="1" applyAlignment="1">
      <alignment horizontal="center" vertical="center" wrapText="1"/>
    </xf>
    <xf numFmtId="38" fontId="1" fillId="0" borderId="22" xfId="1" applyFont="1" applyFill="1" applyBorder="1" applyAlignment="1">
      <alignment horizontal="center" vertical="center" wrapText="1"/>
    </xf>
    <xf numFmtId="38" fontId="1" fillId="0" borderId="17" xfId="1" applyFont="1" applyFill="1" applyBorder="1" applyAlignment="1">
      <alignment horizontal="center" vertical="center" wrapText="1"/>
    </xf>
    <xf numFmtId="38" fontId="1" fillId="0" borderId="34" xfId="1" applyFont="1" applyFill="1" applyBorder="1" applyAlignment="1">
      <alignment horizontal="center" vertical="center" wrapText="1"/>
    </xf>
    <xf numFmtId="38" fontId="1" fillId="0" borderId="36" xfId="1" applyFont="1" applyFill="1" applyBorder="1" applyAlignment="1">
      <alignment horizontal="center" vertical="center" wrapText="1"/>
    </xf>
    <xf numFmtId="0" fontId="1" fillId="0" borderId="50" xfId="4" applyFont="1" applyFill="1" applyBorder="1" applyAlignment="1">
      <alignment horizontal="center" vertical="center" wrapText="1"/>
    </xf>
    <xf numFmtId="0" fontId="1" fillId="0" borderId="22" xfId="4" applyFont="1" applyFill="1" applyBorder="1" applyAlignment="1">
      <alignment horizontal="center" vertical="center" wrapText="1"/>
    </xf>
    <xf numFmtId="0" fontId="1" fillId="0" borderId="51" xfId="4" applyFont="1" applyFill="1" applyBorder="1" applyAlignment="1">
      <alignment horizontal="center" vertical="center" wrapText="1"/>
    </xf>
    <xf numFmtId="0" fontId="1" fillId="0" borderId="17" xfId="4" applyFont="1" applyFill="1" applyBorder="1" applyAlignment="1">
      <alignment horizontal="center" vertical="center" wrapText="1"/>
    </xf>
    <xf numFmtId="0" fontId="11" fillId="0" borderId="22" xfId="4" applyFont="1" applyFill="1" applyBorder="1" applyAlignment="1">
      <alignment horizontal="center" vertical="center" wrapText="1"/>
    </xf>
    <xf numFmtId="0" fontId="11" fillId="0" borderId="17" xfId="4" applyFont="1" applyFill="1" applyBorder="1" applyAlignment="1">
      <alignment horizontal="center" vertical="center" wrapText="1"/>
    </xf>
    <xf numFmtId="38" fontId="11" fillId="0" borderId="17" xfId="1" applyFont="1" applyFill="1" applyBorder="1" applyAlignment="1">
      <alignment horizontal="center" vertical="center" wrapText="1"/>
    </xf>
    <xf numFmtId="0" fontId="1" fillId="2" borderId="52" xfId="4" applyFont="1" applyFill="1" applyBorder="1" applyAlignment="1">
      <alignment horizontal="center" vertical="center" textRotation="255" wrapText="1"/>
    </xf>
    <xf numFmtId="0" fontId="6" fillId="2" borderId="2" xfId="4" applyFont="1" applyFill="1" applyBorder="1" applyAlignment="1">
      <alignment horizontal="left" vertical="center" wrapText="1"/>
    </xf>
    <xf numFmtId="0" fontId="6" fillId="2" borderId="43" xfId="4" applyFont="1" applyFill="1" applyBorder="1" applyAlignment="1">
      <alignment horizontal="left" vertical="center" wrapText="1"/>
    </xf>
    <xf numFmtId="0" fontId="17" fillId="0" borderId="58" xfId="0" applyFont="1" applyBorder="1" applyAlignment="1">
      <alignment horizontal="center" vertical="center"/>
    </xf>
    <xf numFmtId="0" fontId="17" fillId="0" borderId="61" xfId="0" applyFont="1" applyBorder="1" applyAlignment="1">
      <alignment horizontal="center" vertical="center"/>
    </xf>
    <xf numFmtId="0" fontId="17" fillId="0" borderId="59" xfId="0" applyFont="1" applyBorder="1" applyAlignment="1">
      <alignment horizontal="center" vertical="center"/>
    </xf>
    <xf numFmtId="176" fontId="6" fillId="0" borderId="40" xfId="2" applyNumberFormat="1" applyFont="1" applyBorder="1" applyAlignment="1">
      <alignment horizontal="center" vertical="center"/>
    </xf>
    <xf numFmtId="0" fontId="10" fillId="0" borderId="16" xfId="2" applyFont="1" applyBorder="1" applyAlignment="1">
      <alignment horizontal="center" vertical="center"/>
    </xf>
  </cellXfs>
  <cellStyles count="6">
    <cellStyle name="桁区切り 2" xfId="1" xr:uid="{00000000-0005-0000-0000-000000000000}"/>
    <cellStyle name="通貨" xfId="5" builtinId="7"/>
    <cellStyle name="標準" xfId="0" builtinId="0"/>
    <cellStyle name="標準 2" xfId="2" xr:uid="{00000000-0005-0000-0000-000003000000}"/>
    <cellStyle name="標準 2 2" xfId="3" xr:uid="{00000000-0005-0000-0000-000004000000}"/>
    <cellStyle name="標準_２００３年経営革新補助金申請書" xfId="4" xr:uid="{00000000-0005-0000-0000-000005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6"/>
  <sheetViews>
    <sheetView tabSelected="1" workbookViewId="0">
      <selection activeCell="E26" sqref="E26:F26"/>
    </sheetView>
  </sheetViews>
  <sheetFormatPr defaultColWidth="9" defaultRowHeight="14" x14ac:dyDescent="0.2"/>
  <cols>
    <col min="1" max="1" width="2.81640625" style="1" customWidth="1"/>
    <col min="2" max="2" width="4.90625" style="1" customWidth="1"/>
    <col min="3" max="3" width="2.36328125" style="1" customWidth="1"/>
    <col min="4" max="4" width="25.36328125" style="1" customWidth="1"/>
    <col min="5" max="6" width="15" style="1" customWidth="1"/>
    <col min="7" max="7" width="15.6328125" style="1" customWidth="1"/>
    <col min="8" max="8" width="16.08984375" style="1" customWidth="1"/>
    <col min="9" max="9" width="13.26953125" style="1" customWidth="1"/>
    <col min="10" max="10" width="9" style="1" customWidth="1"/>
    <col min="11" max="16384" width="9" style="1"/>
  </cols>
  <sheetData>
    <row r="1" spans="1:16" x14ac:dyDescent="0.2">
      <c r="A1" s="18" t="s">
        <v>22</v>
      </c>
      <c r="B1" s="18"/>
      <c r="C1" s="18"/>
      <c r="D1" s="18"/>
      <c r="E1" s="18"/>
      <c r="F1" s="18"/>
      <c r="G1" s="18"/>
      <c r="H1" s="18"/>
    </row>
    <row r="2" spans="1:16" ht="16.5" x14ac:dyDescent="0.2">
      <c r="A2" s="98" t="s">
        <v>21</v>
      </c>
      <c r="B2" s="98"/>
      <c r="C2" s="98"/>
      <c r="D2" s="98"/>
      <c r="E2" s="98"/>
      <c r="F2" s="98"/>
      <c r="G2" s="98"/>
      <c r="H2" s="98"/>
    </row>
    <row r="3" spans="1:16" ht="20.25" customHeight="1" thickBot="1" x14ac:dyDescent="0.25">
      <c r="A3" s="1" t="s">
        <v>13</v>
      </c>
      <c r="B3" s="18"/>
      <c r="C3" s="18"/>
      <c r="D3" s="18"/>
      <c r="E3" s="18"/>
      <c r="F3" s="18"/>
      <c r="G3" s="19"/>
      <c r="H3" s="19" t="s">
        <v>8</v>
      </c>
    </row>
    <row r="4" spans="1:16" ht="61.5" customHeight="1" x14ac:dyDescent="0.2">
      <c r="A4" s="78" t="s">
        <v>30</v>
      </c>
      <c r="B4" s="79"/>
      <c r="C4" s="79"/>
      <c r="D4" s="80"/>
      <c r="E4" s="20" t="s">
        <v>27</v>
      </c>
      <c r="F4" s="20" t="s">
        <v>28</v>
      </c>
      <c r="G4" s="20" t="s">
        <v>73</v>
      </c>
      <c r="H4" s="21" t="s">
        <v>9</v>
      </c>
    </row>
    <row r="5" spans="1:16" ht="25" customHeight="1" x14ac:dyDescent="0.2">
      <c r="A5" s="110" t="s">
        <v>17</v>
      </c>
      <c r="B5" s="111"/>
      <c r="C5" s="65" t="s">
        <v>64</v>
      </c>
      <c r="D5" s="64"/>
      <c r="E5" s="64"/>
      <c r="F5" s="22"/>
      <c r="G5" s="22"/>
      <c r="H5" s="23"/>
    </row>
    <row r="6" spans="1:16" ht="25" customHeight="1" x14ac:dyDescent="0.2">
      <c r="A6" s="112"/>
      <c r="B6" s="113"/>
      <c r="C6" s="29"/>
      <c r="D6" s="17" t="s">
        <v>71</v>
      </c>
      <c r="E6" s="24">
        <f>別紙３!H11</f>
        <v>0</v>
      </c>
      <c r="F6" s="24">
        <f>別紙３!I11</f>
        <v>0</v>
      </c>
      <c r="G6" s="108"/>
      <c r="H6" s="27"/>
    </row>
    <row r="7" spans="1:16" ht="25" customHeight="1" x14ac:dyDescent="0.2">
      <c r="A7" s="112"/>
      <c r="B7" s="113"/>
      <c r="C7" s="40"/>
      <c r="D7" s="16" t="s">
        <v>69</v>
      </c>
      <c r="E7" s="45">
        <f>別紙３!H15</f>
        <v>0</v>
      </c>
      <c r="F7" s="45">
        <f>別紙３!I15</f>
        <v>0</v>
      </c>
      <c r="G7" s="109"/>
      <c r="H7" s="25"/>
      <c r="I7" s="2"/>
    </row>
    <row r="8" spans="1:16" ht="25" customHeight="1" x14ac:dyDescent="0.2">
      <c r="A8" s="112"/>
      <c r="B8" s="113"/>
      <c r="C8" s="40"/>
      <c r="D8" s="16" t="s">
        <v>70</v>
      </c>
      <c r="E8" s="45">
        <f>別紙３!H19</f>
        <v>0</v>
      </c>
      <c r="F8" s="45">
        <f>別紙３!I19</f>
        <v>0</v>
      </c>
      <c r="G8" s="109"/>
      <c r="H8" s="25"/>
      <c r="P8" s="15"/>
    </row>
    <row r="9" spans="1:16" ht="25" customHeight="1" x14ac:dyDescent="0.2">
      <c r="A9" s="112"/>
      <c r="B9" s="113"/>
      <c r="C9" s="40"/>
      <c r="D9" s="16" t="s">
        <v>68</v>
      </c>
      <c r="E9" s="45">
        <f>別紙３!H23</f>
        <v>0</v>
      </c>
      <c r="F9" s="45">
        <f>別紙３!I23</f>
        <v>0</v>
      </c>
      <c r="G9" s="109"/>
      <c r="H9" s="25"/>
    </row>
    <row r="10" spans="1:16" ht="25" customHeight="1" thickBot="1" x14ac:dyDescent="0.25">
      <c r="A10" s="112"/>
      <c r="B10" s="113"/>
      <c r="C10" s="40"/>
      <c r="D10" s="153" t="s">
        <v>26</v>
      </c>
      <c r="E10" s="45">
        <f>別紙３!H27</f>
        <v>0</v>
      </c>
      <c r="F10" s="45">
        <f>別紙３!I27</f>
        <v>0</v>
      </c>
      <c r="G10" s="109"/>
      <c r="H10" s="27"/>
    </row>
    <row r="11" spans="1:16" ht="25" customHeight="1" thickTop="1" x14ac:dyDescent="0.2">
      <c r="A11" s="114"/>
      <c r="B11" s="115"/>
      <c r="C11" s="154" t="s">
        <v>59</v>
      </c>
      <c r="D11" s="154"/>
      <c r="E11" s="30">
        <f>別紙３!H28</f>
        <v>0</v>
      </c>
      <c r="F11" s="30">
        <f>別紙３!I28</f>
        <v>0</v>
      </c>
      <c r="G11" s="28">
        <f>別紙３!J28</f>
        <v>0</v>
      </c>
      <c r="H11" s="31"/>
    </row>
    <row r="12" spans="1:16" ht="25" customHeight="1" x14ac:dyDescent="0.2">
      <c r="A12" s="118" t="s">
        <v>3</v>
      </c>
      <c r="B12" s="119"/>
      <c r="C12" s="119"/>
      <c r="D12" s="120"/>
      <c r="E12" s="26"/>
      <c r="F12" s="105"/>
      <c r="G12" s="107"/>
      <c r="H12" s="32"/>
    </row>
    <row r="13" spans="1:16" ht="25" customHeight="1" thickBot="1" x14ac:dyDescent="0.25">
      <c r="A13" s="121"/>
      <c r="B13" s="122"/>
      <c r="C13" s="122"/>
      <c r="D13" s="123"/>
      <c r="E13" s="33"/>
      <c r="F13" s="106"/>
      <c r="G13" s="106"/>
      <c r="H13" s="34"/>
    </row>
    <row r="14" spans="1:16" ht="25" customHeight="1" thickBot="1" x14ac:dyDescent="0.25">
      <c r="A14" s="99" t="s">
        <v>60</v>
      </c>
      <c r="B14" s="100"/>
      <c r="C14" s="100"/>
      <c r="D14" s="101"/>
      <c r="E14" s="35">
        <f>E11+E12+E13</f>
        <v>0</v>
      </c>
      <c r="F14" s="36"/>
      <c r="G14" s="36"/>
      <c r="H14" s="37"/>
    </row>
    <row r="15" spans="1:16" ht="23.25" customHeight="1" x14ac:dyDescent="0.2">
      <c r="A15" s="18" t="s">
        <v>10</v>
      </c>
      <c r="B15" s="18"/>
      <c r="C15" s="18"/>
      <c r="D15" s="18"/>
      <c r="E15" s="18"/>
      <c r="F15" s="18"/>
      <c r="G15" s="102" t="str">
        <f>IF(G13&gt;3000000,"上限３００万円を越えています！　別紙１－３の補助金申請額をどれか減額して下さい ","")</f>
        <v/>
      </c>
      <c r="H15" s="103"/>
    </row>
    <row r="16" spans="1:16" ht="20.149999999999999" customHeight="1" x14ac:dyDescent="0.2">
      <c r="A16" s="104" t="s">
        <v>7</v>
      </c>
      <c r="B16" s="104"/>
      <c r="C16" s="104"/>
      <c r="D16" s="104"/>
      <c r="E16" s="104"/>
      <c r="F16" s="104"/>
      <c r="G16" s="104"/>
      <c r="H16" s="104"/>
    </row>
    <row r="17" spans="1:8" ht="20.149999999999999" customHeight="1" x14ac:dyDescent="0.2">
      <c r="A17" s="116" t="s">
        <v>15</v>
      </c>
      <c r="B17" s="116"/>
      <c r="C17" s="116"/>
      <c r="D17" s="116"/>
      <c r="E17" s="116"/>
      <c r="F17" s="116"/>
      <c r="G17" s="116"/>
      <c r="H17" s="116"/>
    </row>
    <row r="18" spans="1:8" ht="20.149999999999999" customHeight="1" x14ac:dyDescent="0.2">
      <c r="A18" s="117" t="s">
        <v>63</v>
      </c>
      <c r="B18" s="117"/>
      <c r="C18" s="117"/>
      <c r="D18" s="117"/>
      <c r="E18" s="117"/>
      <c r="F18" s="117"/>
      <c r="G18" s="117"/>
      <c r="H18" s="117"/>
    </row>
    <row r="19" spans="1:8" ht="20.149999999999999" customHeight="1" x14ac:dyDescent="0.2">
      <c r="A19" s="117" t="s">
        <v>61</v>
      </c>
      <c r="B19" s="117"/>
      <c r="C19" s="117"/>
      <c r="D19" s="117"/>
      <c r="E19" s="117"/>
      <c r="F19" s="117"/>
      <c r="G19" s="117"/>
      <c r="H19" s="117"/>
    </row>
    <row r="20" spans="1:8" ht="20.149999999999999" customHeight="1" x14ac:dyDescent="0.2">
      <c r="A20" s="116" t="s">
        <v>25</v>
      </c>
      <c r="B20" s="116"/>
      <c r="C20" s="116"/>
      <c r="D20" s="116"/>
      <c r="E20" s="116"/>
      <c r="F20" s="116"/>
      <c r="G20" s="116"/>
      <c r="H20" s="116"/>
    </row>
    <row r="21" spans="1:8" ht="20.149999999999999" customHeight="1" x14ac:dyDescent="0.2">
      <c r="A21" s="38"/>
      <c r="B21" s="38"/>
      <c r="C21" s="38"/>
      <c r="D21" s="38"/>
      <c r="E21" s="38"/>
      <c r="F21" s="38"/>
      <c r="G21" s="38"/>
      <c r="H21" s="38"/>
    </row>
    <row r="22" spans="1:8" ht="27.75" customHeight="1" thickBot="1" x14ac:dyDescent="0.25">
      <c r="A22" s="1" t="s">
        <v>14</v>
      </c>
      <c r="B22" s="39"/>
      <c r="C22" s="39"/>
      <c r="D22" s="39"/>
      <c r="E22" s="18"/>
      <c r="F22" s="18"/>
      <c r="G22" s="18"/>
      <c r="H22" s="19" t="s">
        <v>4</v>
      </c>
    </row>
    <row r="23" spans="1:8" ht="27.75" customHeight="1" x14ac:dyDescent="0.2">
      <c r="A23" s="78" t="s">
        <v>11</v>
      </c>
      <c r="B23" s="79"/>
      <c r="C23" s="79"/>
      <c r="D23" s="80"/>
      <c r="E23" s="81" t="s">
        <v>19</v>
      </c>
      <c r="F23" s="80"/>
      <c r="G23" s="82" t="s">
        <v>9</v>
      </c>
      <c r="H23" s="83"/>
    </row>
    <row r="24" spans="1:8" ht="27.75" customHeight="1" x14ac:dyDescent="0.2">
      <c r="A24" s="84" t="s">
        <v>56</v>
      </c>
      <c r="B24" s="85"/>
      <c r="C24" s="85"/>
      <c r="D24" s="86"/>
      <c r="E24" s="87">
        <f>E26-E25</f>
        <v>0</v>
      </c>
      <c r="F24" s="88"/>
      <c r="G24" s="89"/>
      <c r="H24" s="90"/>
    </row>
    <row r="25" spans="1:8" ht="27.5" customHeight="1" thickBot="1" x14ac:dyDescent="0.25">
      <c r="A25" s="91" t="s">
        <v>16</v>
      </c>
      <c r="B25" s="92"/>
      <c r="C25" s="92"/>
      <c r="D25" s="93"/>
      <c r="E25" s="94">
        <f>G11</f>
        <v>0</v>
      </c>
      <c r="F25" s="95"/>
      <c r="G25" s="96"/>
      <c r="H25" s="97"/>
    </row>
    <row r="26" spans="1:8" ht="27.75" customHeight="1" thickTop="1" thickBot="1" x14ac:dyDescent="0.25">
      <c r="A26" s="71" t="s">
        <v>6</v>
      </c>
      <c r="B26" s="72"/>
      <c r="C26" s="72"/>
      <c r="D26" s="73"/>
      <c r="E26" s="74">
        <f>E14</f>
        <v>0</v>
      </c>
      <c r="F26" s="75"/>
      <c r="G26" s="76"/>
      <c r="H26" s="77"/>
    </row>
  </sheetData>
  <mergeCells count="27">
    <mergeCell ref="A17:H17"/>
    <mergeCell ref="A18:H18"/>
    <mergeCell ref="A20:H20"/>
    <mergeCell ref="A19:H19"/>
    <mergeCell ref="A12:D13"/>
    <mergeCell ref="A2:H2"/>
    <mergeCell ref="A4:D4"/>
    <mergeCell ref="A14:D14"/>
    <mergeCell ref="G15:H15"/>
    <mergeCell ref="A16:H16"/>
    <mergeCell ref="F12:F13"/>
    <mergeCell ref="G12:G13"/>
    <mergeCell ref="C11:D11"/>
    <mergeCell ref="G6:G10"/>
    <mergeCell ref="A5:B11"/>
    <mergeCell ref="A26:D26"/>
    <mergeCell ref="E26:F26"/>
    <mergeCell ref="G26:H26"/>
    <mergeCell ref="A23:D23"/>
    <mergeCell ref="E23:F23"/>
    <mergeCell ref="G23:H23"/>
    <mergeCell ref="A24:D24"/>
    <mergeCell ref="E24:F24"/>
    <mergeCell ref="G24:H24"/>
    <mergeCell ref="A25:D25"/>
    <mergeCell ref="E25:F25"/>
    <mergeCell ref="G25:H25"/>
  </mergeCells>
  <phoneticPr fontId="13"/>
  <dataValidations count="1">
    <dataValidation imeMode="off" allowBlank="1" showInputMessage="1" showErrorMessage="1" sqref="F14:G14 E24:E26 G11 F6:F11 E6:E14" xr:uid="{00000000-0002-0000-0100-000000000000}"/>
  </dataValidations>
  <printOptions horizontalCentered="1"/>
  <pageMargins left="0.47244094488188981" right="0.47244094488188981" top="0.51181102362204722" bottom="0.55118110236220474" header="0.35433070866141736" footer="0.31496062992125984"/>
  <pageSetup paperSize="9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9"/>
  <sheetViews>
    <sheetView showZeros="0" zoomScaleNormal="100" zoomScaleSheetLayoutView="75" workbookViewId="0">
      <pane ySplit="6" topLeftCell="A7" activePane="bottomLeft" state="frozenSplit"/>
      <selection activeCell="E43" sqref="E43"/>
      <selection pane="bottomLeft" activeCell="I28" sqref="I28"/>
    </sheetView>
  </sheetViews>
  <sheetFormatPr defaultColWidth="8.90625" defaultRowHeight="22.15" customHeight="1" x14ac:dyDescent="0.2"/>
  <cols>
    <col min="1" max="1" width="2.08984375" style="3" customWidth="1"/>
    <col min="2" max="2" width="1.7265625" style="3" customWidth="1"/>
    <col min="3" max="3" width="21.6328125" style="3" customWidth="1"/>
    <col min="4" max="4" width="20.36328125" style="3" customWidth="1"/>
    <col min="5" max="6" width="4.90625" style="4" customWidth="1"/>
    <col min="7" max="7" width="9.08984375" style="4" customWidth="1"/>
    <col min="8" max="8" width="10.7265625" style="4" bestFit="1" customWidth="1"/>
    <col min="9" max="9" width="12.36328125" style="4" bestFit="1" customWidth="1"/>
    <col min="10" max="10" width="10.7265625" style="4" bestFit="1" customWidth="1"/>
    <col min="11" max="11" width="8" style="3" customWidth="1"/>
    <col min="12" max="12" width="3.90625" style="3" customWidth="1"/>
    <col min="13" max="16384" width="8.90625" style="3"/>
  </cols>
  <sheetData>
    <row r="1" spans="1:12" s="5" customFormat="1" ht="14.25" customHeight="1" x14ac:dyDescent="0.2">
      <c r="A1" s="1" t="s">
        <v>12</v>
      </c>
      <c r="B1" s="1"/>
      <c r="E1" s="11"/>
      <c r="F1" s="11"/>
      <c r="G1" s="11"/>
      <c r="H1" s="11"/>
      <c r="I1" s="11"/>
      <c r="J1" s="11"/>
    </row>
    <row r="2" spans="1:12" s="5" customFormat="1" ht="6.75" customHeight="1" x14ac:dyDescent="0.2">
      <c r="A2" s="1"/>
      <c r="B2" s="1"/>
      <c r="E2" s="11"/>
      <c r="F2" s="11"/>
      <c r="G2" s="11"/>
      <c r="H2" s="11"/>
      <c r="I2" s="11"/>
      <c r="J2" s="11"/>
    </row>
    <row r="3" spans="1:12" ht="17.25" customHeight="1" x14ac:dyDescent="0.2">
      <c r="A3" s="98" t="s">
        <v>20</v>
      </c>
      <c r="B3" s="98"/>
      <c r="C3" s="98"/>
      <c r="D3" s="98"/>
      <c r="E3" s="98"/>
      <c r="F3" s="98"/>
      <c r="G3" s="98"/>
      <c r="H3" s="98"/>
      <c r="I3" s="98"/>
      <c r="J3" s="98"/>
    </row>
    <row r="4" spans="1:12" ht="13.5" customHeight="1" thickBot="1" x14ac:dyDescent="0.25">
      <c r="I4" s="134" t="s">
        <v>4</v>
      </c>
      <c r="J4" s="134"/>
    </row>
    <row r="5" spans="1:12" ht="20.25" customHeight="1" x14ac:dyDescent="0.2">
      <c r="A5" s="140" t="s">
        <v>31</v>
      </c>
      <c r="B5" s="141"/>
      <c r="C5" s="141"/>
      <c r="D5" s="144" t="s">
        <v>1</v>
      </c>
      <c r="E5" s="135" t="s">
        <v>18</v>
      </c>
      <c r="F5" s="135"/>
      <c r="G5" s="135" t="s">
        <v>23</v>
      </c>
      <c r="H5" s="136" t="s">
        <v>82</v>
      </c>
      <c r="I5" s="136" t="s">
        <v>24</v>
      </c>
      <c r="J5" s="138" t="s">
        <v>72</v>
      </c>
      <c r="K5" s="7"/>
    </row>
    <row r="6" spans="1:12" s="6" customFormat="1" ht="20.25" customHeight="1" x14ac:dyDescent="0.2">
      <c r="A6" s="142"/>
      <c r="B6" s="143"/>
      <c r="C6" s="143"/>
      <c r="D6" s="145"/>
      <c r="E6" s="57" t="s">
        <v>0</v>
      </c>
      <c r="F6" s="57" t="s">
        <v>5</v>
      </c>
      <c r="G6" s="146"/>
      <c r="H6" s="137"/>
      <c r="I6" s="137"/>
      <c r="J6" s="139"/>
      <c r="K6" s="12"/>
    </row>
    <row r="7" spans="1:12" s="6" customFormat="1" ht="18.75" customHeight="1" x14ac:dyDescent="0.2">
      <c r="A7" s="148" t="s">
        <v>65</v>
      </c>
      <c r="B7" s="149"/>
      <c r="C7" s="149"/>
      <c r="D7" s="149"/>
      <c r="E7" s="41"/>
      <c r="F7" s="41"/>
      <c r="G7" s="41"/>
      <c r="H7" s="51"/>
      <c r="I7" s="51"/>
      <c r="J7" s="133"/>
      <c r="K7" s="12"/>
    </row>
    <row r="8" spans="1:12" ht="18.75" customHeight="1" x14ac:dyDescent="0.2">
      <c r="A8" s="69"/>
      <c r="B8" s="124" t="s">
        <v>32</v>
      </c>
      <c r="C8" s="125"/>
      <c r="D8" s="125"/>
      <c r="E8" s="47"/>
      <c r="F8" s="47"/>
      <c r="G8" s="47"/>
      <c r="H8" s="52"/>
      <c r="I8" s="59"/>
      <c r="J8" s="133"/>
      <c r="K8" s="13"/>
      <c r="L8" s="14"/>
    </row>
    <row r="9" spans="1:12" ht="18.75" customHeight="1" x14ac:dyDescent="0.2">
      <c r="A9" s="70"/>
      <c r="B9" s="48"/>
      <c r="C9" s="8"/>
      <c r="D9" s="9"/>
      <c r="E9" s="44"/>
      <c r="F9" s="44"/>
      <c r="G9" s="44"/>
      <c r="H9" s="53">
        <f>E9*G9</f>
        <v>0</v>
      </c>
      <c r="I9" s="60"/>
      <c r="J9" s="133"/>
      <c r="K9" s="13"/>
      <c r="L9" s="14"/>
    </row>
    <row r="10" spans="1:12" ht="18.75" customHeight="1" thickBot="1" x14ac:dyDescent="0.25">
      <c r="A10" s="70"/>
      <c r="B10" s="48"/>
      <c r="C10" s="42"/>
      <c r="D10" s="10"/>
      <c r="E10" s="46"/>
      <c r="F10" s="46"/>
      <c r="G10" s="46"/>
      <c r="H10" s="53">
        <f>E10*G10</f>
        <v>0</v>
      </c>
      <c r="I10" s="61"/>
      <c r="J10" s="133"/>
      <c r="K10" s="13"/>
      <c r="L10" s="14"/>
    </row>
    <row r="11" spans="1:12" ht="18.75" customHeight="1" thickTop="1" x14ac:dyDescent="0.2">
      <c r="A11" s="70"/>
      <c r="B11" s="48"/>
      <c r="C11" s="126" t="s">
        <v>2</v>
      </c>
      <c r="D11" s="127"/>
      <c r="E11" s="127"/>
      <c r="F11" s="127"/>
      <c r="G11" s="128"/>
      <c r="H11" s="54">
        <f>SUM(H9:H10)</f>
        <v>0</v>
      </c>
      <c r="I11" s="62">
        <f>SUM(I9:I10)</f>
        <v>0</v>
      </c>
      <c r="J11" s="133"/>
      <c r="K11" s="13"/>
      <c r="L11" s="14"/>
    </row>
    <row r="12" spans="1:12" ht="18.75" customHeight="1" x14ac:dyDescent="0.2">
      <c r="A12" s="147"/>
      <c r="B12" s="124" t="s">
        <v>66</v>
      </c>
      <c r="C12" s="125"/>
      <c r="D12" s="125"/>
      <c r="E12" s="47"/>
      <c r="F12" s="47"/>
      <c r="G12" s="47"/>
      <c r="H12" s="52"/>
      <c r="I12" s="59"/>
      <c r="J12" s="133"/>
      <c r="K12" s="13"/>
      <c r="L12" s="14"/>
    </row>
    <row r="13" spans="1:12" ht="18.75" customHeight="1" x14ac:dyDescent="0.2">
      <c r="A13" s="147"/>
      <c r="B13" s="48"/>
      <c r="C13" s="8"/>
      <c r="D13" s="9"/>
      <c r="E13" s="44"/>
      <c r="F13" s="44"/>
      <c r="G13" s="44"/>
      <c r="H13" s="53">
        <f>E13*G13</f>
        <v>0</v>
      </c>
      <c r="I13" s="60"/>
      <c r="J13" s="133"/>
      <c r="K13" s="13"/>
      <c r="L13" s="14"/>
    </row>
    <row r="14" spans="1:12" ht="18.75" customHeight="1" thickBot="1" x14ac:dyDescent="0.25">
      <c r="A14" s="147"/>
      <c r="B14" s="48"/>
      <c r="C14" s="8"/>
      <c r="D14" s="10"/>
      <c r="E14" s="46"/>
      <c r="F14" s="46"/>
      <c r="G14" s="46"/>
      <c r="H14" s="53">
        <f>E14*G14</f>
        <v>0</v>
      </c>
      <c r="I14" s="61"/>
      <c r="J14" s="133"/>
      <c r="K14" s="13"/>
      <c r="L14" s="14"/>
    </row>
    <row r="15" spans="1:12" ht="18.75" customHeight="1" thickTop="1" x14ac:dyDescent="0.2">
      <c r="A15" s="147"/>
      <c r="B15" s="48"/>
      <c r="C15" s="126" t="s">
        <v>2</v>
      </c>
      <c r="D15" s="127"/>
      <c r="E15" s="127"/>
      <c r="F15" s="127"/>
      <c r="G15" s="128"/>
      <c r="H15" s="54">
        <f>SUM(H13:H14)</f>
        <v>0</v>
      </c>
      <c r="I15" s="62">
        <f>SUM(I13:I14)</f>
        <v>0</v>
      </c>
      <c r="J15" s="133"/>
      <c r="K15" s="13"/>
      <c r="L15" s="14"/>
    </row>
    <row r="16" spans="1:12" ht="18.75" customHeight="1" x14ac:dyDescent="0.2">
      <c r="A16" s="147"/>
      <c r="B16" s="124" t="s">
        <v>67</v>
      </c>
      <c r="C16" s="132"/>
      <c r="D16" s="132"/>
      <c r="E16" s="49"/>
      <c r="F16" s="49"/>
      <c r="G16" s="49"/>
      <c r="H16" s="55"/>
      <c r="I16" s="63"/>
      <c r="J16" s="133"/>
      <c r="K16" s="13"/>
      <c r="L16" s="14"/>
    </row>
    <row r="17" spans="1:12" ht="18.75" customHeight="1" x14ac:dyDescent="0.2">
      <c r="A17" s="147"/>
      <c r="B17" s="48"/>
      <c r="C17" s="8"/>
      <c r="D17" s="9"/>
      <c r="E17" s="44"/>
      <c r="F17" s="44"/>
      <c r="G17" s="44"/>
      <c r="H17" s="53">
        <f>E17*G17</f>
        <v>0</v>
      </c>
      <c r="I17" s="60"/>
      <c r="J17" s="133"/>
      <c r="K17" s="13"/>
      <c r="L17" s="14"/>
    </row>
    <row r="18" spans="1:12" ht="18.75" customHeight="1" thickBot="1" x14ac:dyDescent="0.25">
      <c r="A18" s="147"/>
      <c r="B18" s="48"/>
      <c r="C18" s="8"/>
      <c r="D18" s="9"/>
      <c r="E18" s="46"/>
      <c r="F18" s="46"/>
      <c r="G18" s="46"/>
      <c r="H18" s="53">
        <f>E18*G18</f>
        <v>0</v>
      </c>
      <c r="I18" s="61"/>
      <c r="J18" s="133"/>
      <c r="K18" s="13"/>
      <c r="L18" s="14"/>
    </row>
    <row r="19" spans="1:12" ht="18.75" customHeight="1" thickTop="1" x14ac:dyDescent="0.2">
      <c r="A19" s="147"/>
      <c r="B19" s="48"/>
      <c r="C19" s="126" t="s">
        <v>2</v>
      </c>
      <c r="D19" s="127"/>
      <c r="E19" s="127"/>
      <c r="F19" s="127"/>
      <c r="G19" s="128"/>
      <c r="H19" s="54">
        <f>SUM(H17:H18)</f>
        <v>0</v>
      </c>
      <c r="I19" s="62">
        <f>SUM(I17:I18)</f>
        <v>0</v>
      </c>
      <c r="J19" s="133"/>
      <c r="K19" s="13"/>
      <c r="L19" s="14"/>
    </row>
    <row r="20" spans="1:12" ht="18.75" customHeight="1" x14ac:dyDescent="0.2">
      <c r="A20" s="147"/>
      <c r="B20" s="124" t="s">
        <v>68</v>
      </c>
      <c r="C20" s="132"/>
      <c r="D20" s="132"/>
      <c r="E20" s="49"/>
      <c r="F20" s="49"/>
      <c r="G20" s="49"/>
      <c r="H20" s="55"/>
      <c r="I20" s="63"/>
      <c r="J20" s="133"/>
      <c r="K20" s="13"/>
      <c r="L20" s="14"/>
    </row>
    <row r="21" spans="1:12" ht="18.75" customHeight="1" x14ac:dyDescent="0.2">
      <c r="A21" s="147"/>
      <c r="B21" s="48"/>
      <c r="C21" s="8"/>
      <c r="D21" s="9"/>
      <c r="E21" s="44"/>
      <c r="F21" s="44"/>
      <c r="G21" s="44"/>
      <c r="H21" s="53">
        <f>E21*G21</f>
        <v>0</v>
      </c>
      <c r="I21" s="60"/>
      <c r="J21" s="133"/>
      <c r="K21" s="13"/>
      <c r="L21" s="14"/>
    </row>
    <row r="22" spans="1:12" ht="18.75" customHeight="1" thickBot="1" x14ac:dyDescent="0.25">
      <c r="A22" s="147"/>
      <c r="B22" s="48"/>
      <c r="C22" s="8"/>
      <c r="D22" s="9"/>
      <c r="E22" s="44"/>
      <c r="F22" s="44"/>
      <c r="G22" s="44"/>
      <c r="H22" s="53">
        <f>E22*G22</f>
        <v>0</v>
      </c>
      <c r="I22" s="60"/>
      <c r="J22" s="133"/>
      <c r="K22" s="13"/>
      <c r="L22" s="14"/>
    </row>
    <row r="23" spans="1:12" ht="18.75" customHeight="1" thickTop="1" x14ac:dyDescent="0.2">
      <c r="A23" s="147"/>
      <c r="B23" s="48"/>
      <c r="C23" s="126" t="s">
        <v>2</v>
      </c>
      <c r="D23" s="127"/>
      <c r="E23" s="127"/>
      <c r="F23" s="127"/>
      <c r="G23" s="128"/>
      <c r="H23" s="54">
        <f>SUM(H21:H22)</f>
        <v>0</v>
      </c>
      <c r="I23" s="62">
        <f>SUM(I21:I22)</f>
        <v>0</v>
      </c>
      <c r="J23" s="133"/>
      <c r="K23" s="13"/>
      <c r="L23" s="14"/>
    </row>
    <row r="24" spans="1:12" ht="18.75" customHeight="1" x14ac:dyDescent="0.2">
      <c r="A24" s="147"/>
      <c r="B24" s="124" t="s">
        <v>58</v>
      </c>
      <c r="C24" s="132"/>
      <c r="D24" s="132"/>
      <c r="E24" s="49"/>
      <c r="F24" s="49"/>
      <c r="G24" s="49"/>
      <c r="H24" s="55"/>
      <c r="I24" s="63"/>
      <c r="J24" s="133"/>
      <c r="K24" s="13"/>
      <c r="L24" s="14"/>
    </row>
    <row r="25" spans="1:12" ht="18.75" customHeight="1" x14ac:dyDescent="0.2">
      <c r="A25" s="147"/>
      <c r="B25" s="48"/>
      <c r="C25" s="8"/>
      <c r="D25" s="9"/>
      <c r="E25" s="44"/>
      <c r="F25" s="44"/>
      <c r="G25" s="44"/>
      <c r="H25" s="53">
        <f>E25*G25</f>
        <v>0</v>
      </c>
      <c r="I25" s="60"/>
      <c r="J25" s="133"/>
      <c r="K25" s="13"/>
      <c r="L25" s="14"/>
    </row>
    <row r="26" spans="1:12" ht="18.75" customHeight="1" thickBot="1" x14ac:dyDescent="0.25">
      <c r="A26" s="147"/>
      <c r="B26" s="48"/>
      <c r="C26" s="8"/>
      <c r="D26" s="9"/>
      <c r="E26" s="46"/>
      <c r="F26" s="46"/>
      <c r="G26" s="46"/>
      <c r="H26" s="66">
        <f>E26*G26</f>
        <v>0</v>
      </c>
      <c r="I26" s="61"/>
      <c r="J26" s="133"/>
      <c r="K26" s="13"/>
      <c r="L26" s="14"/>
    </row>
    <row r="27" spans="1:12" ht="18.75" customHeight="1" thickTop="1" thickBot="1" x14ac:dyDescent="0.25">
      <c r="A27" s="147"/>
      <c r="B27" s="50"/>
      <c r="C27" s="150" t="s">
        <v>2</v>
      </c>
      <c r="D27" s="151"/>
      <c r="E27" s="151"/>
      <c r="F27" s="151"/>
      <c r="G27" s="152"/>
      <c r="H27" s="67">
        <f>SUM(H25:H26)</f>
        <v>0</v>
      </c>
      <c r="I27" s="68">
        <f>SUM(I25:I26)</f>
        <v>0</v>
      </c>
      <c r="J27" s="133"/>
      <c r="K27" s="13"/>
      <c r="L27" s="14"/>
    </row>
    <row r="28" spans="1:12" ht="18.75" customHeight="1" thickTop="1" thickBot="1" x14ac:dyDescent="0.25">
      <c r="A28" s="129" t="s">
        <v>57</v>
      </c>
      <c r="B28" s="130"/>
      <c r="C28" s="130"/>
      <c r="D28" s="130"/>
      <c r="E28" s="130"/>
      <c r="F28" s="130"/>
      <c r="G28" s="131"/>
      <c r="H28" s="56">
        <f>H11+H15+H19+H23+H27</f>
        <v>0</v>
      </c>
      <c r="I28" s="56">
        <f>I11+I15+I19+I23+I27</f>
        <v>0</v>
      </c>
      <c r="J28" s="58">
        <f>(ROUNDDOWN(I28*1/2,-3))</f>
        <v>0</v>
      </c>
      <c r="K28" s="13"/>
      <c r="L28" s="14"/>
    </row>
    <row r="29" spans="1:12" ht="22.15" customHeight="1" x14ac:dyDescent="0.2">
      <c r="A29" s="7"/>
      <c r="B29" s="7"/>
      <c r="C29" s="7"/>
      <c r="D29" s="7"/>
      <c r="E29" s="7"/>
      <c r="F29" s="7"/>
      <c r="G29" s="7"/>
      <c r="H29" s="7"/>
      <c r="I29" s="7"/>
      <c r="J29" s="7"/>
    </row>
  </sheetData>
  <mergeCells count="23">
    <mergeCell ref="J7:J27"/>
    <mergeCell ref="A3:J3"/>
    <mergeCell ref="I4:J4"/>
    <mergeCell ref="E5:F5"/>
    <mergeCell ref="I5:I6"/>
    <mergeCell ref="J5:J6"/>
    <mergeCell ref="A5:C6"/>
    <mergeCell ref="D5:D6"/>
    <mergeCell ref="G5:G6"/>
    <mergeCell ref="H5:H6"/>
    <mergeCell ref="B24:D24"/>
    <mergeCell ref="A12:A27"/>
    <mergeCell ref="A7:D7"/>
    <mergeCell ref="C27:G27"/>
    <mergeCell ref="B8:D8"/>
    <mergeCell ref="C11:G11"/>
    <mergeCell ref="A28:G28"/>
    <mergeCell ref="C23:G23"/>
    <mergeCell ref="C19:G19"/>
    <mergeCell ref="C15:G15"/>
    <mergeCell ref="B12:D12"/>
    <mergeCell ref="B16:D16"/>
    <mergeCell ref="B20:D20"/>
  </mergeCells>
  <phoneticPr fontId="3"/>
  <conditionalFormatting sqref="J28">
    <cfRule type="cellIs" dxfId="1" priority="5" operator="lessThan">
      <formula>500000</formula>
    </cfRule>
    <cfRule type="cellIs" dxfId="0" priority="6" operator="greaterThan">
      <formula>1000001</formula>
    </cfRule>
  </conditionalFormatting>
  <dataValidations count="2">
    <dataValidation imeMode="hiragana" allowBlank="1" showInputMessage="1" showErrorMessage="1" sqref="D1:D2 F1:F2 D4:D6 D13:D14 D17:D18 D21:D22 D25:D26 D29:D65518 F29:F65518 F4:F26 D9:D10" xr:uid="{00000000-0002-0000-0200-000000000000}"/>
    <dataValidation imeMode="halfAlpha" allowBlank="1" showInputMessage="1" showErrorMessage="1" sqref="G1:G2 E1:E2 E29:E65518 G29:G65518 E4:E26 G4:G26" xr:uid="{00000000-0002-0000-0200-000001000000}"/>
  </dataValidations>
  <printOptions horizontalCentered="1"/>
  <pageMargins left="0.47244094488188981" right="0.47244094488188981" top="0.51181102362204722" bottom="0.55118110236220474" header="0.35433070866141736" footer="0.31496062992125984"/>
  <pageSetup paperSize="9" scale="67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200-000002000000}">
          <x14:formula1>
            <xm:f>選択項目!$C$3:$C$7</xm:f>
          </x14:formula1>
          <xm:sqref>C9:C10</xm:sqref>
        </x14:dataValidation>
        <x14:dataValidation type="list" allowBlank="1" showInputMessage="1" showErrorMessage="1" xr:uid="{00000000-0002-0000-0200-000003000000}">
          <x14:formula1>
            <xm:f>選択項目!$C$19:$C$21</xm:f>
          </x14:formula1>
          <xm:sqref>C21:C22</xm:sqref>
        </x14:dataValidation>
        <x14:dataValidation type="list" allowBlank="1" showInputMessage="1" showErrorMessage="1" xr:uid="{00000000-0002-0000-0200-000006000000}">
          <x14:formula1>
            <xm:f>選択項目!$C$23:$C$31</xm:f>
          </x14:formula1>
          <xm:sqref>C25:C26</xm:sqref>
        </x14:dataValidation>
        <x14:dataValidation type="list" allowBlank="1" showInputMessage="1" showErrorMessage="1" xr:uid="{8D3CFA57-86D1-4D19-81D4-E961FD999099}">
          <x14:formula1>
            <xm:f>選択項目!$C$9:$C$12</xm:f>
          </x14:formula1>
          <xm:sqref>C13:C14</xm:sqref>
        </x14:dataValidation>
        <x14:dataValidation type="list" allowBlank="1" showInputMessage="1" showErrorMessage="1" xr:uid="{D0D872D9-DEA6-42AD-83F5-6FA83F0017EF}">
          <x14:formula1>
            <xm:f>選択項目!$C$14:$C$17</xm:f>
          </x14:formula1>
          <xm:sqref>C17:C18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topLeftCell="A43" workbookViewId="0">
      <selection activeCell="C63" sqref="C63"/>
    </sheetView>
  </sheetViews>
  <sheetFormatPr defaultRowHeight="13" x14ac:dyDescent="0.2"/>
  <cols>
    <col min="1" max="1" width="3.26953125" customWidth="1"/>
    <col min="2" max="2" width="5.6328125" customWidth="1"/>
    <col min="3" max="3" width="30.453125" customWidth="1"/>
    <col min="4" max="4" width="26.90625" customWidth="1"/>
  </cols>
  <sheetData>
    <row r="1" spans="1:3" x14ac:dyDescent="0.2">
      <c r="A1" t="s">
        <v>29</v>
      </c>
      <c r="B1" s="43" t="s">
        <v>79</v>
      </c>
    </row>
    <row r="2" spans="1:3" ht="17.25" customHeight="1" x14ac:dyDescent="0.2">
      <c r="B2" t="s">
        <v>32</v>
      </c>
    </row>
    <row r="3" spans="1:3" ht="17.25" customHeight="1" x14ac:dyDescent="0.2">
      <c r="C3" s="43" t="s">
        <v>37</v>
      </c>
    </row>
    <row r="4" spans="1:3" ht="17.25" customHeight="1" x14ac:dyDescent="0.2">
      <c r="A4" s="43"/>
      <c r="C4" s="43" t="s">
        <v>38</v>
      </c>
    </row>
    <row r="5" spans="1:3" ht="17.25" customHeight="1" x14ac:dyDescent="0.2">
      <c r="C5" s="43" t="s">
        <v>39</v>
      </c>
    </row>
    <row r="6" spans="1:3" ht="17.25" customHeight="1" x14ac:dyDescent="0.2">
      <c r="A6" s="43"/>
      <c r="C6" s="43" t="s">
        <v>40</v>
      </c>
    </row>
    <row r="7" spans="1:3" ht="17.25" customHeight="1" x14ac:dyDescent="0.2">
      <c r="C7" s="43" t="s">
        <v>41</v>
      </c>
    </row>
    <row r="8" spans="1:3" ht="17.25" customHeight="1" x14ac:dyDescent="0.2">
      <c r="B8" s="43" t="s">
        <v>66</v>
      </c>
      <c r="C8" s="43"/>
    </row>
    <row r="9" spans="1:3" ht="17.25" customHeight="1" x14ac:dyDescent="0.2">
      <c r="B9" s="43"/>
      <c r="C9" s="43" t="s">
        <v>38</v>
      </c>
    </row>
    <row r="10" spans="1:3" ht="17.25" customHeight="1" x14ac:dyDescent="0.2">
      <c r="B10" s="43"/>
      <c r="C10" s="43" t="s">
        <v>74</v>
      </c>
    </row>
    <row r="11" spans="1:3" ht="17.25" customHeight="1" x14ac:dyDescent="0.2">
      <c r="B11" s="43"/>
      <c r="C11" s="43" t="s">
        <v>75</v>
      </c>
    </row>
    <row r="12" spans="1:3" ht="17.25" customHeight="1" x14ac:dyDescent="0.2">
      <c r="B12" s="43"/>
      <c r="C12" s="43" t="s">
        <v>76</v>
      </c>
    </row>
    <row r="13" spans="1:3" ht="17.25" customHeight="1" x14ac:dyDescent="0.2">
      <c r="B13" s="43" t="s">
        <v>67</v>
      </c>
      <c r="C13" s="43"/>
    </row>
    <row r="14" spans="1:3" ht="17.25" customHeight="1" x14ac:dyDescent="0.2">
      <c r="B14" s="43"/>
      <c r="C14" s="43" t="s">
        <v>38</v>
      </c>
    </row>
    <row r="15" spans="1:3" ht="17.25" customHeight="1" x14ac:dyDescent="0.2">
      <c r="B15" s="43"/>
      <c r="C15" s="43" t="s">
        <v>77</v>
      </c>
    </row>
    <row r="16" spans="1:3" ht="17.25" customHeight="1" x14ac:dyDescent="0.2">
      <c r="B16" s="43"/>
      <c r="C16" s="43" t="s">
        <v>78</v>
      </c>
    </row>
    <row r="17" spans="1:3" ht="17.25" customHeight="1" x14ac:dyDescent="0.2">
      <c r="B17" s="43"/>
      <c r="C17" s="43" t="s">
        <v>54</v>
      </c>
    </row>
    <row r="18" spans="1:3" ht="17.25" customHeight="1" x14ac:dyDescent="0.2">
      <c r="B18" t="s">
        <v>33</v>
      </c>
    </row>
    <row r="19" spans="1:3" ht="17.25" customHeight="1" x14ac:dyDescent="0.2">
      <c r="C19" s="43" t="s">
        <v>42</v>
      </c>
    </row>
    <row r="20" spans="1:3" ht="17.25" customHeight="1" x14ac:dyDescent="0.2">
      <c r="C20" s="43" t="s">
        <v>43</v>
      </c>
    </row>
    <row r="21" spans="1:3" ht="17.25" customHeight="1" x14ac:dyDescent="0.2">
      <c r="C21" s="43" t="s">
        <v>44</v>
      </c>
    </row>
    <row r="22" spans="1:3" ht="17.25" customHeight="1" x14ac:dyDescent="0.2">
      <c r="B22" s="43" t="s">
        <v>36</v>
      </c>
      <c r="C22" s="43"/>
    </row>
    <row r="23" spans="1:3" ht="17.25" customHeight="1" x14ac:dyDescent="0.2">
      <c r="C23" s="43" t="s">
        <v>38</v>
      </c>
    </row>
    <row r="24" spans="1:3" ht="17.25" customHeight="1" x14ac:dyDescent="0.2">
      <c r="C24" s="43" t="s">
        <v>74</v>
      </c>
    </row>
    <row r="25" spans="1:3" ht="17.25" customHeight="1" x14ac:dyDescent="0.2">
      <c r="C25" s="43" t="s">
        <v>76</v>
      </c>
    </row>
    <row r="26" spans="1:3" ht="17.25" customHeight="1" x14ac:dyDescent="0.2">
      <c r="C26" s="43" t="s">
        <v>78</v>
      </c>
    </row>
    <row r="27" spans="1:3" ht="17.25" customHeight="1" x14ac:dyDescent="0.2">
      <c r="C27" s="43" t="s">
        <v>54</v>
      </c>
    </row>
    <row r="28" spans="1:3" ht="17.25" customHeight="1" x14ac:dyDescent="0.2">
      <c r="C28" s="43" t="s">
        <v>42</v>
      </c>
    </row>
    <row r="29" spans="1:3" ht="17.25" customHeight="1" x14ac:dyDescent="0.2">
      <c r="C29" s="43" t="s">
        <v>43</v>
      </c>
    </row>
    <row r="30" spans="1:3" ht="17.25" customHeight="1" x14ac:dyDescent="0.2">
      <c r="C30" s="43" t="s">
        <v>80</v>
      </c>
    </row>
    <row r="31" spans="1:3" ht="17.25" customHeight="1" x14ac:dyDescent="0.2">
      <c r="C31" s="43" t="s">
        <v>40</v>
      </c>
    </row>
    <row r="32" spans="1:3" ht="17.25" customHeight="1" x14ac:dyDescent="0.2">
      <c r="A32" s="43" t="s">
        <v>81</v>
      </c>
      <c r="C32" s="43"/>
    </row>
    <row r="33" spans="1:3" ht="17.25" customHeight="1" x14ac:dyDescent="0.2">
      <c r="A33" s="43"/>
      <c r="B33" s="43" t="s">
        <v>32</v>
      </c>
      <c r="C33" s="43"/>
    </row>
    <row r="34" spans="1:3" ht="17.25" customHeight="1" x14ac:dyDescent="0.2">
      <c r="A34" s="43"/>
      <c r="C34" s="43" t="s">
        <v>37</v>
      </c>
    </row>
    <row r="35" spans="1:3" ht="17.25" customHeight="1" x14ac:dyDescent="0.2">
      <c r="A35" s="43"/>
      <c r="C35" s="43" t="s">
        <v>38</v>
      </c>
    </row>
    <row r="36" spans="1:3" ht="17.25" customHeight="1" x14ac:dyDescent="0.2">
      <c r="A36" s="43"/>
      <c r="C36" s="43" t="s">
        <v>39</v>
      </c>
    </row>
    <row r="37" spans="1:3" ht="17.25" customHeight="1" x14ac:dyDescent="0.2">
      <c r="C37" s="43" t="s">
        <v>40</v>
      </c>
    </row>
    <row r="38" spans="1:3" ht="17.25" customHeight="1" x14ac:dyDescent="0.2">
      <c r="C38" s="43" t="s">
        <v>41</v>
      </c>
    </row>
    <row r="39" spans="1:3" ht="17.25" customHeight="1" x14ac:dyDescent="0.2">
      <c r="B39" t="s">
        <v>34</v>
      </c>
      <c r="C39" s="43"/>
    </row>
    <row r="40" spans="1:3" ht="17.25" customHeight="1" x14ac:dyDescent="0.2">
      <c r="C40" s="43" t="s">
        <v>45</v>
      </c>
    </row>
    <row r="41" spans="1:3" ht="17.25" customHeight="1" x14ac:dyDescent="0.2">
      <c r="C41" s="43" t="s">
        <v>46</v>
      </c>
    </row>
    <row r="42" spans="1:3" ht="17.25" customHeight="1" x14ac:dyDescent="0.2">
      <c r="C42" s="43" t="s">
        <v>62</v>
      </c>
    </row>
    <row r="43" spans="1:3" ht="17.25" customHeight="1" x14ac:dyDescent="0.2">
      <c r="C43" s="43" t="s">
        <v>47</v>
      </c>
    </row>
    <row r="44" spans="1:3" ht="17.25" customHeight="1" x14ac:dyDescent="0.2">
      <c r="C44" s="43" t="s">
        <v>48</v>
      </c>
    </row>
    <row r="45" spans="1:3" ht="17.25" customHeight="1" x14ac:dyDescent="0.2">
      <c r="C45" s="43" t="s">
        <v>49</v>
      </c>
    </row>
    <row r="46" spans="1:3" ht="17.25" customHeight="1" x14ac:dyDescent="0.2">
      <c r="A46" s="43"/>
      <c r="B46" t="s">
        <v>35</v>
      </c>
    </row>
    <row r="47" spans="1:3" ht="17.25" customHeight="1" x14ac:dyDescent="0.2">
      <c r="C47" s="43" t="s">
        <v>50</v>
      </c>
    </row>
    <row r="48" spans="1:3" ht="17.25" customHeight="1" x14ac:dyDescent="0.2">
      <c r="C48" s="43" t="s">
        <v>51</v>
      </c>
    </row>
    <row r="49" spans="1:3" ht="17.25" customHeight="1" x14ac:dyDescent="0.2">
      <c r="C49" s="43" t="s">
        <v>52</v>
      </c>
    </row>
    <row r="50" spans="1:3" ht="15" customHeight="1" x14ac:dyDescent="0.2">
      <c r="C50" s="43" t="s">
        <v>62</v>
      </c>
    </row>
    <row r="51" spans="1:3" ht="15" customHeight="1" x14ac:dyDescent="0.2">
      <c r="C51" s="43" t="s">
        <v>48</v>
      </c>
    </row>
    <row r="52" spans="1:3" ht="15" customHeight="1" x14ac:dyDescent="0.2">
      <c r="B52" t="s">
        <v>36</v>
      </c>
    </row>
    <row r="53" spans="1:3" ht="15" customHeight="1" x14ac:dyDescent="0.2">
      <c r="C53" s="43" t="s">
        <v>53</v>
      </c>
    </row>
    <row r="54" spans="1:3" ht="15" customHeight="1" x14ac:dyDescent="0.2">
      <c r="C54" s="43" t="s">
        <v>46</v>
      </c>
    </row>
    <row r="55" spans="1:3" ht="15" customHeight="1" x14ac:dyDescent="0.2">
      <c r="C55" s="43" t="s">
        <v>62</v>
      </c>
    </row>
    <row r="56" spans="1:3" ht="15" customHeight="1" x14ac:dyDescent="0.2">
      <c r="C56" s="43" t="s">
        <v>54</v>
      </c>
    </row>
    <row r="57" spans="1:3" ht="15" customHeight="1" x14ac:dyDescent="0.2">
      <c r="A57" s="43"/>
      <c r="C57" s="43" t="s">
        <v>47</v>
      </c>
    </row>
    <row r="58" spans="1:3" ht="15" customHeight="1" x14ac:dyDescent="0.2">
      <c r="C58" s="43" t="s">
        <v>48</v>
      </c>
    </row>
    <row r="59" spans="1:3" ht="15" customHeight="1" x14ac:dyDescent="0.2">
      <c r="C59" s="43" t="s">
        <v>49</v>
      </c>
    </row>
    <row r="60" spans="1:3" ht="15" customHeight="1" x14ac:dyDescent="0.2">
      <c r="C60" s="43" t="s">
        <v>55</v>
      </c>
    </row>
    <row r="61" spans="1:3" ht="15" customHeight="1" x14ac:dyDescent="0.2">
      <c r="C61" s="43" t="s">
        <v>42</v>
      </c>
    </row>
    <row r="62" spans="1:3" ht="15" customHeight="1" x14ac:dyDescent="0.2">
      <c r="C62" s="43" t="s">
        <v>43</v>
      </c>
    </row>
    <row r="63" spans="1:3" ht="15" customHeight="1" x14ac:dyDescent="0.2"/>
    <row r="64" spans="1:3" ht="15" customHeight="1" x14ac:dyDescent="0.2"/>
    <row r="65" spans="3:3" ht="15" customHeight="1" x14ac:dyDescent="0.2"/>
    <row r="66" spans="3:3" ht="15" customHeight="1" x14ac:dyDescent="0.2">
      <c r="C66" s="43"/>
    </row>
    <row r="67" spans="3:3" ht="15" customHeight="1" x14ac:dyDescent="0.2">
      <c r="C67" s="43"/>
    </row>
    <row r="68" spans="3:3" ht="15" customHeight="1" x14ac:dyDescent="0.2">
      <c r="C68" s="43"/>
    </row>
    <row r="69" spans="3:3" ht="15" customHeight="1" x14ac:dyDescent="0.2">
      <c r="C69" s="43"/>
    </row>
    <row r="70" spans="3:3" ht="15" customHeight="1" x14ac:dyDescent="0.2">
      <c r="C70" s="43"/>
    </row>
    <row r="71" spans="3:3" ht="15" customHeight="1" x14ac:dyDescent="0.2"/>
    <row r="72" spans="3:3" ht="15" customHeight="1" x14ac:dyDescent="0.2">
      <c r="C72" s="43"/>
    </row>
    <row r="73" spans="3:3" ht="15" customHeight="1" x14ac:dyDescent="0.2">
      <c r="C73" s="43"/>
    </row>
    <row r="74" spans="3:3" ht="15" customHeight="1" x14ac:dyDescent="0.2">
      <c r="C74" s="43"/>
    </row>
    <row r="75" spans="3:3" ht="15" customHeight="1" x14ac:dyDescent="0.2">
      <c r="C75" s="43"/>
    </row>
    <row r="76" spans="3:3" ht="15" customHeight="1" x14ac:dyDescent="0.2">
      <c r="C76" s="43"/>
    </row>
    <row r="77" spans="3:3" ht="15" customHeight="1" x14ac:dyDescent="0.2">
      <c r="C77" s="43"/>
    </row>
    <row r="78" spans="3:3" ht="15" customHeight="1" x14ac:dyDescent="0.2">
      <c r="C78" s="43"/>
    </row>
    <row r="79" spans="3:3" ht="15" customHeight="1" x14ac:dyDescent="0.2"/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別紙2</vt:lpstr>
      <vt:lpstr>別紙３</vt:lpstr>
      <vt:lpstr>選択項目</vt:lpstr>
      <vt:lpstr>別紙2!Print_Area</vt:lpstr>
      <vt:lpstr>別紙３!Print_Area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kyo-yama</dc:creator>
  <cp:lastModifiedBy>w</cp:lastModifiedBy>
  <cp:lastPrinted>2025-04-14T05:24:38Z</cp:lastPrinted>
  <dcterms:created xsi:type="dcterms:W3CDTF">2010-05-10T07:46:14Z</dcterms:created>
  <dcterms:modified xsi:type="dcterms:W3CDTF">2026-03-23T07:05:16Z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2.1.10.0</vt:lpwstr>
    </vt:vector>
  </property>
  <property fmtid="{DCFEDD21-7773-49B2-8022-6FC58DB5260B}" pid="3" name="LastSavedVersion">
    <vt:lpwstr>2.1.10.0</vt:lpwstr>
  </property>
  <property fmtid="{DCFEDD21-7773-49B2-8022-6FC58DB5260B}" pid="4" name="LastSavedDate">
    <vt:filetime>2018-03-23T02:41:56Z</vt:filetime>
  </property>
</Properties>
</file>