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７回\HP決裁用\"/>
    </mc:Choice>
  </mc:AlternateContent>
  <xr:revisionPtr revIDLastSave="0" documentId="13_ncr:1_{2C6E13D5-3506-4B15-A769-1BA7802F41F8}" xr6:coauthVersionLast="47" xr6:coauthVersionMax="47" xr10:uidLastSave="{00000000-0000-0000-0000-000000000000}"/>
  <bookViews>
    <workbookView xWindow="-120" yWindow="-16320" windowWidth="29040" windowHeight="15720" xr2:uid="{BAA8EC95-5AB6-4803-A11B-BF30DD113CC1}"/>
  </bookViews>
  <sheets>
    <sheet name="クロス集計表 " sheetId="1" r:id="rId1"/>
  </sheets>
  <definedNames>
    <definedName name="_xlnm.Print_Area" localSheetId="0">'クロス集計表 '!$A$1:$CM$57</definedName>
    <definedName name="_xlnm.Print_Titles" localSheetId="0">'クロス集計表 '!$A:$B,'クロス集計表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1" l="1"/>
  <c r="AI9" i="1"/>
  <c r="AI10" i="1"/>
  <c r="AI11" i="1"/>
  <c r="AI12" i="1"/>
  <c r="AI13" i="1"/>
  <c r="AJ40" i="1" s="1"/>
  <c r="AI14" i="1"/>
  <c r="AX41" i="1" s="1"/>
  <c r="AI15" i="1"/>
  <c r="AU42" i="1" s="1"/>
  <c r="AI16" i="1"/>
  <c r="AJ43" i="1" s="1"/>
  <c r="AI17" i="1"/>
  <c r="AW44" i="1" s="1"/>
  <c r="AI18" i="1"/>
  <c r="AU45" i="1" s="1"/>
  <c r="AI19" i="1"/>
  <c r="BN46" i="1" s="1"/>
  <c r="AI20" i="1"/>
  <c r="BS47" i="1" s="1"/>
  <c r="AI21" i="1"/>
  <c r="AI22" i="1"/>
  <c r="AI23" i="1"/>
  <c r="AI24" i="1"/>
  <c r="BJ51" i="1" s="1"/>
  <c r="AI25" i="1"/>
  <c r="AX52" i="1" s="1"/>
  <c r="AI26" i="1"/>
  <c r="AQ53" i="1" s="1"/>
  <c r="AI27" i="1"/>
  <c r="AV54" i="1" s="1"/>
  <c r="AI28" i="1"/>
  <c r="AI29" i="1"/>
  <c r="AI30" i="1"/>
  <c r="AZ57" i="1" s="1"/>
  <c r="C34" i="1"/>
  <c r="C35"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M35" i="1"/>
  <c r="AN35" i="1"/>
  <c r="AO35" i="1"/>
  <c r="AP35" i="1"/>
  <c r="AQ35" i="1"/>
  <c r="AR35" i="1"/>
  <c r="AS35" i="1"/>
  <c r="AT35" i="1"/>
  <c r="AU35" i="1"/>
  <c r="AV35" i="1"/>
  <c r="BC35" i="1"/>
  <c r="BD35" i="1"/>
  <c r="BE35" i="1"/>
  <c r="BF35" i="1"/>
  <c r="BG35" i="1"/>
  <c r="BH35" i="1"/>
  <c r="BI35" i="1"/>
  <c r="BJ35" i="1"/>
  <c r="BK35" i="1"/>
  <c r="BL35" i="1"/>
  <c r="BS35" i="1"/>
  <c r="BT35" i="1"/>
  <c r="BU35" i="1"/>
  <c r="BV35" i="1"/>
  <c r="BW35" i="1"/>
  <c r="BX35" i="1"/>
  <c r="BY35" i="1"/>
  <c r="BZ35" i="1"/>
  <c r="CA35" i="1"/>
  <c r="CB35" i="1"/>
  <c r="CC35" i="1"/>
  <c r="CD35" i="1"/>
  <c r="CE35" i="1"/>
  <c r="CF35" i="1"/>
  <c r="CG35" i="1"/>
  <c r="CH35" i="1"/>
  <c r="CI35" i="1"/>
  <c r="CJ35" i="1"/>
  <c r="CK35" i="1"/>
  <c r="CL35" i="1"/>
  <c r="CM35" i="1"/>
  <c r="C36"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T36" i="1"/>
  <c r="AU36" i="1"/>
  <c r="AV36" i="1"/>
  <c r="AW36" i="1"/>
  <c r="AX36" i="1"/>
  <c r="AY36" i="1"/>
  <c r="AZ36" i="1"/>
  <c r="BA36" i="1"/>
  <c r="BB36" i="1"/>
  <c r="BC36" i="1"/>
  <c r="BK36" i="1"/>
  <c r="BL36" i="1"/>
  <c r="BM36" i="1"/>
  <c r="BN36" i="1"/>
  <c r="BO36" i="1"/>
  <c r="BP36" i="1"/>
  <c r="BQ36" i="1"/>
  <c r="BR36" i="1"/>
  <c r="BS36" i="1"/>
  <c r="BY36" i="1"/>
  <c r="BZ36" i="1"/>
  <c r="CA36" i="1"/>
  <c r="CB36" i="1"/>
  <c r="CC36" i="1"/>
  <c r="CD36" i="1"/>
  <c r="CE36" i="1"/>
  <c r="CF36" i="1"/>
  <c r="CG36" i="1"/>
  <c r="CH36" i="1"/>
  <c r="CI36" i="1"/>
  <c r="CJ36" i="1"/>
  <c r="CK36" i="1"/>
  <c r="CL36" i="1"/>
  <c r="CM36"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K37" i="1"/>
  <c r="AM37" i="1"/>
  <c r="AN37" i="1"/>
  <c r="AO37" i="1"/>
  <c r="AP37" i="1"/>
  <c r="AQ37" i="1"/>
  <c r="AT37" i="1"/>
  <c r="AW37" i="1"/>
  <c r="BJ37" i="1"/>
  <c r="BK37" i="1"/>
  <c r="BL37" i="1"/>
  <c r="BM37" i="1"/>
  <c r="BO37" i="1"/>
  <c r="BP37" i="1"/>
  <c r="BQ37" i="1"/>
  <c r="BT37" i="1"/>
  <c r="BU37" i="1"/>
  <c r="BV37" i="1"/>
  <c r="BY37" i="1"/>
  <c r="BZ37" i="1"/>
  <c r="CA37" i="1"/>
  <c r="CB37" i="1"/>
  <c r="CC37" i="1"/>
  <c r="CD37" i="1"/>
  <c r="CE37" i="1"/>
  <c r="CF37" i="1"/>
  <c r="CG37" i="1"/>
  <c r="CH37" i="1"/>
  <c r="CI37" i="1"/>
  <c r="CJ37" i="1"/>
  <c r="CK37" i="1"/>
  <c r="CL37" i="1"/>
  <c r="CM37" i="1"/>
  <c r="C38" i="1"/>
  <c r="D38" i="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X38" i="1"/>
  <c r="BB38" i="1"/>
  <c r="BC38" i="1"/>
  <c r="BD38" i="1"/>
  <c r="BR38" i="1"/>
  <c r="BX38" i="1"/>
  <c r="BY38" i="1"/>
  <c r="BZ38" i="1"/>
  <c r="CA38" i="1"/>
  <c r="CB38" i="1"/>
  <c r="CC38" i="1"/>
  <c r="CD38" i="1"/>
  <c r="CE38" i="1"/>
  <c r="CF38" i="1"/>
  <c r="CG38" i="1"/>
  <c r="CH38" i="1"/>
  <c r="CI38" i="1"/>
  <c r="CJ38" i="1"/>
  <c r="CK38" i="1"/>
  <c r="CL38" i="1"/>
  <c r="CM38" i="1"/>
  <c r="C39"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J39" i="1"/>
  <c r="AK39" i="1"/>
  <c r="AL39" i="1"/>
  <c r="BE39" i="1"/>
  <c r="BN39" i="1"/>
  <c r="BO39" i="1"/>
  <c r="BP39" i="1"/>
  <c r="BQ39" i="1"/>
  <c r="BR39" i="1"/>
  <c r="BS39" i="1"/>
  <c r="BT39" i="1"/>
  <c r="BY39" i="1"/>
  <c r="BZ39" i="1"/>
  <c r="CA39" i="1"/>
  <c r="CB39" i="1"/>
  <c r="CC39" i="1"/>
  <c r="CD39" i="1"/>
  <c r="CE39" i="1"/>
  <c r="CF39" i="1"/>
  <c r="CG39" i="1"/>
  <c r="CH39" i="1"/>
  <c r="CI39" i="1"/>
  <c r="CJ39" i="1"/>
  <c r="CK39" i="1"/>
  <c r="CL39" i="1"/>
  <c r="CM39" i="1"/>
  <c r="C40"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BY40" i="1"/>
  <c r="BZ40" i="1"/>
  <c r="CA40" i="1"/>
  <c r="CB40" i="1"/>
  <c r="CC40" i="1"/>
  <c r="CD40" i="1"/>
  <c r="CE40" i="1"/>
  <c r="CF40" i="1"/>
  <c r="CG40" i="1"/>
  <c r="CH40" i="1"/>
  <c r="CI40" i="1"/>
  <c r="CJ40" i="1"/>
  <c r="CK40" i="1"/>
  <c r="CL40" i="1"/>
  <c r="CM40" i="1"/>
  <c r="C41" i="1"/>
  <c r="D41" i="1"/>
  <c r="E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Y41" i="1"/>
  <c r="AZ41" i="1"/>
  <c r="BA41" i="1"/>
  <c r="BB41" i="1"/>
  <c r="BC41" i="1"/>
  <c r="BD41" i="1"/>
  <c r="BE41" i="1"/>
  <c r="BF41" i="1"/>
  <c r="BG41" i="1"/>
  <c r="BH41" i="1"/>
  <c r="BI41" i="1"/>
  <c r="BJ41" i="1"/>
  <c r="BK41" i="1"/>
  <c r="BL41" i="1"/>
  <c r="BM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42" i="1"/>
  <c r="D42" i="1"/>
  <c r="E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L42" i="1"/>
  <c r="AM42" i="1"/>
  <c r="AN42" i="1"/>
  <c r="AQ42" i="1"/>
  <c r="AR42" i="1"/>
  <c r="AS42" i="1"/>
  <c r="AT42" i="1"/>
  <c r="AX42" i="1"/>
  <c r="AY42" i="1"/>
  <c r="AZ42" i="1"/>
  <c r="BB42" i="1"/>
  <c r="BC42" i="1"/>
  <c r="BE42" i="1"/>
  <c r="BF42" i="1"/>
  <c r="BG42" i="1"/>
  <c r="BJ42" i="1"/>
  <c r="BM42" i="1"/>
  <c r="BN42" i="1"/>
  <c r="BO42" i="1"/>
  <c r="BR42" i="1"/>
  <c r="BS42" i="1"/>
  <c r="BT42" i="1"/>
  <c r="BU42" i="1"/>
  <c r="BV42" i="1"/>
  <c r="BW42" i="1"/>
  <c r="BX42" i="1"/>
  <c r="BY42" i="1"/>
  <c r="BZ42" i="1"/>
  <c r="CA42" i="1"/>
  <c r="CB42" i="1"/>
  <c r="CC42" i="1"/>
  <c r="CD42" i="1"/>
  <c r="CE42" i="1"/>
  <c r="CF42" i="1"/>
  <c r="CG42" i="1"/>
  <c r="CH42" i="1"/>
  <c r="CI42" i="1"/>
  <c r="CJ42" i="1"/>
  <c r="CK42" i="1"/>
  <c r="CL42" i="1"/>
  <c r="CM42"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N43" i="1"/>
  <c r="AO43" i="1"/>
  <c r="AR43" i="1"/>
  <c r="AS43" i="1"/>
  <c r="AT43" i="1"/>
  <c r="AU43" i="1"/>
  <c r="AV43" i="1"/>
  <c r="AY43" i="1"/>
  <c r="AZ43" i="1"/>
  <c r="BG43" i="1"/>
  <c r="BH43" i="1"/>
  <c r="BI43" i="1"/>
  <c r="BJ43" i="1"/>
  <c r="BK43" i="1"/>
  <c r="BL43" i="1"/>
  <c r="BO43" i="1"/>
  <c r="BR43" i="1"/>
  <c r="BT43" i="1"/>
  <c r="BY43" i="1"/>
  <c r="BZ43" i="1"/>
  <c r="CA43" i="1"/>
  <c r="CB43" i="1"/>
  <c r="CC43" i="1"/>
  <c r="CD43" i="1"/>
  <c r="CE43" i="1"/>
  <c r="CF43" i="1"/>
  <c r="CG43" i="1"/>
  <c r="CH43" i="1"/>
  <c r="CI43" i="1"/>
  <c r="CJ43" i="1"/>
  <c r="CK43" i="1"/>
  <c r="CL43" i="1"/>
  <c r="CM43"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N44" i="1"/>
  <c r="AO44" i="1"/>
  <c r="AP44" i="1"/>
  <c r="AQ44" i="1"/>
  <c r="AR44" i="1"/>
  <c r="AS44" i="1"/>
  <c r="AT44" i="1"/>
  <c r="AU44" i="1"/>
  <c r="AV44" i="1"/>
  <c r="BB44" i="1"/>
  <c r="BD44" i="1"/>
  <c r="BE44" i="1"/>
  <c r="BF44" i="1"/>
  <c r="BG44" i="1"/>
  <c r="BH44" i="1"/>
  <c r="BI44" i="1"/>
  <c r="BJ44" i="1"/>
  <c r="BK44" i="1"/>
  <c r="BL44" i="1"/>
  <c r="BO44" i="1"/>
  <c r="BP44" i="1"/>
  <c r="BQ44" i="1"/>
  <c r="BV44" i="1"/>
  <c r="BW44" i="1"/>
  <c r="BX44" i="1"/>
  <c r="BY44" i="1"/>
  <c r="BZ44" i="1"/>
  <c r="CA44" i="1"/>
  <c r="CB44" i="1"/>
  <c r="CC44" i="1"/>
  <c r="CD44" i="1"/>
  <c r="CE44" i="1"/>
  <c r="CF44" i="1"/>
  <c r="CG44" i="1"/>
  <c r="CH44" i="1"/>
  <c r="CI44" i="1"/>
  <c r="CJ44" i="1"/>
  <c r="CK44" i="1"/>
  <c r="CL44" i="1"/>
  <c r="CM44" i="1"/>
  <c r="C45" i="1"/>
  <c r="D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L45" i="1"/>
  <c r="AM45" i="1"/>
  <c r="AN45" i="1"/>
  <c r="AR45" i="1"/>
  <c r="AS45" i="1"/>
  <c r="AT45" i="1"/>
  <c r="AY45" i="1"/>
  <c r="AZ45" i="1"/>
  <c r="BB45" i="1"/>
  <c r="BG45" i="1"/>
  <c r="BM45" i="1"/>
  <c r="BN45" i="1"/>
  <c r="BO45" i="1"/>
  <c r="BS45" i="1"/>
  <c r="BT45" i="1"/>
  <c r="BU45" i="1"/>
  <c r="BV45" i="1"/>
  <c r="BW45" i="1"/>
  <c r="BX45" i="1"/>
  <c r="BY45" i="1"/>
  <c r="BZ45" i="1"/>
  <c r="CA45" i="1"/>
  <c r="CB45" i="1"/>
  <c r="CC45" i="1"/>
  <c r="CD45" i="1"/>
  <c r="CE45" i="1"/>
  <c r="CF45" i="1"/>
  <c r="CG45" i="1"/>
  <c r="CH45" i="1"/>
  <c r="CI45" i="1"/>
  <c r="CJ45" i="1"/>
  <c r="CK45" i="1"/>
  <c r="CL45" i="1"/>
  <c r="CM45" i="1"/>
  <c r="C46" i="1"/>
  <c r="D46"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V46" i="1"/>
  <c r="AW46" i="1"/>
  <c r="AX46" i="1"/>
  <c r="BY46" i="1"/>
  <c r="BZ46" i="1"/>
  <c r="CA46" i="1"/>
  <c r="CB46" i="1"/>
  <c r="CC46" i="1"/>
  <c r="CD46" i="1"/>
  <c r="CE46" i="1"/>
  <c r="CF46" i="1"/>
  <c r="CG46" i="1"/>
  <c r="CH46" i="1"/>
  <c r="CI46" i="1"/>
  <c r="CJ46" i="1"/>
  <c r="CK46" i="1"/>
  <c r="CL46" i="1"/>
  <c r="CM46"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BY47" i="1"/>
  <c r="BZ47" i="1"/>
  <c r="CA47" i="1"/>
  <c r="CB47" i="1"/>
  <c r="CC47" i="1"/>
  <c r="CD47" i="1"/>
  <c r="CE47" i="1"/>
  <c r="CF47" i="1"/>
  <c r="CG47" i="1"/>
  <c r="CH47" i="1"/>
  <c r="CI47" i="1"/>
  <c r="CJ47" i="1"/>
  <c r="CK47" i="1"/>
  <c r="CL47" i="1"/>
  <c r="CM47"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BY48" i="1"/>
  <c r="BZ48" i="1"/>
  <c r="CA48" i="1"/>
  <c r="CB48" i="1"/>
  <c r="CC48" i="1"/>
  <c r="CD48" i="1"/>
  <c r="CE48" i="1"/>
  <c r="CF48" i="1"/>
  <c r="CG48" i="1"/>
  <c r="CH48" i="1"/>
  <c r="CI48" i="1"/>
  <c r="CJ48" i="1"/>
  <c r="CK48" i="1"/>
  <c r="CL48" i="1"/>
  <c r="CM48" i="1"/>
  <c r="C49"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BY49" i="1"/>
  <c r="BZ49" i="1"/>
  <c r="CA49" i="1"/>
  <c r="CB49" i="1"/>
  <c r="CC49" i="1"/>
  <c r="CD49" i="1"/>
  <c r="CE49" i="1"/>
  <c r="CF49" i="1"/>
  <c r="CG49" i="1"/>
  <c r="CH49" i="1"/>
  <c r="CI49" i="1"/>
  <c r="CJ49" i="1"/>
  <c r="CK49" i="1"/>
  <c r="CL49" i="1"/>
  <c r="CM49" i="1"/>
  <c r="C50"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BY50" i="1"/>
  <c r="BZ50" i="1"/>
  <c r="CA50" i="1"/>
  <c r="CB50" i="1"/>
  <c r="CC50" i="1"/>
  <c r="CD50" i="1"/>
  <c r="CE50" i="1"/>
  <c r="CF50" i="1"/>
  <c r="CG50" i="1"/>
  <c r="CH50" i="1"/>
  <c r="CI50" i="1"/>
  <c r="CJ50" i="1"/>
  <c r="CK50" i="1"/>
  <c r="CL50" i="1"/>
  <c r="CM50"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W51" i="1"/>
  <c r="BY51" i="1"/>
  <c r="BZ51" i="1"/>
  <c r="CA51" i="1"/>
  <c r="CB51" i="1"/>
  <c r="CC51" i="1"/>
  <c r="CD51" i="1"/>
  <c r="CE51" i="1"/>
  <c r="CF51" i="1"/>
  <c r="CG51" i="1"/>
  <c r="CH51" i="1"/>
  <c r="CI51" i="1"/>
  <c r="CJ51" i="1"/>
  <c r="CK51" i="1"/>
  <c r="CL51" i="1"/>
  <c r="CM51" i="1"/>
  <c r="C52"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BY52" i="1"/>
  <c r="BZ52" i="1"/>
  <c r="CA52" i="1"/>
  <c r="CB52" i="1"/>
  <c r="CC52" i="1"/>
  <c r="CD52" i="1"/>
  <c r="CE52" i="1"/>
  <c r="CF52" i="1"/>
  <c r="CG52" i="1"/>
  <c r="CH52" i="1"/>
  <c r="CI52" i="1"/>
  <c r="CJ52" i="1"/>
  <c r="CK52" i="1"/>
  <c r="CL52" i="1"/>
  <c r="CM52" i="1"/>
  <c r="C53"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BY53" i="1"/>
  <c r="BZ53" i="1"/>
  <c r="CA53" i="1"/>
  <c r="CB53" i="1"/>
  <c r="CC53" i="1"/>
  <c r="CD53" i="1"/>
  <c r="CE53" i="1"/>
  <c r="CF53" i="1"/>
  <c r="CG53" i="1"/>
  <c r="CH53" i="1"/>
  <c r="CI53" i="1"/>
  <c r="CJ53" i="1"/>
  <c r="CK53" i="1"/>
  <c r="CL53" i="1"/>
  <c r="CM53" i="1"/>
  <c r="C54" i="1"/>
  <c r="D54"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R54" i="1"/>
  <c r="AS54" i="1"/>
  <c r="AT54" i="1"/>
  <c r="AU54" i="1"/>
  <c r="BH54" i="1"/>
  <c r="BP54" i="1"/>
  <c r="BX54" i="1"/>
  <c r="BY54" i="1"/>
  <c r="BZ54" i="1"/>
  <c r="CA54" i="1"/>
  <c r="CB54" i="1"/>
  <c r="CC54" i="1"/>
  <c r="CD54" i="1"/>
  <c r="CE54" i="1"/>
  <c r="CF54" i="1"/>
  <c r="CG54" i="1"/>
  <c r="CH54" i="1"/>
  <c r="CI54" i="1"/>
  <c r="CJ54" i="1"/>
  <c r="CK54" i="1"/>
  <c r="CL54" i="1"/>
  <c r="CM54" i="1"/>
  <c r="C55" i="1"/>
  <c r="D55"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J55" i="1"/>
  <c r="AK55" i="1"/>
  <c r="BQ55" i="1"/>
  <c r="BR55" i="1"/>
  <c r="BY55" i="1"/>
  <c r="BZ55" i="1"/>
  <c r="CA55" i="1"/>
  <c r="CB55" i="1"/>
  <c r="CC55" i="1"/>
  <c r="CD55" i="1"/>
  <c r="CE55" i="1"/>
  <c r="CF55" i="1"/>
  <c r="CG55" i="1"/>
  <c r="CH55" i="1"/>
  <c r="CI55" i="1"/>
  <c r="CJ55" i="1"/>
  <c r="CK55" i="1"/>
  <c r="CL55" i="1"/>
  <c r="CM55" i="1"/>
  <c r="C57" i="1"/>
  <c r="D57" i="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Y57" i="1"/>
  <c r="BU57" i="1"/>
  <c r="BY57" i="1"/>
  <c r="BZ57" i="1"/>
  <c r="CA57" i="1"/>
  <c r="CB57" i="1"/>
  <c r="CC57" i="1"/>
  <c r="CD57" i="1"/>
  <c r="CE57" i="1"/>
  <c r="CF57" i="1"/>
  <c r="CG57" i="1"/>
  <c r="CH57" i="1"/>
  <c r="CI57" i="1"/>
  <c r="CJ57" i="1"/>
  <c r="CK57" i="1"/>
  <c r="CL57" i="1"/>
  <c r="CM57" i="1"/>
  <c r="BP50" i="1" l="1"/>
  <c r="BA50" i="1"/>
  <c r="AP49" i="1"/>
  <c r="BK49" i="1"/>
  <c r="BL49" i="1"/>
  <c r="BN49" i="1"/>
  <c r="BO49" i="1"/>
  <c r="BP49" i="1"/>
  <c r="BU47" i="1"/>
  <c r="AM55" i="1"/>
  <c r="AL55" i="1"/>
  <c r="AZ55" i="1"/>
  <c r="BA55" i="1"/>
  <c r="BB55" i="1"/>
  <c r="BP55" i="1"/>
  <c r="BB39" i="1"/>
  <c r="AM39" i="1"/>
  <c r="AN39" i="1"/>
  <c r="AO39" i="1"/>
  <c r="AS39" i="1"/>
  <c r="AZ39" i="1"/>
  <c r="BT47" i="1"/>
  <c r="AW38" i="1"/>
  <c r="AL38" i="1"/>
  <c r="AQ38" i="1"/>
  <c r="AR38" i="1"/>
  <c r="AS38" i="1"/>
  <c r="AT38" i="1"/>
  <c r="BK54" i="1"/>
  <c r="BL38" i="1"/>
  <c r="AR37" i="1"/>
  <c r="BA37" i="1"/>
  <c r="BW37" i="1"/>
  <c r="BB37" i="1"/>
  <c r="BC37" i="1"/>
  <c r="BD37" i="1"/>
  <c r="AI37" i="1"/>
  <c r="BF37" i="1"/>
  <c r="AJ37" i="1"/>
  <c r="BG37" i="1"/>
  <c r="BJ54" i="1"/>
  <c r="BK38" i="1"/>
  <c r="AV37" i="1"/>
  <c r="AN36" i="1"/>
  <c r="BD36" i="1"/>
  <c r="BT36" i="1"/>
  <c r="AO36" i="1"/>
  <c r="BE36" i="1"/>
  <c r="BU36" i="1"/>
  <c r="AP36" i="1"/>
  <c r="BF36" i="1"/>
  <c r="BV36" i="1"/>
  <c r="AQ36" i="1"/>
  <c r="BG36" i="1"/>
  <c r="BW36" i="1"/>
  <c r="AR36" i="1"/>
  <c r="BH36" i="1"/>
  <c r="BX36" i="1"/>
  <c r="AS36" i="1"/>
  <c r="BI36" i="1"/>
  <c r="BK50" i="1"/>
  <c r="AW48" i="1"/>
  <c r="BU48" i="1"/>
  <c r="BJ50" i="1"/>
  <c r="BT48" i="1"/>
  <c r="BC47" i="1"/>
  <c r="AK47" i="1"/>
  <c r="AW47" i="1"/>
  <c r="AX47" i="1"/>
  <c r="AZ47" i="1"/>
  <c r="BI50" i="1"/>
  <c r="BS48" i="1"/>
  <c r="BR48" i="1"/>
  <c r="BO48" i="1"/>
  <c r="BN48" i="1"/>
  <c r="AT48" i="1"/>
  <c r="AS48" i="1"/>
  <c r="AR48" i="1"/>
  <c r="BV47" i="1"/>
  <c r="BI54" i="1"/>
  <c r="BJ38" i="1"/>
  <c r="AU37" i="1"/>
  <c r="BJ36" i="1"/>
  <c r="AW35" i="1"/>
  <c r="BM35" i="1"/>
  <c r="AX35" i="1"/>
  <c r="BN35" i="1"/>
  <c r="AI35" i="1"/>
  <c r="AY35" i="1"/>
  <c r="BO35" i="1"/>
  <c r="AJ35" i="1"/>
  <c r="AZ35" i="1"/>
  <c r="BP35" i="1"/>
  <c r="AK35" i="1"/>
  <c r="BA35" i="1"/>
  <c r="BQ35" i="1"/>
  <c r="AL35" i="1"/>
  <c r="BB35" i="1"/>
  <c r="BR35" i="1"/>
  <c r="BF45" i="1"/>
  <c r="BE45" i="1"/>
  <c r="BU44" i="1"/>
  <c r="BA44" i="1"/>
  <c r="BW46" i="1"/>
  <c r="BD45" i="1"/>
  <c r="BT44" i="1"/>
  <c r="AZ44" i="1"/>
  <c r="BQ43" i="1"/>
  <c r="AQ43" i="1"/>
  <c r="BE46" i="1"/>
  <c r="BC45" i="1"/>
  <c r="BR44" i="1"/>
  <c r="AY44" i="1"/>
  <c r="BP43" i="1"/>
  <c r="AP43" i="1"/>
  <c r="BD42" i="1"/>
  <c r="BE40" i="1"/>
  <c r="BJ57" i="1"/>
  <c r="AL57" i="1"/>
  <c r="BK55" i="1"/>
  <c r="AU55" i="1"/>
  <c r="BT54" i="1"/>
  <c r="BD54" i="1"/>
  <c r="AN54" i="1"/>
  <c r="AV47" i="1"/>
  <c r="BB40" i="1"/>
  <c r="BK39" i="1"/>
  <c r="BG57" i="1"/>
  <c r="AK57" i="1"/>
  <c r="BJ55" i="1"/>
  <c r="AT55" i="1"/>
  <c r="BS54" i="1"/>
  <c r="BC54" i="1"/>
  <c r="AM54" i="1"/>
  <c r="AU47" i="1"/>
  <c r="BR45" i="1"/>
  <c r="AX45" i="1"/>
  <c r="BA40" i="1"/>
  <c r="BJ39" i="1"/>
  <c r="BN38" i="1"/>
  <c r="AN38" i="1"/>
  <c r="BF57" i="1"/>
  <c r="AJ57" i="1"/>
  <c r="BI55" i="1"/>
  <c r="AS55" i="1"/>
  <c r="BR54" i="1"/>
  <c r="BB54" i="1"/>
  <c r="AL54" i="1"/>
  <c r="AR47" i="1"/>
  <c r="BP45" i="1"/>
  <c r="AW45" i="1"/>
  <c r="BS44" i="1"/>
  <c r="BC44" i="1"/>
  <c r="AM44" i="1"/>
  <c r="BP42" i="1"/>
  <c r="AW42" i="1"/>
  <c r="AZ40" i="1"/>
  <c r="BI39" i="1"/>
  <c r="BM38" i="1"/>
  <c r="AM38" i="1"/>
  <c r="BE37" i="1"/>
  <c r="AL37" i="1"/>
  <c r="AY55" i="1"/>
  <c r="BX55" i="1"/>
  <c r="AW57" i="1"/>
  <c r="AP57" i="1"/>
  <c r="AI55" i="1"/>
  <c r="AX55" i="1"/>
  <c r="BW54" i="1"/>
  <c r="AQ54" i="1"/>
  <c r="AN57" i="1"/>
  <c r="BM55" i="1"/>
  <c r="AP54" i="1"/>
  <c r="BK57" i="1"/>
  <c r="BU54" i="1"/>
  <c r="AK54" i="1"/>
  <c r="AV40" i="1"/>
  <c r="BD57" i="1"/>
  <c r="BW55" i="1"/>
  <c r="BG55" i="1"/>
  <c r="AQ55" i="1"/>
  <c r="BT57" i="1"/>
  <c r="BS57" i="1"/>
  <c r="BR57" i="1"/>
  <c r="BQ57" i="1"/>
  <c r="BN55" i="1"/>
  <c r="BG40" i="1"/>
  <c r="BV54" i="1"/>
  <c r="BF40" i="1"/>
  <c r="BL55" i="1"/>
  <c r="BE54" i="1"/>
  <c r="AO54" i="1"/>
  <c r="BE57" i="1"/>
  <c r="BH55" i="1"/>
  <c r="BQ54" i="1"/>
  <c r="BA54" i="1"/>
  <c r="AZ54" i="1"/>
  <c r="AU40" i="1"/>
  <c r="BF55" i="1"/>
  <c r="AP55" i="1"/>
  <c r="BO54" i="1"/>
  <c r="AI54" i="1"/>
  <c r="BD46" i="1"/>
  <c r="BE55" i="1"/>
  <c r="AX54" i="1"/>
  <c r="BJ45" i="1"/>
  <c r="BX40" i="1"/>
  <c r="AS40" i="1"/>
  <c r="AX39" i="1"/>
  <c r="BI38" i="1"/>
  <c r="BW57" i="1"/>
  <c r="BA57" i="1"/>
  <c r="BT55" i="1"/>
  <c r="BD55" i="1"/>
  <c r="AN55" i="1"/>
  <c r="BM54" i="1"/>
  <c r="AW54" i="1"/>
  <c r="AR52" i="1"/>
  <c r="AY51" i="1"/>
  <c r="AZ46" i="1"/>
  <c r="BI45" i="1"/>
  <c r="AP45" i="1"/>
  <c r="BN44" i="1"/>
  <c r="AX44" i="1"/>
  <c r="BI42" i="1"/>
  <c r="AP42" i="1"/>
  <c r="BN41" i="1"/>
  <c r="BW40" i="1"/>
  <c r="AR40" i="1"/>
  <c r="AU39" i="1"/>
  <c r="BH38" i="1"/>
  <c r="BS37" i="1"/>
  <c r="AZ37" i="1"/>
  <c r="BU40" i="1"/>
  <c r="BR40" i="1"/>
  <c r="AV57" i="1"/>
  <c r="BQ40" i="1"/>
  <c r="BO55" i="1"/>
  <c r="BP40" i="1"/>
  <c r="AO57" i="1"/>
  <c r="BG54" i="1"/>
  <c r="BP57" i="1"/>
  <c r="AW55" i="1"/>
  <c r="BF54" i="1"/>
  <c r="AM57" i="1"/>
  <c r="AV55" i="1"/>
  <c r="AI57" i="1"/>
  <c r="AR55" i="1"/>
  <c r="AJ54" i="1"/>
  <c r="BC57" i="1"/>
  <c r="BV55" i="1"/>
  <c r="AY54" i="1"/>
  <c r="BO53" i="1"/>
  <c r="AT40" i="1"/>
  <c r="AY39" i="1"/>
  <c r="BB57" i="1"/>
  <c r="BU55" i="1"/>
  <c r="AO55" i="1"/>
  <c r="BN54" i="1"/>
  <c r="AO53" i="1"/>
  <c r="AS52" i="1"/>
  <c r="BA46" i="1"/>
  <c r="AQ45" i="1"/>
  <c r="BV57" i="1"/>
  <c r="BS55" i="1"/>
  <c r="BC55" i="1"/>
  <c r="BL54" i="1"/>
  <c r="AX51" i="1"/>
  <c r="BW47" i="1"/>
  <c r="AY46" i="1"/>
  <c r="BH45" i="1"/>
  <c r="AO45" i="1"/>
  <c r="BM44" i="1"/>
  <c r="BH42" i="1"/>
  <c r="AO42" i="1"/>
  <c r="BV40" i="1"/>
  <c r="BU39" i="1"/>
  <c r="AT39" i="1"/>
  <c r="BG38" i="1"/>
  <c r="BR37" i="1"/>
  <c r="AY37" i="1"/>
  <c r="AK53" i="1"/>
  <c r="BN52" i="1"/>
  <c r="AV50" i="1"/>
  <c r="BA49" i="1"/>
  <c r="BQ51" i="1"/>
  <c r="BF53" i="1"/>
  <c r="BQ47" i="1"/>
  <c r="BI52" i="1"/>
  <c r="BC48" i="1"/>
  <c r="BH52" i="1"/>
  <c r="AT53" i="1"/>
  <c r="BF52" i="1"/>
  <c r="BL51" i="1"/>
  <c r="BQ50" i="1"/>
  <c r="AR53" i="1"/>
  <c r="BS49" i="1"/>
  <c r="AS49" i="1"/>
  <c r="BO46" i="1"/>
  <c r="BN53" i="1"/>
  <c r="AV52" i="1"/>
  <c r="BL52" i="1"/>
  <c r="AW52" i="1"/>
  <c r="BM52" i="1"/>
  <c r="AL52" i="1"/>
  <c r="BB52" i="1"/>
  <c r="BR52" i="1"/>
  <c r="AY52" i="1"/>
  <c r="BS52" i="1"/>
  <c r="AZ52" i="1"/>
  <c r="BA52" i="1"/>
  <c r="AI52" i="1"/>
  <c r="BW52" i="1"/>
  <c r="AK52" i="1"/>
  <c r="BX52" i="1"/>
  <c r="BT52" i="1"/>
  <c r="BU52" i="1"/>
  <c r="BC52" i="1"/>
  <c r="BD52" i="1"/>
  <c r="BV52" i="1"/>
  <c r="AJ52" i="1"/>
  <c r="BE52" i="1"/>
  <c r="BM53" i="1"/>
  <c r="AO51" i="1"/>
  <c r="BE51" i="1"/>
  <c r="BU51" i="1"/>
  <c r="AP51" i="1"/>
  <c r="BF51" i="1"/>
  <c r="BV51" i="1"/>
  <c r="AU51" i="1"/>
  <c r="BK51" i="1"/>
  <c r="AZ51" i="1"/>
  <c r="BS51" i="1"/>
  <c r="BA51" i="1"/>
  <c r="AJ51" i="1"/>
  <c r="BD51" i="1"/>
  <c r="BG51" i="1"/>
  <c r="BT51" i="1"/>
  <c r="BB51" i="1"/>
  <c r="BC51" i="1"/>
  <c r="AL51" i="1"/>
  <c r="AI51" i="1"/>
  <c r="BW51" i="1"/>
  <c r="BX51" i="1"/>
  <c r="AK51" i="1"/>
  <c r="BL53" i="1"/>
  <c r="AP52" i="1"/>
  <c r="AV51" i="1"/>
  <c r="AX50" i="1"/>
  <c r="BN50" i="1"/>
  <c r="AI50" i="1"/>
  <c r="AY50" i="1"/>
  <c r="BO50" i="1"/>
  <c r="AN50" i="1"/>
  <c r="BD50" i="1"/>
  <c r="BT50" i="1"/>
  <c r="BB50" i="1"/>
  <c r="BV50" i="1"/>
  <c r="BC50" i="1"/>
  <c r="BE50" i="1"/>
  <c r="AM50" i="1"/>
  <c r="AO50" i="1"/>
  <c r="AJ50" i="1"/>
  <c r="BW50" i="1"/>
  <c r="BF50" i="1"/>
  <c r="BG50" i="1"/>
  <c r="AK50" i="1"/>
  <c r="BX50" i="1"/>
  <c r="AL50" i="1"/>
  <c r="BH50" i="1"/>
  <c r="BP52" i="1"/>
  <c r="BO52" i="1"/>
  <c r="AS51" i="1"/>
  <c r="AW50" i="1"/>
  <c r="BJ49" i="1"/>
  <c r="AJ48" i="1"/>
  <c r="AZ48" i="1"/>
  <c r="BP48" i="1"/>
  <c r="AK48" i="1"/>
  <c r="BA48" i="1"/>
  <c r="BQ48" i="1"/>
  <c r="AP48" i="1"/>
  <c r="BF48" i="1"/>
  <c r="BV48" i="1"/>
  <c r="AI48" i="1"/>
  <c r="BD48" i="1"/>
  <c r="BX48" i="1"/>
  <c r="BE48" i="1"/>
  <c r="AO48" i="1"/>
  <c r="BJ48" i="1"/>
  <c r="AL48" i="1"/>
  <c r="AN48" i="1"/>
  <c r="BH48" i="1"/>
  <c r="BI48" i="1"/>
  <c r="AM48" i="1"/>
  <c r="BG48" i="1"/>
  <c r="AQ48" i="1"/>
  <c r="BH53" i="1"/>
  <c r="BR51" i="1"/>
  <c r="AS47" i="1"/>
  <c r="BI47" i="1"/>
  <c r="AT47" i="1"/>
  <c r="BJ47" i="1"/>
  <c r="AI47" i="1"/>
  <c r="AY47" i="1"/>
  <c r="BO47" i="1"/>
  <c r="AL47" i="1"/>
  <c r="BE47" i="1"/>
  <c r="BX47" i="1"/>
  <c r="AM47" i="1"/>
  <c r="AN47" i="1"/>
  <c r="AO47" i="1"/>
  <c r="AQ47" i="1"/>
  <c r="BF47" i="1"/>
  <c r="AP47" i="1"/>
  <c r="BG47" i="1"/>
  <c r="BH47" i="1"/>
  <c r="BK47" i="1"/>
  <c r="BL47" i="1"/>
  <c r="BG53" i="1"/>
  <c r="AQ51" i="1"/>
  <c r="AZ49" i="1"/>
  <c r="BL48" i="1"/>
  <c r="BR47" i="1"/>
  <c r="BJ52" i="1"/>
  <c r="BP51" i="1"/>
  <c r="BK48" i="1"/>
  <c r="AU46" i="1"/>
  <c r="BE53" i="1"/>
  <c r="BU50" i="1"/>
  <c r="BP47" i="1"/>
  <c r="AT46" i="1"/>
  <c r="BS50" i="1"/>
  <c r="BB48" i="1"/>
  <c r="BN47" i="1"/>
  <c r="BT46" i="1"/>
  <c r="AU53" i="1"/>
  <c r="BG52" i="1"/>
  <c r="BM51" i="1"/>
  <c r="BR50" i="1"/>
  <c r="AU49" i="1"/>
  <c r="BM47" i="1"/>
  <c r="BQ46" i="1"/>
  <c r="AT49" i="1"/>
  <c r="BD47" i="1"/>
  <c r="AU52" i="1"/>
  <c r="BI51" i="1"/>
  <c r="BM50" i="1"/>
  <c r="BR49" i="1"/>
  <c r="AV48" i="1"/>
  <c r="BB47" i="1"/>
  <c r="AM53" i="1"/>
  <c r="BC53" i="1"/>
  <c r="BS53" i="1"/>
  <c r="AN53" i="1"/>
  <c r="BD53" i="1"/>
  <c r="BT53" i="1"/>
  <c r="AS53" i="1"/>
  <c r="BI53" i="1"/>
  <c r="AW53" i="1"/>
  <c r="BP53" i="1"/>
  <c r="BQ53" i="1"/>
  <c r="BU53" i="1"/>
  <c r="BV53" i="1"/>
  <c r="AI53" i="1"/>
  <c r="AX53" i="1"/>
  <c r="AY53" i="1"/>
  <c r="AZ53" i="1"/>
  <c r="BB53" i="1"/>
  <c r="BR53" i="1"/>
  <c r="BA53" i="1"/>
  <c r="BW53" i="1"/>
  <c r="AL53" i="1"/>
  <c r="AQ52" i="1"/>
  <c r="AJ53" i="1"/>
  <c r="BQ52" i="1"/>
  <c r="BK53" i="1"/>
  <c r="AO52" i="1"/>
  <c r="AT51" i="1"/>
  <c r="AZ50" i="1"/>
  <c r="AQ49" i="1"/>
  <c r="BG49" i="1"/>
  <c r="BW49" i="1"/>
  <c r="AR49" i="1"/>
  <c r="BH49" i="1"/>
  <c r="BX49" i="1"/>
  <c r="AW49" i="1"/>
  <c r="BM49" i="1"/>
  <c r="AI49" i="1"/>
  <c r="BB49" i="1"/>
  <c r="BU49" i="1"/>
  <c r="AJ49" i="1"/>
  <c r="BV49" i="1"/>
  <c r="BD49" i="1"/>
  <c r="BE49" i="1"/>
  <c r="BC49" i="1"/>
  <c r="AM49" i="1"/>
  <c r="AN49" i="1"/>
  <c r="AK49" i="1"/>
  <c r="AL49" i="1"/>
  <c r="BF49" i="1"/>
  <c r="BI49" i="1"/>
  <c r="BJ53" i="1"/>
  <c r="AN52" i="1"/>
  <c r="AM52" i="1"/>
  <c r="AR51" i="1"/>
  <c r="BM48" i="1"/>
  <c r="BK52" i="1"/>
  <c r="AU50" i="1"/>
  <c r="AJ47" i="1"/>
  <c r="AL46" i="1"/>
  <c r="BB46" i="1"/>
  <c r="BR46" i="1"/>
  <c r="AM46" i="1"/>
  <c r="BC46" i="1"/>
  <c r="BS46" i="1"/>
  <c r="AR46" i="1"/>
  <c r="BH46" i="1"/>
  <c r="BX46" i="1"/>
  <c r="AK46" i="1"/>
  <c r="BF46" i="1"/>
  <c r="BK46" i="1"/>
  <c r="AS46" i="1"/>
  <c r="AN46" i="1"/>
  <c r="BG46" i="1"/>
  <c r="AP46" i="1"/>
  <c r="BL46" i="1"/>
  <c r="AO46" i="1"/>
  <c r="BI46" i="1"/>
  <c r="BJ46" i="1"/>
  <c r="AQ46" i="1"/>
  <c r="AN51" i="1"/>
  <c r="AT50" i="1"/>
  <c r="AY49" i="1"/>
  <c r="BV46" i="1"/>
  <c r="BO51" i="1"/>
  <c r="AM51" i="1"/>
  <c r="AS50" i="1"/>
  <c r="AX49" i="1"/>
  <c r="BU46" i="1"/>
  <c r="AV53" i="1"/>
  <c r="BN51" i="1"/>
  <c r="AR50" i="1"/>
  <c r="AV49" i="1"/>
  <c r="AJ46" i="1"/>
  <c r="AQ50" i="1"/>
  <c r="AY48" i="1"/>
  <c r="AI46" i="1"/>
  <c r="AP50" i="1"/>
  <c r="BT49" i="1"/>
  <c r="AX48" i="1"/>
  <c r="BP46" i="1"/>
  <c r="BX53" i="1"/>
  <c r="AP53" i="1"/>
  <c r="AT52" i="1"/>
  <c r="BH51" i="1"/>
  <c r="BL50" i="1"/>
  <c r="BQ49" i="1"/>
  <c r="AO49" i="1"/>
  <c r="BW48" i="1"/>
  <c r="AU48" i="1"/>
  <c r="BA47" i="1"/>
  <c r="BM46" i="1"/>
  <c r="AW40" i="1"/>
  <c r="BM40" i="1"/>
  <c r="AY40" i="1"/>
  <c r="AX40" i="1"/>
  <c r="BN40" i="1"/>
  <c r="AI40" i="1"/>
  <c r="BO40" i="1"/>
  <c r="AM40" i="1"/>
  <c r="BC40" i="1"/>
  <c r="BS40" i="1"/>
  <c r="AN40" i="1"/>
  <c r="BD40" i="1"/>
  <c r="BT40" i="1"/>
  <c r="AL43" i="1"/>
  <c r="BE43" i="1"/>
  <c r="BK40" i="1"/>
  <c r="AR57" i="1"/>
  <c r="BH57" i="1"/>
  <c r="BX57" i="1"/>
  <c r="AS57" i="1"/>
  <c r="BI57" i="1"/>
  <c r="AX57" i="1"/>
  <c r="BN57" i="1"/>
  <c r="BW43" i="1"/>
  <c r="BD43" i="1"/>
  <c r="BJ40" i="1"/>
  <c r="AO40" i="1"/>
  <c r="BC39" i="1"/>
  <c r="BW38" i="1"/>
  <c r="AW43" i="1"/>
  <c r="BM43" i="1"/>
  <c r="AX43" i="1"/>
  <c r="BN43" i="1"/>
  <c r="AM43" i="1"/>
  <c r="BC43" i="1"/>
  <c r="BS43" i="1"/>
  <c r="BF43" i="1"/>
  <c r="BL40" i="1"/>
  <c r="BX43" i="1"/>
  <c r="AP40" i="1"/>
  <c r="AI39" i="1"/>
  <c r="AI38" i="1"/>
  <c r="AY38" i="1"/>
  <c r="BO38" i="1"/>
  <c r="BA38" i="1"/>
  <c r="AJ38" i="1"/>
  <c r="AZ38" i="1"/>
  <c r="BP38" i="1"/>
  <c r="AK38" i="1"/>
  <c r="BQ38" i="1"/>
  <c r="AO38" i="1"/>
  <c r="BE38" i="1"/>
  <c r="BU38" i="1"/>
  <c r="AP38" i="1"/>
  <c r="BF38" i="1"/>
  <c r="BV38" i="1"/>
  <c r="BO57" i="1"/>
  <c r="BM57" i="1"/>
  <c r="BV43" i="1"/>
  <c r="BB43" i="1"/>
  <c r="AI43" i="1"/>
  <c r="BI40" i="1"/>
  <c r="AL40" i="1"/>
  <c r="BT38" i="1"/>
  <c r="AV38" i="1"/>
  <c r="AQ40" i="1"/>
  <c r="AP39" i="1"/>
  <c r="BF39" i="1"/>
  <c r="BV39" i="1"/>
  <c r="AR39" i="1"/>
  <c r="BX39" i="1"/>
  <c r="AQ39" i="1"/>
  <c r="BG39" i="1"/>
  <c r="BW39" i="1"/>
  <c r="BH39" i="1"/>
  <c r="AV39" i="1"/>
  <c r="BL39" i="1"/>
  <c r="AW39" i="1"/>
  <c r="BM39" i="1"/>
  <c r="AK43" i="1"/>
  <c r="BD39" i="1"/>
  <c r="AU57" i="1"/>
  <c r="AT57" i="1"/>
  <c r="BL57" i="1"/>
  <c r="AQ57" i="1"/>
  <c r="BU43" i="1"/>
  <c r="BA43" i="1"/>
  <c r="BH40" i="1"/>
  <c r="AK40" i="1"/>
  <c r="BA39" i="1"/>
  <c r="BS38" i="1"/>
  <c r="AU38" i="1"/>
  <c r="BQ45" i="1"/>
  <c r="BA45" i="1"/>
  <c r="AK45" i="1"/>
  <c r="BQ42" i="1"/>
  <c r="BA42" i="1"/>
  <c r="AK42" i="1"/>
  <c r="BN37" i="1"/>
  <c r="AX37" i="1"/>
  <c r="BL45" i="1"/>
  <c r="AV45" i="1"/>
  <c r="BL42" i="1"/>
  <c r="AV42" i="1"/>
  <c r="BI37" i="1"/>
  <c r="AS37" i="1"/>
  <c r="BK45" i="1"/>
  <c r="BK42" i="1"/>
  <c r="BX37" i="1"/>
  <c r="BH37" i="1"/>
</calcChain>
</file>

<file path=xl/sharedStrings.xml><?xml version="1.0" encoding="utf-8"?>
<sst xmlns="http://schemas.openxmlformats.org/spreadsheetml/2006/main" count="183" uniqueCount="138">
  <si>
    <t>特に知らない</t>
    <phoneticPr fontId="3"/>
  </si>
  <si>
    <t>その他</t>
    <phoneticPr fontId="3"/>
  </si>
  <si>
    <t>学校における出前授業</t>
    <phoneticPr fontId="3"/>
  </si>
  <si>
    <t>介護の日ライトアップ</t>
    <phoneticPr fontId="3"/>
  </si>
  <si>
    <t>おおつ介護フェスタ</t>
    <phoneticPr fontId="3"/>
  </si>
  <si>
    <t>すまいる・あくしょんフェスタ</t>
    <phoneticPr fontId="3"/>
  </si>
  <si>
    <t>介護のミライを考えるプロジェクト</t>
    <phoneticPr fontId="3"/>
  </si>
  <si>
    <t>著名人とのコラボ</t>
    <phoneticPr fontId="3"/>
  </si>
  <si>
    <t>「かいご」の絵コンクール</t>
    <phoneticPr fontId="3"/>
  </si>
  <si>
    <t>しがけあアンバサダー</t>
    <phoneticPr fontId="3"/>
  </si>
  <si>
    <t>しがけあフェスタ</t>
    <phoneticPr fontId="3"/>
  </si>
  <si>
    <t>問7</t>
    <rPh sb="0" eb="1">
      <t>トイ</t>
    </rPh>
    <phoneticPr fontId="3"/>
  </si>
  <si>
    <t>全く</t>
    <rPh sb="0" eb="1">
      <t>マッタ</t>
    </rPh>
    <phoneticPr fontId="3"/>
  </si>
  <si>
    <t>あまり</t>
    <phoneticPr fontId="3"/>
  </si>
  <si>
    <t>時々</t>
    <rPh sb="0" eb="2">
      <t>トキドキ</t>
    </rPh>
    <phoneticPr fontId="3"/>
  </si>
  <si>
    <t>よく</t>
    <phoneticPr fontId="3"/>
  </si>
  <si>
    <t>問１</t>
    <rPh sb="0" eb="1">
      <t>トイ</t>
    </rPh>
    <phoneticPr fontId="5"/>
  </si>
  <si>
    <t>女性</t>
    <rPh sb="0" eb="2">
      <t>ジョセイ</t>
    </rPh>
    <phoneticPr fontId="3"/>
  </si>
  <si>
    <t>男性</t>
    <rPh sb="0" eb="2">
      <t>ダンセイ</t>
    </rPh>
    <phoneticPr fontId="3"/>
  </si>
  <si>
    <t>性別</t>
    <rPh sb="0" eb="2">
      <t>セイベツ</t>
    </rPh>
    <phoneticPr fontId="3"/>
  </si>
  <si>
    <t>60歳以上</t>
    <rPh sb="2" eb="5">
      <t>サイイジョウ</t>
    </rPh>
    <phoneticPr fontId="3"/>
  </si>
  <si>
    <t>50-59歳</t>
    <rPh sb="5" eb="6">
      <t>サイ</t>
    </rPh>
    <phoneticPr fontId="3"/>
  </si>
  <si>
    <t>40-49歳</t>
    <rPh sb="5" eb="6">
      <t>サイ</t>
    </rPh>
    <phoneticPr fontId="3"/>
  </si>
  <si>
    <t>30-39歳</t>
    <rPh sb="5" eb="6">
      <t>サイ</t>
    </rPh>
    <phoneticPr fontId="3"/>
  </si>
  <si>
    <t>18-29歳</t>
    <rPh sb="5" eb="6">
      <t>サイ</t>
    </rPh>
    <phoneticPr fontId="3"/>
  </si>
  <si>
    <t>年齢</t>
    <rPh sb="0" eb="2">
      <t>ネンレイ</t>
    </rPh>
    <phoneticPr fontId="3"/>
  </si>
  <si>
    <t>％</t>
    <phoneticPr fontId="3"/>
  </si>
  <si>
    <t>全体</t>
    <rPh sb="0" eb="2">
      <t>ゼンタイ</t>
    </rPh>
    <phoneticPr fontId="3"/>
  </si>
  <si>
    <t>人</t>
    <rPh sb="0" eb="1">
      <t>ニン</t>
    </rPh>
    <phoneticPr fontId="3"/>
  </si>
  <si>
    <t>回答率（％）</t>
    <rPh sb="0" eb="2">
      <t>カイトウ</t>
    </rPh>
    <rPh sb="2" eb="3">
      <t>リツ</t>
    </rPh>
    <phoneticPr fontId="3"/>
  </si>
  <si>
    <t>特に重視するものはない</t>
  </si>
  <si>
    <t>その他</t>
  </si>
  <si>
    <t>口コミ（家族・友人やSNSの評判など）</t>
  </si>
  <si>
    <t>安定性（業界・企業の安定性、AIに代替されない業務など）</t>
  </si>
  <si>
    <t>専門性（資格が取得できる、スキルが身につくなど）</t>
  </si>
  <si>
    <t>貢献性（社会や他者の役に立つこと）</t>
  </si>
  <si>
    <t>将来性・キャリアビジョン（業界・企業の成長性、キャリアアップの有無など）</t>
  </si>
  <si>
    <t>社風・人間関係（職場の雰囲気、風通しの良さなど）</t>
  </si>
  <si>
    <t>福利厚生（有給取得率、各種手当や補助の充実など）</t>
  </si>
  <si>
    <t>転勤の有無（頻度、エリアなど）</t>
  </si>
  <si>
    <t>勤務地（通勤時間、通勤手段など）</t>
  </si>
  <si>
    <t>休日（年間休日、曜日など）</t>
  </si>
  <si>
    <t>就業時間（残業の有無）</t>
  </si>
  <si>
    <t>給料</t>
  </si>
  <si>
    <t>仕事内容への興味・適性（やりがいがある、特技・スキルの活用など）</t>
  </si>
  <si>
    <t>特に変わらない</t>
  </si>
  <si>
    <t>少しそう思う</t>
  </si>
  <si>
    <t>そう思う</t>
  </si>
  <si>
    <t>非常にそう思う</t>
  </si>
  <si>
    <t>特に知らない</t>
  </si>
  <si>
    <t>学校における出前授業（高齢者疑似体験など）</t>
  </si>
  <si>
    <t>介護の日ライトアップ（滋賀県庁および彦根城のライトアップ）</t>
  </si>
  <si>
    <t>おおつ介護フェスタ（ブース出展、ステージイベント出展）</t>
  </si>
  <si>
    <t>すまいる・あくしょんフェスタ（ブース出展）</t>
  </si>
  <si>
    <t>滋賀の学生と介護のミライを考えるプロジェクト（びわこ学院大学短期大学部、八日市高等学校など）</t>
  </si>
  <si>
    <t>著名人とのコラボコンテンツ（Mumei氏、西川貴教氏、Vtuberぽこピー氏、滋賀レイクスなど）</t>
  </si>
  <si>
    <t>小学生「かいご」の絵コンクール</t>
  </si>
  <si>
    <t>しがけあアンバサダー</t>
  </si>
  <si>
    <t>しがけあフェスタ</t>
  </si>
  <si>
    <t>特に何もしなかった（特に何も考えなかった）</t>
  </si>
  <si>
    <t>「介護の仕事」について、いろいろ考えた（考えてみようと思った）</t>
  </si>
  <si>
    <t>家族や友人・知人と話をした（しようと思った）</t>
  </si>
  <si>
    <t>（メールや電話で）問い合わせをした（しようと思った）</t>
  </si>
  <si>
    <t>実際にイベントなどに参加した（しようと思った）</t>
  </si>
  <si>
    <t>パンフレットや雑誌や書籍などで調べた（しようと思った）</t>
  </si>
  <si>
    <t>インターネット（SNS含む）で調べた・検索した（しようと思った）</t>
  </si>
  <si>
    <t>覚えていない</t>
  </si>
  <si>
    <t>家族・友人・知人の口コミ</t>
  </si>
  <si>
    <t>雑誌広告や記事</t>
  </si>
  <si>
    <t>ラジオ広告や番組</t>
  </si>
  <si>
    <t>新聞広告や記事</t>
  </si>
  <si>
    <t>テレビCMや番組</t>
  </si>
  <si>
    <t>インターネットの記事（プレスリリースなど）</t>
  </si>
  <si>
    <t>YouTubeサイト</t>
  </si>
  <si>
    <t>SNS（X（旧Twitter）、TikTok、Instagramなど）</t>
  </si>
  <si>
    <t>イベント（しがけあフェスタ、すまいる・あくしょんフェスタ、おおつ介護フェスタなど）</t>
  </si>
  <si>
    <t>列車内の交通広告（列車内のビジョン・ポスターなど）</t>
  </si>
  <si>
    <t>駅の交通広告（駅のビジョン・デジタルサイネージ・ポスターなど）</t>
  </si>
  <si>
    <t>インターネット広告（バナー広告など）</t>
  </si>
  <si>
    <t>「しがけあ」認知者</t>
    <rPh sb="6" eb="8">
      <t>ニンチ</t>
    </rPh>
    <rPh sb="8" eb="9">
      <t>シャ</t>
    </rPh>
    <phoneticPr fontId="3"/>
  </si>
  <si>
    <t>知らない</t>
  </si>
  <si>
    <t>『しがけあ』プロジェクトの名前やロゴを見聞きしたことがあるような気がする</t>
  </si>
  <si>
    <t>『しがけあ』プロジェクトのイベントやプロモーションを見たことがある</t>
  </si>
  <si>
    <t>特にイメージはない</t>
  </si>
  <si>
    <t>新しい技術や取組が導入されてそう</t>
  </si>
  <si>
    <t>魅力ある職場が少なさそう</t>
  </si>
  <si>
    <t>仕事のやりがいをあまり感じられなさそう</t>
  </si>
  <si>
    <t>社会的地位、評価があまり高くなさそう</t>
  </si>
  <si>
    <t>人との交流や人間関係が面倒くさそう</t>
  </si>
  <si>
    <t>楽しそう</t>
  </si>
  <si>
    <t>将来役に立つスキルが身につきそう</t>
  </si>
  <si>
    <t>これからの社会になくてはならない仕事</t>
  </si>
  <si>
    <t>休みがなさそう</t>
  </si>
  <si>
    <t>やりがいのある仕事・業界だと思う</t>
  </si>
  <si>
    <t>仕事とプライベートの両立が難しそう</t>
  </si>
  <si>
    <t>給与水準が低そう</t>
  </si>
  <si>
    <t>人や社会の役に立つ仕事だと思う</t>
  </si>
  <si>
    <t>自分には向いてなさそう</t>
  </si>
  <si>
    <t>出来ればあまり関わりたくない</t>
  </si>
  <si>
    <t>自分の時間がなくなりそう</t>
  </si>
  <si>
    <t>精神的にきつそう</t>
  </si>
  <si>
    <t>体力的にきつそう　　　　　　　　　　　　　　　　　　　　　　</t>
  </si>
  <si>
    <t>全く知らない</t>
  </si>
  <si>
    <t>お世話をするということだけで、具体的には知らない　　　　　　</t>
  </si>
  <si>
    <t>食事や入浴、排泄のお世話をすることぐらいを知っている　　　　</t>
  </si>
  <si>
    <t>よく知っている</t>
  </si>
  <si>
    <t>全く目にしたり、耳にしたりすることはない</t>
  </si>
  <si>
    <t>あまり目にしたり、耳にしたりすることはない</t>
  </si>
  <si>
    <t>時々目にしたり、耳にしたりする</t>
  </si>
  <si>
    <t>よくに目にしたり、耳にしたりする</t>
  </si>
  <si>
    <t>選択肢</t>
    <rPh sb="0" eb="3">
      <t>センタクシ</t>
    </rPh>
    <phoneticPr fontId="3"/>
  </si>
  <si>
    <t>あなたは、職業の選択に際して、何を重要視されますか。
（すでに就業されている場合は、転職において何を重視されますか。）(いくつでも)</t>
    <phoneticPr fontId="3"/>
  </si>
  <si>
    <t>あなたは、『しがけあ』プロジェクトについて見たり、聞いたりしたことで、「介護の仕事」に対して、就職してもよいと感じるようになりましたか。（ひとつだけ）</t>
    <phoneticPr fontId="3"/>
  </si>
  <si>
    <t>あなたは、『しがけあ』プロジェクトについて見たり、聞いたりしたことで「介護の仕事」に対して、以前と比べ興味・関心を感じるようになりましたか。（ひとつだけ）</t>
    <phoneticPr fontId="3"/>
  </si>
  <si>
    <t>あなたは『しがけあ』プロジェクトの内、どの取組を知っていますか。（いくつでも）</t>
    <phoneticPr fontId="3"/>
  </si>
  <si>
    <t>あなたは、『しがけあ』プロジェクトの広告などを見たり、聞いたりした後、「しがけあプロジェクト」や「介護の仕事」について何か行動されたことがありますか。（いくつでも）</t>
    <phoneticPr fontId="3"/>
  </si>
  <si>
    <t>あなたは『しがけあ』プロジェクトを何からお知りになりましたか。（いくつでも）</t>
    <phoneticPr fontId="3"/>
  </si>
  <si>
    <t>あなたは『しがけあ』プロジェクトの活動やプロモーションをご存知ですか。（ひとつだけ）</t>
    <phoneticPr fontId="3"/>
  </si>
  <si>
    <t>あなたは「介護の仕事」や「介護業界」に対してどのようなイメージをお持ちですか。（いくつでも）</t>
    <phoneticPr fontId="3"/>
  </si>
  <si>
    <t>あなたはどの程度「介護の仕事」の内容を知っていますか。（ひとつだけ）</t>
    <phoneticPr fontId="3"/>
  </si>
  <si>
    <t>あなたは普段の日常生活において、直接もしくは各種メディアや口コミを通じて、どの程度「介護の仕事」を目にしたり、耳にしたりしますか。(ひとつだけ)</t>
    <phoneticPr fontId="3"/>
  </si>
  <si>
    <t>サンプル数</t>
    <rPh sb="4" eb="5">
      <t>スウ</t>
    </rPh>
    <phoneticPr fontId="3"/>
  </si>
  <si>
    <t>設問</t>
    <rPh sb="0" eb="2">
      <t>セツモン</t>
    </rPh>
    <phoneticPr fontId="3"/>
  </si>
  <si>
    <t>Q.10</t>
    <phoneticPr fontId="3"/>
  </si>
  <si>
    <t>Q9</t>
    <phoneticPr fontId="3"/>
  </si>
  <si>
    <t>Q8</t>
    <phoneticPr fontId="3"/>
  </si>
  <si>
    <t>Q.7</t>
  </si>
  <si>
    <t>Q6</t>
    <phoneticPr fontId="3"/>
  </si>
  <si>
    <t>Q.5</t>
    <phoneticPr fontId="3"/>
  </si>
  <si>
    <t>Q.4</t>
    <phoneticPr fontId="3"/>
  </si>
  <si>
    <t>Q.3</t>
    <phoneticPr fontId="3"/>
  </si>
  <si>
    <t>Q.2</t>
    <phoneticPr fontId="3"/>
  </si>
  <si>
    <t>Q.1</t>
  </si>
  <si>
    <t>問い番号</t>
    <rPh sb="0" eb="1">
      <t>ト</t>
    </rPh>
    <rPh sb="2" eb="4">
      <t>バンゴウ</t>
    </rPh>
    <phoneticPr fontId="3"/>
  </si>
  <si>
    <t>※回答者全員</t>
    <rPh sb="1" eb="6">
      <t>カイトウシャゼンイン</t>
    </rPh>
    <phoneticPr fontId="3"/>
  </si>
  <si>
    <t>※「しがけあ」認知者（Q4で１or２）</t>
    <rPh sb="7" eb="9">
      <t>ニンチ</t>
    </rPh>
    <rPh sb="9" eb="10">
      <t>シャ</t>
    </rPh>
    <phoneticPr fontId="3"/>
  </si>
  <si>
    <t>回答数（人）</t>
    <rPh sb="0" eb="3">
      <t>カイトウスウ</t>
    </rPh>
    <rPh sb="4" eb="5">
      <t>ニン</t>
    </rPh>
    <phoneticPr fontId="3"/>
  </si>
  <si>
    <t>介護や介護の仕事に関する意識調査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</si>
</sst>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HGPｺﾞｼｯｸM"/>
      <family val="2"/>
      <charset val="128"/>
    </font>
    <font>
      <sz val="11"/>
      <color theme="1"/>
      <name val="HGPｺﾞｼｯｸM"/>
      <family val="2"/>
      <charset val="128"/>
    </font>
    <font>
      <sz val="10"/>
      <color theme="1"/>
      <name val="HGPｺﾞｼｯｸM"/>
      <family val="2"/>
      <charset val="128"/>
    </font>
    <font>
      <sz val="6"/>
      <name val="HGPｺﾞｼｯｸM"/>
      <family val="2"/>
      <charset val="128"/>
    </font>
    <font>
      <sz val="9"/>
      <color theme="1"/>
      <name val="HGPｺﾞｼｯｸM"/>
      <family val="2"/>
      <charset val="128"/>
    </font>
    <font>
      <sz val="11"/>
      <color theme="0"/>
      <name val="HGPｺﾞｼｯｸM"/>
      <family val="2"/>
      <charset val="128"/>
    </font>
    <font>
      <sz val="10"/>
      <color theme="1"/>
      <name val="HGP創英角ｺﾞｼｯｸUB"/>
      <family val="3"/>
      <charset val="128"/>
    </font>
    <font>
      <sz val="9"/>
      <color theme="1"/>
      <name val="@HGPｺﾞｼｯｸM"/>
      <family val="3"/>
      <charset val="128"/>
    </font>
    <font>
      <sz val="8"/>
      <color theme="1"/>
      <name val="@HGPｺﾞｼｯｸM"/>
      <family val="3"/>
      <charset val="128"/>
    </font>
    <font>
      <sz val="8"/>
      <color theme="1"/>
      <name val="HGPｺﾞｼｯｸM"/>
      <family val="2"/>
      <charset val="128"/>
    </font>
  </fonts>
  <fills count="2">
    <fill>
      <patternFill patternType="none"/>
    </fill>
    <fill>
      <patternFill patternType="gray125"/>
    </fill>
  </fills>
  <borders count="59">
    <border>
      <left/>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hair">
        <color auto="1"/>
      </left>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indexed="64"/>
      </left>
      <right style="thin">
        <color indexed="64"/>
      </right>
      <top style="thin">
        <color auto="1"/>
      </top>
      <bottom style="hair">
        <color auto="1"/>
      </bottom>
      <diagonal/>
    </border>
    <border>
      <left style="thin">
        <color auto="1"/>
      </left>
      <right/>
      <top style="thin">
        <color auto="1"/>
      </top>
      <bottom style="hair">
        <color auto="1"/>
      </bottom>
      <diagonal/>
    </border>
    <border>
      <left style="thin">
        <color indexed="64"/>
      </left>
      <right style="hair">
        <color auto="1"/>
      </right>
      <top style="thin">
        <color indexed="64"/>
      </top>
      <bottom/>
      <diagonal/>
    </border>
    <border>
      <left/>
      <right/>
      <top style="thin">
        <color auto="1"/>
      </top>
      <bottom style="hair">
        <color auto="1"/>
      </bottom>
      <diagonal/>
    </border>
    <border>
      <left/>
      <right/>
      <top/>
      <bottom style="thin">
        <color auto="1"/>
      </bottom>
      <diagonal/>
    </border>
    <border>
      <left/>
      <right/>
      <top style="thin">
        <color auto="1"/>
      </top>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auto="1"/>
      </left>
      <right/>
      <top style="thin">
        <color auto="1"/>
      </top>
      <bottom style="thin">
        <color auto="1"/>
      </bottom>
      <diagonal/>
    </border>
    <border>
      <left style="hair">
        <color auto="1"/>
      </left>
      <right style="thin">
        <color auto="1"/>
      </right>
      <top/>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right style="thin">
        <color indexed="64"/>
      </right>
      <top/>
      <bottom style="thin">
        <color indexed="64"/>
      </bottom>
      <diagonal/>
    </border>
    <border>
      <left/>
      <right/>
      <top/>
      <bottom style="double">
        <color indexed="64"/>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indexed="64"/>
      </left>
      <right style="thin">
        <color indexed="64"/>
      </right>
      <top style="hair">
        <color auto="1"/>
      </top>
      <bottom/>
      <diagonal/>
    </border>
    <border>
      <left style="hair">
        <color auto="1"/>
      </left>
      <right style="thin">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style="thin">
        <color auto="1"/>
      </top>
      <bottom style="thin">
        <color auto="1"/>
      </bottom>
      <diagonal/>
    </border>
    <border>
      <left/>
      <right style="thin">
        <color indexed="64"/>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top style="hair">
        <color auto="1"/>
      </top>
      <bottom/>
      <diagonal/>
    </border>
    <border>
      <left/>
      <right style="thin">
        <color indexed="64"/>
      </right>
      <top style="thin">
        <color indexed="64"/>
      </top>
      <bottom style="hair">
        <color auto="1"/>
      </bottom>
      <diagonal/>
    </border>
    <border>
      <left/>
      <right style="hair">
        <color auto="1"/>
      </right>
      <top/>
      <bottom style="hair">
        <color auto="1"/>
      </bottom>
      <diagonal/>
    </border>
    <border>
      <left/>
      <right style="thin">
        <color indexed="64"/>
      </right>
      <top/>
      <bottom style="hair">
        <color auto="1"/>
      </bottom>
      <diagonal/>
    </border>
    <border>
      <left/>
      <right/>
      <top style="thin">
        <color indexed="64"/>
      </top>
      <bottom style="thin">
        <color indexed="64"/>
      </bottom>
      <diagonal/>
    </border>
    <border>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176" fontId="2" fillId="0" borderId="1" xfId="1" applyNumberFormat="1" applyFont="1" applyFill="1" applyBorder="1">
      <alignment vertical="center"/>
    </xf>
    <xf numFmtId="176" fontId="2" fillId="0" borderId="2" xfId="1" applyNumberFormat="1" applyFont="1" applyFill="1" applyBorder="1">
      <alignment vertical="center"/>
    </xf>
    <xf numFmtId="176" fontId="2" fillId="0" borderId="3" xfId="1" applyNumberFormat="1" applyFont="1" applyFill="1" applyBorder="1">
      <alignment vertical="center"/>
    </xf>
    <xf numFmtId="176" fontId="2" fillId="0" borderId="4" xfId="1" applyNumberFormat="1" applyFont="1" applyFill="1" applyBorder="1">
      <alignment vertical="center"/>
    </xf>
    <xf numFmtId="176" fontId="2" fillId="0" borderId="2" xfId="1" applyNumberFormat="1" applyFont="1" applyBorder="1">
      <alignment vertical="center"/>
    </xf>
    <xf numFmtId="176" fontId="2" fillId="0" borderId="5" xfId="1" applyNumberFormat="1" applyFont="1" applyFill="1" applyBorder="1">
      <alignment vertical="center"/>
    </xf>
    <xf numFmtId="176" fontId="2" fillId="0" borderId="6" xfId="1" applyNumberFormat="1" applyFont="1" applyBorder="1">
      <alignment vertical="center"/>
    </xf>
    <xf numFmtId="0" fontId="2" fillId="0" borderId="1" xfId="0" applyFont="1" applyBorder="1">
      <alignment vertical="center"/>
    </xf>
    <xf numFmtId="0" fontId="2" fillId="0" borderId="7" xfId="0" applyFont="1" applyBorder="1">
      <alignment vertical="center"/>
    </xf>
    <xf numFmtId="176" fontId="2" fillId="0" borderId="8" xfId="1" applyNumberFormat="1" applyFont="1" applyFill="1" applyBorder="1">
      <alignment vertical="center"/>
    </xf>
    <xf numFmtId="176" fontId="2" fillId="0" borderId="9" xfId="1" applyNumberFormat="1" applyFont="1" applyFill="1" applyBorder="1">
      <alignment vertical="center"/>
    </xf>
    <xf numFmtId="176" fontId="2" fillId="0" borderId="10" xfId="1" applyNumberFormat="1" applyFont="1" applyFill="1" applyBorder="1">
      <alignment vertical="center"/>
    </xf>
    <xf numFmtId="176" fontId="2" fillId="0" borderId="11" xfId="1" applyNumberFormat="1" applyFont="1" applyFill="1" applyBorder="1">
      <alignment vertical="center"/>
    </xf>
    <xf numFmtId="176" fontId="2" fillId="0" borderId="12" xfId="1" applyNumberFormat="1" applyFont="1" applyBorder="1">
      <alignment vertical="center"/>
    </xf>
    <xf numFmtId="0" fontId="2" fillId="0" borderId="8" xfId="0" applyFont="1" applyBorder="1">
      <alignment vertical="center"/>
    </xf>
    <xf numFmtId="0" fontId="2" fillId="0" borderId="13" xfId="0" applyFont="1" applyBorder="1">
      <alignment vertical="center"/>
    </xf>
    <xf numFmtId="176" fontId="2" fillId="0" borderId="14" xfId="1" applyNumberFormat="1" applyFont="1" applyFill="1" applyBorder="1">
      <alignment vertical="center"/>
    </xf>
    <xf numFmtId="176" fontId="2" fillId="0" borderId="9" xfId="1" applyNumberFormat="1" applyFont="1" applyBorder="1">
      <alignment vertical="center"/>
    </xf>
    <xf numFmtId="0" fontId="2" fillId="0" borderId="8" xfId="0" applyFont="1" applyBorder="1" applyAlignment="1">
      <alignment vertical="center" wrapText="1"/>
    </xf>
    <xf numFmtId="0" fontId="2" fillId="0" borderId="15" xfId="0" applyFont="1" applyBorder="1" applyAlignment="1">
      <alignment vertical="center" wrapText="1"/>
    </xf>
    <xf numFmtId="0" fontId="4" fillId="0" borderId="15" xfId="0" applyFont="1" applyBorder="1" applyAlignment="1">
      <alignment vertical="center" wrapText="1"/>
    </xf>
    <xf numFmtId="176" fontId="2" fillId="0" borderId="16" xfId="1" applyNumberFormat="1" applyFont="1" applyFill="1" applyBorder="1">
      <alignment vertical="center"/>
    </xf>
    <xf numFmtId="176" fontId="2" fillId="0" borderId="17" xfId="1" applyNumberFormat="1" applyFont="1" applyFill="1" applyBorder="1">
      <alignment vertical="center"/>
    </xf>
    <xf numFmtId="176" fontId="2" fillId="0" borderId="18" xfId="1" applyNumberFormat="1" applyFont="1" applyFill="1" applyBorder="1">
      <alignment vertical="center"/>
    </xf>
    <xf numFmtId="176" fontId="2" fillId="0" borderId="19" xfId="1" applyNumberFormat="1" applyFont="1" applyFill="1" applyBorder="1">
      <alignment vertical="center"/>
    </xf>
    <xf numFmtId="176" fontId="2" fillId="0" borderId="17" xfId="1" applyNumberFormat="1" applyFont="1" applyBorder="1">
      <alignment vertical="center"/>
    </xf>
    <xf numFmtId="176" fontId="2" fillId="0" borderId="20" xfId="1" applyNumberFormat="1" applyFont="1" applyFill="1" applyBorder="1">
      <alignment vertical="center"/>
    </xf>
    <xf numFmtId="176" fontId="2" fillId="0" borderId="21" xfId="1" applyNumberFormat="1" applyFont="1" applyBorder="1">
      <alignment vertical="center"/>
    </xf>
    <xf numFmtId="0" fontId="2" fillId="0" borderId="15" xfId="0" applyFont="1" applyBorder="1">
      <alignment vertical="center"/>
    </xf>
    <xf numFmtId="0" fontId="2" fillId="0" borderId="16" xfId="0" quotePrefix="1" applyFont="1" applyBorder="1">
      <alignment vertical="center"/>
    </xf>
    <xf numFmtId="0" fontId="2" fillId="0" borderId="22" xfId="0" applyFont="1" applyBorder="1">
      <alignment vertical="center"/>
    </xf>
    <xf numFmtId="176" fontId="2" fillId="0" borderId="16" xfId="1" applyNumberFormat="1" applyFont="1" applyBorder="1">
      <alignment vertical="center"/>
    </xf>
    <xf numFmtId="176" fontId="2" fillId="0" borderId="18" xfId="1" applyNumberFormat="1" applyFont="1" applyBorder="1">
      <alignment vertical="center"/>
    </xf>
    <xf numFmtId="176" fontId="2" fillId="0" borderId="19" xfId="1" applyNumberFormat="1" applyFont="1" applyBorder="1">
      <alignment vertical="center"/>
    </xf>
    <xf numFmtId="176" fontId="2" fillId="0" borderId="20" xfId="1" applyNumberFormat="1" applyFont="1" applyBorder="1">
      <alignment vertical="center"/>
    </xf>
    <xf numFmtId="176" fontId="2" fillId="0" borderId="1" xfId="1" applyNumberFormat="1" applyFont="1" applyBorder="1">
      <alignment vertical="center"/>
    </xf>
    <xf numFmtId="176" fontId="2" fillId="0" borderId="3" xfId="1" applyNumberFormat="1" applyFont="1" applyBorder="1">
      <alignment vertical="center"/>
    </xf>
    <xf numFmtId="176" fontId="2" fillId="0" borderId="4" xfId="1" applyNumberFormat="1" applyFont="1" applyBorder="1">
      <alignment vertical="center"/>
    </xf>
    <xf numFmtId="176" fontId="2" fillId="0" borderId="5" xfId="1" applyNumberFormat="1" applyFont="1" applyBorder="1">
      <alignment vertical="center"/>
    </xf>
    <xf numFmtId="176" fontId="2" fillId="0" borderId="8" xfId="1" applyNumberFormat="1" applyFont="1" applyBorder="1">
      <alignment vertical="center"/>
    </xf>
    <xf numFmtId="176" fontId="2" fillId="0" borderId="10" xfId="1" applyNumberFormat="1" applyFont="1" applyBorder="1">
      <alignment vertical="center"/>
    </xf>
    <xf numFmtId="176" fontId="2" fillId="0" borderId="14" xfId="1" applyNumberFormat="1" applyFont="1" applyBorder="1">
      <alignment vertical="center"/>
    </xf>
    <xf numFmtId="176" fontId="2" fillId="0" borderId="11" xfId="1" applyNumberFormat="1" applyFont="1" applyBorder="1">
      <alignment vertical="center"/>
    </xf>
    <xf numFmtId="0" fontId="2" fillId="0" borderId="16" xfId="0" applyFont="1" applyBorder="1">
      <alignment vertical="center"/>
    </xf>
    <xf numFmtId="176" fontId="2" fillId="0" borderId="24" xfId="1" applyNumberFormat="1" applyFont="1" applyBorder="1">
      <alignment vertical="center"/>
    </xf>
    <xf numFmtId="176" fontId="2" fillId="0" borderId="25" xfId="1" applyNumberFormat="1" applyFont="1" applyBorder="1">
      <alignment vertical="center"/>
    </xf>
    <xf numFmtId="176" fontId="2" fillId="0" borderId="0" xfId="1" applyNumberFormat="1" applyFont="1" applyBorder="1">
      <alignment vertical="center"/>
    </xf>
    <xf numFmtId="176" fontId="2" fillId="0" borderId="15" xfId="1" applyNumberFormat="1" applyFont="1" applyBorder="1">
      <alignment vertical="center"/>
    </xf>
    <xf numFmtId="176" fontId="2" fillId="0" borderId="0" xfId="1" applyNumberFormat="1" applyFont="1">
      <alignment vertical="center"/>
    </xf>
    <xf numFmtId="176" fontId="2" fillId="0" borderId="26" xfId="1" applyNumberFormat="1" applyFont="1" applyBorder="1">
      <alignment vertical="center"/>
    </xf>
    <xf numFmtId="176" fontId="2" fillId="0" borderId="27" xfId="1" applyNumberFormat="1" applyFont="1" applyBorder="1">
      <alignment vertical="center"/>
    </xf>
    <xf numFmtId="176" fontId="2" fillId="0" borderId="28" xfId="1" applyNumberFormat="1" applyFont="1" applyBorder="1">
      <alignment vertical="center"/>
    </xf>
    <xf numFmtId="176" fontId="2" fillId="0" borderId="29" xfId="1" applyNumberFormat="1" applyFont="1" applyBorder="1">
      <alignment vertical="center"/>
    </xf>
    <xf numFmtId="176" fontId="2" fillId="0" borderId="30" xfId="1" applyNumberFormat="1" applyFont="1" applyBorder="1">
      <alignment vertical="center"/>
    </xf>
    <xf numFmtId="176" fontId="2" fillId="0" borderId="31" xfId="1" applyNumberFormat="1" applyFont="1" applyBorder="1">
      <alignment vertical="center"/>
    </xf>
    <xf numFmtId="176" fontId="2" fillId="0" borderId="26" xfId="1" applyNumberFormat="1" applyFont="1" applyBorder="1" applyAlignment="1">
      <alignment horizontal="righ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38" fontId="2" fillId="0" borderId="36" xfId="1" applyFont="1" applyBorder="1">
      <alignment vertical="center"/>
    </xf>
    <xf numFmtId="0" fontId="2" fillId="0" borderId="37" xfId="0" applyFont="1" applyBorder="1">
      <alignment vertical="center"/>
    </xf>
    <xf numFmtId="38" fontId="2" fillId="0" borderId="37" xfId="1" applyFont="1" applyBorder="1">
      <alignment vertical="center"/>
    </xf>
    <xf numFmtId="38" fontId="2" fillId="0" borderId="37" xfId="1" applyFont="1" applyFill="1" applyBorder="1">
      <alignment vertical="center"/>
    </xf>
    <xf numFmtId="38" fontId="2" fillId="0" borderId="0" xfId="0" applyNumberFormat="1" applyFont="1">
      <alignment vertical="center"/>
    </xf>
    <xf numFmtId="38" fontId="2" fillId="0" borderId="0" xfId="1" applyFont="1" applyBorder="1">
      <alignment vertical="center"/>
    </xf>
    <xf numFmtId="0" fontId="6" fillId="0" borderId="0" xfId="0" applyFont="1">
      <alignment vertical="center"/>
    </xf>
    <xf numFmtId="0" fontId="2" fillId="0" borderId="25" xfId="0" applyFont="1" applyBorder="1">
      <alignment vertical="center"/>
    </xf>
    <xf numFmtId="38" fontId="2" fillId="0" borderId="25" xfId="0" applyNumberFormat="1" applyFont="1" applyBorder="1">
      <alignment vertical="center"/>
    </xf>
    <xf numFmtId="38" fontId="2" fillId="0" borderId="25" xfId="1" applyFont="1" applyFill="1" applyBorder="1">
      <alignment vertical="center"/>
    </xf>
    <xf numFmtId="38" fontId="2" fillId="0" borderId="1" xfId="0" applyNumberFormat="1" applyFont="1" applyBorder="1">
      <alignment vertical="center"/>
    </xf>
    <xf numFmtId="38" fontId="2" fillId="0" borderId="2" xfId="0" applyNumberFormat="1" applyFont="1" applyBorder="1">
      <alignment vertical="center"/>
    </xf>
    <xf numFmtId="38" fontId="2" fillId="0" borderId="3" xfId="0" applyNumberFormat="1" applyFont="1" applyBorder="1">
      <alignment vertical="center"/>
    </xf>
    <xf numFmtId="38" fontId="2" fillId="0" borderId="5" xfId="0" applyNumberFormat="1" applyFont="1" applyBorder="1">
      <alignment vertical="center"/>
    </xf>
    <xf numFmtId="38" fontId="2" fillId="0" borderId="6" xfId="1" applyFont="1" applyFill="1" applyBorder="1">
      <alignment vertical="center"/>
    </xf>
    <xf numFmtId="38" fontId="2" fillId="0" borderId="8" xfId="0" applyNumberFormat="1" applyFont="1" applyBorder="1">
      <alignment vertical="center"/>
    </xf>
    <xf numFmtId="38" fontId="2" fillId="0" borderId="9" xfId="0" applyNumberFormat="1" applyFont="1" applyBorder="1">
      <alignment vertical="center"/>
    </xf>
    <xf numFmtId="38" fontId="2" fillId="0" borderId="10" xfId="0" applyNumberFormat="1" applyFont="1" applyBorder="1">
      <alignment vertical="center"/>
    </xf>
    <xf numFmtId="38" fontId="2" fillId="0" borderId="11" xfId="0" applyNumberFormat="1" applyFont="1" applyBorder="1">
      <alignment vertical="center"/>
    </xf>
    <xf numFmtId="38" fontId="2" fillId="0" borderId="12" xfId="1" applyFont="1" applyFill="1" applyBorder="1">
      <alignment vertical="center"/>
    </xf>
    <xf numFmtId="38" fontId="2" fillId="0" borderId="15" xfId="0" applyNumberFormat="1" applyFont="1" applyBorder="1">
      <alignment vertical="center"/>
    </xf>
    <xf numFmtId="38" fontId="2" fillId="0" borderId="38" xfId="0" applyNumberFormat="1" applyFont="1" applyBorder="1">
      <alignment vertical="center"/>
    </xf>
    <xf numFmtId="38" fontId="2" fillId="0" borderId="39" xfId="0" applyNumberFormat="1" applyFont="1" applyBorder="1">
      <alignment vertical="center"/>
    </xf>
    <xf numFmtId="38" fontId="2" fillId="0" borderId="16" xfId="0" applyNumberFormat="1" applyFont="1" applyBorder="1">
      <alignment vertical="center"/>
    </xf>
    <xf numFmtId="38" fontId="2" fillId="0" borderId="40" xfId="0" applyNumberFormat="1" applyFont="1" applyBorder="1">
      <alignment vertical="center"/>
    </xf>
    <xf numFmtId="38" fontId="2" fillId="0" borderId="41" xfId="1" applyFont="1" applyFill="1" applyBorder="1">
      <alignment vertical="center"/>
    </xf>
    <xf numFmtId="0" fontId="2" fillId="0" borderId="24" xfId="0" applyFont="1" applyBorder="1">
      <alignment vertical="center"/>
    </xf>
    <xf numFmtId="38" fontId="2" fillId="0" borderId="17" xfId="0" applyNumberFormat="1" applyFont="1" applyBorder="1">
      <alignment vertical="center"/>
    </xf>
    <xf numFmtId="38" fontId="2" fillId="0" borderId="18" xfId="0" applyNumberFormat="1" applyFont="1" applyBorder="1">
      <alignment vertical="center"/>
    </xf>
    <xf numFmtId="38" fontId="2" fillId="0" borderId="20" xfId="0" applyNumberFormat="1" applyFont="1" applyBorder="1">
      <alignment vertical="center"/>
    </xf>
    <xf numFmtId="38" fontId="2" fillId="0" borderId="21" xfId="1" applyFont="1" applyFill="1" applyBorder="1">
      <alignment vertical="center"/>
    </xf>
    <xf numFmtId="38" fontId="2" fillId="0" borderId="4" xfId="0" applyNumberFormat="1" applyFont="1" applyBorder="1">
      <alignment vertical="center"/>
    </xf>
    <xf numFmtId="38" fontId="2" fillId="0" borderId="42" xfId="0" applyNumberFormat="1" applyFont="1" applyBorder="1">
      <alignment vertical="center"/>
    </xf>
    <xf numFmtId="38" fontId="2" fillId="0" borderId="5" xfId="1" applyFont="1" applyFill="1" applyBorder="1">
      <alignment vertical="center"/>
    </xf>
    <xf numFmtId="38" fontId="2" fillId="0" borderId="14" xfId="0" applyNumberFormat="1" applyFont="1" applyBorder="1">
      <alignment vertical="center"/>
    </xf>
    <xf numFmtId="38" fontId="2" fillId="0" borderId="11" xfId="1" applyFont="1" applyFill="1" applyBorder="1">
      <alignment vertical="center"/>
    </xf>
    <xf numFmtId="38" fontId="2" fillId="0" borderId="19" xfId="0" applyNumberFormat="1" applyFont="1" applyBorder="1">
      <alignment vertical="center"/>
    </xf>
    <xf numFmtId="38" fontId="2" fillId="0" borderId="40" xfId="1" applyFont="1" applyFill="1" applyBorder="1">
      <alignment vertical="center"/>
    </xf>
    <xf numFmtId="38" fontId="2" fillId="0" borderId="43" xfId="0" applyNumberFormat="1" applyFont="1" applyBorder="1">
      <alignment vertical="center"/>
    </xf>
    <xf numFmtId="38" fontId="2" fillId="0" borderId="44" xfId="0" applyNumberFormat="1" applyFont="1" applyBorder="1">
      <alignment vertical="center"/>
    </xf>
    <xf numFmtId="38" fontId="2" fillId="0" borderId="45" xfId="0" applyNumberFormat="1" applyFont="1" applyBorder="1">
      <alignment vertical="center"/>
    </xf>
    <xf numFmtId="38" fontId="2" fillId="0" borderId="46" xfId="0" applyNumberFormat="1" applyFont="1" applyBorder="1">
      <alignment vertical="center"/>
    </xf>
    <xf numFmtId="0" fontId="2" fillId="0" borderId="43" xfId="0" applyFont="1" applyBorder="1">
      <alignment vertical="center"/>
    </xf>
    <xf numFmtId="38" fontId="2" fillId="0" borderId="47" xfId="0" applyNumberFormat="1" applyFont="1" applyBorder="1">
      <alignment vertical="center"/>
    </xf>
    <xf numFmtId="38" fontId="2" fillId="0" borderId="26" xfId="0" applyNumberFormat="1" applyFont="1" applyBorder="1">
      <alignment vertical="center"/>
    </xf>
    <xf numFmtId="38" fontId="2" fillId="0" borderId="29" xfId="0" applyNumberFormat="1" applyFont="1" applyBorder="1">
      <alignment vertical="center"/>
    </xf>
    <xf numFmtId="38" fontId="2" fillId="0" borderId="27" xfId="0" applyNumberFormat="1" applyFont="1" applyBorder="1">
      <alignment vertical="center"/>
    </xf>
    <xf numFmtId="38" fontId="2" fillId="0" borderId="28" xfId="0" applyNumberFormat="1" applyFont="1" applyBorder="1">
      <alignment vertical="center"/>
    </xf>
    <xf numFmtId="38" fontId="2" fillId="0" borderId="30" xfId="0" applyNumberFormat="1" applyFont="1" applyBorder="1">
      <alignment vertical="center"/>
    </xf>
    <xf numFmtId="38" fontId="2" fillId="0" borderId="30" xfId="1" applyFont="1" applyFill="1" applyBorder="1">
      <alignment vertical="center"/>
    </xf>
    <xf numFmtId="0" fontId="2" fillId="0" borderId="49" xfId="0" applyFont="1" applyBorder="1" applyAlignment="1">
      <alignment horizontal="right" vertical="center"/>
    </xf>
    <xf numFmtId="0" fontId="2" fillId="0" borderId="31" xfId="0" applyFont="1" applyBorder="1">
      <alignment vertical="center"/>
    </xf>
    <xf numFmtId="0" fontId="4" fillId="0" borderId="0" xfId="0" applyFont="1" applyAlignment="1">
      <alignment vertical="top" wrapText="1"/>
    </xf>
    <xf numFmtId="0" fontId="7" fillId="0" borderId="50" xfId="0" applyFont="1" applyBorder="1" applyAlignment="1">
      <alignment horizontal="center" vertical="top" textRotation="180" wrapText="1"/>
    </xf>
    <xf numFmtId="0" fontId="7" fillId="0" borderId="2" xfId="0" applyFont="1" applyBorder="1" applyAlignment="1">
      <alignment horizontal="center" vertical="top" textRotation="180" wrapText="1"/>
    </xf>
    <xf numFmtId="0" fontId="7" fillId="0" borderId="44" xfId="0" applyFont="1" applyBorder="1" applyAlignment="1">
      <alignment horizontal="center" vertical="top" textRotation="180" wrapText="1"/>
    </xf>
    <xf numFmtId="0" fontId="7" fillId="0" borderId="45" xfId="0" applyFont="1" applyBorder="1" applyAlignment="1">
      <alignment horizontal="center" vertical="top" textRotation="180" wrapText="1"/>
    </xf>
    <xf numFmtId="0" fontId="7" fillId="0" borderId="46" xfId="0" applyFont="1" applyBorder="1" applyAlignment="1">
      <alignment horizontal="center" vertical="top" textRotation="180" wrapText="1"/>
    </xf>
    <xf numFmtId="0" fontId="7" fillId="0" borderId="43" xfId="0" applyFont="1" applyBorder="1" applyAlignment="1">
      <alignment horizontal="center" vertical="top" textRotation="180" wrapText="1"/>
    </xf>
    <xf numFmtId="0" fontId="8" fillId="0" borderId="45" xfId="0" applyFont="1" applyBorder="1" applyAlignment="1">
      <alignment horizontal="center" vertical="top" textRotation="180" wrapText="1"/>
    </xf>
    <xf numFmtId="0" fontId="7" fillId="0" borderId="51" xfId="0" applyFont="1" applyBorder="1" applyAlignment="1">
      <alignment horizontal="center" vertical="top" textRotation="180" wrapText="1"/>
    </xf>
    <xf numFmtId="0" fontId="7" fillId="0" borderId="42" xfId="0" applyFont="1" applyBorder="1" applyAlignment="1">
      <alignment horizontal="center" vertical="top" textRotation="180" wrapText="1"/>
    </xf>
    <xf numFmtId="0" fontId="4" fillId="0" borderId="52" xfId="0" applyFont="1" applyBorder="1" applyAlignment="1">
      <alignmen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52" xfId="0" applyFont="1" applyBorder="1" applyAlignment="1">
      <alignment horizontal="left" vertical="top" wrapText="1"/>
    </xf>
    <xf numFmtId="0" fontId="4" fillId="0" borderId="0" xfId="0" applyFont="1" applyAlignment="1">
      <alignment horizontal="left" vertical="center" wrapText="1"/>
    </xf>
    <xf numFmtId="0" fontId="4" fillId="0" borderId="49" xfId="0" applyFont="1" applyBorder="1" applyAlignment="1">
      <alignment horizontal="left" vertical="center" wrapText="1"/>
    </xf>
    <xf numFmtId="0" fontId="4" fillId="0" borderId="57" xfId="0" applyFont="1" applyBorder="1" applyAlignment="1">
      <alignment horizontal="left" vertical="center" wrapText="1"/>
    </xf>
    <xf numFmtId="0" fontId="4" fillId="0" borderId="57" xfId="0" applyFont="1" applyBorder="1" applyAlignment="1">
      <alignment horizontal="left" vertical="center"/>
    </xf>
    <xf numFmtId="0" fontId="4" fillId="0" borderId="30"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lignment vertical="center"/>
    </xf>
    <xf numFmtId="0" fontId="9" fillId="0" borderId="24" xfId="0" applyFont="1" applyBorder="1">
      <alignment vertical="center"/>
    </xf>
    <xf numFmtId="0" fontId="4" fillId="0" borderId="53" xfId="0" applyFont="1" applyBorder="1" applyAlignment="1">
      <alignment horizontal="left" vertical="top" wrapText="1"/>
    </xf>
    <xf numFmtId="0" fontId="4" fillId="0" borderId="50" xfId="0" applyFont="1" applyBorder="1" applyAlignment="1">
      <alignment horizontal="left" vertical="top" wrapText="1"/>
    </xf>
    <xf numFmtId="0" fontId="4" fillId="0" borderId="31" xfId="0" applyFont="1" applyBorder="1" applyAlignment="1">
      <alignment horizontal="left" vertical="center" wrapText="1"/>
    </xf>
    <xf numFmtId="0" fontId="4" fillId="0" borderId="57" xfId="0" applyFont="1" applyBorder="1" applyAlignment="1">
      <alignment horizontal="left" vertical="center" wrapText="1"/>
    </xf>
    <xf numFmtId="0" fontId="4" fillId="0" borderId="49" xfId="0" applyFont="1" applyBorder="1" applyAlignment="1">
      <alignment horizontal="left" vertical="center" wrapText="1"/>
    </xf>
    <xf numFmtId="0" fontId="4" fillId="0" borderId="28"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39" xfId="0" applyFont="1" applyBorder="1" applyAlignment="1">
      <alignment horizontal="left" vertical="top" wrapText="1"/>
    </xf>
    <xf numFmtId="0" fontId="4" fillId="0" borderId="38" xfId="0" applyFont="1" applyBorder="1" applyAlignment="1">
      <alignment horizontal="left" vertical="top" wrapText="1"/>
    </xf>
    <xf numFmtId="0" fontId="4" fillId="0" borderId="47" xfId="0" applyFont="1" applyBorder="1" applyAlignment="1">
      <alignment horizontal="left" vertical="top" wrapText="1"/>
    </xf>
    <xf numFmtId="0" fontId="4" fillId="0" borderId="15"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54" xfId="0" applyFont="1" applyBorder="1" applyAlignment="1">
      <alignment horizontal="left" vertical="top" wrapText="1"/>
    </xf>
    <xf numFmtId="0" fontId="4" fillId="0" borderId="48" xfId="0" applyFont="1" applyBorder="1" applyAlignment="1">
      <alignment horizontal="left" vertical="top" wrapText="1"/>
    </xf>
    <xf numFmtId="0" fontId="4" fillId="0" borderId="56" xfId="0" applyFont="1" applyBorder="1" applyAlignment="1">
      <alignment horizontal="left" vertical="top" wrapText="1"/>
    </xf>
    <xf numFmtId="0" fontId="4" fillId="0" borderId="55"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F11E-FCE6-4198-8BBB-03D59289E84D}">
  <dimension ref="A1:CO57"/>
  <sheetViews>
    <sheetView showGridLines="0" tabSelected="1" view="pageBreakPreview" zoomScale="88" zoomScaleNormal="100" zoomScaleSheetLayoutView="85" workbookViewId="0">
      <pane xSplit="3" ySplit="8" topLeftCell="K24" activePane="bottomRight" state="frozen"/>
      <selection pane="topRight"/>
      <selection pane="bottomLeft"/>
      <selection pane="bottomRight" activeCell="L38" sqref="L38"/>
    </sheetView>
  </sheetViews>
  <sheetFormatPr defaultColWidth="8.84375" defaultRowHeight="12" x14ac:dyDescent="0.2"/>
  <cols>
    <col min="1" max="1" width="7.3046875" style="1" customWidth="1"/>
    <col min="2" max="2" width="12.3046875" style="1" customWidth="1"/>
    <col min="3" max="11" width="5.3046875" style="1" customWidth="1"/>
    <col min="12" max="60" width="5.07421875" style="1" customWidth="1"/>
    <col min="61" max="61" width="5.4609375" style="1" bestFit="1" customWidth="1"/>
    <col min="62" max="62" width="7" style="1" bestFit="1" customWidth="1"/>
    <col min="63" max="94" width="5.07421875" style="1" customWidth="1"/>
    <col min="95" max="16384" width="8.84375" style="1"/>
  </cols>
  <sheetData>
    <row r="1" spans="1:92" x14ac:dyDescent="0.2">
      <c r="A1" s="135" t="s">
        <v>137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row>
    <row r="2" spans="1:92" ht="13.5" customHeight="1" x14ac:dyDescent="0.2">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row>
    <row r="3" spans="1:92" ht="13.5" customHeight="1" x14ac:dyDescent="0.2">
      <c r="A3" s="68" t="s">
        <v>136</v>
      </c>
      <c r="C3" s="134"/>
      <c r="D3" s="134" t="s">
        <v>134</v>
      </c>
      <c r="E3" s="134"/>
      <c r="F3" s="134"/>
      <c r="G3" s="134"/>
      <c r="H3" s="134" t="s">
        <v>134</v>
      </c>
      <c r="I3" s="134"/>
      <c r="J3" s="134"/>
      <c r="K3" s="134"/>
      <c r="L3" s="134" t="s">
        <v>134</v>
      </c>
      <c r="M3" s="134"/>
      <c r="N3" s="134"/>
      <c r="O3" s="134"/>
      <c r="P3" s="134"/>
      <c r="Q3" s="134"/>
      <c r="R3" s="134"/>
      <c r="S3" s="134"/>
      <c r="T3" s="134"/>
      <c r="U3" s="134"/>
      <c r="V3" s="134"/>
      <c r="W3" s="134"/>
      <c r="X3" s="134"/>
      <c r="Y3" s="134"/>
      <c r="Z3" s="134"/>
      <c r="AA3" s="134"/>
      <c r="AB3" s="134"/>
      <c r="AC3" s="134"/>
      <c r="AD3" s="134"/>
      <c r="AE3" s="134"/>
      <c r="AF3" s="134" t="s">
        <v>134</v>
      </c>
      <c r="AG3" s="134"/>
      <c r="AH3" s="134"/>
      <c r="AI3" s="134"/>
      <c r="AJ3" s="134" t="s">
        <v>135</v>
      </c>
      <c r="AK3" s="134"/>
      <c r="AL3" s="134"/>
      <c r="AM3" s="134"/>
      <c r="AN3" s="134"/>
      <c r="AO3" s="134"/>
      <c r="AP3" s="134"/>
      <c r="AQ3" s="134"/>
      <c r="AR3" s="134"/>
      <c r="AS3" s="134"/>
      <c r="AT3" s="134"/>
      <c r="AU3" s="134"/>
      <c r="AV3" s="134"/>
      <c r="AW3" s="134"/>
      <c r="AX3" s="134" t="s">
        <v>135</v>
      </c>
      <c r="AY3" s="134"/>
      <c r="AZ3" s="134"/>
      <c r="BA3" s="134"/>
      <c r="BB3" s="134"/>
      <c r="BC3" s="134"/>
      <c r="BD3" s="134"/>
      <c r="BE3" s="134"/>
      <c r="BF3" s="134" t="s">
        <v>135</v>
      </c>
      <c r="BG3" s="134"/>
      <c r="BH3" s="134"/>
      <c r="BI3" s="134"/>
      <c r="BJ3" s="134"/>
      <c r="BK3" s="134"/>
      <c r="BL3" s="134"/>
      <c r="BM3" s="134"/>
      <c r="BN3" s="134"/>
      <c r="BO3" s="134"/>
      <c r="BP3" s="134"/>
      <c r="BQ3" s="134" t="s">
        <v>135</v>
      </c>
      <c r="BR3" s="134"/>
      <c r="BS3" s="134"/>
      <c r="BT3" s="134"/>
      <c r="BU3" s="134" t="s">
        <v>135</v>
      </c>
      <c r="BV3" s="134"/>
      <c r="BW3" s="134"/>
      <c r="BX3" s="134"/>
      <c r="BY3" s="134" t="s">
        <v>134</v>
      </c>
    </row>
    <row r="4" spans="1:92" ht="13.5" customHeight="1" x14ac:dyDescent="0.2">
      <c r="G4" s="88"/>
      <c r="K4" s="88"/>
      <c r="AE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row>
    <row r="5" spans="1:92" s="128" customFormat="1" ht="15" customHeight="1" x14ac:dyDescent="0.2">
      <c r="A5" s="138" t="s">
        <v>133</v>
      </c>
      <c r="B5" s="140"/>
      <c r="C5" s="133"/>
      <c r="D5" s="141" t="s">
        <v>132</v>
      </c>
      <c r="E5" s="139"/>
      <c r="F5" s="139"/>
      <c r="G5" s="140"/>
      <c r="H5" s="141" t="s">
        <v>131</v>
      </c>
      <c r="I5" s="139"/>
      <c r="J5" s="139"/>
      <c r="K5" s="142"/>
      <c r="L5" s="141" t="s">
        <v>130</v>
      </c>
      <c r="M5" s="143"/>
      <c r="N5" s="143"/>
      <c r="O5" s="143"/>
      <c r="P5" s="143"/>
      <c r="Q5" s="143"/>
      <c r="R5" s="143"/>
      <c r="S5" s="143"/>
      <c r="T5" s="143"/>
      <c r="U5" s="143"/>
      <c r="V5" s="144"/>
      <c r="W5" s="144"/>
      <c r="X5" s="144"/>
      <c r="Y5" s="144"/>
      <c r="Z5" s="144"/>
      <c r="AA5" s="144"/>
      <c r="AB5" s="144"/>
      <c r="AC5" s="144"/>
      <c r="AD5" s="144"/>
      <c r="AE5" s="142"/>
      <c r="AF5" s="141" t="s">
        <v>129</v>
      </c>
      <c r="AG5" s="143"/>
      <c r="AH5" s="142"/>
      <c r="AI5" s="132"/>
      <c r="AJ5" s="131" t="s">
        <v>128</v>
      </c>
      <c r="AK5" s="130"/>
      <c r="AL5" s="130"/>
      <c r="AM5" s="130"/>
      <c r="AN5" s="130"/>
      <c r="AO5" s="130"/>
      <c r="AP5" s="130"/>
      <c r="AQ5" s="130"/>
      <c r="AR5" s="130"/>
      <c r="AS5" s="130"/>
      <c r="AT5" s="130"/>
      <c r="AU5" s="130"/>
      <c r="AV5" s="130"/>
      <c r="AW5" s="129"/>
      <c r="AX5" s="141" t="s">
        <v>127</v>
      </c>
      <c r="AY5" s="143"/>
      <c r="AZ5" s="143"/>
      <c r="BA5" s="144"/>
      <c r="BB5" s="144"/>
      <c r="BC5" s="144"/>
      <c r="BD5" s="144"/>
      <c r="BE5" s="142"/>
      <c r="BF5" s="138" t="s">
        <v>126</v>
      </c>
      <c r="BG5" s="139"/>
      <c r="BH5" s="139"/>
      <c r="BI5" s="139"/>
      <c r="BJ5" s="139"/>
      <c r="BK5" s="139"/>
      <c r="BL5" s="139"/>
      <c r="BM5" s="139"/>
      <c r="BN5" s="139"/>
      <c r="BO5" s="139"/>
      <c r="BP5" s="140"/>
      <c r="BQ5" s="138" t="s">
        <v>125</v>
      </c>
      <c r="BR5" s="139"/>
      <c r="BS5" s="139"/>
      <c r="BT5" s="140"/>
      <c r="BU5" s="138" t="s">
        <v>124</v>
      </c>
      <c r="BV5" s="139"/>
      <c r="BW5" s="139"/>
      <c r="BX5" s="140"/>
      <c r="BY5" s="141" t="s">
        <v>123</v>
      </c>
      <c r="BZ5" s="143"/>
      <c r="CA5" s="144"/>
      <c r="CB5" s="144"/>
      <c r="CC5" s="144"/>
      <c r="CD5" s="144"/>
      <c r="CE5" s="144"/>
      <c r="CF5" s="144"/>
      <c r="CG5" s="144"/>
      <c r="CH5" s="144"/>
      <c r="CI5" s="144"/>
      <c r="CJ5" s="144"/>
      <c r="CK5" s="144"/>
      <c r="CL5" s="144"/>
      <c r="CM5" s="142"/>
    </row>
    <row r="6" spans="1:92" s="125" customFormat="1" ht="60.75" customHeight="1" x14ac:dyDescent="0.2">
      <c r="A6" s="149" t="s">
        <v>122</v>
      </c>
      <c r="B6" s="151"/>
      <c r="C6" s="127" t="s">
        <v>121</v>
      </c>
      <c r="D6" s="145" t="s">
        <v>120</v>
      </c>
      <c r="E6" s="152"/>
      <c r="F6" s="152"/>
      <c r="G6" s="153"/>
      <c r="H6" s="145" t="s">
        <v>119</v>
      </c>
      <c r="I6" s="152"/>
      <c r="J6" s="152"/>
      <c r="K6" s="148"/>
      <c r="L6" s="145" t="s">
        <v>118</v>
      </c>
      <c r="M6" s="146"/>
      <c r="N6" s="146"/>
      <c r="O6" s="146"/>
      <c r="P6" s="146"/>
      <c r="Q6" s="146"/>
      <c r="R6" s="146"/>
      <c r="S6" s="146"/>
      <c r="T6" s="146"/>
      <c r="U6" s="146"/>
      <c r="V6" s="147"/>
      <c r="W6" s="147"/>
      <c r="X6" s="147"/>
      <c r="Y6" s="147"/>
      <c r="Z6" s="147"/>
      <c r="AA6" s="147"/>
      <c r="AB6" s="147"/>
      <c r="AC6" s="147"/>
      <c r="AD6" s="147"/>
      <c r="AE6" s="148"/>
      <c r="AF6" s="145" t="s">
        <v>117</v>
      </c>
      <c r="AG6" s="146"/>
      <c r="AH6" s="148"/>
      <c r="AI6" s="126"/>
      <c r="AJ6" s="154" t="s">
        <v>116</v>
      </c>
      <c r="AK6" s="146"/>
      <c r="AL6" s="146"/>
      <c r="AM6" s="146"/>
      <c r="AN6" s="146"/>
      <c r="AO6" s="146"/>
      <c r="AP6" s="146"/>
      <c r="AQ6" s="146"/>
      <c r="AR6" s="146"/>
      <c r="AS6" s="146"/>
      <c r="AT6" s="146"/>
      <c r="AU6" s="146"/>
      <c r="AV6" s="146"/>
      <c r="AW6" s="148"/>
      <c r="AX6" s="145" t="s">
        <v>115</v>
      </c>
      <c r="AY6" s="146"/>
      <c r="AZ6" s="146"/>
      <c r="BA6" s="147"/>
      <c r="BB6" s="147"/>
      <c r="BC6" s="147"/>
      <c r="BD6" s="147"/>
      <c r="BE6" s="148"/>
      <c r="BF6" s="149" t="s">
        <v>114</v>
      </c>
      <c r="BG6" s="150"/>
      <c r="BH6" s="150"/>
      <c r="BI6" s="150"/>
      <c r="BJ6" s="150"/>
      <c r="BK6" s="150"/>
      <c r="BL6" s="150"/>
      <c r="BM6" s="150"/>
      <c r="BN6" s="150"/>
      <c r="BO6" s="150"/>
      <c r="BP6" s="151"/>
      <c r="BQ6" s="149" t="s">
        <v>113</v>
      </c>
      <c r="BR6" s="150"/>
      <c r="BS6" s="150"/>
      <c r="BT6" s="151"/>
      <c r="BU6" s="149" t="s">
        <v>112</v>
      </c>
      <c r="BV6" s="150"/>
      <c r="BW6" s="150"/>
      <c r="BX6" s="151"/>
      <c r="BY6" s="145" t="s">
        <v>111</v>
      </c>
      <c r="BZ6" s="146"/>
      <c r="CA6" s="147"/>
      <c r="CB6" s="147"/>
      <c r="CC6" s="147"/>
      <c r="CD6" s="147"/>
      <c r="CE6" s="147"/>
      <c r="CF6" s="147"/>
      <c r="CG6" s="147"/>
      <c r="CH6" s="147"/>
      <c r="CI6" s="147"/>
      <c r="CJ6" s="147"/>
      <c r="CK6" s="147"/>
      <c r="CL6" s="147"/>
      <c r="CM6" s="148"/>
    </row>
    <row r="7" spans="1:92" s="114" customFormat="1" ht="124.5" customHeight="1" x14ac:dyDescent="0.2">
      <c r="A7" s="136" t="s">
        <v>110</v>
      </c>
      <c r="B7" s="137"/>
      <c r="C7" s="124"/>
      <c r="D7" s="119" t="s">
        <v>109</v>
      </c>
      <c r="E7" s="118" t="s">
        <v>108</v>
      </c>
      <c r="F7" s="117" t="s">
        <v>107</v>
      </c>
      <c r="G7" s="120" t="s">
        <v>106</v>
      </c>
      <c r="H7" s="119" t="s">
        <v>105</v>
      </c>
      <c r="I7" s="118" t="s">
        <v>104</v>
      </c>
      <c r="J7" s="118" t="s">
        <v>103</v>
      </c>
      <c r="K7" s="115" t="s">
        <v>102</v>
      </c>
      <c r="L7" s="119" t="s">
        <v>101</v>
      </c>
      <c r="M7" s="118" t="s">
        <v>100</v>
      </c>
      <c r="N7" s="118" t="s">
        <v>99</v>
      </c>
      <c r="O7" s="118" t="s">
        <v>98</v>
      </c>
      <c r="P7" s="118" t="s">
        <v>97</v>
      </c>
      <c r="Q7" s="118" t="s">
        <v>96</v>
      </c>
      <c r="R7" s="118" t="s">
        <v>95</v>
      </c>
      <c r="S7" s="118" t="s">
        <v>94</v>
      </c>
      <c r="T7" s="118" t="s">
        <v>93</v>
      </c>
      <c r="U7" s="118" t="s">
        <v>92</v>
      </c>
      <c r="V7" s="117" t="s">
        <v>91</v>
      </c>
      <c r="W7" s="117" t="s">
        <v>90</v>
      </c>
      <c r="X7" s="117" t="s">
        <v>89</v>
      </c>
      <c r="Y7" s="117" t="s">
        <v>88</v>
      </c>
      <c r="Z7" s="117" t="s">
        <v>87</v>
      </c>
      <c r="AA7" s="117" t="s">
        <v>86</v>
      </c>
      <c r="AB7" s="117" t="s">
        <v>85</v>
      </c>
      <c r="AC7" s="117" t="s">
        <v>84</v>
      </c>
      <c r="AD7" s="117" t="s">
        <v>31</v>
      </c>
      <c r="AE7" s="120" t="s">
        <v>83</v>
      </c>
      <c r="AF7" s="119" t="s">
        <v>82</v>
      </c>
      <c r="AG7" s="118" t="s">
        <v>81</v>
      </c>
      <c r="AH7" s="120" t="s">
        <v>80</v>
      </c>
      <c r="AI7" s="123" t="s">
        <v>79</v>
      </c>
      <c r="AJ7" s="122" t="s">
        <v>78</v>
      </c>
      <c r="AK7" s="118" t="s">
        <v>77</v>
      </c>
      <c r="AL7" s="118" t="s">
        <v>76</v>
      </c>
      <c r="AM7" s="118" t="s">
        <v>75</v>
      </c>
      <c r="AN7" s="118" t="s">
        <v>74</v>
      </c>
      <c r="AO7" s="118" t="s">
        <v>73</v>
      </c>
      <c r="AP7" s="118" t="s">
        <v>72</v>
      </c>
      <c r="AQ7" s="118" t="s">
        <v>71</v>
      </c>
      <c r="AR7" s="118" t="s">
        <v>70</v>
      </c>
      <c r="AS7" s="118" t="s">
        <v>69</v>
      </c>
      <c r="AT7" s="118" t="s">
        <v>68</v>
      </c>
      <c r="AU7" s="118" t="s">
        <v>67</v>
      </c>
      <c r="AV7" s="118" t="s">
        <v>31</v>
      </c>
      <c r="AW7" s="120" t="s">
        <v>66</v>
      </c>
      <c r="AX7" s="119" t="s">
        <v>65</v>
      </c>
      <c r="AY7" s="118" t="s">
        <v>64</v>
      </c>
      <c r="AZ7" s="118" t="s">
        <v>63</v>
      </c>
      <c r="BA7" s="117" t="s">
        <v>62</v>
      </c>
      <c r="BB7" s="117" t="s">
        <v>61</v>
      </c>
      <c r="BC7" s="117" t="s">
        <v>60</v>
      </c>
      <c r="BD7" s="117" t="s">
        <v>31</v>
      </c>
      <c r="BE7" s="120" t="s">
        <v>59</v>
      </c>
      <c r="BF7" s="119" t="s">
        <v>58</v>
      </c>
      <c r="BG7" s="118" t="s">
        <v>57</v>
      </c>
      <c r="BH7" s="118" t="s">
        <v>56</v>
      </c>
      <c r="BI7" s="121" t="s">
        <v>55</v>
      </c>
      <c r="BJ7" s="121" t="s">
        <v>54</v>
      </c>
      <c r="BK7" s="118" t="s">
        <v>53</v>
      </c>
      <c r="BL7" s="118" t="s">
        <v>52</v>
      </c>
      <c r="BM7" s="118" t="s">
        <v>51</v>
      </c>
      <c r="BN7" s="118" t="s">
        <v>50</v>
      </c>
      <c r="BO7" s="118" t="s">
        <v>31</v>
      </c>
      <c r="BP7" s="120" t="s">
        <v>49</v>
      </c>
      <c r="BQ7" s="119" t="s">
        <v>48</v>
      </c>
      <c r="BR7" s="118" t="s">
        <v>47</v>
      </c>
      <c r="BS7" s="118" t="s">
        <v>46</v>
      </c>
      <c r="BT7" s="120" t="s">
        <v>45</v>
      </c>
      <c r="BU7" s="119" t="s">
        <v>48</v>
      </c>
      <c r="BV7" s="118" t="s">
        <v>47</v>
      </c>
      <c r="BW7" s="118" t="s">
        <v>46</v>
      </c>
      <c r="BX7" s="120" t="s">
        <v>45</v>
      </c>
      <c r="BY7" s="119" t="s">
        <v>44</v>
      </c>
      <c r="BZ7" s="118" t="s">
        <v>43</v>
      </c>
      <c r="CA7" s="117" t="s">
        <v>42</v>
      </c>
      <c r="CB7" s="117" t="s">
        <v>41</v>
      </c>
      <c r="CC7" s="116" t="s">
        <v>40</v>
      </c>
      <c r="CD7" s="116" t="s">
        <v>39</v>
      </c>
      <c r="CE7" s="116" t="s">
        <v>38</v>
      </c>
      <c r="CF7" s="116" t="s">
        <v>37</v>
      </c>
      <c r="CG7" s="116" t="s">
        <v>36</v>
      </c>
      <c r="CH7" s="116" t="s">
        <v>35</v>
      </c>
      <c r="CI7" s="116" t="s">
        <v>34</v>
      </c>
      <c r="CJ7" s="116" t="s">
        <v>33</v>
      </c>
      <c r="CK7" s="116" t="s">
        <v>32</v>
      </c>
      <c r="CL7" s="116" t="s">
        <v>31</v>
      </c>
      <c r="CM7" s="115" t="s">
        <v>30</v>
      </c>
    </row>
    <row r="8" spans="1:92" ht="15" customHeight="1" x14ac:dyDescent="0.2">
      <c r="A8" s="113" t="s">
        <v>27</v>
      </c>
      <c r="B8" s="112" t="s">
        <v>28</v>
      </c>
      <c r="C8" s="111">
        <v>500</v>
      </c>
      <c r="D8" s="109">
        <v>99</v>
      </c>
      <c r="E8" s="108">
        <v>204</v>
      </c>
      <c r="F8" s="107">
        <v>105</v>
      </c>
      <c r="G8" s="106">
        <v>92</v>
      </c>
      <c r="H8" s="109">
        <v>67</v>
      </c>
      <c r="I8" s="108">
        <v>233</v>
      </c>
      <c r="J8" s="108">
        <v>110</v>
      </c>
      <c r="K8" s="106">
        <v>90</v>
      </c>
      <c r="L8" s="109">
        <v>373</v>
      </c>
      <c r="M8" s="108">
        <v>313</v>
      </c>
      <c r="N8" s="108">
        <v>77</v>
      </c>
      <c r="O8" s="108">
        <v>63</v>
      </c>
      <c r="P8" s="108">
        <v>142</v>
      </c>
      <c r="Q8" s="108">
        <v>190</v>
      </c>
      <c r="R8" s="108">
        <v>184</v>
      </c>
      <c r="S8" s="108">
        <v>57</v>
      </c>
      <c r="T8" s="108">
        <v>74</v>
      </c>
      <c r="U8" s="108">
        <v>95</v>
      </c>
      <c r="V8" s="107">
        <v>205</v>
      </c>
      <c r="W8" s="107">
        <v>33</v>
      </c>
      <c r="X8" s="107">
        <v>2</v>
      </c>
      <c r="Y8" s="107">
        <v>59</v>
      </c>
      <c r="Z8" s="107">
        <v>56</v>
      </c>
      <c r="AA8" s="107">
        <v>17</v>
      </c>
      <c r="AB8" s="107">
        <v>43</v>
      </c>
      <c r="AC8" s="107">
        <v>14</v>
      </c>
      <c r="AD8" s="107">
        <v>1</v>
      </c>
      <c r="AE8" s="106">
        <v>57</v>
      </c>
      <c r="AF8" s="109">
        <v>21</v>
      </c>
      <c r="AG8" s="108">
        <v>44</v>
      </c>
      <c r="AH8" s="106">
        <v>435</v>
      </c>
      <c r="AI8" s="110">
        <f t="shared" ref="AI8:AI30" si="0">AF8+AG8</f>
        <v>65</v>
      </c>
      <c r="AJ8" s="109">
        <v>15</v>
      </c>
      <c r="AK8" s="108">
        <v>10</v>
      </c>
      <c r="AL8" s="108">
        <v>5</v>
      </c>
      <c r="AM8" s="108">
        <v>12</v>
      </c>
      <c r="AN8" s="108">
        <v>9</v>
      </c>
      <c r="AO8" s="108">
        <v>5</v>
      </c>
      <c r="AP8" s="108">
        <v>18</v>
      </c>
      <c r="AQ8" s="108">
        <v>3</v>
      </c>
      <c r="AR8" s="108">
        <v>9</v>
      </c>
      <c r="AS8" s="108">
        <v>7</v>
      </c>
      <c r="AT8" s="108">
        <v>3</v>
      </c>
      <c r="AU8" s="108">
        <v>9</v>
      </c>
      <c r="AV8" s="108">
        <v>1</v>
      </c>
      <c r="AW8" s="106">
        <v>3</v>
      </c>
      <c r="AX8" s="109">
        <v>14</v>
      </c>
      <c r="AY8" s="108">
        <v>15</v>
      </c>
      <c r="AZ8" s="108">
        <v>9</v>
      </c>
      <c r="BA8" s="107">
        <v>11</v>
      </c>
      <c r="BB8" s="107">
        <v>22</v>
      </c>
      <c r="BC8" s="107">
        <v>13</v>
      </c>
      <c r="BD8" s="107">
        <v>0</v>
      </c>
      <c r="BE8" s="106">
        <v>8</v>
      </c>
      <c r="BF8" s="109">
        <v>15</v>
      </c>
      <c r="BG8" s="108">
        <v>6</v>
      </c>
      <c r="BH8" s="108">
        <v>8</v>
      </c>
      <c r="BI8" s="108">
        <v>13</v>
      </c>
      <c r="BJ8" s="108">
        <v>21</v>
      </c>
      <c r="BK8" s="108">
        <v>10</v>
      </c>
      <c r="BL8" s="108">
        <v>11</v>
      </c>
      <c r="BM8" s="108">
        <v>7</v>
      </c>
      <c r="BN8" s="108">
        <v>5</v>
      </c>
      <c r="BO8" s="108">
        <v>0</v>
      </c>
      <c r="BP8" s="106">
        <v>11</v>
      </c>
      <c r="BQ8" s="109">
        <v>12</v>
      </c>
      <c r="BR8" s="108">
        <v>20</v>
      </c>
      <c r="BS8" s="108">
        <v>21</v>
      </c>
      <c r="BT8" s="106">
        <v>12</v>
      </c>
      <c r="BU8" s="109">
        <v>9</v>
      </c>
      <c r="BV8" s="108">
        <v>18</v>
      </c>
      <c r="BW8" s="108">
        <v>19</v>
      </c>
      <c r="BX8" s="106">
        <v>19</v>
      </c>
      <c r="BY8" s="109">
        <v>246</v>
      </c>
      <c r="BZ8" s="108">
        <v>254</v>
      </c>
      <c r="CA8" s="107">
        <v>216</v>
      </c>
      <c r="CB8" s="107">
        <v>225</v>
      </c>
      <c r="CC8" s="107">
        <v>232</v>
      </c>
      <c r="CD8" s="107">
        <v>80</v>
      </c>
      <c r="CE8" s="107">
        <v>177</v>
      </c>
      <c r="CF8" s="107">
        <v>150</v>
      </c>
      <c r="CG8" s="107">
        <v>52</v>
      </c>
      <c r="CH8" s="107">
        <v>41</v>
      </c>
      <c r="CI8" s="107">
        <v>52</v>
      </c>
      <c r="CJ8" s="107">
        <v>120</v>
      </c>
      <c r="CK8" s="107">
        <v>25</v>
      </c>
      <c r="CL8" s="107">
        <v>0</v>
      </c>
      <c r="CM8" s="106">
        <v>111</v>
      </c>
    </row>
    <row r="9" spans="1:92" ht="15" customHeight="1" x14ac:dyDescent="0.2">
      <c r="A9" s="17" t="s">
        <v>25</v>
      </c>
      <c r="B9" s="30" t="s">
        <v>24</v>
      </c>
      <c r="C9" s="99">
        <v>71</v>
      </c>
      <c r="D9" s="84">
        <v>14</v>
      </c>
      <c r="E9" s="83">
        <v>22</v>
      </c>
      <c r="F9" s="105">
        <v>16</v>
      </c>
      <c r="G9" s="82">
        <v>19</v>
      </c>
      <c r="H9" s="84">
        <v>7</v>
      </c>
      <c r="I9" s="83">
        <v>30</v>
      </c>
      <c r="J9" s="83">
        <v>15</v>
      </c>
      <c r="K9" s="82">
        <v>19</v>
      </c>
      <c r="L9" s="84">
        <v>47</v>
      </c>
      <c r="M9" s="83">
        <v>47</v>
      </c>
      <c r="N9" s="83">
        <v>18</v>
      </c>
      <c r="O9" s="83">
        <v>12</v>
      </c>
      <c r="P9" s="83">
        <v>22</v>
      </c>
      <c r="Q9" s="83">
        <v>23</v>
      </c>
      <c r="R9" s="83">
        <v>20</v>
      </c>
      <c r="S9" s="83">
        <v>8</v>
      </c>
      <c r="T9" s="83">
        <v>11</v>
      </c>
      <c r="U9" s="83">
        <v>17</v>
      </c>
      <c r="V9" s="105">
        <v>18</v>
      </c>
      <c r="W9" s="105">
        <v>2</v>
      </c>
      <c r="X9" s="105">
        <v>0</v>
      </c>
      <c r="Y9" s="105">
        <v>5</v>
      </c>
      <c r="Z9" s="105">
        <v>8</v>
      </c>
      <c r="AA9" s="105">
        <v>3</v>
      </c>
      <c r="AB9" s="105">
        <v>4</v>
      </c>
      <c r="AC9" s="105">
        <v>1</v>
      </c>
      <c r="AD9" s="105">
        <v>0</v>
      </c>
      <c r="AE9" s="82">
        <v>11</v>
      </c>
      <c r="AF9" s="84">
        <v>3</v>
      </c>
      <c r="AG9" s="83">
        <v>11</v>
      </c>
      <c r="AH9" s="82">
        <v>57</v>
      </c>
      <c r="AI9" s="86">
        <f t="shared" si="0"/>
        <v>14</v>
      </c>
      <c r="AJ9" s="84">
        <v>3</v>
      </c>
      <c r="AK9" s="83">
        <v>5</v>
      </c>
      <c r="AL9" s="83">
        <v>4</v>
      </c>
      <c r="AM9" s="83">
        <v>0</v>
      </c>
      <c r="AN9" s="83">
        <v>3</v>
      </c>
      <c r="AO9" s="83">
        <v>2</v>
      </c>
      <c r="AP9" s="83">
        <v>1</v>
      </c>
      <c r="AQ9" s="83">
        <v>0</v>
      </c>
      <c r="AR9" s="83">
        <v>2</v>
      </c>
      <c r="AS9" s="83">
        <v>2</v>
      </c>
      <c r="AT9" s="83">
        <v>1</v>
      </c>
      <c r="AU9" s="83">
        <v>1</v>
      </c>
      <c r="AV9" s="83">
        <v>0</v>
      </c>
      <c r="AW9" s="82">
        <v>1</v>
      </c>
      <c r="AX9" s="84">
        <v>3</v>
      </c>
      <c r="AY9" s="83">
        <v>3</v>
      </c>
      <c r="AZ9" s="83">
        <v>1</v>
      </c>
      <c r="BA9" s="105">
        <v>1</v>
      </c>
      <c r="BB9" s="105">
        <v>4</v>
      </c>
      <c r="BC9" s="105">
        <v>4</v>
      </c>
      <c r="BD9" s="105">
        <v>0</v>
      </c>
      <c r="BE9" s="82">
        <v>2</v>
      </c>
      <c r="BF9" s="84">
        <v>4</v>
      </c>
      <c r="BG9" s="83">
        <v>1</v>
      </c>
      <c r="BH9" s="83">
        <v>3</v>
      </c>
      <c r="BI9" s="83">
        <v>3</v>
      </c>
      <c r="BJ9" s="83">
        <v>4</v>
      </c>
      <c r="BK9" s="83">
        <v>4</v>
      </c>
      <c r="BL9" s="83">
        <v>3</v>
      </c>
      <c r="BM9" s="83">
        <v>3</v>
      </c>
      <c r="BN9" s="83">
        <v>1</v>
      </c>
      <c r="BO9" s="83">
        <v>0</v>
      </c>
      <c r="BP9" s="82">
        <v>1</v>
      </c>
      <c r="BQ9" s="84">
        <v>2</v>
      </c>
      <c r="BR9" s="83">
        <v>4</v>
      </c>
      <c r="BS9" s="83">
        <v>5</v>
      </c>
      <c r="BT9" s="82">
        <v>3</v>
      </c>
      <c r="BU9" s="84">
        <v>1</v>
      </c>
      <c r="BV9" s="83">
        <v>5</v>
      </c>
      <c r="BW9" s="83">
        <v>5</v>
      </c>
      <c r="BX9" s="82">
        <v>3</v>
      </c>
      <c r="BY9" s="84">
        <v>31</v>
      </c>
      <c r="BZ9" s="83">
        <v>25</v>
      </c>
      <c r="CA9" s="105">
        <v>21</v>
      </c>
      <c r="CB9" s="105">
        <v>26</v>
      </c>
      <c r="CC9" s="105">
        <v>23</v>
      </c>
      <c r="CD9" s="105">
        <v>11</v>
      </c>
      <c r="CE9" s="105">
        <v>22</v>
      </c>
      <c r="CF9" s="105">
        <v>20</v>
      </c>
      <c r="CG9" s="105">
        <v>12</v>
      </c>
      <c r="CH9" s="105">
        <v>7</v>
      </c>
      <c r="CI9" s="105">
        <v>8</v>
      </c>
      <c r="CJ9" s="105">
        <v>17</v>
      </c>
      <c r="CK9" s="105">
        <v>1</v>
      </c>
      <c r="CL9" s="105">
        <v>0</v>
      </c>
      <c r="CM9" s="82">
        <v>24</v>
      </c>
    </row>
    <row r="10" spans="1:92" ht="15" customHeight="1" x14ac:dyDescent="0.2">
      <c r="A10" s="17"/>
      <c r="B10" s="16" t="s">
        <v>23</v>
      </c>
      <c r="C10" s="97">
        <v>61</v>
      </c>
      <c r="D10" s="79">
        <v>6</v>
      </c>
      <c r="E10" s="78">
        <v>13</v>
      </c>
      <c r="F10" s="96">
        <v>18</v>
      </c>
      <c r="G10" s="77">
        <v>24</v>
      </c>
      <c r="H10" s="79">
        <v>5</v>
      </c>
      <c r="I10" s="78">
        <v>18</v>
      </c>
      <c r="J10" s="78">
        <v>17</v>
      </c>
      <c r="K10" s="77">
        <v>21</v>
      </c>
      <c r="L10" s="79">
        <v>40</v>
      </c>
      <c r="M10" s="78">
        <v>33</v>
      </c>
      <c r="N10" s="78">
        <v>8</v>
      </c>
      <c r="O10" s="78">
        <v>13</v>
      </c>
      <c r="P10" s="78">
        <v>14</v>
      </c>
      <c r="Q10" s="78">
        <v>14</v>
      </c>
      <c r="R10" s="78">
        <v>21</v>
      </c>
      <c r="S10" s="78">
        <v>7</v>
      </c>
      <c r="T10" s="78">
        <v>3</v>
      </c>
      <c r="U10" s="78">
        <v>14</v>
      </c>
      <c r="V10" s="96">
        <v>14</v>
      </c>
      <c r="W10" s="96">
        <v>3</v>
      </c>
      <c r="X10" s="96">
        <v>0</v>
      </c>
      <c r="Y10" s="96">
        <v>5</v>
      </c>
      <c r="Z10" s="96">
        <v>3</v>
      </c>
      <c r="AA10" s="96">
        <v>3</v>
      </c>
      <c r="AB10" s="96">
        <v>6</v>
      </c>
      <c r="AC10" s="96">
        <v>3</v>
      </c>
      <c r="AD10" s="96">
        <v>0</v>
      </c>
      <c r="AE10" s="77">
        <v>13</v>
      </c>
      <c r="AF10" s="79">
        <v>2</v>
      </c>
      <c r="AG10" s="78">
        <v>5</v>
      </c>
      <c r="AH10" s="77">
        <v>54</v>
      </c>
      <c r="AI10" s="80">
        <f t="shared" si="0"/>
        <v>7</v>
      </c>
      <c r="AJ10" s="79">
        <v>0</v>
      </c>
      <c r="AK10" s="78">
        <v>1</v>
      </c>
      <c r="AL10" s="78">
        <v>0</v>
      </c>
      <c r="AM10" s="78">
        <v>1</v>
      </c>
      <c r="AN10" s="78">
        <v>1</v>
      </c>
      <c r="AO10" s="78">
        <v>0</v>
      </c>
      <c r="AP10" s="78">
        <v>3</v>
      </c>
      <c r="AQ10" s="78">
        <v>0</v>
      </c>
      <c r="AR10" s="78">
        <v>0</v>
      </c>
      <c r="AS10" s="78">
        <v>2</v>
      </c>
      <c r="AT10" s="78">
        <v>1</v>
      </c>
      <c r="AU10" s="78">
        <v>0</v>
      </c>
      <c r="AV10" s="78">
        <v>0</v>
      </c>
      <c r="AW10" s="77">
        <v>1</v>
      </c>
      <c r="AX10" s="79">
        <v>0</v>
      </c>
      <c r="AY10" s="78">
        <v>1</v>
      </c>
      <c r="AZ10" s="78">
        <v>0</v>
      </c>
      <c r="BA10" s="96">
        <v>1</v>
      </c>
      <c r="BB10" s="96">
        <v>3</v>
      </c>
      <c r="BC10" s="96">
        <v>1</v>
      </c>
      <c r="BD10" s="96">
        <v>0</v>
      </c>
      <c r="BE10" s="77">
        <v>2</v>
      </c>
      <c r="BF10" s="79">
        <v>0</v>
      </c>
      <c r="BG10" s="78">
        <v>0</v>
      </c>
      <c r="BH10" s="78">
        <v>0</v>
      </c>
      <c r="BI10" s="78">
        <v>0</v>
      </c>
      <c r="BJ10" s="78">
        <v>1</v>
      </c>
      <c r="BK10" s="78">
        <v>0</v>
      </c>
      <c r="BL10" s="78">
        <v>2</v>
      </c>
      <c r="BM10" s="78">
        <v>2</v>
      </c>
      <c r="BN10" s="78">
        <v>1</v>
      </c>
      <c r="BO10" s="78">
        <v>0</v>
      </c>
      <c r="BP10" s="77">
        <v>2</v>
      </c>
      <c r="BQ10" s="79">
        <v>0</v>
      </c>
      <c r="BR10" s="78">
        <v>1</v>
      </c>
      <c r="BS10" s="78">
        <v>3</v>
      </c>
      <c r="BT10" s="77">
        <v>3</v>
      </c>
      <c r="BU10" s="79">
        <v>0</v>
      </c>
      <c r="BV10" s="78">
        <v>2</v>
      </c>
      <c r="BW10" s="78">
        <v>1</v>
      </c>
      <c r="BX10" s="77">
        <v>4</v>
      </c>
      <c r="BY10" s="79">
        <v>16</v>
      </c>
      <c r="BZ10" s="78">
        <v>28</v>
      </c>
      <c r="CA10" s="96">
        <v>17</v>
      </c>
      <c r="CB10" s="96">
        <v>22</v>
      </c>
      <c r="CC10" s="96">
        <v>16</v>
      </c>
      <c r="CD10" s="96">
        <v>9</v>
      </c>
      <c r="CE10" s="96">
        <v>18</v>
      </c>
      <c r="CF10" s="96">
        <v>13</v>
      </c>
      <c r="CG10" s="96">
        <v>2</v>
      </c>
      <c r="CH10" s="96">
        <v>1</v>
      </c>
      <c r="CI10" s="96">
        <v>2</v>
      </c>
      <c r="CJ10" s="96">
        <v>11</v>
      </c>
      <c r="CK10" s="96">
        <v>1</v>
      </c>
      <c r="CL10" s="96">
        <v>0</v>
      </c>
      <c r="CM10" s="77">
        <v>24</v>
      </c>
    </row>
    <row r="11" spans="1:92" ht="15" customHeight="1" x14ac:dyDescent="0.2">
      <c r="A11" s="17"/>
      <c r="B11" s="16" t="s">
        <v>22</v>
      </c>
      <c r="C11" s="97">
        <v>78</v>
      </c>
      <c r="D11" s="79">
        <v>13</v>
      </c>
      <c r="E11" s="78">
        <v>32</v>
      </c>
      <c r="F11" s="96">
        <v>14</v>
      </c>
      <c r="G11" s="77">
        <v>19</v>
      </c>
      <c r="H11" s="79">
        <v>13</v>
      </c>
      <c r="I11" s="78">
        <v>24</v>
      </c>
      <c r="J11" s="78">
        <v>19</v>
      </c>
      <c r="K11" s="77">
        <v>22</v>
      </c>
      <c r="L11" s="79">
        <v>52</v>
      </c>
      <c r="M11" s="78">
        <v>42</v>
      </c>
      <c r="N11" s="78">
        <v>8</v>
      </c>
      <c r="O11" s="78">
        <v>7</v>
      </c>
      <c r="P11" s="78">
        <v>21</v>
      </c>
      <c r="Q11" s="78">
        <v>22</v>
      </c>
      <c r="R11" s="78">
        <v>23</v>
      </c>
      <c r="S11" s="78">
        <v>7</v>
      </c>
      <c r="T11" s="78">
        <v>10</v>
      </c>
      <c r="U11" s="78">
        <v>13</v>
      </c>
      <c r="V11" s="96">
        <v>25</v>
      </c>
      <c r="W11" s="96">
        <v>6</v>
      </c>
      <c r="X11" s="96">
        <v>1</v>
      </c>
      <c r="Y11" s="96">
        <v>6</v>
      </c>
      <c r="Z11" s="96">
        <v>7</v>
      </c>
      <c r="AA11" s="96">
        <v>3</v>
      </c>
      <c r="AB11" s="96">
        <v>3</v>
      </c>
      <c r="AC11" s="96">
        <v>1</v>
      </c>
      <c r="AD11" s="96">
        <v>0</v>
      </c>
      <c r="AE11" s="77">
        <v>11</v>
      </c>
      <c r="AF11" s="79">
        <v>7</v>
      </c>
      <c r="AG11" s="78">
        <v>4</v>
      </c>
      <c r="AH11" s="77">
        <v>67</v>
      </c>
      <c r="AI11" s="80">
        <f t="shared" si="0"/>
        <v>11</v>
      </c>
      <c r="AJ11" s="79">
        <v>3</v>
      </c>
      <c r="AK11" s="78">
        <v>2</v>
      </c>
      <c r="AL11" s="78">
        <v>0</v>
      </c>
      <c r="AM11" s="78">
        <v>6</v>
      </c>
      <c r="AN11" s="78">
        <v>1</v>
      </c>
      <c r="AO11" s="78">
        <v>0</v>
      </c>
      <c r="AP11" s="78">
        <v>4</v>
      </c>
      <c r="AQ11" s="78">
        <v>0</v>
      </c>
      <c r="AR11" s="78">
        <v>3</v>
      </c>
      <c r="AS11" s="78">
        <v>2</v>
      </c>
      <c r="AT11" s="78">
        <v>0</v>
      </c>
      <c r="AU11" s="78">
        <v>2</v>
      </c>
      <c r="AV11" s="78">
        <v>0</v>
      </c>
      <c r="AW11" s="77">
        <v>0</v>
      </c>
      <c r="AX11" s="79">
        <v>2</v>
      </c>
      <c r="AY11" s="78">
        <v>5</v>
      </c>
      <c r="AZ11" s="78">
        <v>3</v>
      </c>
      <c r="BA11" s="96">
        <v>4</v>
      </c>
      <c r="BB11" s="96">
        <v>2</v>
      </c>
      <c r="BC11" s="96">
        <v>1</v>
      </c>
      <c r="BD11" s="96">
        <v>0</v>
      </c>
      <c r="BE11" s="77">
        <v>0</v>
      </c>
      <c r="BF11" s="79">
        <v>3</v>
      </c>
      <c r="BG11" s="78">
        <v>1</v>
      </c>
      <c r="BH11" s="78">
        <v>2</v>
      </c>
      <c r="BI11" s="78">
        <v>5</v>
      </c>
      <c r="BJ11" s="78">
        <v>7</v>
      </c>
      <c r="BK11" s="78">
        <v>3</v>
      </c>
      <c r="BL11" s="78">
        <v>3</v>
      </c>
      <c r="BM11" s="78">
        <v>0</v>
      </c>
      <c r="BN11" s="78">
        <v>0</v>
      </c>
      <c r="BO11" s="78">
        <v>0</v>
      </c>
      <c r="BP11" s="77">
        <v>0</v>
      </c>
      <c r="BQ11" s="79">
        <v>1</v>
      </c>
      <c r="BR11" s="78">
        <v>4</v>
      </c>
      <c r="BS11" s="78">
        <v>4</v>
      </c>
      <c r="BT11" s="77">
        <v>2</v>
      </c>
      <c r="BU11" s="79">
        <v>3</v>
      </c>
      <c r="BV11" s="78">
        <v>3</v>
      </c>
      <c r="BW11" s="78">
        <v>3</v>
      </c>
      <c r="BX11" s="77">
        <v>2</v>
      </c>
      <c r="BY11" s="79">
        <v>38</v>
      </c>
      <c r="BZ11" s="78">
        <v>40</v>
      </c>
      <c r="CA11" s="96">
        <v>38</v>
      </c>
      <c r="CB11" s="96">
        <v>34</v>
      </c>
      <c r="CC11" s="96">
        <v>35</v>
      </c>
      <c r="CD11" s="96">
        <v>14</v>
      </c>
      <c r="CE11" s="96">
        <v>25</v>
      </c>
      <c r="CF11" s="96">
        <v>18</v>
      </c>
      <c r="CG11" s="96">
        <v>8</v>
      </c>
      <c r="CH11" s="96">
        <v>4</v>
      </c>
      <c r="CI11" s="96">
        <v>7</v>
      </c>
      <c r="CJ11" s="96">
        <v>17</v>
      </c>
      <c r="CK11" s="96">
        <v>2</v>
      </c>
      <c r="CL11" s="96">
        <v>0</v>
      </c>
      <c r="CM11" s="77">
        <v>19</v>
      </c>
    </row>
    <row r="12" spans="1:92" ht="15" customHeight="1" x14ac:dyDescent="0.2">
      <c r="A12" s="17"/>
      <c r="B12" s="16" t="s">
        <v>21</v>
      </c>
      <c r="C12" s="97">
        <v>83</v>
      </c>
      <c r="D12" s="79">
        <v>14</v>
      </c>
      <c r="E12" s="78">
        <v>39</v>
      </c>
      <c r="F12" s="96">
        <v>20</v>
      </c>
      <c r="G12" s="77">
        <v>10</v>
      </c>
      <c r="H12" s="79">
        <v>9</v>
      </c>
      <c r="I12" s="78">
        <v>46</v>
      </c>
      <c r="J12" s="78">
        <v>15</v>
      </c>
      <c r="K12" s="77">
        <v>13</v>
      </c>
      <c r="L12" s="79">
        <v>60</v>
      </c>
      <c r="M12" s="78">
        <v>51</v>
      </c>
      <c r="N12" s="78">
        <v>12</v>
      </c>
      <c r="O12" s="78">
        <v>13</v>
      </c>
      <c r="P12" s="78">
        <v>25</v>
      </c>
      <c r="Q12" s="78">
        <v>31</v>
      </c>
      <c r="R12" s="78">
        <v>35</v>
      </c>
      <c r="S12" s="78">
        <v>5</v>
      </c>
      <c r="T12" s="78">
        <v>16</v>
      </c>
      <c r="U12" s="78">
        <v>11</v>
      </c>
      <c r="V12" s="96">
        <v>32</v>
      </c>
      <c r="W12" s="96">
        <v>3</v>
      </c>
      <c r="X12" s="96">
        <v>0</v>
      </c>
      <c r="Y12" s="96">
        <v>12</v>
      </c>
      <c r="Z12" s="96">
        <v>9</v>
      </c>
      <c r="AA12" s="96">
        <v>1</v>
      </c>
      <c r="AB12" s="96">
        <v>5</v>
      </c>
      <c r="AC12" s="96">
        <v>2</v>
      </c>
      <c r="AD12" s="96">
        <v>0</v>
      </c>
      <c r="AE12" s="77">
        <v>8</v>
      </c>
      <c r="AF12" s="79">
        <v>8</v>
      </c>
      <c r="AG12" s="78">
        <v>6</v>
      </c>
      <c r="AH12" s="77">
        <v>69</v>
      </c>
      <c r="AI12" s="80">
        <f t="shared" si="0"/>
        <v>14</v>
      </c>
      <c r="AJ12" s="79">
        <v>3</v>
      </c>
      <c r="AK12" s="78">
        <v>1</v>
      </c>
      <c r="AL12" s="78">
        <v>1</v>
      </c>
      <c r="AM12" s="78">
        <v>2</v>
      </c>
      <c r="AN12" s="78">
        <v>3</v>
      </c>
      <c r="AO12" s="78">
        <v>1</v>
      </c>
      <c r="AP12" s="78">
        <v>4</v>
      </c>
      <c r="AQ12" s="78">
        <v>0</v>
      </c>
      <c r="AR12" s="78">
        <v>2</v>
      </c>
      <c r="AS12" s="78">
        <v>1</v>
      </c>
      <c r="AT12" s="78">
        <v>1</v>
      </c>
      <c r="AU12" s="78">
        <v>2</v>
      </c>
      <c r="AV12" s="78">
        <v>0</v>
      </c>
      <c r="AW12" s="77">
        <v>0</v>
      </c>
      <c r="AX12" s="79">
        <v>4</v>
      </c>
      <c r="AY12" s="78">
        <v>3</v>
      </c>
      <c r="AZ12" s="78">
        <v>1</v>
      </c>
      <c r="BA12" s="96">
        <v>5</v>
      </c>
      <c r="BB12" s="96">
        <v>5</v>
      </c>
      <c r="BC12" s="96">
        <v>1</v>
      </c>
      <c r="BD12" s="96">
        <v>0</v>
      </c>
      <c r="BE12" s="77">
        <v>1</v>
      </c>
      <c r="BF12" s="79">
        <v>3</v>
      </c>
      <c r="BG12" s="78">
        <v>1</v>
      </c>
      <c r="BH12" s="78">
        <v>3</v>
      </c>
      <c r="BI12" s="78">
        <v>2</v>
      </c>
      <c r="BJ12" s="78">
        <v>5</v>
      </c>
      <c r="BK12" s="78">
        <v>2</v>
      </c>
      <c r="BL12" s="78">
        <v>2</v>
      </c>
      <c r="BM12" s="78">
        <v>0</v>
      </c>
      <c r="BN12" s="78">
        <v>0</v>
      </c>
      <c r="BO12" s="78">
        <v>0</v>
      </c>
      <c r="BP12" s="77">
        <v>1</v>
      </c>
      <c r="BQ12" s="79">
        <v>4</v>
      </c>
      <c r="BR12" s="78">
        <v>2</v>
      </c>
      <c r="BS12" s="78">
        <v>6</v>
      </c>
      <c r="BT12" s="77">
        <v>2</v>
      </c>
      <c r="BU12" s="79">
        <v>4</v>
      </c>
      <c r="BV12" s="78">
        <v>2</v>
      </c>
      <c r="BW12" s="78">
        <v>6</v>
      </c>
      <c r="BX12" s="77">
        <v>2</v>
      </c>
      <c r="BY12" s="79">
        <v>36</v>
      </c>
      <c r="BZ12" s="78">
        <v>39</v>
      </c>
      <c r="CA12" s="96">
        <v>39</v>
      </c>
      <c r="CB12" s="96">
        <v>38</v>
      </c>
      <c r="CC12" s="96">
        <v>43</v>
      </c>
      <c r="CD12" s="96">
        <v>15</v>
      </c>
      <c r="CE12" s="96">
        <v>19</v>
      </c>
      <c r="CF12" s="96">
        <v>23</v>
      </c>
      <c r="CG12" s="96">
        <v>7</v>
      </c>
      <c r="CH12" s="96">
        <v>7</v>
      </c>
      <c r="CI12" s="96">
        <v>7</v>
      </c>
      <c r="CJ12" s="96">
        <v>13</v>
      </c>
      <c r="CK12" s="96">
        <v>8</v>
      </c>
      <c r="CL12" s="96">
        <v>0</v>
      </c>
      <c r="CM12" s="77">
        <v>12</v>
      </c>
    </row>
    <row r="13" spans="1:92" ht="15" customHeight="1" x14ac:dyDescent="0.2">
      <c r="A13" s="10"/>
      <c r="B13" s="104" t="s">
        <v>20</v>
      </c>
      <c r="C13" s="95">
        <v>207</v>
      </c>
      <c r="D13" s="103">
        <v>52</v>
      </c>
      <c r="E13" s="102">
        <v>98</v>
      </c>
      <c r="F13" s="101">
        <v>37</v>
      </c>
      <c r="G13" s="100">
        <v>20</v>
      </c>
      <c r="H13" s="103">
        <v>33</v>
      </c>
      <c r="I13" s="102">
        <v>115</v>
      </c>
      <c r="J13" s="102">
        <v>44</v>
      </c>
      <c r="K13" s="100">
        <v>15</v>
      </c>
      <c r="L13" s="103">
        <v>174</v>
      </c>
      <c r="M13" s="102">
        <v>140</v>
      </c>
      <c r="N13" s="102">
        <v>31</v>
      </c>
      <c r="O13" s="102">
        <v>18</v>
      </c>
      <c r="P13" s="102">
        <v>60</v>
      </c>
      <c r="Q13" s="102">
        <v>100</v>
      </c>
      <c r="R13" s="102">
        <v>85</v>
      </c>
      <c r="S13" s="102">
        <v>30</v>
      </c>
      <c r="T13" s="102">
        <v>34</v>
      </c>
      <c r="U13" s="102">
        <v>40</v>
      </c>
      <c r="V13" s="101">
        <v>116</v>
      </c>
      <c r="W13" s="101">
        <v>19</v>
      </c>
      <c r="X13" s="101">
        <v>1</v>
      </c>
      <c r="Y13" s="101">
        <v>31</v>
      </c>
      <c r="Z13" s="101">
        <v>29</v>
      </c>
      <c r="AA13" s="101">
        <v>7</v>
      </c>
      <c r="AB13" s="101">
        <v>25</v>
      </c>
      <c r="AC13" s="101">
        <v>7</v>
      </c>
      <c r="AD13" s="101">
        <v>1</v>
      </c>
      <c r="AE13" s="100">
        <v>14</v>
      </c>
      <c r="AF13" s="103">
        <v>1</v>
      </c>
      <c r="AG13" s="102">
        <v>18</v>
      </c>
      <c r="AH13" s="100">
        <v>188</v>
      </c>
      <c r="AI13" s="94">
        <f t="shared" si="0"/>
        <v>19</v>
      </c>
      <c r="AJ13" s="103">
        <v>6</v>
      </c>
      <c r="AK13" s="102">
        <v>1</v>
      </c>
      <c r="AL13" s="102">
        <v>0</v>
      </c>
      <c r="AM13" s="102">
        <v>3</v>
      </c>
      <c r="AN13" s="102">
        <v>1</v>
      </c>
      <c r="AO13" s="102">
        <v>2</v>
      </c>
      <c r="AP13" s="102">
        <v>6</v>
      </c>
      <c r="AQ13" s="102">
        <v>3</v>
      </c>
      <c r="AR13" s="102">
        <v>2</v>
      </c>
      <c r="AS13" s="102">
        <v>0</v>
      </c>
      <c r="AT13" s="102">
        <v>0</v>
      </c>
      <c r="AU13" s="102">
        <v>4</v>
      </c>
      <c r="AV13" s="102">
        <v>1</v>
      </c>
      <c r="AW13" s="100">
        <v>1</v>
      </c>
      <c r="AX13" s="103">
        <v>5</v>
      </c>
      <c r="AY13" s="102">
        <v>3</v>
      </c>
      <c r="AZ13" s="102">
        <v>4</v>
      </c>
      <c r="BA13" s="101">
        <v>0</v>
      </c>
      <c r="BB13" s="101">
        <v>8</v>
      </c>
      <c r="BC13" s="101">
        <v>6</v>
      </c>
      <c r="BD13" s="101">
        <v>0</v>
      </c>
      <c r="BE13" s="100">
        <v>3</v>
      </c>
      <c r="BF13" s="103">
        <v>5</v>
      </c>
      <c r="BG13" s="102">
        <v>3</v>
      </c>
      <c r="BH13" s="102">
        <v>0</v>
      </c>
      <c r="BI13" s="102">
        <v>3</v>
      </c>
      <c r="BJ13" s="102">
        <v>4</v>
      </c>
      <c r="BK13" s="102">
        <v>1</v>
      </c>
      <c r="BL13" s="102">
        <v>1</v>
      </c>
      <c r="BM13" s="102">
        <v>2</v>
      </c>
      <c r="BN13" s="102">
        <v>3</v>
      </c>
      <c r="BO13" s="102">
        <v>0</v>
      </c>
      <c r="BP13" s="100">
        <v>7</v>
      </c>
      <c r="BQ13" s="103">
        <v>5</v>
      </c>
      <c r="BR13" s="102">
        <v>9</v>
      </c>
      <c r="BS13" s="102">
        <v>3</v>
      </c>
      <c r="BT13" s="100">
        <v>2</v>
      </c>
      <c r="BU13" s="103">
        <v>1</v>
      </c>
      <c r="BV13" s="102">
        <v>6</v>
      </c>
      <c r="BW13" s="102">
        <v>4</v>
      </c>
      <c r="BX13" s="100">
        <v>8</v>
      </c>
      <c r="BY13" s="103">
        <v>125</v>
      </c>
      <c r="BZ13" s="102">
        <v>122</v>
      </c>
      <c r="CA13" s="101">
        <v>101</v>
      </c>
      <c r="CB13" s="101">
        <v>105</v>
      </c>
      <c r="CC13" s="101">
        <v>115</v>
      </c>
      <c r="CD13" s="101">
        <v>31</v>
      </c>
      <c r="CE13" s="101">
        <v>93</v>
      </c>
      <c r="CF13" s="101">
        <v>76</v>
      </c>
      <c r="CG13" s="101">
        <v>23</v>
      </c>
      <c r="CH13" s="101">
        <v>22</v>
      </c>
      <c r="CI13" s="101">
        <v>28</v>
      </c>
      <c r="CJ13" s="101">
        <v>62</v>
      </c>
      <c r="CK13" s="101">
        <v>13</v>
      </c>
      <c r="CL13" s="101">
        <v>0</v>
      </c>
      <c r="CM13" s="100">
        <v>32</v>
      </c>
    </row>
    <row r="14" spans="1:92" ht="15" customHeight="1" x14ac:dyDescent="0.2">
      <c r="A14" s="32" t="s">
        <v>19</v>
      </c>
      <c r="B14" s="45" t="s">
        <v>18</v>
      </c>
      <c r="C14" s="99">
        <v>250</v>
      </c>
      <c r="D14" s="90">
        <v>45</v>
      </c>
      <c r="E14" s="89">
        <v>99</v>
      </c>
      <c r="F14" s="98">
        <v>52</v>
      </c>
      <c r="G14" s="85">
        <v>54</v>
      </c>
      <c r="H14" s="90">
        <v>28</v>
      </c>
      <c r="I14" s="89">
        <v>113</v>
      </c>
      <c r="J14" s="89">
        <v>54</v>
      </c>
      <c r="K14" s="85">
        <v>55</v>
      </c>
      <c r="L14" s="90">
        <v>178</v>
      </c>
      <c r="M14" s="89">
        <v>149</v>
      </c>
      <c r="N14" s="89">
        <v>45</v>
      </c>
      <c r="O14" s="89">
        <v>31</v>
      </c>
      <c r="P14" s="89">
        <v>65</v>
      </c>
      <c r="Q14" s="89">
        <v>80</v>
      </c>
      <c r="R14" s="89">
        <v>99</v>
      </c>
      <c r="S14" s="89">
        <v>33</v>
      </c>
      <c r="T14" s="89">
        <v>27</v>
      </c>
      <c r="U14" s="89">
        <v>49</v>
      </c>
      <c r="V14" s="98">
        <v>83</v>
      </c>
      <c r="W14" s="98">
        <v>6</v>
      </c>
      <c r="X14" s="98">
        <v>0</v>
      </c>
      <c r="Y14" s="98">
        <v>23</v>
      </c>
      <c r="Z14" s="98">
        <v>28</v>
      </c>
      <c r="AA14" s="98">
        <v>10</v>
      </c>
      <c r="AB14" s="98">
        <v>18</v>
      </c>
      <c r="AC14" s="98">
        <v>5</v>
      </c>
      <c r="AD14" s="98">
        <v>0</v>
      </c>
      <c r="AE14" s="85">
        <v>36</v>
      </c>
      <c r="AF14" s="90">
        <v>15</v>
      </c>
      <c r="AG14" s="89">
        <v>23</v>
      </c>
      <c r="AH14" s="85">
        <v>212</v>
      </c>
      <c r="AI14" s="91">
        <f t="shared" si="0"/>
        <v>38</v>
      </c>
      <c r="AJ14" s="90">
        <v>11</v>
      </c>
      <c r="AK14" s="89">
        <v>5</v>
      </c>
      <c r="AL14" s="89">
        <v>2</v>
      </c>
      <c r="AM14" s="89">
        <v>10</v>
      </c>
      <c r="AN14" s="89">
        <v>6</v>
      </c>
      <c r="AO14" s="89">
        <v>4</v>
      </c>
      <c r="AP14" s="89">
        <v>11</v>
      </c>
      <c r="AQ14" s="89">
        <v>0</v>
      </c>
      <c r="AR14" s="89">
        <v>6</v>
      </c>
      <c r="AS14" s="89">
        <v>4</v>
      </c>
      <c r="AT14" s="89">
        <v>2</v>
      </c>
      <c r="AU14" s="89">
        <v>3</v>
      </c>
      <c r="AV14" s="89">
        <v>0</v>
      </c>
      <c r="AW14" s="85">
        <v>1</v>
      </c>
      <c r="AX14" s="90">
        <v>9</v>
      </c>
      <c r="AY14" s="89">
        <v>12</v>
      </c>
      <c r="AZ14" s="89">
        <v>6</v>
      </c>
      <c r="BA14" s="98">
        <v>8</v>
      </c>
      <c r="BB14" s="98">
        <v>11</v>
      </c>
      <c r="BC14" s="98">
        <v>6</v>
      </c>
      <c r="BD14" s="98">
        <v>0</v>
      </c>
      <c r="BE14" s="85">
        <v>3</v>
      </c>
      <c r="BF14" s="90">
        <v>9</v>
      </c>
      <c r="BG14" s="89">
        <v>5</v>
      </c>
      <c r="BH14" s="89">
        <v>5</v>
      </c>
      <c r="BI14" s="89">
        <v>8</v>
      </c>
      <c r="BJ14" s="89">
        <v>12</v>
      </c>
      <c r="BK14" s="89">
        <v>6</v>
      </c>
      <c r="BL14" s="89">
        <v>9</v>
      </c>
      <c r="BM14" s="89">
        <v>3</v>
      </c>
      <c r="BN14" s="89">
        <v>2</v>
      </c>
      <c r="BO14" s="89">
        <v>0</v>
      </c>
      <c r="BP14" s="85">
        <v>6</v>
      </c>
      <c r="BQ14" s="90">
        <v>10</v>
      </c>
      <c r="BR14" s="89">
        <v>11</v>
      </c>
      <c r="BS14" s="89">
        <v>10</v>
      </c>
      <c r="BT14" s="85">
        <v>7</v>
      </c>
      <c r="BU14" s="90">
        <v>7</v>
      </c>
      <c r="BV14" s="89">
        <v>14</v>
      </c>
      <c r="BW14" s="89">
        <v>11</v>
      </c>
      <c r="BX14" s="85">
        <v>6</v>
      </c>
      <c r="BY14" s="90">
        <v>114</v>
      </c>
      <c r="BZ14" s="89">
        <v>130</v>
      </c>
      <c r="CA14" s="98">
        <v>92</v>
      </c>
      <c r="CB14" s="98">
        <v>108</v>
      </c>
      <c r="CC14" s="98">
        <v>103</v>
      </c>
      <c r="CD14" s="98">
        <v>39</v>
      </c>
      <c r="CE14" s="98">
        <v>83</v>
      </c>
      <c r="CF14" s="98">
        <v>64</v>
      </c>
      <c r="CG14" s="98">
        <v>30</v>
      </c>
      <c r="CH14" s="98">
        <v>22</v>
      </c>
      <c r="CI14" s="98">
        <v>23</v>
      </c>
      <c r="CJ14" s="98">
        <v>54</v>
      </c>
      <c r="CK14" s="98">
        <v>4</v>
      </c>
      <c r="CL14" s="98">
        <v>0</v>
      </c>
      <c r="CM14" s="85">
        <v>56</v>
      </c>
    </row>
    <row r="15" spans="1:92" ht="15" customHeight="1" x14ac:dyDescent="0.2">
      <c r="A15" s="10"/>
      <c r="B15" s="9" t="s">
        <v>17</v>
      </c>
      <c r="C15" s="95">
        <v>250</v>
      </c>
      <c r="D15" s="74">
        <v>54</v>
      </c>
      <c r="E15" s="73">
        <v>105</v>
      </c>
      <c r="F15" s="93">
        <v>53</v>
      </c>
      <c r="G15" s="72">
        <v>38</v>
      </c>
      <c r="H15" s="74">
        <v>39</v>
      </c>
      <c r="I15" s="73">
        <v>120</v>
      </c>
      <c r="J15" s="73">
        <v>56</v>
      </c>
      <c r="K15" s="72">
        <v>35</v>
      </c>
      <c r="L15" s="74">
        <v>195</v>
      </c>
      <c r="M15" s="73">
        <v>164</v>
      </c>
      <c r="N15" s="73">
        <v>32</v>
      </c>
      <c r="O15" s="73">
        <v>32</v>
      </c>
      <c r="P15" s="73">
        <v>77</v>
      </c>
      <c r="Q15" s="73">
        <v>110</v>
      </c>
      <c r="R15" s="73">
        <v>85</v>
      </c>
      <c r="S15" s="73">
        <v>24</v>
      </c>
      <c r="T15" s="73">
        <v>47</v>
      </c>
      <c r="U15" s="73">
        <v>46</v>
      </c>
      <c r="V15" s="93">
        <v>122</v>
      </c>
      <c r="W15" s="93">
        <v>27</v>
      </c>
      <c r="X15" s="93">
        <v>2</v>
      </c>
      <c r="Y15" s="93">
        <v>36</v>
      </c>
      <c r="Z15" s="93">
        <v>28</v>
      </c>
      <c r="AA15" s="93">
        <v>7</v>
      </c>
      <c r="AB15" s="93">
        <v>25</v>
      </c>
      <c r="AC15" s="93">
        <v>9</v>
      </c>
      <c r="AD15" s="93">
        <v>1</v>
      </c>
      <c r="AE15" s="72">
        <v>21</v>
      </c>
      <c r="AF15" s="74">
        <v>6</v>
      </c>
      <c r="AG15" s="73">
        <v>21</v>
      </c>
      <c r="AH15" s="72">
        <v>223</v>
      </c>
      <c r="AI15" s="75">
        <f t="shared" si="0"/>
        <v>27</v>
      </c>
      <c r="AJ15" s="74">
        <v>4</v>
      </c>
      <c r="AK15" s="73">
        <v>5</v>
      </c>
      <c r="AL15" s="73">
        <v>3</v>
      </c>
      <c r="AM15" s="73">
        <v>2</v>
      </c>
      <c r="AN15" s="73">
        <v>3</v>
      </c>
      <c r="AO15" s="73">
        <v>1</v>
      </c>
      <c r="AP15" s="73">
        <v>7</v>
      </c>
      <c r="AQ15" s="73">
        <v>3</v>
      </c>
      <c r="AR15" s="73">
        <v>3</v>
      </c>
      <c r="AS15" s="73">
        <v>3</v>
      </c>
      <c r="AT15" s="73">
        <v>1</v>
      </c>
      <c r="AU15" s="73">
        <v>6</v>
      </c>
      <c r="AV15" s="73">
        <v>1</v>
      </c>
      <c r="AW15" s="72">
        <v>2</v>
      </c>
      <c r="AX15" s="74">
        <v>5</v>
      </c>
      <c r="AY15" s="73">
        <v>3</v>
      </c>
      <c r="AZ15" s="73">
        <v>3</v>
      </c>
      <c r="BA15" s="93">
        <v>3</v>
      </c>
      <c r="BB15" s="93">
        <v>11</v>
      </c>
      <c r="BC15" s="93">
        <v>7</v>
      </c>
      <c r="BD15" s="93">
        <v>0</v>
      </c>
      <c r="BE15" s="72">
        <v>5</v>
      </c>
      <c r="BF15" s="74">
        <v>6</v>
      </c>
      <c r="BG15" s="73">
        <v>1</v>
      </c>
      <c r="BH15" s="73">
        <v>3</v>
      </c>
      <c r="BI15" s="73">
        <v>5</v>
      </c>
      <c r="BJ15" s="73">
        <v>9</v>
      </c>
      <c r="BK15" s="73">
        <v>4</v>
      </c>
      <c r="BL15" s="73">
        <v>2</v>
      </c>
      <c r="BM15" s="73">
        <v>4</v>
      </c>
      <c r="BN15" s="73">
        <v>3</v>
      </c>
      <c r="BO15" s="73">
        <v>0</v>
      </c>
      <c r="BP15" s="72">
        <v>5</v>
      </c>
      <c r="BQ15" s="74">
        <v>2</v>
      </c>
      <c r="BR15" s="73">
        <v>9</v>
      </c>
      <c r="BS15" s="73">
        <v>11</v>
      </c>
      <c r="BT15" s="72">
        <v>5</v>
      </c>
      <c r="BU15" s="74">
        <v>2</v>
      </c>
      <c r="BV15" s="73">
        <v>4</v>
      </c>
      <c r="BW15" s="73">
        <v>8</v>
      </c>
      <c r="BX15" s="72">
        <v>13</v>
      </c>
      <c r="BY15" s="74">
        <v>132</v>
      </c>
      <c r="BZ15" s="73">
        <v>124</v>
      </c>
      <c r="CA15" s="93">
        <v>124</v>
      </c>
      <c r="CB15" s="93">
        <v>117</v>
      </c>
      <c r="CC15" s="93">
        <v>129</v>
      </c>
      <c r="CD15" s="93">
        <v>41</v>
      </c>
      <c r="CE15" s="93">
        <v>94</v>
      </c>
      <c r="CF15" s="93">
        <v>86</v>
      </c>
      <c r="CG15" s="93">
        <v>22</v>
      </c>
      <c r="CH15" s="93">
        <v>19</v>
      </c>
      <c r="CI15" s="93">
        <v>29</v>
      </c>
      <c r="CJ15" s="93">
        <v>66</v>
      </c>
      <c r="CK15" s="93">
        <v>21</v>
      </c>
      <c r="CL15" s="93">
        <v>0</v>
      </c>
      <c r="CM15" s="72">
        <v>55</v>
      </c>
    </row>
    <row r="16" spans="1:92" x14ac:dyDescent="0.2">
      <c r="A16" s="32" t="s">
        <v>16</v>
      </c>
      <c r="B16" s="31" t="s">
        <v>15</v>
      </c>
      <c r="C16" s="92">
        <v>99</v>
      </c>
      <c r="D16" s="90">
        <v>99</v>
      </c>
      <c r="E16" s="89">
        <v>0</v>
      </c>
      <c r="F16" s="89">
        <v>0</v>
      </c>
      <c r="G16" s="85">
        <v>0</v>
      </c>
      <c r="H16" s="90">
        <v>45</v>
      </c>
      <c r="I16" s="89">
        <v>42</v>
      </c>
      <c r="J16" s="89">
        <v>8</v>
      </c>
      <c r="K16" s="85">
        <v>4</v>
      </c>
      <c r="L16" s="90">
        <v>80</v>
      </c>
      <c r="M16" s="89">
        <v>70</v>
      </c>
      <c r="N16" s="89">
        <v>20</v>
      </c>
      <c r="O16" s="89">
        <v>16</v>
      </c>
      <c r="P16" s="89">
        <v>26</v>
      </c>
      <c r="Q16" s="89">
        <v>46</v>
      </c>
      <c r="R16" s="89">
        <v>45</v>
      </c>
      <c r="S16" s="89">
        <v>16</v>
      </c>
      <c r="T16" s="89">
        <v>24</v>
      </c>
      <c r="U16" s="89">
        <v>25</v>
      </c>
      <c r="V16" s="89">
        <v>52</v>
      </c>
      <c r="W16" s="89">
        <v>14</v>
      </c>
      <c r="X16" s="89">
        <v>1</v>
      </c>
      <c r="Y16" s="89">
        <v>12</v>
      </c>
      <c r="Z16" s="89">
        <v>21</v>
      </c>
      <c r="AA16" s="89">
        <v>5</v>
      </c>
      <c r="AB16" s="89">
        <v>14</v>
      </c>
      <c r="AC16" s="89">
        <v>4</v>
      </c>
      <c r="AD16" s="89">
        <v>0</v>
      </c>
      <c r="AE16" s="85">
        <v>2</v>
      </c>
      <c r="AF16" s="90">
        <v>8</v>
      </c>
      <c r="AG16" s="89">
        <v>18</v>
      </c>
      <c r="AH16" s="85">
        <v>73</v>
      </c>
      <c r="AI16" s="91">
        <f t="shared" si="0"/>
        <v>26</v>
      </c>
      <c r="AJ16" s="90">
        <v>9</v>
      </c>
      <c r="AK16" s="89">
        <v>4</v>
      </c>
      <c r="AL16" s="89">
        <v>2</v>
      </c>
      <c r="AM16" s="89">
        <v>7</v>
      </c>
      <c r="AN16" s="89">
        <v>4</v>
      </c>
      <c r="AO16" s="89">
        <v>2</v>
      </c>
      <c r="AP16" s="89">
        <v>7</v>
      </c>
      <c r="AQ16" s="89">
        <v>1</v>
      </c>
      <c r="AR16" s="89">
        <v>4</v>
      </c>
      <c r="AS16" s="89">
        <v>2</v>
      </c>
      <c r="AT16" s="89">
        <v>2</v>
      </c>
      <c r="AU16" s="89">
        <v>4</v>
      </c>
      <c r="AV16" s="89">
        <v>0</v>
      </c>
      <c r="AW16" s="85">
        <v>1</v>
      </c>
      <c r="AX16" s="90">
        <v>8</v>
      </c>
      <c r="AY16" s="89">
        <v>7</v>
      </c>
      <c r="AZ16" s="89">
        <v>4</v>
      </c>
      <c r="BA16" s="89">
        <v>5</v>
      </c>
      <c r="BB16" s="89">
        <v>11</v>
      </c>
      <c r="BC16" s="89">
        <v>6</v>
      </c>
      <c r="BD16" s="89">
        <v>0</v>
      </c>
      <c r="BE16" s="85">
        <v>3</v>
      </c>
      <c r="BF16" s="90">
        <v>10</v>
      </c>
      <c r="BG16" s="89">
        <v>2</v>
      </c>
      <c r="BH16" s="89">
        <v>2</v>
      </c>
      <c r="BI16" s="89">
        <v>7</v>
      </c>
      <c r="BJ16" s="89">
        <v>10</v>
      </c>
      <c r="BK16" s="89">
        <v>5</v>
      </c>
      <c r="BL16" s="89">
        <v>6</v>
      </c>
      <c r="BM16" s="89">
        <v>1</v>
      </c>
      <c r="BN16" s="89">
        <v>4</v>
      </c>
      <c r="BO16" s="89">
        <v>0</v>
      </c>
      <c r="BP16" s="85">
        <v>4</v>
      </c>
      <c r="BQ16" s="90">
        <v>11</v>
      </c>
      <c r="BR16" s="89">
        <v>5</v>
      </c>
      <c r="BS16" s="89">
        <v>7</v>
      </c>
      <c r="BT16" s="85">
        <v>3</v>
      </c>
      <c r="BU16" s="90">
        <v>3</v>
      </c>
      <c r="BV16" s="89">
        <v>8</v>
      </c>
      <c r="BW16" s="89">
        <v>8</v>
      </c>
      <c r="BX16" s="85">
        <v>7</v>
      </c>
      <c r="BY16" s="90">
        <v>59</v>
      </c>
      <c r="BZ16" s="89">
        <v>58</v>
      </c>
      <c r="CA16" s="89">
        <v>51</v>
      </c>
      <c r="CB16" s="89">
        <v>55</v>
      </c>
      <c r="CC16" s="89">
        <v>48</v>
      </c>
      <c r="CD16" s="89">
        <v>20</v>
      </c>
      <c r="CE16" s="89">
        <v>36</v>
      </c>
      <c r="CF16" s="89">
        <v>37</v>
      </c>
      <c r="CG16" s="89">
        <v>15</v>
      </c>
      <c r="CH16" s="89">
        <v>15</v>
      </c>
      <c r="CI16" s="89">
        <v>23</v>
      </c>
      <c r="CJ16" s="89">
        <v>34</v>
      </c>
      <c r="CK16" s="89">
        <v>7</v>
      </c>
      <c r="CL16" s="89">
        <v>0</v>
      </c>
      <c r="CM16" s="85">
        <v>10</v>
      </c>
      <c r="CN16" s="69"/>
    </row>
    <row r="17" spans="1:93" x14ac:dyDescent="0.2">
      <c r="A17" s="17"/>
      <c r="B17" s="16" t="s">
        <v>14</v>
      </c>
      <c r="C17" s="81">
        <v>204</v>
      </c>
      <c r="D17" s="79">
        <v>0</v>
      </c>
      <c r="E17" s="78">
        <v>204</v>
      </c>
      <c r="F17" s="78">
        <v>0</v>
      </c>
      <c r="G17" s="77">
        <v>0</v>
      </c>
      <c r="H17" s="79">
        <v>17</v>
      </c>
      <c r="I17" s="78">
        <v>141</v>
      </c>
      <c r="J17" s="78">
        <v>39</v>
      </c>
      <c r="K17" s="77">
        <v>7</v>
      </c>
      <c r="L17" s="79">
        <v>174</v>
      </c>
      <c r="M17" s="78">
        <v>143</v>
      </c>
      <c r="N17" s="78">
        <v>35</v>
      </c>
      <c r="O17" s="78">
        <v>18</v>
      </c>
      <c r="P17" s="78">
        <v>73</v>
      </c>
      <c r="Q17" s="78">
        <v>109</v>
      </c>
      <c r="R17" s="78">
        <v>92</v>
      </c>
      <c r="S17" s="78">
        <v>27</v>
      </c>
      <c r="T17" s="78">
        <v>39</v>
      </c>
      <c r="U17" s="78">
        <v>43</v>
      </c>
      <c r="V17" s="78">
        <v>115</v>
      </c>
      <c r="W17" s="78">
        <v>15</v>
      </c>
      <c r="X17" s="78">
        <v>1</v>
      </c>
      <c r="Y17" s="78">
        <v>30</v>
      </c>
      <c r="Z17" s="78">
        <v>23</v>
      </c>
      <c r="AA17" s="78">
        <v>6</v>
      </c>
      <c r="AB17" s="78">
        <v>16</v>
      </c>
      <c r="AC17" s="78">
        <v>9</v>
      </c>
      <c r="AD17" s="78">
        <v>0</v>
      </c>
      <c r="AE17" s="77">
        <v>6</v>
      </c>
      <c r="AF17" s="79">
        <v>6</v>
      </c>
      <c r="AG17" s="78">
        <v>19</v>
      </c>
      <c r="AH17" s="77">
        <v>179</v>
      </c>
      <c r="AI17" s="80">
        <f t="shared" si="0"/>
        <v>25</v>
      </c>
      <c r="AJ17" s="79">
        <v>5</v>
      </c>
      <c r="AK17" s="78">
        <v>5</v>
      </c>
      <c r="AL17" s="78">
        <v>3</v>
      </c>
      <c r="AM17" s="78">
        <v>2</v>
      </c>
      <c r="AN17" s="78">
        <v>2</v>
      </c>
      <c r="AO17" s="78">
        <v>2</v>
      </c>
      <c r="AP17" s="78">
        <v>6</v>
      </c>
      <c r="AQ17" s="78">
        <v>2</v>
      </c>
      <c r="AR17" s="78">
        <v>2</v>
      </c>
      <c r="AS17" s="78">
        <v>3</v>
      </c>
      <c r="AT17" s="78">
        <v>1</v>
      </c>
      <c r="AU17" s="78">
        <v>4</v>
      </c>
      <c r="AV17" s="78">
        <v>1</v>
      </c>
      <c r="AW17" s="77">
        <v>1</v>
      </c>
      <c r="AX17" s="79">
        <v>6</v>
      </c>
      <c r="AY17" s="78">
        <v>7</v>
      </c>
      <c r="AZ17" s="78">
        <v>5</v>
      </c>
      <c r="BA17" s="78">
        <v>2</v>
      </c>
      <c r="BB17" s="78">
        <v>6</v>
      </c>
      <c r="BC17" s="78">
        <v>4</v>
      </c>
      <c r="BD17" s="78">
        <v>0</v>
      </c>
      <c r="BE17" s="77">
        <v>3</v>
      </c>
      <c r="BF17" s="79">
        <v>5</v>
      </c>
      <c r="BG17" s="78">
        <v>4</v>
      </c>
      <c r="BH17" s="78">
        <v>6</v>
      </c>
      <c r="BI17" s="78">
        <v>5</v>
      </c>
      <c r="BJ17" s="78">
        <v>5</v>
      </c>
      <c r="BK17" s="78">
        <v>3</v>
      </c>
      <c r="BL17" s="78">
        <v>1</v>
      </c>
      <c r="BM17" s="78">
        <v>3</v>
      </c>
      <c r="BN17" s="78">
        <v>0</v>
      </c>
      <c r="BO17" s="78">
        <v>0</v>
      </c>
      <c r="BP17" s="77">
        <v>6</v>
      </c>
      <c r="BQ17" s="79">
        <v>1</v>
      </c>
      <c r="BR17" s="78">
        <v>12</v>
      </c>
      <c r="BS17" s="78">
        <v>8</v>
      </c>
      <c r="BT17" s="77">
        <v>4</v>
      </c>
      <c r="BU17" s="79">
        <v>1</v>
      </c>
      <c r="BV17" s="78">
        <v>9</v>
      </c>
      <c r="BW17" s="78">
        <v>7</v>
      </c>
      <c r="BX17" s="77">
        <v>8</v>
      </c>
      <c r="BY17" s="79">
        <v>126</v>
      </c>
      <c r="BZ17" s="78">
        <v>121</v>
      </c>
      <c r="CA17" s="78">
        <v>112</v>
      </c>
      <c r="CB17" s="78">
        <v>114</v>
      </c>
      <c r="CC17" s="78">
        <v>121</v>
      </c>
      <c r="CD17" s="78">
        <v>37</v>
      </c>
      <c r="CE17" s="78">
        <v>93</v>
      </c>
      <c r="CF17" s="78">
        <v>74</v>
      </c>
      <c r="CG17" s="78">
        <v>21</v>
      </c>
      <c r="CH17" s="78">
        <v>21</v>
      </c>
      <c r="CI17" s="78">
        <v>18</v>
      </c>
      <c r="CJ17" s="78">
        <v>57</v>
      </c>
      <c r="CK17" s="78">
        <v>13</v>
      </c>
      <c r="CL17" s="78">
        <v>0</v>
      </c>
      <c r="CM17" s="77">
        <v>19</v>
      </c>
    </row>
    <row r="18" spans="1:93" x14ac:dyDescent="0.2">
      <c r="A18" s="17"/>
      <c r="B18" s="16" t="s">
        <v>13</v>
      </c>
      <c r="C18" s="81">
        <v>105</v>
      </c>
      <c r="D18" s="79">
        <v>0</v>
      </c>
      <c r="E18" s="78">
        <v>0</v>
      </c>
      <c r="F18" s="78">
        <v>105</v>
      </c>
      <c r="G18" s="77">
        <v>0</v>
      </c>
      <c r="H18" s="79">
        <v>4</v>
      </c>
      <c r="I18" s="78">
        <v>42</v>
      </c>
      <c r="J18" s="78">
        <v>45</v>
      </c>
      <c r="K18" s="77">
        <v>14</v>
      </c>
      <c r="L18" s="79">
        <v>81</v>
      </c>
      <c r="M18" s="78">
        <v>68</v>
      </c>
      <c r="N18" s="78">
        <v>15</v>
      </c>
      <c r="O18" s="78">
        <v>21</v>
      </c>
      <c r="P18" s="78">
        <v>33</v>
      </c>
      <c r="Q18" s="78">
        <v>26</v>
      </c>
      <c r="R18" s="78">
        <v>35</v>
      </c>
      <c r="S18" s="78">
        <v>12</v>
      </c>
      <c r="T18" s="78">
        <v>9</v>
      </c>
      <c r="U18" s="78">
        <v>20</v>
      </c>
      <c r="V18" s="78">
        <v>32</v>
      </c>
      <c r="W18" s="78">
        <v>4</v>
      </c>
      <c r="X18" s="78">
        <v>0</v>
      </c>
      <c r="Y18" s="78">
        <v>11</v>
      </c>
      <c r="Z18" s="78">
        <v>9</v>
      </c>
      <c r="AA18" s="78">
        <v>3</v>
      </c>
      <c r="AB18" s="78">
        <v>8</v>
      </c>
      <c r="AC18" s="78">
        <v>1</v>
      </c>
      <c r="AD18" s="78">
        <v>1</v>
      </c>
      <c r="AE18" s="77">
        <v>9</v>
      </c>
      <c r="AF18" s="79">
        <v>7</v>
      </c>
      <c r="AG18" s="78">
        <v>2</v>
      </c>
      <c r="AH18" s="77">
        <v>96</v>
      </c>
      <c r="AI18" s="80">
        <f t="shared" si="0"/>
        <v>9</v>
      </c>
      <c r="AJ18" s="79">
        <v>0</v>
      </c>
      <c r="AK18" s="78">
        <v>0</v>
      </c>
      <c r="AL18" s="78">
        <v>0</v>
      </c>
      <c r="AM18" s="78">
        <v>3</v>
      </c>
      <c r="AN18" s="78">
        <v>3</v>
      </c>
      <c r="AO18" s="78">
        <v>1</v>
      </c>
      <c r="AP18" s="78">
        <v>3</v>
      </c>
      <c r="AQ18" s="78">
        <v>0</v>
      </c>
      <c r="AR18" s="78">
        <v>1</v>
      </c>
      <c r="AS18" s="78">
        <v>1</v>
      </c>
      <c r="AT18" s="78">
        <v>0</v>
      </c>
      <c r="AU18" s="78">
        <v>1</v>
      </c>
      <c r="AV18" s="78">
        <v>0</v>
      </c>
      <c r="AW18" s="77">
        <v>1</v>
      </c>
      <c r="AX18" s="79">
        <v>0</v>
      </c>
      <c r="AY18" s="78">
        <v>1</v>
      </c>
      <c r="AZ18" s="78">
        <v>0</v>
      </c>
      <c r="BA18" s="78">
        <v>4</v>
      </c>
      <c r="BB18" s="78">
        <v>3</v>
      </c>
      <c r="BC18" s="78">
        <v>1</v>
      </c>
      <c r="BD18" s="78">
        <v>0</v>
      </c>
      <c r="BE18" s="77">
        <v>1</v>
      </c>
      <c r="BF18" s="79">
        <v>0</v>
      </c>
      <c r="BG18" s="78">
        <v>0</v>
      </c>
      <c r="BH18" s="78">
        <v>0</v>
      </c>
      <c r="BI18" s="78">
        <v>0</v>
      </c>
      <c r="BJ18" s="78">
        <v>4</v>
      </c>
      <c r="BK18" s="78">
        <v>1</v>
      </c>
      <c r="BL18" s="78">
        <v>3</v>
      </c>
      <c r="BM18" s="78">
        <v>2</v>
      </c>
      <c r="BN18" s="78">
        <v>0</v>
      </c>
      <c r="BO18" s="78">
        <v>0</v>
      </c>
      <c r="BP18" s="77">
        <v>1</v>
      </c>
      <c r="BQ18" s="79">
        <v>0</v>
      </c>
      <c r="BR18" s="78">
        <v>2</v>
      </c>
      <c r="BS18" s="78">
        <v>4</v>
      </c>
      <c r="BT18" s="77">
        <v>3</v>
      </c>
      <c r="BU18" s="79">
        <v>4</v>
      </c>
      <c r="BV18" s="78">
        <v>0</v>
      </c>
      <c r="BW18" s="78">
        <v>3</v>
      </c>
      <c r="BX18" s="77">
        <v>2</v>
      </c>
      <c r="BY18" s="79">
        <v>49</v>
      </c>
      <c r="BZ18" s="78">
        <v>58</v>
      </c>
      <c r="CA18" s="78">
        <v>42</v>
      </c>
      <c r="CB18" s="78">
        <v>45</v>
      </c>
      <c r="CC18" s="78">
        <v>53</v>
      </c>
      <c r="CD18" s="78">
        <v>19</v>
      </c>
      <c r="CE18" s="78">
        <v>36</v>
      </c>
      <c r="CF18" s="78">
        <v>33</v>
      </c>
      <c r="CG18" s="78">
        <v>13</v>
      </c>
      <c r="CH18" s="78">
        <v>4</v>
      </c>
      <c r="CI18" s="78">
        <v>7</v>
      </c>
      <c r="CJ18" s="78">
        <v>23</v>
      </c>
      <c r="CK18" s="78">
        <v>5</v>
      </c>
      <c r="CL18" s="78">
        <v>0</v>
      </c>
      <c r="CM18" s="77">
        <v>19</v>
      </c>
    </row>
    <row r="19" spans="1:93" s="88" customFormat="1" x14ac:dyDescent="0.2">
      <c r="A19" s="10"/>
      <c r="B19" s="9" t="s">
        <v>12</v>
      </c>
      <c r="C19" s="76">
        <v>92</v>
      </c>
      <c r="D19" s="74">
        <v>0</v>
      </c>
      <c r="E19" s="73">
        <v>0</v>
      </c>
      <c r="F19" s="73">
        <v>0</v>
      </c>
      <c r="G19" s="72">
        <v>92</v>
      </c>
      <c r="H19" s="74">
        <v>1</v>
      </c>
      <c r="I19" s="73">
        <v>8</v>
      </c>
      <c r="J19" s="73">
        <v>18</v>
      </c>
      <c r="K19" s="72">
        <v>65</v>
      </c>
      <c r="L19" s="74">
        <v>38</v>
      </c>
      <c r="M19" s="73">
        <v>32</v>
      </c>
      <c r="N19" s="73">
        <v>7</v>
      </c>
      <c r="O19" s="73">
        <v>8</v>
      </c>
      <c r="P19" s="73">
        <v>10</v>
      </c>
      <c r="Q19" s="73">
        <v>9</v>
      </c>
      <c r="R19" s="73">
        <v>12</v>
      </c>
      <c r="S19" s="73">
        <v>2</v>
      </c>
      <c r="T19" s="73">
        <v>2</v>
      </c>
      <c r="U19" s="73">
        <v>7</v>
      </c>
      <c r="V19" s="73">
        <v>6</v>
      </c>
      <c r="W19" s="73">
        <v>0</v>
      </c>
      <c r="X19" s="73">
        <v>0</v>
      </c>
      <c r="Y19" s="73">
        <v>6</v>
      </c>
      <c r="Z19" s="73">
        <v>3</v>
      </c>
      <c r="AA19" s="73">
        <v>3</v>
      </c>
      <c r="AB19" s="73">
        <v>5</v>
      </c>
      <c r="AC19" s="73">
        <v>0</v>
      </c>
      <c r="AD19" s="73">
        <v>0</v>
      </c>
      <c r="AE19" s="72">
        <v>40</v>
      </c>
      <c r="AF19" s="74">
        <v>0</v>
      </c>
      <c r="AG19" s="73">
        <v>5</v>
      </c>
      <c r="AH19" s="72">
        <v>87</v>
      </c>
      <c r="AI19" s="75">
        <f t="shared" si="0"/>
        <v>5</v>
      </c>
      <c r="AJ19" s="74">
        <v>1</v>
      </c>
      <c r="AK19" s="73">
        <v>1</v>
      </c>
      <c r="AL19" s="73">
        <v>0</v>
      </c>
      <c r="AM19" s="73">
        <v>0</v>
      </c>
      <c r="AN19" s="73">
        <v>0</v>
      </c>
      <c r="AO19" s="73">
        <v>0</v>
      </c>
      <c r="AP19" s="73">
        <v>2</v>
      </c>
      <c r="AQ19" s="73">
        <v>0</v>
      </c>
      <c r="AR19" s="73">
        <v>2</v>
      </c>
      <c r="AS19" s="73">
        <v>1</v>
      </c>
      <c r="AT19" s="73">
        <v>0</v>
      </c>
      <c r="AU19" s="73">
        <v>0</v>
      </c>
      <c r="AV19" s="73">
        <v>0</v>
      </c>
      <c r="AW19" s="72">
        <v>0</v>
      </c>
      <c r="AX19" s="74">
        <v>0</v>
      </c>
      <c r="AY19" s="73">
        <v>0</v>
      </c>
      <c r="AZ19" s="73">
        <v>0</v>
      </c>
      <c r="BA19" s="73">
        <v>0</v>
      </c>
      <c r="BB19" s="73">
        <v>2</v>
      </c>
      <c r="BC19" s="73">
        <v>2</v>
      </c>
      <c r="BD19" s="73">
        <v>0</v>
      </c>
      <c r="BE19" s="72">
        <v>1</v>
      </c>
      <c r="BF19" s="74">
        <v>0</v>
      </c>
      <c r="BG19" s="73">
        <v>0</v>
      </c>
      <c r="BH19" s="73">
        <v>0</v>
      </c>
      <c r="BI19" s="73">
        <v>1</v>
      </c>
      <c r="BJ19" s="73">
        <v>2</v>
      </c>
      <c r="BK19" s="73">
        <v>1</v>
      </c>
      <c r="BL19" s="73">
        <v>1</v>
      </c>
      <c r="BM19" s="73">
        <v>1</v>
      </c>
      <c r="BN19" s="73">
        <v>1</v>
      </c>
      <c r="BO19" s="73">
        <v>0</v>
      </c>
      <c r="BP19" s="72">
        <v>0</v>
      </c>
      <c r="BQ19" s="74">
        <v>0</v>
      </c>
      <c r="BR19" s="73">
        <v>1</v>
      </c>
      <c r="BS19" s="73">
        <v>2</v>
      </c>
      <c r="BT19" s="72">
        <v>2</v>
      </c>
      <c r="BU19" s="74">
        <v>1</v>
      </c>
      <c r="BV19" s="73">
        <v>1</v>
      </c>
      <c r="BW19" s="73">
        <v>1</v>
      </c>
      <c r="BX19" s="72">
        <v>2</v>
      </c>
      <c r="BY19" s="74">
        <v>12</v>
      </c>
      <c r="BZ19" s="73">
        <v>17</v>
      </c>
      <c r="CA19" s="73">
        <v>11</v>
      </c>
      <c r="CB19" s="73">
        <v>11</v>
      </c>
      <c r="CC19" s="73">
        <v>10</v>
      </c>
      <c r="CD19" s="73">
        <v>4</v>
      </c>
      <c r="CE19" s="73">
        <v>12</v>
      </c>
      <c r="CF19" s="73">
        <v>6</v>
      </c>
      <c r="CG19" s="73">
        <v>3</v>
      </c>
      <c r="CH19" s="73">
        <v>1</v>
      </c>
      <c r="CI19" s="73">
        <v>4</v>
      </c>
      <c r="CJ19" s="73">
        <v>6</v>
      </c>
      <c r="CK19" s="73">
        <v>0</v>
      </c>
      <c r="CL19" s="73">
        <v>0</v>
      </c>
      <c r="CM19" s="72">
        <v>63</v>
      </c>
    </row>
    <row r="20" spans="1:93" x14ac:dyDescent="0.2">
      <c r="A20" s="17" t="s">
        <v>11</v>
      </c>
      <c r="B20" s="30" t="s">
        <v>10</v>
      </c>
      <c r="C20" s="87">
        <v>15</v>
      </c>
      <c r="D20" s="84">
        <v>10</v>
      </c>
      <c r="E20" s="83">
        <v>5</v>
      </c>
      <c r="F20" s="83">
        <v>0</v>
      </c>
      <c r="G20" s="82">
        <v>0</v>
      </c>
      <c r="H20" s="84">
        <v>6</v>
      </c>
      <c r="I20" s="83">
        <v>8</v>
      </c>
      <c r="J20" s="83">
        <v>1</v>
      </c>
      <c r="K20" s="82">
        <v>0</v>
      </c>
      <c r="L20" s="84">
        <v>12</v>
      </c>
      <c r="M20" s="83">
        <v>12</v>
      </c>
      <c r="N20" s="83">
        <v>8</v>
      </c>
      <c r="O20" s="83">
        <v>2</v>
      </c>
      <c r="P20" s="83">
        <v>3</v>
      </c>
      <c r="Q20" s="83">
        <v>8</v>
      </c>
      <c r="R20" s="83">
        <v>8</v>
      </c>
      <c r="S20" s="83">
        <v>5</v>
      </c>
      <c r="T20" s="83">
        <v>5</v>
      </c>
      <c r="U20" s="83">
        <v>4</v>
      </c>
      <c r="V20" s="83">
        <v>9</v>
      </c>
      <c r="W20" s="83">
        <v>3</v>
      </c>
      <c r="X20" s="83">
        <v>0</v>
      </c>
      <c r="Y20" s="83">
        <v>1</v>
      </c>
      <c r="Z20" s="83">
        <v>2</v>
      </c>
      <c r="AA20" s="83">
        <v>1</v>
      </c>
      <c r="AB20" s="83">
        <v>2</v>
      </c>
      <c r="AC20" s="83">
        <v>0</v>
      </c>
      <c r="AD20" s="83">
        <v>0</v>
      </c>
      <c r="AE20" s="82">
        <v>0</v>
      </c>
      <c r="AF20" s="84">
        <v>6</v>
      </c>
      <c r="AG20" s="83">
        <v>9</v>
      </c>
      <c r="AH20" s="82">
        <v>0</v>
      </c>
      <c r="AI20" s="86">
        <f t="shared" si="0"/>
        <v>15</v>
      </c>
      <c r="AJ20" s="84">
        <v>7</v>
      </c>
      <c r="AK20" s="83">
        <v>4</v>
      </c>
      <c r="AL20" s="83">
        <v>3</v>
      </c>
      <c r="AM20" s="83">
        <v>5</v>
      </c>
      <c r="AN20" s="83">
        <v>3</v>
      </c>
      <c r="AO20" s="83">
        <v>2</v>
      </c>
      <c r="AP20" s="83">
        <v>3</v>
      </c>
      <c r="AQ20" s="83">
        <v>2</v>
      </c>
      <c r="AR20" s="83">
        <v>2</v>
      </c>
      <c r="AS20" s="83">
        <v>2</v>
      </c>
      <c r="AT20" s="83">
        <v>1</v>
      </c>
      <c r="AU20" s="83">
        <v>2</v>
      </c>
      <c r="AV20" s="83">
        <v>0</v>
      </c>
      <c r="AW20" s="82">
        <v>0</v>
      </c>
      <c r="AX20" s="84">
        <v>10</v>
      </c>
      <c r="AY20" s="83">
        <v>4</v>
      </c>
      <c r="AZ20" s="83">
        <v>3</v>
      </c>
      <c r="BA20" s="83">
        <v>3</v>
      </c>
      <c r="BB20" s="83">
        <v>4</v>
      </c>
      <c r="BC20" s="83">
        <v>2</v>
      </c>
      <c r="BD20" s="83">
        <v>0</v>
      </c>
      <c r="BE20" s="82">
        <v>1</v>
      </c>
      <c r="BF20" s="84">
        <v>15</v>
      </c>
      <c r="BG20" s="83">
        <v>2</v>
      </c>
      <c r="BH20" s="83">
        <v>2</v>
      </c>
      <c r="BI20" s="83">
        <v>2</v>
      </c>
      <c r="BJ20" s="83">
        <v>6</v>
      </c>
      <c r="BK20" s="83">
        <v>3</v>
      </c>
      <c r="BL20" s="83">
        <v>2</v>
      </c>
      <c r="BM20" s="83">
        <v>0</v>
      </c>
      <c r="BN20" s="83">
        <v>2</v>
      </c>
      <c r="BO20" s="83">
        <v>0</v>
      </c>
      <c r="BP20" s="85">
        <v>0</v>
      </c>
      <c r="BQ20" s="84">
        <v>8</v>
      </c>
      <c r="BR20" s="83">
        <v>3</v>
      </c>
      <c r="BS20" s="83">
        <v>4</v>
      </c>
      <c r="BT20" s="82">
        <v>0</v>
      </c>
      <c r="BU20" s="84">
        <v>4</v>
      </c>
      <c r="BV20" s="83">
        <v>5</v>
      </c>
      <c r="BW20" s="83">
        <v>4</v>
      </c>
      <c r="BX20" s="82">
        <v>2</v>
      </c>
      <c r="BY20" s="84">
        <v>9</v>
      </c>
      <c r="BZ20" s="83">
        <v>9</v>
      </c>
      <c r="CA20" s="83">
        <v>7</v>
      </c>
      <c r="CB20" s="83">
        <v>7</v>
      </c>
      <c r="CC20" s="83">
        <v>8</v>
      </c>
      <c r="CD20" s="83">
        <v>3</v>
      </c>
      <c r="CE20" s="83">
        <v>6</v>
      </c>
      <c r="CF20" s="83">
        <v>4</v>
      </c>
      <c r="CG20" s="83">
        <v>4</v>
      </c>
      <c r="CH20" s="83">
        <v>3</v>
      </c>
      <c r="CI20" s="83">
        <v>4</v>
      </c>
      <c r="CJ20" s="83">
        <v>7</v>
      </c>
      <c r="CK20" s="83">
        <v>1</v>
      </c>
      <c r="CL20" s="83">
        <v>0</v>
      </c>
      <c r="CM20" s="82">
        <v>0</v>
      </c>
    </row>
    <row r="21" spans="1:93" ht="24" x14ac:dyDescent="0.2">
      <c r="A21" s="17"/>
      <c r="B21" s="20" t="s">
        <v>9</v>
      </c>
      <c r="C21" s="81">
        <v>6</v>
      </c>
      <c r="D21" s="79">
        <v>2</v>
      </c>
      <c r="E21" s="78">
        <v>4</v>
      </c>
      <c r="F21" s="78">
        <v>0</v>
      </c>
      <c r="G21" s="77">
        <v>0</v>
      </c>
      <c r="H21" s="79">
        <v>2</v>
      </c>
      <c r="I21" s="78">
        <v>4</v>
      </c>
      <c r="J21" s="78">
        <v>0</v>
      </c>
      <c r="K21" s="77">
        <v>0</v>
      </c>
      <c r="L21" s="79">
        <v>4</v>
      </c>
      <c r="M21" s="78">
        <v>4</v>
      </c>
      <c r="N21" s="78">
        <v>3</v>
      </c>
      <c r="O21" s="78">
        <v>2</v>
      </c>
      <c r="P21" s="78">
        <v>3</v>
      </c>
      <c r="Q21" s="78">
        <v>5</v>
      </c>
      <c r="R21" s="78">
        <v>2</v>
      </c>
      <c r="S21" s="78">
        <v>1</v>
      </c>
      <c r="T21" s="78">
        <v>3</v>
      </c>
      <c r="U21" s="78">
        <v>2</v>
      </c>
      <c r="V21" s="78">
        <v>1</v>
      </c>
      <c r="W21" s="78">
        <v>3</v>
      </c>
      <c r="X21" s="78">
        <v>0</v>
      </c>
      <c r="Y21" s="78">
        <v>0</v>
      </c>
      <c r="Z21" s="78">
        <v>1</v>
      </c>
      <c r="AA21" s="78">
        <v>0</v>
      </c>
      <c r="AB21" s="78">
        <v>0</v>
      </c>
      <c r="AC21" s="78">
        <v>0</v>
      </c>
      <c r="AD21" s="78">
        <v>0</v>
      </c>
      <c r="AE21" s="77">
        <v>0</v>
      </c>
      <c r="AF21" s="79">
        <v>3</v>
      </c>
      <c r="AG21" s="78">
        <v>3</v>
      </c>
      <c r="AH21" s="77">
        <v>0</v>
      </c>
      <c r="AI21" s="80">
        <f t="shared" si="0"/>
        <v>6</v>
      </c>
      <c r="AJ21" s="79">
        <v>4</v>
      </c>
      <c r="AK21" s="78">
        <v>1</v>
      </c>
      <c r="AL21" s="78">
        <v>1</v>
      </c>
      <c r="AM21" s="78">
        <v>3</v>
      </c>
      <c r="AN21" s="78">
        <v>3</v>
      </c>
      <c r="AO21" s="78">
        <v>2</v>
      </c>
      <c r="AP21" s="78">
        <v>1</v>
      </c>
      <c r="AQ21" s="78">
        <v>0</v>
      </c>
      <c r="AR21" s="78">
        <v>1</v>
      </c>
      <c r="AS21" s="78">
        <v>1</v>
      </c>
      <c r="AT21" s="78">
        <v>0</v>
      </c>
      <c r="AU21" s="78">
        <v>0</v>
      </c>
      <c r="AV21" s="78">
        <v>1</v>
      </c>
      <c r="AW21" s="77">
        <v>0</v>
      </c>
      <c r="AX21" s="79">
        <v>5</v>
      </c>
      <c r="AY21" s="78">
        <v>4</v>
      </c>
      <c r="AZ21" s="78">
        <v>2</v>
      </c>
      <c r="BA21" s="78">
        <v>1</v>
      </c>
      <c r="BB21" s="78">
        <v>1</v>
      </c>
      <c r="BC21" s="78">
        <v>0</v>
      </c>
      <c r="BD21" s="78">
        <v>0</v>
      </c>
      <c r="BE21" s="77">
        <v>0</v>
      </c>
      <c r="BF21" s="79">
        <v>2</v>
      </c>
      <c r="BG21" s="78">
        <v>6</v>
      </c>
      <c r="BH21" s="78">
        <v>3</v>
      </c>
      <c r="BI21" s="78">
        <v>2</v>
      </c>
      <c r="BJ21" s="78">
        <v>2</v>
      </c>
      <c r="BK21" s="78">
        <v>2</v>
      </c>
      <c r="BL21" s="78">
        <v>1</v>
      </c>
      <c r="BM21" s="78">
        <v>0</v>
      </c>
      <c r="BN21" s="78">
        <v>0</v>
      </c>
      <c r="BO21" s="78">
        <v>0</v>
      </c>
      <c r="BP21" s="77">
        <v>0</v>
      </c>
      <c r="BQ21" s="79">
        <v>0</v>
      </c>
      <c r="BR21" s="78">
        <v>4</v>
      </c>
      <c r="BS21" s="78">
        <v>1</v>
      </c>
      <c r="BT21" s="77">
        <v>1</v>
      </c>
      <c r="BU21" s="79">
        <v>0</v>
      </c>
      <c r="BV21" s="78">
        <v>3</v>
      </c>
      <c r="BW21" s="78">
        <v>1</v>
      </c>
      <c r="BX21" s="77">
        <v>2</v>
      </c>
      <c r="BY21" s="79">
        <v>4</v>
      </c>
      <c r="BZ21" s="78">
        <v>2</v>
      </c>
      <c r="CA21" s="78">
        <v>4</v>
      </c>
      <c r="CB21" s="78">
        <v>3</v>
      </c>
      <c r="CC21" s="78">
        <v>4</v>
      </c>
      <c r="CD21" s="78">
        <v>1</v>
      </c>
      <c r="CE21" s="78">
        <v>1</v>
      </c>
      <c r="CF21" s="78">
        <v>1</v>
      </c>
      <c r="CG21" s="78">
        <v>2</v>
      </c>
      <c r="CH21" s="78">
        <v>0</v>
      </c>
      <c r="CI21" s="78">
        <v>1</v>
      </c>
      <c r="CJ21" s="78">
        <v>1</v>
      </c>
      <c r="CK21" s="78">
        <v>0</v>
      </c>
      <c r="CL21" s="78">
        <v>0</v>
      </c>
      <c r="CM21" s="77">
        <v>0</v>
      </c>
    </row>
    <row r="22" spans="1:93" ht="24" x14ac:dyDescent="0.2">
      <c r="A22" s="17"/>
      <c r="B22" s="20" t="s">
        <v>8</v>
      </c>
      <c r="C22" s="81">
        <v>8</v>
      </c>
      <c r="D22" s="79">
        <v>2</v>
      </c>
      <c r="E22" s="78">
        <v>6</v>
      </c>
      <c r="F22" s="78">
        <v>0</v>
      </c>
      <c r="G22" s="77">
        <v>0</v>
      </c>
      <c r="H22" s="79">
        <v>3</v>
      </c>
      <c r="I22" s="78">
        <v>5</v>
      </c>
      <c r="J22" s="78">
        <v>0</v>
      </c>
      <c r="K22" s="77">
        <v>0</v>
      </c>
      <c r="L22" s="79">
        <v>4</v>
      </c>
      <c r="M22" s="78">
        <v>6</v>
      </c>
      <c r="N22" s="78">
        <v>4</v>
      </c>
      <c r="O22" s="78">
        <v>3</v>
      </c>
      <c r="P22" s="78">
        <v>3</v>
      </c>
      <c r="Q22" s="78">
        <v>5</v>
      </c>
      <c r="R22" s="78">
        <v>5</v>
      </c>
      <c r="S22" s="78">
        <v>2</v>
      </c>
      <c r="T22" s="78">
        <v>2</v>
      </c>
      <c r="U22" s="78">
        <v>3</v>
      </c>
      <c r="V22" s="78">
        <v>4</v>
      </c>
      <c r="W22" s="78">
        <v>2</v>
      </c>
      <c r="X22" s="78">
        <v>0</v>
      </c>
      <c r="Y22" s="78">
        <v>1</v>
      </c>
      <c r="Z22" s="78">
        <v>2</v>
      </c>
      <c r="AA22" s="78">
        <v>0</v>
      </c>
      <c r="AB22" s="78">
        <v>0</v>
      </c>
      <c r="AC22" s="78">
        <v>0</v>
      </c>
      <c r="AD22" s="78">
        <v>0</v>
      </c>
      <c r="AE22" s="77">
        <v>0</v>
      </c>
      <c r="AF22" s="79">
        <v>4</v>
      </c>
      <c r="AG22" s="78">
        <v>4</v>
      </c>
      <c r="AH22" s="77">
        <v>0</v>
      </c>
      <c r="AI22" s="80">
        <f t="shared" si="0"/>
        <v>8</v>
      </c>
      <c r="AJ22" s="79">
        <v>4</v>
      </c>
      <c r="AK22" s="78">
        <v>3</v>
      </c>
      <c r="AL22" s="78">
        <v>2</v>
      </c>
      <c r="AM22" s="78">
        <v>2</v>
      </c>
      <c r="AN22" s="78">
        <v>2</v>
      </c>
      <c r="AO22" s="78">
        <v>2</v>
      </c>
      <c r="AP22" s="78">
        <v>1</v>
      </c>
      <c r="AQ22" s="78">
        <v>0</v>
      </c>
      <c r="AR22" s="78">
        <v>1</v>
      </c>
      <c r="AS22" s="78">
        <v>1</v>
      </c>
      <c r="AT22" s="78">
        <v>1</v>
      </c>
      <c r="AU22" s="78">
        <v>2</v>
      </c>
      <c r="AV22" s="78">
        <v>0</v>
      </c>
      <c r="AW22" s="77">
        <v>0</v>
      </c>
      <c r="AX22" s="79">
        <v>4</v>
      </c>
      <c r="AY22" s="78">
        <v>5</v>
      </c>
      <c r="AZ22" s="78">
        <v>1</v>
      </c>
      <c r="BA22" s="78">
        <v>3</v>
      </c>
      <c r="BB22" s="78">
        <v>2</v>
      </c>
      <c r="BC22" s="78">
        <v>0</v>
      </c>
      <c r="BD22" s="78">
        <v>0</v>
      </c>
      <c r="BE22" s="77">
        <v>0</v>
      </c>
      <c r="BF22" s="79">
        <v>2</v>
      </c>
      <c r="BG22" s="78">
        <v>3</v>
      </c>
      <c r="BH22" s="78">
        <v>8</v>
      </c>
      <c r="BI22" s="78">
        <v>2</v>
      </c>
      <c r="BJ22" s="78">
        <v>4</v>
      </c>
      <c r="BK22" s="78">
        <v>3</v>
      </c>
      <c r="BL22" s="78">
        <v>1</v>
      </c>
      <c r="BM22" s="78">
        <v>1</v>
      </c>
      <c r="BN22" s="78">
        <v>0</v>
      </c>
      <c r="BO22" s="78">
        <v>0</v>
      </c>
      <c r="BP22" s="77">
        <v>0</v>
      </c>
      <c r="BQ22" s="79">
        <v>0</v>
      </c>
      <c r="BR22" s="78">
        <v>4</v>
      </c>
      <c r="BS22" s="78">
        <v>2</v>
      </c>
      <c r="BT22" s="77">
        <v>2</v>
      </c>
      <c r="BU22" s="79">
        <v>0</v>
      </c>
      <c r="BV22" s="78">
        <v>3</v>
      </c>
      <c r="BW22" s="78">
        <v>2</v>
      </c>
      <c r="BX22" s="77">
        <v>3</v>
      </c>
      <c r="BY22" s="79">
        <v>4</v>
      </c>
      <c r="BZ22" s="78">
        <v>2</v>
      </c>
      <c r="CA22" s="78">
        <v>4</v>
      </c>
      <c r="CB22" s="78">
        <v>5</v>
      </c>
      <c r="CC22" s="78">
        <v>3</v>
      </c>
      <c r="CD22" s="78">
        <v>1</v>
      </c>
      <c r="CE22" s="78">
        <v>2</v>
      </c>
      <c r="CF22" s="78">
        <v>1</v>
      </c>
      <c r="CG22" s="78">
        <v>3</v>
      </c>
      <c r="CH22" s="78">
        <v>0</v>
      </c>
      <c r="CI22" s="78">
        <v>2</v>
      </c>
      <c r="CJ22" s="78">
        <v>3</v>
      </c>
      <c r="CK22" s="78">
        <v>0</v>
      </c>
      <c r="CL22" s="78">
        <v>0</v>
      </c>
      <c r="CM22" s="77">
        <v>0</v>
      </c>
    </row>
    <row r="23" spans="1:93" x14ac:dyDescent="0.2">
      <c r="A23" s="17"/>
      <c r="B23" s="16" t="s">
        <v>7</v>
      </c>
      <c r="C23" s="81">
        <v>13</v>
      </c>
      <c r="D23" s="79">
        <v>7</v>
      </c>
      <c r="E23" s="78">
        <v>5</v>
      </c>
      <c r="F23" s="78">
        <v>0</v>
      </c>
      <c r="G23" s="77">
        <v>1</v>
      </c>
      <c r="H23" s="79">
        <v>4</v>
      </c>
      <c r="I23" s="78">
        <v>5</v>
      </c>
      <c r="J23" s="78">
        <v>4</v>
      </c>
      <c r="K23" s="77">
        <v>0</v>
      </c>
      <c r="L23" s="79">
        <v>6</v>
      </c>
      <c r="M23" s="78">
        <v>5</v>
      </c>
      <c r="N23" s="78">
        <v>3</v>
      </c>
      <c r="O23" s="78">
        <v>3</v>
      </c>
      <c r="P23" s="78">
        <v>8</v>
      </c>
      <c r="Q23" s="78">
        <v>8</v>
      </c>
      <c r="R23" s="78">
        <v>6</v>
      </c>
      <c r="S23" s="78">
        <v>2</v>
      </c>
      <c r="T23" s="78">
        <v>4</v>
      </c>
      <c r="U23" s="78">
        <v>4</v>
      </c>
      <c r="V23" s="78">
        <v>3</v>
      </c>
      <c r="W23" s="78">
        <v>4</v>
      </c>
      <c r="X23" s="78">
        <v>0</v>
      </c>
      <c r="Y23" s="78">
        <v>2</v>
      </c>
      <c r="Z23" s="78">
        <v>4</v>
      </c>
      <c r="AA23" s="78">
        <v>0</v>
      </c>
      <c r="AB23" s="78">
        <v>0</v>
      </c>
      <c r="AC23" s="78">
        <v>0</v>
      </c>
      <c r="AD23" s="78">
        <v>0</v>
      </c>
      <c r="AE23" s="77">
        <v>0</v>
      </c>
      <c r="AF23" s="79">
        <v>4</v>
      </c>
      <c r="AG23" s="78">
        <v>9</v>
      </c>
      <c r="AH23" s="77">
        <v>0</v>
      </c>
      <c r="AI23" s="80">
        <f t="shared" si="0"/>
        <v>13</v>
      </c>
      <c r="AJ23" s="79">
        <v>5</v>
      </c>
      <c r="AK23" s="78">
        <v>5</v>
      </c>
      <c r="AL23" s="78">
        <v>3</v>
      </c>
      <c r="AM23" s="78">
        <v>4</v>
      </c>
      <c r="AN23" s="78">
        <v>4</v>
      </c>
      <c r="AO23" s="78">
        <v>1</v>
      </c>
      <c r="AP23" s="78">
        <v>3</v>
      </c>
      <c r="AQ23" s="78">
        <v>0</v>
      </c>
      <c r="AR23" s="78">
        <v>2</v>
      </c>
      <c r="AS23" s="78">
        <v>3</v>
      </c>
      <c r="AT23" s="78">
        <v>0</v>
      </c>
      <c r="AU23" s="78">
        <v>0</v>
      </c>
      <c r="AV23" s="78">
        <v>0</v>
      </c>
      <c r="AW23" s="77">
        <v>1</v>
      </c>
      <c r="AX23" s="79">
        <v>4</v>
      </c>
      <c r="AY23" s="78">
        <v>6</v>
      </c>
      <c r="AZ23" s="78">
        <v>5</v>
      </c>
      <c r="BA23" s="78">
        <v>3</v>
      </c>
      <c r="BB23" s="78">
        <v>6</v>
      </c>
      <c r="BC23" s="78">
        <v>4</v>
      </c>
      <c r="BD23" s="78">
        <v>0</v>
      </c>
      <c r="BE23" s="77">
        <v>0</v>
      </c>
      <c r="BF23" s="79">
        <v>2</v>
      </c>
      <c r="BG23" s="78">
        <v>2</v>
      </c>
      <c r="BH23" s="78">
        <v>2</v>
      </c>
      <c r="BI23" s="78">
        <v>13</v>
      </c>
      <c r="BJ23" s="78">
        <v>6</v>
      </c>
      <c r="BK23" s="78">
        <v>5</v>
      </c>
      <c r="BL23" s="78">
        <v>3</v>
      </c>
      <c r="BM23" s="78">
        <v>1</v>
      </c>
      <c r="BN23" s="78">
        <v>2</v>
      </c>
      <c r="BO23" s="78">
        <v>0</v>
      </c>
      <c r="BP23" s="77">
        <v>0</v>
      </c>
      <c r="BQ23" s="79">
        <v>2</v>
      </c>
      <c r="BR23" s="78">
        <v>6</v>
      </c>
      <c r="BS23" s="78">
        <v>4</v>
      </c>
      <c r="BT23" s="77">
        <v>1</v>
      </c>
      <c r="BU23" s="79">
        <v>0</v>
      </c>
      <c r="BV23" s="78">
        <v>6</v>
      </c>
      <c r="BW23" s="78">
        <v>4</v>
      </c>
      <c r="BX23" s="77">
        <v>3</v>
      </c>
      <c r="BY23" s="79">
        <v>7</v>
      </c>
      <c r="BZ23" s="78">
        <v>4</v>
      </c>
      <c r="CA23" s="78">
        <v>9</v>
      </c>
      <c r="CB23" s="78">
        <v>4</v>
      </c>
      <c r="CC23" s="78">
        <v>5</v>
      </c>
      <c r="CD23" s="78">
        <v>4</v>
      </c>
      <c r="CE23" s="78">
        <v>6</v>
      </c>
      <c r="CF23" s="78">
        <v>4</v>
      </c>
      <c r="CG23" s="78">
        <v>5</v>
      </c>
      <c r="CH23" s="78">
        <v>2</v>
      </c>
      <c r="CI23" s="78">
        <v>4</v>
      </c>
      <c r="CJ23" s="78">
        <v>3</v>
      </c>
      <c r="CK23" s="78">
        <v>1</v>
      </c>
      <c r="CL23" s="78">
        <v>0</v>
      </c>
      <c r="CM23" s="77">
        <v>0</v>
      </c>
    </row>
    <row r="24" spans="1:93" ht="24" x14ac:dyDescent="0.2">
      <c r="A24" s="17"/>
      <c r="B24" s="21" t="s">
        <v>6</v>
      </c>
      <c r="C24" s="81">
        <v>21</v>
      </c>
      <c r="D24" s="79">
        <v>10</v>
      </c>
      <c r="E24" s="78">
        <v>5</v>
      </c>
      <c r="F24" s="78">
        <v>4</v>
      </c>
      <c r="G24" s="77">
        <v>2</v>
      </c>
      <c r="H24" s="79">
        <v>8</v>
      </c>
      <c r="I24" s="78">
        <v>9</v>
      </c>
      <c r="J24" s="78">
        <v>2</v>
      </c>
      <c r="K24" s="77">
        <v>2</v>
      </c>
      <c r="L24" s="79">
        <v>11</v>
      </c>
      <c r="M24" s="78">
        <v>13</v>
      </c>
      <c r="N24" s="78">
        <v>6</v>
      </c>
      <c r="O24" s="78">
        <v>4</v>
      </c>
      <c r="P24" s="78">
        <v>7</v>
      </c>
      <c r="Q24" s="78">
        <v>11</v>
      </c>
      <c r="R24" s="78">
        <v>8</v>
      </c>
      <c r="S24" s="78">
        <v>4</v>
      </c>
      <c r="T24" s="78">
        <v>6</v>
      </c>
      <c r="U24" s="78">
        <v>6</v>
      </c>
      <c r="V24" s="78">
        <v>8</v>
      </c>
      <c r="W24" s="78">
        <v>4</v>
      </c>
      <c r="X24" s="78">
        <v>0</v>
      </c>
      <c r="Y24" s="78">
        <v>2</v>
      </c>
      <c r="Z24" s="78">
        <v>5</v>
      </c>
      <c r="AA24" s="78">
        <v>1</v>
      </c>
      <c r="AB24" s="78">
        <v>2</v>
      </c>
      <c r="AC24" s="78">
        <v>0</v>
      </c>
      <c r="AD24" s="78">
        <v>0</v>
      </c>
      <c r="AE24" s="77">
        <v>0</v>
      </c>
      <c r="AF24" s="79">
        <v>8</v>
      </c>
      <c r="AG24" s="78">
        <v>13</v>
      </c>
      <c r="AH24" s="77">
        <v>0</v>
      </c>
      <c r="AI24" s="80">
        <f t="shared" si="0"/>
        <v>21</v>
      </c>
      <c r="AJ24" s="79">
        <v>6</v>
      </c>
      <c r="AK24" s="78">
        <v>6</v>
      </c>
      <c r="AL24" s="78">
        <v>3</v>
      </c>
      <c r="AM24" s="78">
        <v>5</v>
      </c>
      <c r="AN24" s="78">
        <v>4</v>
      </c>
      <c r="AO24" s="78">
        <v>3</v>
      </c>
      <c r="AP24" s="78">
        <v>6</v>
      </c>
      <c r="AQ24" s="78">
        <v>1</v>
      </c>
      <c r="AR24" s="78">
        <v>4</v>
      </c>
      <c r="AS24" s="78">
        <v>1</v>
      </c>
      <c r="AT24" s="78">
        <v>0</v>
      </c>
      <c r="AU24" s="78">
        <v>4</v>
      </c>
      <c r="AV24" s="78">
        <v>0</v>
      </c>
      <c r="AW24" s="77">
        <v>1</v>
      </c>
      <c r="AX24" s="79">
        <v>5</v>
      </c>
      <c r="AY24" s="78">
        <v>8</v>
      </c>
      <c r="AZ24" s="78">
        <v>4</v>
      </c>
      <c r="BA24" s="78">
        <v>6</v>
      </c>
      <c r="BB24" s="78">
        <v>7</v>
      </c>
      <c r="BC24" s="78">
        <v>4</v>
      </c>
      <c r="BD24" s="78">
        <v>0</v>
      </c>
      <c r="BE24" s="77">
        <v>0</v>
      </c>
      <c r="BF24" s="79">
        <v>6</v>
      </c>
      <c r="BG24" s="78">
        <v>2</v>
      </c>
      <c r="BH24" s="78">
        <v>4</v>
      </c>
      <c r="BI24" s="78">
        <v>6</v>
      </c>
      <c r="BJ24" s="78">
        <v>21</v>
      </c>
      <c r="BK24" s="78">
        <v>5</v>
      </c>
      <c r="BL24" s="78">
        <v>3</v>
      </c>
      <c r="BM24" s="78">
        <v>1</v>
      </c>
      <c r="BN24" s="78">
        <v>2</v>
      </c>
      <c r="BO24" s="78">
        <v>0</v>
      </c>
      <c r="BP24" s="77">
        <v>0</v>
      </c>
      <c r="BQ24" s="79">
        <v>6</v>
      </c>
      <c r="BR24" s="78">
        <v>5</v>
      </c>
      <c r="BS24" s="78">
        <v>9</v>
      </c>
      <c r="BT24" s="77">
        <v>1</v>
      </c>
      <c r="BU24" s="79">
        <v>5</v>
      </c>
      <c r="BV24" s="78">
        <v>8</v>
      </c>
      <c r="BW24" s="78">
        <v>4</v>
      </c>
      <c r="BX24" s="77">
        <v>4</v>
      </c>
      <c r="BY24" s="79">
        <v>12</v>
      </c>
      <c r="BZ24" s="78">
        <v>7</v>
      </c>
      <c r="CA24" s="78">
        <v>8</v>
      </c>
      <c r="CB24" s="78">
        <v>9</v>
      </c>
      <c r="CC24" s="78">
        <v>9</v>
      </c>
      <c r="CD24" s="78">
        <v>3</v>
      </c>
      <c r="CE24" s="78">
        <v>8</v>
      </c>
      <c r="CF24" s="78">
        <v>3</v>
      </c>
      <c r="CG24" s="78">
        <v>5</v>
      </c>
      <c r="CH24" s="78">
        <v>3</v>
      </c>
      <c r="CI24" s="78">
        <v>3</v>
      </c>
      <c r="CJ24" s="78">
        <v>5</v>
      </c>
      <c r="CK24" s="78">
        <v>0</v>
      </c>
      <c r="CL24" s="78">
        <v>0</v>
      </c>
      <c r="CM24" s="77">
        <v>0</v>
      </c>
    </row>
    <row r="25" spans="1:93" ht="24" x14ac:dyDescent="0.2">
      <c r="A25" s="17"/>
      <c r="B25" s="20" t="s">
        <v>5</v>
      </c>
      <c r="C25" s="81">
        <v>10</v>
      </c>
      <c r="D25" s="79">
        <v>5</v>
      </c>
      <c r="E25" s="78">
        <v>3</v>
      </c>
      <c r="F25" s="78">
        <v>1</v>
      </c>
      <c r="G25" s="77">
        <v>1</v>
      </c>
      <c r="H25" s="79">
        <v>4</v>
      </c>
      <c r="I25" s="78">
        <v>4</v>
      </c>
      <c r="J25" s="78">
        <v>1</v>
      </c>
      <c r="K25" s="77">
        <v>1</v>
      </c>
      <c r="L25" s="79">
        <v>6</v>
      </c>
      <c r="M25" s="78">
        <v>7</v>
      </c>
      <c r="N25" s="78">
        <v>2</v>
      </c>
      <c r="O25" s="78">
        <v>3</v>
      </c>
      <c r="P25" s="78">
        <v>4</v>
      </c>
      <c r="Q25" s="78">
        <v>3</v>
      </c>
      <c r="R25" s="78">
        <v>6</v>
      </c>
      <c r="S25" s="78">
        <v>2</v>
      </c>
      <c r="T25" s="78">
        <v>4</v>
      </c>
      <c r="U25" s="78">
        <v>3</v>
      </c>
      <c r="V25" s="78">
        <v>3</v>
      </c>
      <c r="W25" s="78">
        <v>2</v>
      </c>
      <c r="X25" s="78">
        <v>0</v>
      </c>
      <c r="Y25" s="78">
        <v>1</v>
      </c>
      <c r="Z25" s="78">
        <v>5</v>
      </c>
      <c r="AA25" s="78">
        <v>0</v>
      </c>
      <c r="AB25" s="78">
        <v>1</v>
      </c>
      <c r="AC25" s="78">
        <v>0</v>
      </c>
      <c r="AD25" s="78">
        <v>0</v>
      </c>
      <c r="AE25" s="77">
        <v>0</v>
      </c>
      <c r="AF25" s="79">
        <v>6</v>
      </c>
      <c r="AG25" s="78">
        <v>4</v>
      </c>
      <c r="AH25" s="77">
        <v>0</v>
      </c>
      <c r="AI25" s="80">
        <f t="shared" si="0"/>
        <v>10</v>
      </c>
      <c r="AJ25" s="79">
        <v>5</v>
      </c>
      <c r="AK25" s="78">
        <v>4</v>
      </c>
      <c r="AL25" s="78">
        <v>2</v>
      </c>
      <c r="AM25" s="78">
        <v>3</v>
      </c>
      <c r="AN25" s="78">
        <v>6</v>
      </c>
      <c r="AO25" s="78">
        <v>2</v>
      </c>
      <c r="AP25" s="78">
        <v>2</v>
      </c>
      <c r="AQ25" s="78">
        <v>0</v>
      </c>
      <c r="AR25" s="78">
        <v>3</v>
      </c>
      <c r="AS25" s="78">
        <v>2</v>
      </c>
      <c r="AT25" s="78">
        <v>1</v>
      </c>
      <c r="AU25" s="78">
        <v>2</v>
      </c>
      <c r="AV25" s="78">
        <v>0</v>
      </c>
      <c r="AW25" s="77">
        <v>0</v>
      </c>
      <c r="AX25" s="79">
        <v>4</v>
      </c>
      <c r="AY25" s="78">
        <v>5</v>
      </c>
      <c r="AZ25" s="78">
        <v>2</v>
      </c>
      <c r="BA25" s="78">
        <v>4</v>
      </c>
      <c r="BB25" s="78">
        <v>4</v>
      </c>
      <c r="BC25" s="78">
        <v>2</v>
      </c>
      <c r="BD25" s="78">
        <v>0</v>
      </c>
      <c r="BE25" s="77">
        <v>0</v>
      </c>
      <c r="BF25" s="79">
        <v>3</v>
      </c>
      <c r="BG25" s="78">
        <v>2</v>
      </c>
      <c r="BH25" s="78">
        <v>3</v>
      </c>
      <c r="BI25" s="78">
        <v>5</v>
      </c>
      <c r="BJ25" s="78">
        <v>5</v>
      </c>
      <c r="BK25" s="78">
        <v>10</v>
      </c>
      <c r="BL25" s="78">
        <v>3</v>
      </c>
      <c r="BM25" s="78">
        <v>3</v>
      </c>
      <c r="BN25" s="78">
        <v>0</v>
      </c>
      <c r="BO25" s="78">
        <v>0</v>
      </c>
      <c r="BP25" s="77">
        <v>0</v>
      </c>
      <c r="BQ25" s="79">
        <v>2</v>
      </c>
      <c r="BR25" s="78">
        <v>5</v>
      </c>
      <c r="BS25" s="78">
        <v>2</v>
      </c>
      <c r="BT25" s="77">
        <v>1</v>
      </c>
      <c r="BU25" s="79">
        <v>1</v>
      </c>
      <c r="BV25" s="78">
        <v>5</v>
      </c>
      <c r="BW25" s="78">
        <v>2</v>
      </c>
      <c r="BX25" s="77">
        <v>2</v>
      </c>
      <c r="BY25" s="79">
        <v>5</v>
      </c>
      <c r="BZ25" s="78">
        <v>3</v>
      </c>
      <c r="CA25" s="78">
        <v>7</v>
      </c>
      <c r="CB25" s="78">
        <v>5</v>
      </c>
      <c r="CC25" s="78">
        <v>3</v>
      </c>
      <c r="CD25" s="78">
        <v>5</v>
      </c>
      <c r="CE25" s="78">
        <v>5</v>
      </c>
      <c r="CF25" s="78">
        <v>3</v>
      </c>
      <c r="CG25" s="78">
        <v>4</v>
      </c>
      <c r="CH25" s="78">
        <v>1</v>
      </c>
      <c r="CI25" s="78">
        <v>4</v>
      </c>
      <c r="CJ25" s="78">
        <v>4</v>
      </c>
      <c r="CK25" s="78">
        <v>0</v>
      </c>
      <c r="CL25" s="78">
        <v>0</v>
      </c>
      <c r="CM25" s="77">
        <v>0</v>
      </c>
    </row>
    <row r="26" spans="1:93" x14ac:dyDescent="0.2">
      <c r="A26" s="17"/>
      <c r="B26" s="22" t="s">
        <v>4</v>
      </c>
      <c r="C26" s="81">
        <v>11</v>
      </c>
      <c r="D26" s="79">
        <v>6</v>
      </c>
      <c r="E26" s="78">
        <v>1</v>
      </c>
      <c r="F26" s="78">
        <v>3</v>
      </c>
      <c r="G26" s="77">
        <v>1</v>
      </c>
      <c r="H26" s="79">
        <v>4</v>
      </c>
      <c r="I26" s="78">
        <v>2</v>
      </c>
      <c r="J26" s="78">
        <v>4</v>
      </c>
      <c r="K26" s="77">
        <v>1</v>
      </c>
      <c r="L26" s="79">
        <v>3</v>
      </c>
      <c r="M26" s="78">
        <v>3</v>
      </c>
      <c r="N26" s="78">
        <v>1</v>
      </c>
      <c r="O26" s="78">
        <v>2</v>
      </c>
      <c r="P26" s="78">
        <v>2</v>
      </c>
      <c r="Q26" s="78">
        <v>4</v>
      </c>
      <c r="R26" s="78">
        <v>4</v>
      </c>
      <c r="S26" s="78">
        <v>2</v>
      </c>
      <c r="T26" s="78">
        <v>4</v>
      </c>
      <c r="U26" s="78">
        <v>1</v>
      </c>
      <c r="V26" s="78">
        <v>5</v>
      </c>
      <c r="W26" s="78">
        <v>1</v>
      </c>
      <c r="X26" s="78">
        <v>0</v>
      </c>
      <c r="Y26" s="78">
        <v>0</v>
      </c>
      <c r="Z26" s="78">
        <v>2</v>
      </c>
      <c r="AA26" s="78">
        <v>0</v>
      </c>
      <c r="AB26" s="78">
        <v>2</v>
      </c>
      <c r="AC26" s="78">
        <v>0</v>
      </c>
      <c r="AD26" s="78">
        <v>0</v>
      </c>
      <c r="AE26" s="77">
        <v>1</v>
      </c>
      <c r="AF26" s="79">
        <v>4</v>
      </c>
      <c r="AG26" s="78">
        <v>7</v>
      </c>
      <c r="AH26" s="77">
        <v>0</v>
      </c>
      <c r="AI26" s="80">
        <f t="shared" si="0"/>
        <v>11</v>
      </c>
      <c r="AJ26" s="79">
        <v>1</v>
      </c>
      <c r="AK26" s="78">
        <v>0</v>
      </c>
      <c r="AL26" s="78">
        <v>1</v>
      </c>
      <c r="AM26" s="78">
        <v>4</v>
      </c>
      <c r="AN26" s="78">
        <v>3</v>
      </c>
      <c r="AO26" s="78">
        <v>0</v>
      </c>
      <c r="AP26" s="78">
        <v>5</v>
      </c>
      <c r="AQ26" s="78">
        <v>0</v>
      </c>
      <c r="AR26" s="78">
        <v>5</v>
      </c>
      <c r="AS26" s="78">
        <v>2</v>
      </c>
      <c r="AT26" s="78">
        <v>1</v>
      </c>
      <c r="AU26" s="78">
        <v>2</v>
      </c>
      <c r="AV26" s="78">
        <v>0</v>
      </c>
      <c r="AW26" s="77">
        <v>0</v>
      </c>
      <c r="AX26" s="79">
        <v>2</v>
      </c>
      <c r="AY26" s="78">
        <v>4</v>
      </c>
      <c r="AZ26" s="78">
        <v>0</v>
      </c>
      <c r="BA26" s="78">
        <v>3</v>
      </c>
      <c r="BB26" s="78">
        <v>8</v>
      </c>
      <c r="BC26" s="78">
        <v>0</v>
      </c>
      <c r="BD26" s="78">
        <v>0</v>
      </c>
      <c r="BE26" s="77">
        <v>1</v>
      </c>
      <c r="BF26" s="79">
        <v>2</v>
      </c>
      <c r="BG26" s="78">
        <v>1</v>
      </c>
      <c r="BH26" s="78">
        <v>1</v>
      </c>
      <c r="BI26" s="78">
        <v>3</v>
      </c>
      <c r="BJ26" s="78">
        <v>3</v>
      </c>
      <c r="BK26" s="78">
        <v>3</v>
      </c>
      <c r="BL26" s="78">
        <v>11</v>
      </c>
      <c r="BM26" s="78">
        <v>3</v>
      </c>
      <c r="BN26" s="78">
        <v>0</v>
      </c>
      <c r="BO26" s="78">
        <v>0</v>
      </c>
      <c r="BP26" s="77">
        <v>0</v>
      </c>
      <c r="BQ26" s="79">
        <v>1</v>
      </c>
      <c r="BR26" s="78">
        <v>5</v>
      </c>
      <c r="BS26" s="78">
        <v>2</v>
      </c>
      <c r="BT26" s="77">
        <v>3</v>
      </c>
      <c r="BU26" s="79">
        <v>3</v>
      </c>
      <c r="BV26" s="78">
        <v>5</v>
      </c>
      <c r="BW26" s="78">
        <v>0</v>
      </c>
      <c r="BX26" s="77">
        <v>3</v>
      </c>
      <c r="BY26" s="79">
        <v>2</v>
      </c>
      <c r="BZ26" s="78">
        <v>2</v>
      </c>
      <c r="CA26" s="78">
        <v>3</v>
      </c>
      <c r="CB26" s="78">
        <v>3</v>
      </c>
      <c r="CC26" s="78">
        <v>5</v>
      </c>
      <c r="CD26" s="78">
        <v>1</v>
      </c>
      <c r="CE26" s="78">
        <v>3</v>
      </c>
      <c r="CF26" s="78">
        <v>3</v>
      </c>
      <c r="CG26" s="78">
        <v>3</v>
      </c>
      <c r="CH26" s="78">
        <v>0</v>
      </c>
      <c r="CI26" s="78">
        <v>2</v>
      </c>
      <c r="CJ26" s="78">
        <v>2</v>
      </c>
      <c r="CK26" s="78">
        <v>1</v>
      </c>
      <c r="CL26" s="78">
        <v>0</v>
      </c>
      <c r="CM26" s="77">
        <v>0</v>
      </c>
    </row>
    <row r="27" spans="1:93" ht="24" x14ac:dyDescent="0.2">
      <c r="A27" s="17"/>
      <c r="B27" s="21" t="s">
        <v>3</v>
      </c>
      <c r="C27" s="81">
        <v>7</v>
      </c>
      <c r="D27" s="79">
        <v>1</v>
      </c>
      <c r="E27" s="78">
        <v>3</v>
      </c>
      <c r="F27" s="78">
        <v>2</v>
      </c>
      <c r="G27" s="77">
        <v>1</v>
      </c>
      <c r="H27" s="79">
        <v>1</v>
      </c>
      <c r="I27" s="78">
        <v>3</v>
      </c>
      <c r="J27" s="78">
        <v>2</v>
      </c>
      <c r="K27" s="77">
        <v>1</v>
      </c>
      <c r="L27" s="79">
        <v>3</v>
      </c>
      <c r="M27" s="78">
        <v>2</v>
      </c>
      <c r="N27" s="78">
        <v>0</v>
      </c>
      <c r="O27" s="78">
        <v>1</v>
      </c>
      <c r="P27" s="78">
        <v>1</v>
      </c>
      <c r="Q27" s="78">
        <v>0</v>
      </c>
      <c r="R27" s="78">
        <v>2</v>
      </c>
      <c r="S27" s="78">
        <v>1</v>
      </c>
      <c r="T27" s="78">
        <v>1</v>
      </c>
      <c r="U27" s="78">
        <v>2</v>
      </c>
      <c r="V27" s="78">
        <v>3</v>
      </c>
      <c r="W27" s="78">
        <v>1</v>
      </c>
      <c r="X27" s="78">
        <v>0</v>
      </c>
      <c r="Y27" s="78">
        <v>0</v>
      </c>
      <c r="Z27" s="78">
        <v>1</v>
      </c>
      <c r="AA27" s="78">
        <v>0</v>
      </c>
      <c r="AB27" s="78">
        <v>1</v>
      </c>
      <c r="AC27" s="78">
        <v>1</v>
      </c>
      <c r="AD27" s="78">
        <v>0</v>
      </c>
      <c r="AE27" s="77">
        <v>0</v>
      </c>
      <c r="AF27" s="79">
        <v>3</v>
      </c>
      <c r="AG27" s="78">
        <v>4</v>
      </c>
      <c r="AH27" s="77">
        <v>0</v>
      </c>
      <c r="AI27" s="80">
        <f t="shared" si="0"/>
        <v>7</v>
      </c>
      <c r="AJ27" s="79">
        <v>0</v>
      </c>
      <c r="AK27" s="78">
        <v>1</v>
      </c>
      <c r="AL27" s="78">
        <v>0</v>
      </c>
      <c r="AM27" s="78">
        <v>1</v>
      </c>
      <c r="AN27" s="78">
        <v>2</v>
      </c>
      <c r="AO27" s="78">
        <v>1</v>
      </c>
      <c r="AP27" s="78">
        <v>3</v>
      </c>
      <c r="AQ27" s="78">
        <v>1</v>
      </c>
      <c r="AR27" s="78">
        <v>1</v>
      </c>
      <c r="AS27" s="78">
        <v>3</v>
      </c>
      <c r="AT27" s="78">
        <v>1</v>
      </c>
      <c r="AU27" s="78">
        <v>2</v>
      </c>
      <c r="AV27" s="78">
        <v>0</v>
      </c>
      <c r="AW27" s="77">
        <v>0</v>
      </c>
      <c r="AX27" s="79">
        <v>0</v>
      </c>
      <c r="AY27" s="78">
        <v>2</v>
      </c>
      <c r="AZ27" s="78">
        <v>0</v>
      </c>
      <c r="BA27" s="78">
        <v>2</v>
      </c>
      <c r="BB27" s="78">
        <v>5</v>
      </c>
      <c r="BC27" s="78">
        <v>2</v>
      </c>
      <c r="BD27" s="78">
        <v>0</v>
      </c>
      <c r="BE27" s="77">
        <v>0</v>
      </c>
      <c r="BF27" s="79">
        <v>0</v>
      </c>
      <c r="BG27" s="78">
        <v>0</v>
      </c>
      <c r="BH27" s="78">
        <v>1</v>
      </c>
      <c r="BI27" s="78">
        <v>1</v>
      </c>
      <c r="BJ27" s="78">
        <v>1</v>
      </c>
      <c r="BK27" s="78">
        <v>3</v>
      </c>
      <c r="BL27" s="78">
        <v>3</v>
      </c>
      <c r="BM27" s="78">
        <v>7</v>
      </c>
      <c r="BN27" s="78">
        <v>0</v>
      </c>
      <c r="BO27" s="78">
        <v>0</v>
      </c>
      <c r="BP27" s="77">
        <v>0</v>
      </c>
      <c r="BQ27" s="79">
        <v>0</v>
      </c>
      <c r="BR27" s="78">
        <v>5</v>
      </c>
      <c r="BS27" s="78">
        <v>1</v>
      </c>
      <c r="BT27" s="77">
        <v>1</v>
      </c>
      <c r="BU27" s="79">
        <v>0</v>
      </c>
      <c r="BV27" s="78">
        <v>3</v>
      </c>
      <c r="BW27" s="78">
        <v>2</v>
      </c>
      <c r="BX27" s="77">
        <v>2</v>
      </c>
      <c r="BY27" s="79">
        <v>1</v>
      </c>
      <c r="BZ27" s="78">
        <v>1</v>
      </c>
      <c r="CA27" s="78">
        <v>3</v>
      </c>
      <c r="CB27" s="78">
        <v>2</v>
      </c>
      <c r="CC27" s="78">
        <v>0</v>
      </c>
      <c r="CD27" s="78">
        <v>0</v>
      </c>
      <c r="CE27" s="78">
        <v>2</v>
      </c>
      <c r="CF27" s="78">
        <v>1</v>
      </c>
      <c r="CG27" s="78">
        <v>1</v>
      </c>
      <c r="CH27" s="78">
        <v>0</v>
      </c>
      <c r="CI27" s="78">
        <v>2</v>
      </c>
      <c r="CJ27" s="78">
        <v>3</v>
      </c>
      <c r="CK27" s="78">
        <v>1</v>
      </c>
      <c r="CL27" s="78">
        <v>0</v>
      </c>
      <c r="CM27" s="77">
        <v>0</v>
      </c>
    </row>
    <row r="28" spans="1:93" ht="24" x14ac:dyDescent="0.2">
      <c r="A28" s="17"/>
      <c r="B28" s="20" t="s">
        <v>2</v>
      </c>
      <c r="C28" s="81">
        <v>5</v>
      </c>
      <c r="D28" s="79">
        <v>4</v>
      </c>
      <c r="E28" s="78">
        <v>0</v>
      </c>
      <c r="F28" s="78">
        <v>0</v>
      </c>
      <c r="G28" s="77">
        <v>1</v>
      </c>
      <c r="H28" s="79">
        <v>1</v>
      </c>
      <c r="I28" s="78">
        <v>3</v>
      </c>
      <c r="J28" s="78">
        <v>1</v>
      </c>
      <c r="K28" s="77">
        <v>0</v>
      </c>
      <c r="L28" s="79">
        <v>3</v>
      </c>
      <c r="M28" s="78">
        <v>2</v>
      </c>
      <c r="N28" s="78">
        <v>2</v>
      </c>
      <c r="O28" s="78">
        <v>0</v>
      </c>
      <c r="P28" s="78">
        <v>1</v>
      </c>
      <c r="Q28" s="78">
        <v>3</v>
      </c>
      <c r="R28" s="78">
        <v>2</v>
      </c>
      <c r="S28" s="78">
        <v>1</v>
      </c>
      <c r="T28" s="78">
        <v>1</v>
      </c>
      <c r="U28" s="78">
        <v>3</v>
      </c>
      <c r="V28" s="78">
        <v>3</v>
      </c>
      <c r="W28" s="78">
        <v>2</v>
      </c>
      <c r="X28" s="78">
        <v>0</v>
      </c>
      <c r="Y28" s="78">
        <v>2</v>
      </c>
      <c r="Z28" s="78">
        <v>1</v>
      </c>
      <c r="AA28" s="78">
        <v>0</v>
      </c>
      <c r="AB28" s="78">
        <v>1</v>
      </c>
      <c r="AC28" s="78">
        <v>0</v>
      </c>
      <c r="AD28" s="78">
        <v>0</v>
      </c>
      <c r="AE28" s="77">
        <v>0</v>
      </c>
      <c r="AF28" s="79">
        <v>0</v>
      </c>
      <c r="AG28" s="78">
        <v>5</v>
      </c>
      <c r="AH28" s="77">
        <v>0</v>
      </c>
      <c r="AI28" s="80">
        <f t="shared" si="0"/>
        <v>5</v>
      </c>
      <c r="AJ28" s="79">
        <v>1</v>
      </c>
      <c r="AK28" s="78">
        <v>1</v>
      </c>
      <c r="AL28" s="78">
        <v>0</v>
      </c>
      <c r="AM28" s="78">
        <v>1</v>
      </c>
      <c r="AN28" s="78">
        <v>0</v>
      </c>
      <c r="AO28" s="78">
        <v>0</v>
      </c>
      <c r="AP28" s="78">
        <v>2</v>
      </c>
      <c r="AQ28" s="78">
        <v>1</v>
      </c>
      <c r="AR28" s="78">
        <v>0</v>
      </c>
      <c r="AS28" s="78">
        <v>0</v>
      </c>
      <c r="AT28" s="78">
        <v>0</v>
      </c>
      <c r="AU28" s="78">
        <v>1</v>
      </c>
      <c r="AV28" s="78">
        <v>0</v>
      </c>
      <c r="AW28" s="77">
        <v>1</v>
      </c>
      <c r="AX28" s="79">
        <v>1</v>
      </c>
      <c r="AY28" s="78">
        <v>0</v>
      </c>
      <c r="AZ28" s="78">
        <v>1</v>
      </c>
      <c r="BA28" s="78">
        <v>0</v>
      </c>
      <c r="BB28" s="78">
        <v>3</v>
      </c>
      <c r="BC28" s="78">
        <v>4</v>
      </c>
      <c r="BD28" s="78">
        <v>0</v>
      </c>
      <c r="BE28" s="77">
        <v>1</v>
      </c>
      <c r="BF28" s="79">
        <v>2</v>
      </c>
      <c r="BG28" s="78">
        <v>0</v>
      </c>
      <c r="BH28" s="78">
        <v>0</v>
      </c>
      <c r="BI28" s="78">
        <v>2</v>
      </c>
      <c r="BJ28" s="78">
        <v>2</v>
      </c>
      <c r="BK28" s="78">
        <v>0</v>
      </c>
      <c r="BL28" s="78">
        <v>0</v>
      </c>
      <c r="BM28" s="78">
        <v>0</v>
      </c>
      <c r="BN28" s="78">
        <v>5</v>
      </c>
      <c r="BO28" s="78">
        <v>0</v>
      </c>
      <c r="BP28" s="77">
        <v>0</v>
      </c>
      <c r="BQ28" s="79">
        <v>2</v>
      </c>
      <c r="BR28" s="78">
        <v>1</v>
      </c>
      <c r="BS28" s="78">
        <v>1</v>
      </c>
      <c r="BT28" s="77">
        <v>1</v>
      </c>
      <c r="BU28" s="79">
        <v>1</v>
      </c>
      <c r="BV28" s="78">
        <v>1</v>
      </c>
      <c r="BW28" s="78">
        <v>1</v>
      </c>
      <c r="BX28" s="77">
        <v>2</v>
      </c>
      <c r="BY28" s="79">
        <v>2</v>
      </c>
      <c r="BZ28" s="78">
        <v>3</v>
      </c>
      <c r="CA28" s="78">
        <v>2</v>
      </c>
      <c r="CB28" s="78">
        <v>2</v>
      </c>
      <c r="CC28" s="78">
        <v>3</v>
      </c>
      <c r="CD28" s="78">
        <v>1</v>
      </c>
      <c r="CE28" s="78">
        <v>3</v>
      </c>
      <c r="CF28" s="78">
        <v>3</v>
      </c>
      <c r="CG28" s="78">
        <v>2</v>
      </c>
      <c r="CH28" s="78">
        <v>3</v>
      </c>
      <c r="CI28" s="78">
        <v>2</v>
      </c>
      <c r="CJ28" s="78">
        <v>2</v>
      </c>
      <c r="CK28" s="78">
        <v>1</v>
      </c>
      <c r="CL28" s="78">
        <v>0</v>
      </c>
      <c r="CM28" s="77">
        <v>1</v>
      </c>
    </row>
    <row r="29" spans="1:93" x14ac:dyDescent="0.2">
      <c r="A29" s="17"/>
      <c r="B29" s="16" t="s">
        <v>1</v>
      </c>
      <c r="C29" s="81">
        <v>0</v>
      </c>
      <c r="D29" s="79">
        <v>0</v>
      </c>
      <c r="E29" s="78">
        <v>0</v>
      </c>
      <c r="F29" s="78">
        <v>0</v>
      </c>
      <c r="G29" s="77">
        <v>0</v>
      </c>
      <c r="H29" s="79">
        <v>0</v>
      </c>
      <c r="I29" s="78">
        <v>0</v>
      </c>
      <c r="J29" s="78">
        <v>0</v>
      </c>
      <c r="K29" s="77">
        <v>0</v>
      </c>
      <c r="L29" s="79">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7">
        <v>0</v>
      </c>
      <c r="AF29" s="79">
        <v>0</v>
      </c>
      <c r="AG29" s="78">
        <v>0</v>
      </c>
      <c r="AH29" s="77">
        <v>0</v>
      </c>
      <c r="AI29" s="80">
        <f t="shared" si="0"/>
        <v>0</v>
      </c>
      <c r="AJ29" s="79">
        <v>0</v>
      </c>
      <c r="AK29" s="78">
        <v>0</v>
      </c>
      <c r="AL29" s="78">
        <v>0</v>
      </c>
      <c r="AM29" s="78">
        <v>0</v>
      </c>
      <c r="AN29" s="78">
        <v>0</v>
      </c>
      <c r="AO29" s="78">
        <v>0</v>
      </c>
      <c r="AP29" s="78">
        <v>0</v>
      </c>
      <c r="AQ29" s="78">
        <v>0</v>
      </c>
      <c r="AR29" s="78">
        <v>0</v>
      </c>
      <c r="AS29" s="78">
        <v>0</v>
      </c>
      <c r="AT29" s="78">
        <v>0</v>
      </c>
      <c r="AU29" s="78">
        <v>0</v>
      </c>
      <c r="AV29" s="78">
        <v>0</v>
      </c>
      <c r="AW29" s="77">
        <v>0</v>
      </c>
      <c r="AX29" s="79">
        <v>0</v>
      </c>
      <c r="AY29" s="78">
        <v>0</v>
      </c>
      <c r="AZ29" s="78">
        <v>0</v>
      </c>
      <c r="BA29" s="78">
        <v>0</v>
      </c>
      <c r="BB29" s="78">
        <v>0</v>
      </c>
      <c r="BC29" s="78">
        <v>0</v>
      </c>
      <c r="BD29" s="78">
        <v>0</v>
      </c>
      <c r="BE29" s="77">
        <v>0</v>
      </c>
      <c r="BF29" s="79">
        <v>0</v>
      </c>
      <c r="BG29" s="78">
        <v>0</v>
      </c>
      <c r="BH29" s="78">
        <v>0</v>
      </c>
      <c r="BI29" s="78">
        <v>0</v>
      </c>
      <c r="BJ29" s="78">
        <v>0</v>
      </c>
      <c r="BK29" s="78">
        <v>0</v>
      </c>
      <c r="BL29" s="78">
        <v>0</v>
      </c>
      <c r="BM29" s="78">
        <v>0</v>
      </c>
      <c r="BN29" s="78">
        <v>0</v>
      </c>
      <c r="BO29" s="78">
        <v>0</v>
      </c>
      <c r="BP29" s="77">
        <v>0</v>
      </c>
      <c r="BQ29" s="79">
        <v>0</v>
      </c>
      <c r="BR29" s="78">
        <v>0</v>
      </c>
      <c r="BS29" s="78">
        <v>0</v>
      </c>
      <c r="BT29" s="77">
        <v>0</v>
      </c>
      <c r="BU29" s="79">
        <v>0</v>
      </c>
      <c r="BV29" s="78">
        <v>0</v>
      </c>
      <c r="BW29" s="78">
        <v>0</v>
      </c>
      <c r="BX29" s="77">
        <v>0</v>
      </c>
      <c r="BY29" s="79">
        <v>0</v>
      </c>
      <c r="BZ29" s="78">
        <v>0</v>
      </c>
      <c r="CA29" s="78">
        <v>0</v>
      </c>
      <c r="CB29" s="78">
        <v>0</v>
      </c>
      <c r="CC29" s="78">
        <v>0</v>
      </c>
      <c r="CD29" s="78">
        <v>0</v>
      </c>
      <c r="CE29" s="78">
        <v>0</v>
      </c>
      <c r="CF29" s="78">
        <v>0</v>
      </c>
      <c r="CG29" s="78">
        <v>0</v>
      </c>
      <c r="CH29" s="78">
        <v>0</v>
      </c>
      <c r="CI29" s="78">
        <v>0</v>
      </c>
      <c r="CJ29" s="78">
        <v>0</v>
      </c>
      <c r="CK29" s="78">
        <v>0</v>
      </c>
      <c r="CL29" s="78">
        <v>0</v>
      </c>
      <c r="CM29" s="77">
        <v>0</v>
      </c>
    </row>
    <row r="30" spans="1:93" x14ac:dyDescent="0.2">
      <c r="A30" s="17"/>
      <c r="B30" s="16" t="s">
        <v>0</v>
      </c>
      <c r="C30" s="76">
        <v>11</v>
      </c>
      <c r="D30" s="74">
        <v>4</v>
      </c>
      <c r="E30" s="73">
        <v>6</v>
      </c>
      <c r="F30" s="73">
        <v>1</v>
      </c>
      <c r="G30" s="72">
        <v>0</v>
      </c>
      <c r="H30" s="74">
        <v>5</v>
      </c>
      <c r="I30" s="73">
        <v>4</v>
      </c>
      <c r="J30" s="73">
        <v>2</v>
      </c>
      <c r="K30" s="72">
        <v>0</v>
      </c>
      <c r="L30" s="74">
        <v>9</v>
      </c>
      <c r="M30" s="73">
        <v>7</v>
      </c>
      <c r="N30" s="73">
        <v>0</v>
      </c>
      <c r="O30" s="73">
        <v>1</v>
      </c>
      <c r="P30" s="73">
        <v>1</v>
      </c>
      <c r="Q30" s="73">
        <v>8</v>
      </c>
      <c r="R30" s="73">
        <v>7</v>
      </c>
      <c r="S30" s="73">
        <v>0</v>
      </c>
      <c r="T30" s="73">
        <v>3</v>
      </c>
      <c r="U30" s="73">
        <v>2</v>
      </c>
      <c r="V30" s="73">
        <v>5</v>
      </c>
      <c r="W30" s="73">
        <v>0</v>
      </c>
      <c r="X30" s="73">
        <v>0</v>
      </c>
      <c r="Y30" s="73">
        <v>0</v>
      </c>
      <c r="Z30" s="73">
        <v>0</v>
      </c>
      <c r="AA30" s="73">
        <v>0</v>
      </c>
      <c r="AB30" s="73">
        <v>0</v>
      </c>
      <c r="AC30" s="73">
        <v>0</v>
      </c>
      <c r="AD30" s="73">
        <v>0</v>
      </c>
      <c r="AE30" s="72">
        <v>1</v>
      </c>
      <c r="AF30" s="74">
        <v>0</v>
      </c>
      <c r="AG30" s="73">
        <v>11</v>
      </c>
      <c r="AH30" s="72">
        <v>0</v>
      </c>
      <c r="AI30" s="75">
        <f t="shared" si="0"/>
        <v>11</v>
      </c>
      <c r="AJ30" s="74">
        <v>1</v>
      </c>
      <c r="AK30" s="73">
        <v>0</v>
      </c>
      <c r="AL30" s="73">
        <v>0</v>
      </c>
      <c r="AM30" s="73">
        <v>1</v>
      </c>
      <c r="AN30" s="73">
        <v>0</v>
      </c>
      <c r="AO30" s="73">
        <v>0</v>
      </c>
      <c r="AP30" s="73">
        <v>4</v>
      </c>
      <c r="AQ30" s="73">
        <v>0</v>
      </c>
      <c r="AR30" s="73">
        <v>1</v>
      </c>
      <c r="AS30" s="73">
        <v>1</v>
      </c>
      <c r="AT30" s="73">
        <v>1</v>
      </c>
      <c r="AU30" s="73">
        <v>1</v>
      </c>
      <c r="AV30" s="73">
        <v>0</v>
      </c>
      <c r="AW30" s="72">
        <v>2</v>
      </c>
      <c r="AX30" s="74">
        <v>0</v>
      </c>
      <c r="AY30" s="73">
        <v>0</v>
      </c>
      <c r="AZ30" s="73">
        <v>1</v>
      </c>
      <c r="BA30" s="73">
        <v>0</v>
      </c>
      <c r="BB30" s="73">
        <v>3</v>
      </c>
      <c r="BC30" s="73">
        <v>3</v>
      </c>
      <c r="BD30" s="73">
        <v>0</v>
      </c>
      <c r="BE30" s="72">
        <v>5</v>
      </c>
      <c r="BF30" s="74">
        <v>0</v>
      </c>
      <c r="BG30" s="73">
        <v>0</v>
      </c>
      <c r="BH30" s="73">
        <v>0</v>
      </c>
      <c r="BI30" s="73">
        <v>0</v>
      </c>
      <c r="BJ30" s="73">
        <v>0</v>
      </c>
      <c r="BK30" s="73">
        <v>0</v>
      </c>
      <c r="BL30" s="73">
        <v>0</v>
      </c>
      <c r="BM30" s="73">
        <v>0</v>
      </c>
      <c r="BN30" s="73">
        <v>0</v>
      </c>
      <c r="BO30" s="73">
        <v>0</v>
      </c>
      <c r="BP30" s="72">
        <v>11</v>
      </c>
      <c r="BQ30" s="74">
        <v>1</v>
      </c>
      <c r="BR30" s="73">
        <v>2</v>
      </c>
      <c r="BS30" s="73">
        <v>4</v>
      </c>
      <c r="BT30" s="72">
        <v>4</v>
      </c>
      <c r="BU30" s="74">
        <v>0</v>
      </c>
      <c r="BV30" s="73">
        <v>1</v>
      </c>
      <c r="BW30" s="73">
        <v>3</v>
      </c>
      <c r="BX30" s="72">
        <v>7</v>
      </c>
      <c r="BY30" s="74">
        <v>2</v>
      </c>
      <c r="BZ30" s="73">
        <v>7</v>
      </c>
      <c r="CA30" s="73">
        <v>7</v>
      </c>
      <c r="CB30" s="73">
        <v>4</v>
      </c>
      <c r="CC30" s="73">
        <v>5</v>
      </c>
      <c r="CD30" s="73">
        <v>1</v>
      </c>
      <c r="CE30" s="73">
        <v>6</v>
      </c>
      <c r="CF30" s="73">
        <v>5</v>
      </c>
      <c r="CG30" s="73">
        <v>1</v>
      </c>
      <c r="CH30" s="73">
        <v>3</v>
      </c>
      <c r="CI30" s="73">
        <v>1</v>
      </c>
      <c r="CJ30" s="73">
        <v>1</v>
      </c>
      <c r="CK30" s="73">
        <v>0</v>
      </c>
      <c r="CL30" s="73">
        <v>0</v>
      </c>
      <c r="CM30" s="72">
        <v>2</v>
      </c>
    </row>
    <row r="31" spans="1:93" s="69" customFormat="1" x14ac:dyDescent="0.2">
      <c r="C31" s="71"/>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66"/>
      <c r="BS31" s="70"/>
      <c r="BT31" s="70"/>
      <c r="BU31" s="70"/>
      <c r="BV31" s="70"/>
      <c r="BW31" s="70"/>
      <c r="BX31" s="70"/>
      <c r="BY31" s="70"/>
      <c r="BZ31" s="70"/>
      <c r="CA31" s="70"/>
      <c r="CB31" s="70"/>
      <c r="CC31" s="70"/>
      <c r="CD31" s="70"/>
      <c r="CE31" s="70"/>
      <c r="CF31" s="70"/>
      <c r="CG31" s="70"/>
      <c r="CH31" s="70"/>
      <c r="CI31" s="70"/>
      <c r="CJ31" s="70"/>
      <c r="CK31" s="70"/>
      <c r="CL31" s="70"/>
      <c r="CM31" s="70"/>
      <c r="CN31" s="1"/>
      <c r="CO31" s="1"/>
    </row>
    <row r="32" spans="1:93" x14ac:dyDescent="0.2">
      <c r="A32" s="68" t="s">
        <v>29</v>
      </c>
      <c r="C32" s="67"/>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R32" s="66"/>
      <c r="BS32" s="66"/>
      <c r="BT32" s="66"/>
      <c r="BU32" s="66"/>
      <c r="BV32" s="66"/>
      <c r="BW32" s="66"/>
      <c r="BX32" s="66"/>
      <c r="BY32" s="66"/>
      <c r="BZ32" s="66"/>
      <c r="CA32" s="66"/>
      <c r="CB32" s="66"/>
      <c r="CC32" s="66"/>
      <c r="CD32" s="66"/>
      <c r="CE32" s="66"/>
      <c r="CF32" s="66"/>
      <c r="CG32" s="66"/>
      <c r="CH32" s="66"/>
      <c r="CI32" s="66"/>
      <c r="CJ32" s="66"/>
      <c r="CK32" s="66"/>
      <c r="CL32" s="66"/>
      <c r="CM32" s="66"/>
    </row>
    <row r="33" spans="1:93" s="63" customFormat="1" ht="13.5" customHeight="1" thickBot="1" x14ac:dyDescent="0.25">
      <c r="C33" s="64"/>
      <c r="D33" s="65"/>
      <c r="E33" s="65"/>
      <c r="F33" s="65"/>
      <c r="G33" s="65"/>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1"/>
      <c r="CO33" s="1"/>
    </row>
    <row r="34" spans="1:93" ht="12.5" hidden="1" thickTop="1" x14ac:dyDescent="0.2">
      <c r="A34" s="17" t="s">
        <v>27</v>
      </c>
      <c r="B34" s="58" t="s">
        <v>28</v>
      </c>
      <c r="C34" s="62">
        <f>SUM(D34:G34)</f>
        <v>0</v>
      </c>
      <c r="D34" s="17"/>
      <c r="E34" s="60"/>
      <c r="F34" s="59"/>
      <c r="G34" s="58"/>
      <c r="H34" s="17"/>
      <c r="I34" s="60"/>
      <c r="J34" s="60"/>
      <c r="K34" s="58"/>
      <c r="L34" s="17"/>
      <c r="M34" s="60"/>
      <c r="N34" s="60"/>
      <c r="O34" s="60"/>
      <c r="P34" s="60"/>
      <c r="Q34" s="60"/>
      <c r="R34" s="60"/>
      <c r="S34" s="60"/>
      <c r="T34" s="60"/>
      <c r="U34" s="60"/>
      <c r="V34" s="59"/>
      <c r="W34" s="59"/>
      <c r="X34" s="59"/>
      <c r="Y34" s="59"/>
      <c r="Z34" s="59"/>
      <c r="AA34" s="59"/>
      <c r="AB34" s="59"/>
      <c r="AC34" s="59"/>
      <c r="AD34" s="59"/>
      <c r="AE34" s="58"/>
      <c r="AF34" s="17"/>
      <c r="AG34" s="60"/>
      <c r="AH34" s="58"/>
      <c r="AJ34" s="17"/>
      <c r="AK34" s="60"/>
      <c r="AL34" s="60"/>
      <c r="AM34" s="60"/>
      <c r="AN34" s="60"/>
      <c r="AO34" s="60"/>
      <c r="AP34" s="60"/>
      <c r="AQ34" s="60"/>
      <c r="AR34" s="60"/>
      <c r="AS34" s="60"/>
      <c r="AT34" s="60"/>
      <c r="AU34" s="60"/>
      <c r="AV34" s="60"/>
      <c r="AW34" s="58"/>
      <c r="AX34" s="61"/>
      <c r="AY34" s="60"/>
      <c r="AZ34" s="60"/>
      <c r="BA34" s="59"/>
      <c r="BB34" s="59"/>
      <c r="BC34" s="59"/>
      <c r="BD34" s="59"/>
      <c r="BE34" s="58"/>
      <c r="BF34" s="17"/>
      <c r="BG34" s="60"/>
      <c r="BH34" s="60"/>
      <c r="BI34" s="60"/>
      <c r="BJ34" s="60"/>
      <c r="BK34" s="60"/>
      <c r="BL34" s="60"/>
      <c r="BM34" s="60"/>
      <c r="BN34" s="60"/>
      <c r="BO34" s="60"/>
      <c r="BP34" s="58"/>
      <c r="BQ34" s="17"/>
      <c r="BR34" s="60"/>
      <c r="BS34" s="60"/>
      <c r="BT34" s="58"/>
      <c r="BU34" s="17"/>
      <c r="BV34" s="60"/>
      <c r="BW34" s="60"/>
      <c r="BX34" s="58"/>
      <c r="BY34" s="17"/>
      <c r="BZ34" s="60"/>
      <c r="CA34" s="59"/>
      <c r="CB34" s="59"/>
      <c r="CC34" s="59"/>
      <c r="CD34" s="59"/>
      <c r="CE34" s="59"/>
      <c r="CF34" s="59"/>
      <c r="CG34" s="59"/>
      <c r="CH34" s="59"/>
      <c r="CI34" s="59"/>
      <c r="CJ34" s="59"/>
      <c r="CK34" s="59"/>
      <c r="CL34" s="59"/>
      <c r="CM34" s="58"/>
    </row>
    <row r="35" spans="1:93" s="50" customFormat="1" ht="12.5" thickTop="1" x14ac:dyDescent="0.2">
      <c r="A35" s="53" t="s">
        <v>27</v>
      </c>
      <c r="B35" s="57" t="s">
        <v>26</v>
      </c>
      <c r="C35" s="56">
        <f t="shared" ref="C35:AH35" si="1">C8/$C8*100</f>
        <v>100</v>
      </c>
      <c r="D35" s="53">
        <f t="shared" si="1"/>
        <v>19.8</v>
      </c>
      <c r="E35" s="52">
        <f t="shared" si="1"/>
        <v>40.799999999999997</v>
      </c>
      <c r="F35" s="54">
        <f t="shared" si="1"/>
        <v>21</v>
      </c>
      <c r="G35" s="51">
        <f t="shared" si="1"/>
        <v>18.399999999999999</v>
      </c>
      <c r="H35" s="53">
        <f t="shared" si="1"/>
        <v>13.4</v>
      </c>
      <c r="I35" s="52">
        <f t="shared" si="1"/>
        <v>46.6</v>
      </c>
      <c r="J35" s="52">
        <f t="shared" si="1"/>
        <v>22</v>
      </c>
      <c r="K35" s="51">
        <f t="shared" si="1"/>
        <v>18</v>
      </c>
      <c r="L35" s="53">
        <f t="shared" si="1"/>
        <v>74.599999999999994</v>
      </c>
      <c r="M35" s="52">
        <f t="shared" si="1"/>
        <v>62.6</v>
      </c>
      <c r="N35" s="52">
        <f t="shared" si="1"/>
        <v>15.4</v>
      </c>
      <c r="O35" s="52">
        <f t="shared" si="1"/>
        <v>12.6</v>
      </c>
      <c r="P35" s="52">
        <f t="shared" si="1"/>
        <v>28.4</v>
      </c>
      <c r="Q35" s="52">
        <f t="shared" si="1"/>
        <v>38</v>
      </c>
      <c r="R35" s="52">
        <f t="shared" si="1"/>
        <v>36.799999999999997</v>
      </c>
      <c r="S35" s="52">
        <f t="shared" si="1"/>
        <v>11.4</v>
      </c>
      <c r="T35" s="52">
        <f t="shared" si="1"/>
        <v>14.799999999999999</v>
      </c>
      <c r="U35" s="52">
        <f t="shared" si="1"/>
        <v>19</v>
      </c>
      <c r="V35" s="52">
        <f t="shared" si="1"/>
        <v>41</v>
      </c>
      <c r="W35" s="52">
        <f t="shared" si="1"/>
        <v>6.6000000000000005</v>
      </c>
      <c r="X35" s="52">
        <f t="shared" si="1"/>
        <v>0.4</v>
      </c>
      <c r="Y35" s="52">
        <f t="shared" si="1"/>
        <v>11.799999999999999</v>
      </c>
      <c r="Z35" s="52">
        <f t="shared" si="1"/>
        <v>11.200000000000001</v>
      </c>
      <c r="AA35" s="52">
        <f t="shared" si="1"/>
        <v>3.4000000000000004</v>
      </c>
      <c r="AB35" s="52">
        <f t="shared" si="1"/>
        <v>8.6</v>
      </c>
      <c r="AC35" s="52">
        <f t="shared" si="1"/>
        <v>2.8000000000000003</v>
      </c>
      <c r="AD35" s="52">
        <f t="shared" si="1"/>
        <v>0.2</v>
      </c>
      <c r="AE35" s="51">
        <f t="shared" si="1"/>
        <v>11.4</v>
      </c>
      <c r="AF35" s="53">
        <f t="shared" si="1"/>
        <v>4.2</v>
      </c>
      <c r="AG35" s="52">
        <f t="shared" si="1"/>
        <v>8.7999999999999989</v>
      </c>
      <c r="AH35" s="51">
        <f t="shared" si="1"/>
        <v>87</v>
      </c>
      <c r="AI35" s="55">
        <f t="shared" ref="AI35:BX35" si="2">AI8/$AI8*100</f>
        <v>100</v>
      </c>
      <c r="AJ35" s="53">
        <f t="shared" si="2"/>
        <v>23.076923076923077</v>
      </c>
      <c r="AK35" s="52">
        <f t="shared" si="2"/>
        <v>15.384615384615385</v>
      </c>
      <c r="AL35" s="52">
        <f t="shared" si="2"/>
        <v>7.6923076923076925</v>
      </c>
      <c r="AM35" s="52">
        <f t="shared" si="2"/>
        <v>18.461538461538463</v>
      </c>
      <c r="AN35" s="52">
        <f t="shared" si="2"/>
        <v>13.846153846153847</v>
      </c>
      <c r="AO35" s="52">
        <f t="shared" si="2"/>
        <v>7.6923076923076925</v>
      </c>
      <c r="AP35" s="52">
        <f t="shared" si="2"/>
        <v>27.692307692307693</v>
      </c>
      <c r="AQ35" s="52">
        <f t="shared" si="2"/>
        <v>4.6153846153846159</v>
      </c>
      <c r="AR35" s="52">
        <f t="shared" si="2"/>
        <v>13.846153846153847</v>
      </c>
      <c r="AS35" s="52">
        <f t="shared" si="2"/>
        <v>10.76923076923077</v>
      </c>
      <c r="AT35" s="52">
        <f t="shared" si="2"/>
        <v>4.6153846153846159</v>
      </c>
      <c r="AU35" s="52">
        <f t="shared" si="2"/>
        <v>13.846153846153847</v>
      </c>
      <c r="AV35" s="52">
        <f t="shared" si="2"/>
        <v>1.5384615384615385</v>
      </c>
      <c r="AW35" s="51">
        <f t="shared" si="2"/>
        <v>4.6153846153846159</v>
      </c>
      <c r="AX35" s="53">
        <f t="shared" si="2"/>
        <v>21.53846153846154</v>
      </c>
      <c r="AY35" s="52">
        <f t="shared" si="2"/>
        <v>23.076923076923077</v>
      </c>
      <c r="AZ35" s="52">
        <f t="shared" si="2"/>
        <v>13.846153846153847</v>
      </c>
      <c r="BA35" s="54">
        <f t="shared" si="2"/>
        <v>16.923076923076923</v>
      </c>
      <c r="BB35" s="54">
        <f t="shared" si="2"/>
        <v>33.846153846153847</v>
      </c>
      <c r="BC35" s="54">
        <f t="shared" si="2"/>
        <v>20</v>
      </c>
      <c r="BD35" s="54">
        <f t="shared" si="2"/>
        <v>0</v>
      </c>
      <c r="BE35" s="51">
        <f t="shared" si="2"/>
        <v>12.307692307692308</v>
      </c>
      <c r="BF35" s="53">
        <f t="shared" si="2"/>
        <v>23.076923076923077</v>
      </c>
      <c r="BG35" s="52">
        <f t="shared" si="2"/>
        <v>9.2307692307692317</v>
      </c>
      <c r="BH35" s="52">
        <f t="shared" si="2"/>
        <v>12.307692307692308</v>
      </c>
      <c r="BI35" s="52">
        <f t="shared" si="2"/>
        <v>20</v>
      </c>
      <c r="BJ35" s="52">
        <f t="shared" si="2"/>
        <v>32.307692307692307</v>
      </c>
      <c r="BK35" s="52">
        <f t="shared" si="2"/>
        <v>15.384615384615385</v>
      </c>
      <c r="BL35" s="52">
        <f t="shared" si="2"/>
        <v>16.923076923076923</v>
      </c>
      <c r="BM35" s="52">
        <f t="shared" si="2"/>
        <v>10.76923076923077</v>
      </c>
      <c r="BN35" s="52">
        <f t="shared" si="2"/>
        <v>7.6923076923076925</v>
      </c>
      <c r="BO35" s="52">
        <f t="shared" si="2"/>
        <v>0</v>
      </c>
      <c r="BP35" s="51">
        <f t="shared" si="2"/>
        <v>16.923076923076923</v>
      </c>
      <c r="BQ35" s="53">
        <f t="shared" si="2"/>
        <v>18.461538461538463</v>
      </c>
      <c r="BR35" s="52">
        <f t="shared" si="2"/>
        <v>30.76923076923077</v>
      </c>
      <c r="BS35" s="52">
        <f t="shared" si="2"/>
        <v>32.307692307692307</v>
      </c>
      <c r="BT35" s="51">
        <f t="shared" si="2"/>
        <v>18.461538461538463</v>
      </c>
      <c r="BU35" s="53">
        <f t="shared" si="2"/>
        <v>13.846153846153847</v>
      </c>
      <c r="BV35" s="52">
        <f t="shared" si="2"/>
        <v>27.692307692307693</v>
      </c>
      <c r="BW35" s="52">
        <f t="shared" si="2"/>
        <v>29.230769230769234</v>
      </c>
      <c r="BX35" s="51">
        <f t="shared" si="2"/>
        <v>29.230769230769234</v>
      </c>
      <c r="BY35" s="53">
        <f t="shared" ref="BY35:CM35" si="3">BY8/$C8*100</f>
        <v>49.2</v>
      </c>
      <c r="BZ35" s="52">
        <f t="shared" si="3"/>
        <v>50.8</v>
      </c>
      <c r="CA35" s="52">
        <f t="shared" si="3"/>
        <v>43.2</v>
      </c>
      <c r="CB35" s="52">
        <f t="shared" si="3"/>
        <v>45</v>
      </c>
      <c r="CC35" s="52">
        <f t="shared" si="3"/>
        <v>46.400000000000006</v>
      </c>
      <c r="CD35" s="52">
        <f t="shared" si="3"/>
        <v>16</v>
      </c>
      <c r="CE35" s="52">
        <f t="shared" si="3"/>
        <v>35.4</v>
      </c>
      <c r="CF35" s="52">
        <f t="shared" si="3"/>
        <v>30</v>
      </c>
      <c r="CG35" s="52">
        <f t="shared" si="3"/>
        <v>10.4</v>
      </c>
      <c r="CH35" s="52">
        <f t="shared" si="3"/>
        <v>8.2000000000000011</v>
      </c>
      <c r="CI35" s="52">
        <f t="shared" si="3"/>
        <v>10.4</v>
      </c>
      <c r="CJ35" s="52">
        <f t="shared" si="3"/>
        <v>24</v>
      </c>
      <c r="CK35" s="52">
        <f t="shared" si="3"/>
        <v>5</v>
      </c>
      <c r="CL35" s="52">
        <f t="shared" si="3"/>
        <v>0</v>
      </c>
      <c r="CM35" s="51">
        <f t="shared" si="3"/>
        <v>22.2</v>
      </c>
    </row>
    <row r="36" spans="1:93" s="48" customFormat="1" ht="15" customHeight="1" x14ac:dyDescent="0.2">
      <c r="A36" s="32" t="s">
        <v>25</v>
      </c>
      <c r="B36" s="49" t="s">
        <v>24</v>
      </c>
      <c r="C36" s="29">
        <f t="shared" ref="C36:AH36" si="4">C9/$C9*100</f>
        <v>100</v>
      </c>
      <c r="D36" s="34">
        <f t="shared" si="4"/>
        <v>19.718309859154928</v>
      </c>
      <c r="E36" s="27">
        <f t="shared" si="4"/>
        <v>30.985915492957744</v>
      </c>
      <c r="F36" s="35">
        <f t="shared" si="4"/>
        <v>22.535211267605636</v>
      </c>
      <c r="G36" s="33">
        <f t="shared" si="4"/>
        <v>26.760563380281688</v>
      </c>
      <c r="H36" s="34">
        <f t="shared" si="4"/>
        <v>9.8591549295774641</v>
      </c>
      <c r="I36" s="27">
        <f t="shared" si="4"/>
        <v>42.25352112676056</v>
      </c>
      <c r="J36" s="27">
        <f t="shared" si="4"/>
        <v>21.12676056338028</v>
      </c>
      <c r="K36" s="33">
        <f t="shared" si="4"/>
        <v>26.760563380281688</v>
      </c>
      <c r="L36" s="34">
        <f t="shared" si="4"/>
        <v>66.197183098591552</v>
      </c>
      <c r="M36" s="27">
        <f t="shared" si="4"/>
        <v>66.197183098591552</v>
      </c>
      <c r="N36" s="27">
        <f t="shared" si="4"/>
        <v>25.352112676056336</v>
      </c>
      <c r="O36" s="27">
        <f t="shared" si="4"/>
        <v>16.901408450704224</v>
      </c>
      <c r="P36" s="27">
        <f t="shared" si="4"/>
        <v>30.985915492957744</v>
      </c>
      <c r="Q36" s="27">
        <f t="shared" si="4"/>
        <v>32.394366197183103</v>
      </c>
      <c r="R36" s="27">
        <f t="shared" si="4"/>
        <v>28.169014084507044</v>
      </c>
      <c r="S36" s="27">
        <f t="shared" si="4"/>
        <v>11.267605633802818</v>
      </c>
      <c r="T36" s="27">
        <f t="shared" si="4"/>
        <v>15.492957746478872</v>
      </c>
      <c r="U36" s="27">
        <f t="shared" si="4"/>
        <v>23.943661971830984</v>
      </c>
      <c r="V36" s="27">
        <f t="shared" si="4"/>
        <v>25.352112676056336</v>
      </c>
      <c r="W36" s="27">
        <f t="shared" si="4"/>
        <v>2.8169014084507045</v>
      </c>
      <c r="X36" s="27">
        <f t="shared" si="4"/>
        <v>0</v>
      </c>
      <c r="Y36" s="27">
        <f t="shared" si="4"/>
        <v>7.042253521126761</v>
      </c>
      <c r="Z36" s="27">
        <f t="shared" si="4"/>
        <v>11.267605633802818</v>
      </c>
      <c r="AA36" s="27">
        <f t="shared" si="4"/>
        <v>4.225352112676056</v>
      </c>
      <c r="AB36" s="27">
        <f t="shared" si="4"/>
        <v>5.6338028169014089</v>
      </c>
      <c r="AC36" s="27">
        <f t="shared" si="4"/>
        <v>1.4084507042253522</v>
      </c>
      <c r="AD36" s="27">
        <f t="shared" si="4"/>
        <v>0</v>
      </c>
      <c r="AE36" s="33">
        <f t="shared" si="4"/>
        <v>15.492957746478872</v>
      </c>
      <c r="AF36" s="34">
        <f t="shared" si="4"/>
        <v>4.225352112676056</v>
      </c>
      <c r="AG36" s="27">
        <f t="shared" si="4"/>
        <v>15.492957746478872</v>
      </c>
      <c r="AH36" s="33">
        <f t="shared" si="4"/>
        <v>80.281690140845072</v>
      </c>
      <c r="AI36" s="36">
        <f t="shared" ref="AI36:BX36" si="5">AI9/$AI9*100</f>
        <v>100</v>
      </c>
      <c r="AJ36" s="34">
        <f t="shared" si="5"/>
        <v>21.428571428571427</v>
      </c>
      <c r="AK36" s="27">
        <f t="shared" si="5"/>
        <v>35.714285714285715</v>
      </c>
      <c r="AL36" s="27">
        <f t="shared" si="5"/>
        <v>28.571428571428569</v>
      </c>
      <c r="AM36" s="27">
        <f t="shared" si="5"/>
        <v>0</v>
      </c>
      <c r="AN36" s="27">
        <f t="shared" si="5"/>
        <v>21.428571428571427</v>
      </c>
      <c r="AO36" s="27">
        <f t="shared" si="5"/>
        <v>14.285714285714285</v>
      </c>
      <c r="AP36" s="27">
        <f t="shared" si="5"/>
        <v>7.1428571428571423</v>
      </c>
      <c r="AQ36" s="27">
        <f t="shared" si="5"/>
        <v>0</v>
      </c>
      <c r="AR36" s="27">
        <f t="shared" si="5"/>
        <v>14.285714285714285</v>
      </c>
      <c r="AS36" s="27">
        <f t="shared" si="5"/>
        <v>14.285714285714285</v>
      </c>
      <c r="AT36" s="27">
        <f t="shared" si="5"/>
        <v>7.1428571428571423</v>
      </c>
      <c r="AU36" s="27">
        <f t="shared" si="5"/>
        <v>7.1428571428571423</v>
      </c>
      <c r="AV36" s="27">
        <f t="shared" si="5"/>
        <v>0</v>
      </c>
      <c r="AW36" s="33">
        <f t="shared" si="5"/>
        <v>7.1428571428571423</v>
      </c>
      <c r="AX36" s="34">
        <f t="shared" si="5"/>
        <v>21.428571428571427</v>
      </c>
      <c r="AY36" s="27">
        <f t="shared" si="5"/>
        <v>21.428571428571427</v>
      </c>
      <c r="AZ36" s="27">
        <f t="shared" si="5"/>
        <v>7.1428571428571423</v>
      </c>
      <c r="BA36" s="35">
        <f t="shared" si="5"/>
        <v>7.1428571428571423</v>
      </c>
      <c r="BB36" s="35">
        <f t="shared" si="5"/>
        <v>28.571428571428569</v>
      </c>
      <c r="BC36" s="35">
        <f t="shared" si="5"/>
        <v>28.571428571428569</v>
      </c>
      <c r="BD36" s="35">
        <f t="shared" si="5"/>
        <v>0</v>
      </c>
      <c r="BE36" s="33">
        <f t="shared" si="5"/>
        <v>14.285714285714285</v>
      </c>
      <c r="BF36" s="34">
        <f t="shared" si="5"/>
        <v>28.571428571428569</v>
      </c>
      <c r="BG36" s="27">
        <f t="shared" si="5"/>
        <v>7.1428571428571423</v>
      </c>
      <c r="BH36" s="27">
        <f t="shared" si="5"/>
        <v>21.428571428571427</v>
      </c>
      <c r="BI36" s="27">
        <f t="shared" si="5"/>
        <v>21.428571428571427</v>
      </c>
      <c r="BJ36" s="27">
        <f t="shared" si="5"/>
        <v>28.571428571428569</v>
      </c>
      <c r="BK36" s="27">
        <f t="shared" si="5"/>
        <v>28.571428571428569</v>
      </c>
      <c r="BL36" s="27">
        <f t="shared" si="5"/>
        <v>21.428571428571427</v>
      </c>
      <c r="BM36" s="27">
        <f t="shared" si="5"/>
        <v>21.428571428571427</v>
      </c>
      <c r="BN36" s="27">
        <f t="shared" si="5"/>
        <v>7.1428571428571423</v>
      </c>
      <c r="BO36" s="27">
        <f t="shared" si="5"/>
        <v>0</v>
      </c>
      <c r="BP36" s="33">
        <f t="shared" si="5"/>
        <v>7.1428571428571423</v>
      </c>
      <c r="BQ36" s="34">
        <f t="shared" si="5"/>
        <v>14.285714285714285</v>
      </c>
      <c r="BR36" s="27">
        <f t="shared" si="5"/>
        <v>28.571428571428569</v>
      </c>
      <c r="BS36" s="27">
        <f t="shared" si="5"/>
        <v>35.714285714285715</v>
      </c>
      <c r="BT36" s="33">
        <f t="shared" si="5"/>
        <v>21.428571428571427</v>
      </c>
      <c r="BU36" s="34">
        <f t="shared" si="5"/>
        <v>7.1428571428571423</v>
      </c>
      <c r="BV36" s="27">
        <f t="shared" si="5"/>
        <v>35.714285714285715</v>
      </c>
      <c r="BW36" s="27">
        <f t="shared" si="5"/>
        <v>35.714285714285715</v>
      </c>
      <c r="BX36" s="33">
        <f t="shared" si="5"/>
        <v>21.428571428571427</v>
      </c>
      <c r="BY36" s="34">
        <f t="shared" ref="BY36:CM36" si="6">BY9/$C9*100</f>
        <v>43.661971830985912</v>
      </c>
      <c r="BZ36" s="27">
        <f t="shared" si="6"/>
        <v>35.2112676056338</v>
      </c>
      <c r="CA36" s="27">
        <f t="shared" si="6"/>
        <v>29.577464788732392</v>
      </c>
      <c r="CB36" s="27">
        <f t="shared" si="6"/>
        <v>36.619718309859159</v>
      </c>
      <c r="CC36" s="27">
        <f t="shared" si="6"/>
        <v>32.394366197183103</v>
      </c>
      <c r="CD36" s="27">
        <f t="shared" si="6"/>
        <v>15.492957746478872</v>
      </c>
      <c r="CE36" s="27">
        <f t="shared" si="6"/>
        <v>30.985915492957744</v>
      </c>
      <c r="CF36" s="27">
        <f t="shared" si="6"/>
        <v>28.169014084507044</v>
      </c>
      <c r="CG36" s="27">
        <f t="shared" si="6"/>
        <v>16.901408450704224</v>
      </c>
      <c r="CH36" s="27">
        <f t="shared" si="6"/>
        <v>9.8591549295774641</v>
      </c>
      <c r="CI36" s="27">
        <f t="shared" si="6"/>
        <v>11.267605633802818</v>
      </c>
      <c r="CJ36" s="27">
        <f t="shared" si="6"/>
        <v>23.943661971830984</v>
      </c>
      <c r="CK36" s="27">
        <f t="shared" si="6"/>
        <v>1.4084507042253522</v>
      </c>
      <c r="CL36" s="27">
        <f t="shared" si="6"/>
        <v>0</v>
      </c>
      <c r="CM36" s="33">
        <f t="shared" si="6"/>
        <v>33.802816901408448</v>
      </c>
    </row>
    <row r="37" spans="1:93" s="48" customFormat="1" ht="15" customHeight="1" x14ac:dyDescent="0.2">
      <c r="A37" s="17"/>
      <c r="B37" s="41" t="s">
        <v>23</v>
      </c>
      <c r="C37" s="15">
        <f t="shared" ref="C37:AH37" si="7">C10/$C10*100</f>
        <v>100</v>
      </c>
      <c r="D37" s="42">
        <f t="shared" si="7"/>
        <v>9.8360655737704921</v>
      </c>
      <c r="E37" s="19">
        <f t="shared" si="7"/>
        <v>21.311475409836063</v>
      </c>
      <c r="F37" s="43">
        <f t="shared" si="7"/>
        <v>29.508196721311474</v>
      </c>
      <c r="G37" s="41">
        <f t="shared" si="7"/>
        <v>39.344262295081968</v>
      </c>
      <c r="H37" s="42">
        <f t="shared" si="7"/>
        <v>8.1967213114754092</v>
      </c>
      <c r="I37" s="19">
        <f t="shared" si="7"/>
        <v>29.508196721311474</v>
      </c>
      <c r="J37" s="19">
        <f t="shared" si="7"/>
        <v>27.868852459016392</v>
      </c>
      <c r="K37" s="41">
        <f t="shared" si="7"/>
        <v>34.42622950819672</v>
      </c>
      <c r="L37" s="42">
        <f t="shared" si="7"/>
        <v>65.573770491803273</v>
      </c>
      <c r="M37" s="19">
        <f t="shared" si="7"/>
        <v>54.098360655737707</v>
      </c>
      <c r="N37" s="19">
        <f t="shared" si="7"/>
        <v>13.114754098360656</v>
      </c>
      <c r="O37" s="19">
        <f t="shared" si="7"/>
        <v>21.311475409836063</v>
      </c>
      <c r="P37" s="19">
        <f t="shared" si="7"/>
        <v>22.950819672131146</v>
      </c>
      <c r="Q37" s="19">
        <f t="shared" si="7"/>
        <v>22.950819672131146</v>
      </c>
      <c r="R37" s="19">
        <f t="shared" si="7"/>
        <v>34.42622950819672</v>
      </c>
      <c r="S37" s="19">
        <f t="shared" si="7"/>
        <v>11.475409836065573</v>
      </c>
      <c r="T37" s="19">
        <f t="shared" si="7"/>
        <v>4.918032786885246</v>
      </c>
      <c r="U37" s="19">
        <f t="shared" si="7"/>
        <v>22.950819672131146</v>
      </c>
      <c r="V37" s="19">
        <f t="shared" si="7"/>
        <v>22.950819672131146</v>
      </c>
      <c r="W37" s="19">
        <f t="shared" si="7"/>
        <v>4.918032786885246</v>
      </c>
      <c r="X37" s="19">
        <f t="shared" si="7"/>
        <v>0</v>
      </c>
      <c r="Y37" s="19">
        <f t="shared" si="7"/>
        <v>8.1967213114754092</v>
      </c>
      <c r="Z37" s="19">
        <f t="shared" si="7"/>
        <v>4.918032786885246</v>
      </c>
      <c r="AA37" s="19">
        <f t="shared" si="7"/>
        <v>4.918032786885246</v>
      </c>
      <c r="AB37" s="19">
        <f t="shared" si="7"/>
        <v>9.8360655737704921</v>
      </c>
      <c r="AC37" s="19">
        <f t="shared" si="7"/>
        <v>4.918032786885246</v>
      </c>
      <c r="AD37" s="19">
        <f t="shared" si="7"/>
        <v>0</v>
      </c>
      <c r="AE37" s="41">
        <f t="shared" si="7"/>
        <v>21.311475409836063</v>
      </c>
      <c r="AF37" s="42">
        <f t="shared" si="7"/>
        <v>3.278688524590164</v>
      </c>
      <c r="AG37" s="19">
        <f t="shared" si="7"/>
        <v>8.1967213114754092</v>
      </c>
      <c r="AH37" s="41">
        <f t="shared" si="7"/>
        <v>88.52459016393442</v>
      </c>
      <c r="AI37" s="44">
        <f t="shared" ref="AI37:BX37" si="8">AI10/$AI10*100</f>
        <v>100</v>
      </c>
      <c r="AJ37" s="42">
        <f t="shared" si="8"/>
        <v>0</v>
      </c>
      <c r="AK37" s="19">
        <f t="shared" si="8"/>
        <v>14.285714285714285</v>
      </c>
      <c r="AL37" s="19">
        <f t="shared" si="8"/>
        <v>0</v>
      </c>
      <c r="AM37" s="19">
        <f t="shared" si="8"/>
        <v>14.285714285714285</v>
      </c>
      <c r="AN37" s="19">
        <f t="shared" si="8"/>
        <v>14.285714285714285</v>
      </c>
      <c r="AO37" s="19">
        <f t="shared" si="8"/>
        <v>0</v>
      </c>
      <c r="AP37" s="19">
        <f t="shared" si="8"/>
        <v>42.857142857142854</v>
      </c>
      <c r="AQ37" s="19">
        <f t="shared" si="8"/>
        <v>0</v>
      </c>
      <c r="AR37" s="19">
        <f t="shared" si="8"/>
        <v>0</v>
      </c>
      <c r="AS37" s="19">
        <f t="shared" si="8"/>
        <v>28.571428571428569</v>
      </c>
      <c r="AT37" s="19">
        <f t="shared" si="8"/>
        <v>14.285714285714285</v>
      </c>
      <c r="AU37" s="19">
        <f t="shared" si="8"/>
        <v>0</v>
      </c>
      <c r="AV37" s="19">
        <f t="shared" si="8"/>
        <v>0</v>
      </c>
      <c r="AW37" s="41">
        <f t="shared" si="8"/>
        <v>14.285714285714285</v>
      </c>
      <c r="AX37" s="42">
        <f t="shared" si="8"/>
        <v>0</v>
      </c>
      <c r="AY37" s="19">
        <f t="shared" si="8"/>
        <v>14.285714285714285</v>
      </c>
      <c r="AZ37" s="19">
        <f t="shared" si="8"/>
        <v>0</v>
      </c>
      <c r="BA37" s="43">
        <f t="shared" si="8"/>
        <v>14.285714285714285</v>
      </c>
      <c r="BB37" s="43">
        <f t="shared" si="8"/>
        <v>42.857142857142854</v>
      </c>
      <c r="BC37" s="43">
        <f t="shared" si="8"/>
        <v>14.285714285714285</v>
      </c>
      <c r="BD37" s="43">
        <f t="shared" si="8"/>
        <v>0</v>
      </c>
      <c r="BE37" s="41">
        <f t="shared" si="8"/>
        <v>28.571428571428569</v>
      </c>
      <c r="BF37" s="42">
        <f t="shared" si="8"/>
        <v>0</v>
      </c>
      <c r="BG37" s="19">
        <f t="shared" si="8"/>
        <v>0</v>
      </c>
      <c r="BH37" s="19">
        <f t="shared" si="8"/>
        <v>0</v>
      </c>
      <c r="BI37" s="19">
        <f t="shared" si="8"/>
        <v>0</v>
      </c>
      <c r="BJ37" s="19">
        <f t="shared" si="8"/>
        <v>14.285714285714285</v>
      </c>
      <c r="BK37" s="19">
        <f t="shared" si="8"/>
        <v>0</v>
      </c>
      <c r="BL37" s="19">
        <f t="shared" si="8"/>
        <v>28.571428571428569</v>
      </c>
      <c r="BM37" s="19">
        <f t="shared" si="8"/>
        <v>28.571428571428569</v>
      </c>
      <c r="BN37" s="19">
        <f t="shared" si="8"/>
        <v>14.285714285714285</v>
      </c>
      <c r="BO37" s="19">
        <f t="shared" si="8"/>
        <v>0</v>
      </c>
      <c r="BP37" s="41">
        <f t="shared" si="8"/>
        <v>28.571428571428569</v>
      </c>
      <c r="BQ37" s="42">
        <f t="shared" si="8"/>
        <v>0</v>
      </c>
      <c r="BR37" s="19">
        <f t="shared" si="8"/>
        <v>14.285714285714285</v>
      </c>
      <c r="BS37" s="19">
        <f t="shared" si="8"/>
        <v>42.857142857142854</v>
      </c>
      <c r="BT37" s="41">
        <f t="shared" si="8"/>
        <v>42.857142857142854</v>
      </c>
      <c r="BU37" s="42">
        <f t="shared" si="8"/>
        <v>0</v>
      </c>
      <c r="BV37" s="19">
        <f t="shared" si="8"/>
        <v>28.571428571428569</v>
      </c>
      <c r="BW37" s="19">
        <f t="shared" si="8"/>
        <v>14.285714285714285</v>
      </c>
      <c r="BX37" s="41">
        <f t="shared" si="8"/>
        <v>57.142857142857139</v>
      </c>
      <c r="BY37" s="42">
        <f t="shared" ref="BY37:CM37" si="9">BY10/$C10*100</f>
        <v>26.229508196721312</v>
      </c>
      <c r="BZ37" s="19">
        <f t="shared" si="9"/>
        <v>45.901639344262293</v>
      </c>
      <c r="CA37" s="19">
        <f t="shared" si="9"/>
        <v>27.868852459016392</v>
      </c>
      <c r="CB37" s="19">
        <f t="shared" si="9"/>
        <v>36.065573770491802</v>
      </c>
      <c r="CC37" s="19">
        <f t="shared" si="9"/>
        <v>26.229508196721312</v>
      </c>
      <c r="CD37" s="19">
        <f t="shared" si="9"/>
        <v>14.754098360655737</v>
      </c>
      <c r="CE37" s="19">
        <f t="shared" si="9"/>
        <v>29.508196721311474</v>
      </c>
      <c r="CF37" s="19">
        <f t="shared" si="9"/>
        <v>21.311475409836063</v>
      </c>
      <c r="CG37" s="19">
        <f t="shared" si="9"/>
        <v>3.278688524590164</v>
      </c>
      <c r="CH37" s="19">
        <f t="shared" si="9"/>
        <v>1.639344262295082</v>
      </c>
      <c r="CI37" s="19">
        <f t="shared" si="9"/>
        <v>3.278688524590164</v>
      </c>
      <c r="CJ37" s="19">
        <f t="shared" si="9"/>
        <v>18.032786885245901</v>
      </c>
      <c r="CK37" s="19">
        <f t="shared" si="9"/>
        <v>1.639344262295082</v>
      </c>
      <c r="CL37" s="19">
        <f t="shared" si="9"/>
        <v>0</v>
      </c>
      <c r="CM37" s="41">
        <f t="shared" si="9"/>
        <v>39.344262295081968</v>
      </c>
    </row>
    <row r="38" spans="1:93" s="48" customFormat="1" ht="15" customHeight="1" x14ac:dyDescent="0.2">
      <c r="A38" s="17"/>
      <c r="B38" s="41" t="s">
        <v>22</v>
      </c>
      <c r="C38" s="15">
        <f t="shared" ref="C38:AH38" si="10">C11/$C11*100</f>
        <v>100</v>
      </c>
      <c r="D38" s="42">
        <f t="shared" si="10"/>
        <v>16.666666666666664</v>
      </c>
      <c r="E38" s="19">
        <f t="shared" si="10"/>
        <v>41.025641025641022</v>
      </c>
      <c r="F38" s="43">
        <f t="shared" si="10"/>
        <v>17.948717948717949</v>
      </c>
      <c r="G38" s="41">
        <f t="shared" si="10"/>
        <v>24.358974358974358</v>
      </c>
      <c r="H38" s="42">
        <f t="shared" si="10"/>
        <v>16.666666666666664</v>
      </c>
      <c r="I38" s="19">
        <f t="shared" si="10"/>
        <v>30.76923076923077</v>
      </c>
      <c r="J38" s="19">
        <f t="shared" si="10"/>
        <v>24.358974358974358</v>
      </c>
      <c r="K38" s="41">
        <f t="shared" si="10"/>
        <v>28.205128205128204</v>
      </c>
      <c r="L38" s="42">
        <f t="shared" si="10"/>
        <v>66.666666666666657</v>
      </c>
      <c r="M38" s="19">
        <f t="shared" si="10"/>
        <v>53.846153846153847</v>
      </c>
      <c r="N38" s="19">
        <f t="shared" si="10"/>
        <v>10.256410256410255</v>
      </c>
      <c r="O38" s="19">
        <f t="shared" si="10"/>
        <v>8.9743589743589745</v>
      </c>
      <c r="P38" s="19">
        <f t="shared" si="10"/>
        <v>26.923076923076923</v>
      </c>
      <c r="Q38" s="19">
        <f t="shared" si="10"/>
        <v>28.205128205128204</v>
      </c>
      <c r="R38" s="19">
        <f t="shared" si="10"/>
        <v>29.487179487179489</v>
      </c>
      <c r="S38" s="19">
        <f t="shared" si="10"/>
        <v>8.9743589743589745</v>
      </c>
      <c r="T38" s="19">
        <f t="shared" si="10"/>
        <v>12.820512820512819</v>
      </c>
      <c r="U38" s="19">
        <f t="shared" si="10"/>
        <v>16.666666666666664</v>
      </c>
      <c r="V38" s="19">
        <f t="shared" si="10"/>
        <v>32.051282051282051</v>
      </c>
      <c r="W38" s="19">
        <f t="shared" si="10"/>
        <v>7.6923076923076925</v>
      </c>
      <c r="X38" s="19">
        <f t="shared" si="10"/>
        <v>1.2820512820512819</v>
      </c>
      <c r="Y38" s="19">
        <f t="shared" si="10"/>
        <v>7.6923076923076925</v>
      </c>
      <c r="Z38" s="19">
        <f t="shared" si="10"/>
        <v>8.9743589743589745</v>
      </c>
      <c r="AA38" s="19">
        <f t="shared" si="10"/>
        <v>3.8461538461538463</v>
      </c>
      <c r="AB38" s="19">
        <f t="shared" si="10"/>
        <v>3.8461538461538463</v>
      </c>
      <c r="AC38" s="19">
        <f t="shared" si="10"/>
        <v>1.2820512820512819</v>
      </c>
      <c r="AD38" s="19">
        <f t="shared" si="10"/>
        <v>0</v>
      </c>
      <c r="AE38" s="41">
        <f t="shared" si="10"/>
        <v>14.102564102564102</v>
      </c>
      <c r="AF38" s="42">
        <f t="shared" si="10"/>
        <v>8.9743589743589745</v>
      </c>
      <c r="AG38" s="19">
        <f t="shared" si="10"/>
        <v>5.1282051282051277</v>
      </c>
      <c r="AH38" s="41">
        <f t="shared" si="10"/>
        <v>85.897435897435898</v>
      </c>
      <c r="AI38" s="44">
        <f t="shared" ref="AI38:BX38" si="11">AI11/$AI11*100</f>
        <v>100</v>
      </c>
      <c r="AJ38" s="42">
        <f t="shared" si="11"/>
        <v>27.27272727272727</v>
      </c>
      <c r="AK38" s="19">
        <f t="shared" si="11"/>
        <v>18.181818181818183</v>
      </c>
      <c r="AL38" s="19">
        <f t="shared" si="11"/>
        <v>0</v>
      </c>
      <c r="AM38" s="19">
        <f t="shared" si="11"/>
        <v>54.54545454545454</v>
      </c>
      <c r="AN38" s="19">
        <f t="shared" si="11"/>
        <v>9.0909090909090917</v>
      </c>
      <c r="AO38" s="19">
        <f t="shared" si="11"/>
        <v>0</v>
      </c>
      <c r="AP38" s="19">
        <f t="shared" si="11"/>
        <v>36.363636363636367</v>
      </c>
      <c r="AQ38" s="19">
        <f t="shared" si="11"/>
        <v>0</v>
      </c>
      <c r="AR38" s="19">
        <f t="shared" si="11"/>
        <v>27.27272727272727</v>
      </c>
      <c r="AS38" s="19">
        <f t="shared" si="11"/>
        <v>18.181818181818183</v>
      </c>
      <c r="AT38" s="19">
        <f t="shared" si="11"/>
        <v>0</v>
      </c>
      <c r="AU38" s="19">
        <f t="shared" si="11"/>
        <v>18.181818181818183</v>
      </c>
      <c r="AV38" s="19">
        <f t="shared" si="11"/>
        <v>0</v>
      </c>
      <c r="AW38" s="41">
        <f t="shared" si="11"/>
        <v>0</v>
      </c>
      <c r="AX38" s="42">
        <f t="shared" si="11"/>
        <v>18.181818181818183</v>
      </c>
      <c r="AY38" s="19">
        <f t="shared" si="11"/>
        <v>45.454545454545453</v>
      </c>
      <c r="AZ38" s="19">
        <f t="shared" si="11"/>
        <v>27.27272727272727</v>
      </c>
      <c r="BA38" s="43">
        <f t="shared" si="11"/>
        <v>36.363636363636367</v>
      </c>
      <c r="BB38" s="43">
        <f t="shared" si="11"/>
        <v>18.181818181818183</v>
      </c>
      <c r="BC38" s="43">
        <f t="shared" si="11"/>
        <v>9.0909090909090917</v>
      </c>
      <c r="BD38" s="43">
        <f t="shared" si="11"/>
        <v>0</v>
      </c>
      <c r="BE38" s="41">
        <f t="shared" si="11"/>
        <v>0</v>
      </c>
      <c r="BF38" s="42">
        <f t="shared" si="11"/>
        <v>27.27272727272727</v>
      </c>
      <c r="BG38" s="19">
        <f t="shared" si="11"/>
        <v>9.0909090909090917</v>
      </c>
      <c r="BH38" s="19">
        <f t="shared" si="11"/>
        <v>18.181818181818183</v>
      </c>
      <c r="BI38" s="19">
        <f t="shared" si="11"/>
        <v>45.454545454545453</v>
      </c>
      <c r="BJ38" s="19">
        <f t="shared" si="11"/>
        <v>63.636363636363633</v>
      </c>
      <c r="BK38" s="19">
        <f t="shared" si="11"/>
        <v>27.27272727272727</v>
      </c>
      <c r="BL38" s="19">
        <f t="shared" si="11"/>
        <v>27.27272727272727</v>
      </c>
      <c r="BM38" s="19">
        <f t="shared" si="11"/>
        <v>0</v>
      </c>
      <c r="BN38" s="19">
        <f t="shared" si="11"/>
        <v>0</v>
      </c>
      <c r="BO38" s="19">
        <f t="shared" si="11"/>
        <v>0</v>
      </c>
      <c r="BP38" s="41">
        <f t="shared" si="11"/>
        <v>0</v>
      </c>
      <c r="BQ38" s="42">
        <f t="shared" si="11"/>
        <v>9.0909090909090917</v>
      </c>
      <c r="BR38" s="19">
        <f t="shared" si="11"/>
        <v>36.363636363636367</v>
      </c>
      <c r="BS38" s="19">
        <f t="shared" si="11"/>
        <v>36.363636363636367</v>
      </c>
      <c r="BT38" s="41">
        <f t="shared" si="11"/>
        <v>18.181818181818183</v>
      </c>
      <c r="BU38" s="42">
        <f t="shared" si="11"/>
        <v>27.27272727272727</v>
      </c>
      <c r="BV38" s="19">
        <f t="shared" si="11"/>
        <v>27.27272727272727</v>
      </c>
      <c r="BW38" s="19">
        <f t="shared" si="11"/>
        <v>27.27272727272727</v>
      </c>
      <c r="BX38" s="41">
        <f t="shared" si="11"/>
        <v>18.181818181818183</v>
      </c>
      <c r="BY38" s="42">
        <f t="shared" ref="BY38:CM38" si="12">BY11/$C11*100</f>
        <v>48.717948717948715</v>
      </c>
      <c r="BZ38" s="19">
        <f t="shared" si="12"/>
        <v>51.282051282051277</v>
      </c>
      <c r="CA38" s="19">
        <f t="shared" si="12"/>
        <v>48.717948717948715</v>
      </c>
      <c r="CB38" s="19">
        <f t="shared" si="12"/>
        <v>43.589743589743591</v>
      </c>
      <c r="CC38" s="19">
        <f t="shared" si="12"/>
        <v>44.871794871794876</v>
      </c>
      <c r="CD38" s="19">
        <f t="shared" si="12"/>
        <v>17.948717948717949</v>
      </c>
      <c r="CE38" s="19">
        <f t="shared" si="12"/>
        <v>32.051282051282051</v>
      </c>
      <c r="CF38" s="19">
        <f t="shared" si="12"/>
        <v>23.076923076923077</v>
      </c>
      <c r="CG38" s="19">
        <f t="shared" si="12"/>
        <v>10.256410256410255</v>
      </c>
      <c r="CH38" s="19">
        <f t="shared" si="12"/>
        <v>5.1282051282051277</v>
      </c>
      <c r="CI38" s="19">
        <f t="shared" si="12"/>
        <v>8.9743589743589745</v>
      </c>
      <c r="CJ38" s="19">
        <f t="shared" si="12"/>
        <v>21.794871794871796</v>
      </c>
      <c r="CK38" s="19">
        <f t="shared" si="12"/>
        <v>2.5641025641025639</v>
      </c>
      <c r="CL38" s="19">
        <f t="shared" si="12"/>
        <v>0</v>
      </c>
      <c r="CM38" s="41">
        <f t="shared" si="12"/>
        <v>24.358974358974358</v>
      </c>
    </row>
    <row r="39" spans="1:93" s="48" customFormat="1" ht="15" customHeight="1" x14ac:dyDescent="0.2">
      <c r="A39" s="17"/>
      <c r="B39" s="41" t="s">
        <v>21</v>
      </c>
      <c r="C39" s="15">
        <f t="shared" ref="C39:AH39" si="13">C12/$C12*100</f>
        <v>100</v>
      </c>
      <c r="D39" s="42">
        <f t="shared" si="13"/>
        <v>16.867469879518072</v>
      </c>
      <c r="E39" s="19">
        <f t="shared" si="13"/>
        <v>46.987951807228917</v>
      </c>
      <c r="F39" s="43">
        <f t="shared" si="13"/>
        <v>24.096385542168676</v>
      </c>
      <c r="G39" s="41">
        <f t="shared" si="13"/>
        <v>12.048192771084338</v>
      </c>
      <c r="H39" s="42">
        <f t="shared" si="13"/>
        <v>10.843373493975903</v>
      </c>
      <c r="I39" s="19">
        <f t="shared" si="13"/>
        <v>55.421686746987952</v>
      </c>
      <c r="J39" s="19">
        <f t="shared" si="13"/>
        <v>18.072289156626507</v>
      </c>
      <c r="K39" s="41">
        <f t="shared" si="13"/>
        <v>15.66265060240964</v>
      </c>
      <c r="L39" s="42">
        <f t="shared" si="13"/>
        <v>72.289156626506028</v>
      </c>
      <c r="M39" s="19">
        <f t="shared" si="13"/>
        <v>61.445783132530117</v>
      </c>
      <c r="N39" s="19">
        <f t="shared" si="13"/>
        <v>14.457831325301203</v>
      </c>
      <c r="O39" s="19">
        <f t="shared" si="13"/>
        <v>15.66265060240964</v>
      </c>
      <c r="P39" s="19">
        <f t="shared" si="13"/>
        <v>30.120481927710845</v>
      </c>
      <c r="Q39" s="19">
        <f t="shared" si="13"/>
        <v>37.349397590361441</v>
      </c>
      <c r="R39" s="19">
        <f t="shared" si="13"/>
        <v>42.168674698795186</v>
      </c>
      <c r="S39" s="19">
        <f t="shared" si="13"/>
        <v>6.024096385542169</v>
      </c>
      <c r="T39" s="19">
        <f t="shared" si="13"/>
        <v>19.277108433734941</v>
      </c>
      <c r="U39" s="19">
        <f t="shared" si="13"/>
        <v>13.253012048192772</v>
      </c>
      <c r="V39" s="19">
        <f t="shared" si="13"/>
        <v>38.554216867469883</v>
      </c>
      <c r="W39" s="19">
        <f t="shared" si="13"/>
        <v>3.6144578313253009</v>
      </c>
      <c r="X39" s="19">
        <f t="shared" si="13"/>
        <v>0</v>
      </c>
      <c r="Y39" s="19">
        <f t="shared" si="13"/>
        <v>14.457831325301203</v>
      </c>
      <c r="Z39" s="19">
        <f t="shared" si="13"/>
        <v>10.843373493975903</v>
      </c>
      <c r="AA39" s="19">
        <f t="shared" si="13"/>
        <v>1.2048192771084338</v>
      </c>
      <c r="AB39" s="19">
        <f t="shared" si="13"/>
        <v>6.024096385542169</v>
      </c>
      <c r="AC39" s="19">
        <f t="shared" si="13"/>
        <v>2.4096385542168677</v>
      </c>
      <c r="AD39" s="19">
        <f t="shared" si="13"/>
        <v>0</v>
      </c>
      <c r="AE39" s="41">
        <f t="shared" si="13"/>
        <v>9.6385542168674707</v>
      </c>
      <c r="AF39" s="42">
        <f t="shared" si="13"/>
        <v>9.6385542168674707</v>
      </c>
      <c r="AG39" s="19">
        <f t="shared" si="13"/>
        <v>7.2289156626506017</v>
      </c>
      <c r="AH39" s="41">
        <f t="shared" si="13"/>
        <v>83.132530120481931</v>
      </c>
      <c r="AI39" s="44">
        <f t="shared" ref="AI39:BX39" si="14">AI12/$AI12*100</f>
        <v>100</v>
      </c>
      <c r="AJ39" s="42">
        <f t="shared" si="14"/>
        <v>21.428571428571427</v>
      </c>
      <c r="AK39" s="19">
        <f t="shared" si="14"/>
        <v>7.1428571428571423</v>
      </c>
      <c r="AL39" s="19">
        <f t="shared" si="14"/>
        <v>7.1428571428571423</v>
      </c>
      <c r="AM39" s="19">
        <f t="shared" si="14"/>
        <v>14.285714285714285</v>
      </c>
      <c r="AN39" s="19">
        <f t="shared" si="14"/>
        <v>21.428571428571427</v>
      </c>
      <c r="AO39" s="19">
        <f t="shared" si="14"/>
        <v>7.1428571428571423</v>
      </c>
      <c r="AP39" s="19">
        <f t="shared" si="14"/>
        <v>28.571428571428569</v>
      </c>
      <c r="AQ39" s="19">
        <f t="shared" si="14"/>
        <v>0</v>
      </c>
      <c r="AR39" s="19">
        <f t="shared" si="14"/>
        <v>14.285714285714285</v>
      </c>
      <c r="AS39" s="19">
        <f t="shared" si="14"/>
        <v>7.1428571428571423</v>
      </c>
      <c r="AT39" s="19">
        <f t="shared" si="14"/>
        <v>7.1428571428571423</v>
      </c>
      <c r="AU39" s="19">
        <f t="shared" si="14"/>
        <v>14.285714285714285</v>
      </c>
      <c r="AV39" s="19">
        <f t="shared" si="14"/>
        <v>0</v>
      </c>
      <c r="AW39" s="41">
        <f t="shared" si="14"/>
        <v>0</v>
      </c>
      <c r="AX39" s="42">
        <f t="shared" si="14"/>
        <v>28.571428571428569</v>
      </c>
      <c r="AY39" s="19">
        <f t="shared" si="14"/>
        <v>21.428571428571427</v>
      </c>
      <c r="AZ39" s="19">
        <f t="shared" si="14"/>
        <v>7.1428571428571423</v>
      </c>
      <c r="BA39" s="43">
        <f t="shared" si="14"/>
        <v>35.714285714285715</v>
      </c>
      <c r="BB39" s="43">
        <f t="shared" si="14"/>
        <v>35.714285714285715</v>
      </c>
      <c r="BC39" s="43">
        <f t="shared" si="14"/>
        <v>7.1428571428571423</v>
      </c>
      <c r="BD39" s="43">
        <f t="shared" si="14"/>
        <v>0</v>
      </c>
      <c r="BE39" s="41">
        <f t="shared" si="14"/>
        <v>7.1428571428571423</v>
      </c>
      <c r="BF39" s="42">
        <f t="shared" si="14"/>
        <v>21.428571428571427</v>
      </c>
      <c r="BG39" s="19">
        <f t="shared" si="14"/>
        <v>7.1428571428571423</v>
      </c>
      <c r="BH39" s="19">
        <f t="shared" si="14"/>
        <v>21.428571428571427</v>
      </c>
      <c r="BI39" s="19">
        <f t="shared" si="14"/>
        <v>14.285714285714285</v>
      </c>
      <c r="BJ39" s="19">
        <f t="shared" si="14"/>
        <v>35.714285714285715</v>
      </c>
      <c r="BK39" s="19">
        <f t="shared" si="14"/>
        <v>14.285714285714285</v>
      </c>
      <c r="BL39" s="19">
        <f t="shared" si="14"/>
        <v>14.285714285714285</v>
      </c>
      <c r="BM39" s="19">
        <f t="shared" si="14"/>
        <v>0</v>
      </c>
      <c r="BN39" s="19">
        <f t="shared" si="14"/>
        <v>0</v>
      </c>
      <c r="BO39" s="19">
        <f t="shared" si="14"/>
        <v>0</v>
      </c>
      <c r="BP39" s="41">
        <f t="shared" si="14"/>
        <v>7.1428571428571423</v>
      </c>
      <c r="BQ39" s="42">
        <f t="shared" si="14"/>
        <v>28.571428571428569</v>
      </c>
      <c r="BR39" s="19">
        <f t="shared" si="14"/>
        <v>14.285714285714285</v>
      </c>
      <c r="BS39" s="19">
        <f t="shared" si="14"/>
        <v>42.857142857142854</v>
      </c>
      <c r="BT39" s="41">
        <f t="shared" si="14"/>
        <v>14.285714285714285</v>
      </c>
      <c r="BU39" s="42">
        <f t="shared" si="14"/>
        <v>28.571428571428569</v>
      </c>
      <c r="BV39" s="19">
        <f t="shared" si="14"/>
        <v>14.285714285714285</v>
      </c>
      <c r="BW39" s="19">
        <f t="shared" si="14"/>
        <v>42.857142857142854</v>
      </c>
      <c r="BX39" s="41">
        <f t="shared" si="14"/>
        <v>14.285714285714285</v>
      </c>
      <c r="BY39" s="42">
        <f t="shared" ref="BY39:CM39" si="15">BY12/$C12*100</f>
        <v>43.373493975903614</v>
      </c>
      <c r="BZ39" s="19">
        <f t="shared" si="15"/>
        <v>46.987951807228917</v>
      </c>
      <c r="CA39" s="19">
        <f t="shared" si="15"/>
        <v>46.987951807228917</v>
      </c>
      <c r="CB39" s="19">
        <f t="shared" si="15"/>
        <v>45.783132530120483</v>
      </c>
      <c r="CC39" s="19">
        <f t="shared" si="15"/>
        <v>51.807228915662648</v>
      </c>
      <c r="CD39" s="19">
        <f t="shared" si="15"/>
        <v>18.072289156626507</v>
      </c>
      <c r="CE39" s="19">
        <f t="shared" si="15"/>
        <v>22.891566265060241</v>
      </c>
      <c r="CF39" s="19">
        <f t="shared" si="15"/>
        <v>27.710843373493976</v>
      </c>
      <c r="CG39" s="19">
        <f t="shared" si="15"/>
        <v>8.4337349397590362</v>
      </c>
      <c r="CH39" s="19">
        <f t="shared" si="15"/>
        <v>8.4337349397590362</v>
      </c>
      <c r="CI39" s="19">
        <f t="shared" si="15"/>
        <v>8.4337349397590362</v>
      </c>
      <c r="CJ39" s="19">
        <f t="shared" si="15"/>
        <v>15.66265060240964</v>
      </c>
      <c r="CK39" s="19">
        <f t="shared" si="15"/>
        <v>9.6385542168674707</v>
      </c>
      <c r="CL39" s="19">
        <f t="shared" si="15"/>
        <v>0</v>
      </c>
      <c r="CM39" s="41">
        <f t="shared" si="15"/>
        <v>14.457831325301203</v>
      </c>
    </row>
    <row r="40" spans="1:93" s="46" customFormat="1" ht="15" customHeight="1" x14ac:dyDescent="0.2">
      <c r="A40" s="10"/>
      <c r="B40" s="37" t="s">
        <v>20</v>
      </c>
      <c r="C40" s="8">
        <f t="shared" ref="C40:AH40" si="16">C13/$C13*100</f>
        <v>100</v>
      </c>
      <c r="D40" s="38">
        <f t="shared" si="16"/>
        <v>25.120772946859905</v>
      </c>
      <c r="E40" s="6">
        <f t="shared" si="16"/>
        <v>47.342995169082123</v>
      </c>
      <c r="F40" s="39">
        <f t="shared" si="16"/>
        <v>17.874396135265698</v>
      </c>
      <c r="G40" s="37">
        <f t="shared" si="16"/>
        <v>9.6618357487922708</v>
      </c>
      <c r="H40" s="38">
        <f t="shared" si="16"/>
        <v>15.942028985507244</v>
      </c>
      <c r="I40" s="6">
        <f t="shared" si="16"/>
        <v>55.555555555555557</v>
      </c>
      <c r="J40" s="6">
        <f t="shared" si="16"/>
        <v>21.256038647342994</v>
      </c>
      <c r="K40" s="37">
        <f t="shared" si="16"/>
        <v>7.2463768115942031</v>
      </c>
      <c r="L40" s="38">
        <f t="shared" si="16"/>
        <v>84.05797101449275</v>
      </c>
      <c r="M40" s="6">
        <f t="shared" si="16"/>
        <v>67.632850241545896</v>
      </c>
      <c r="N40" s="6">
        <f t="shared" si="16"/>
        <v>14.975845410628018</v>
      </c>
      <c r="O40" s="6">
        <f t="shared" si="16"/>
        <v>8.695652173913043</v>
      </c>
      <c r="P40" s="6">
        <f t="shared" si="16"/>
        <v>28.985507246376812</v>
      </c>
      <c r="Q40" s="6">
        <f t="shared" si="16"/>
        <v>48.309178743961354</v>
      </c>
      <c r="R40" s="6">
        <f t="shared" si="16"/>
        <v>41.062801932367151</v>
      </c>
      <c r="S40" s="6">
        <f t="shared" si="16"/>
        <v>14.492753623188406</v>
      </c>
      <c r="T40" s="6">
        <f t="shared" si="16"/>
        <v>16.425120772946862</v>
      </c>
      <c r="U40" s="6">
        <f t="shared" si="16"/>
        <v>19.323671497584542</v>
      </c>
      <c r="V40" s="6">
        <f t="shared" si="16"/>
        <v>56.038647342995176</v>
      </c>
      <c r="W40" s="6">
        <f t="shared" si="16"/>
        <v>9.1787439613526569</v>
      </c>
      <c r="X40" s="6">
        <f t="shared" si="16"/>
        <v>0.48309178743961351</v>
      </c>
      <c r="Y40" s="6">
        <f t="shared" si="16"/>
        <v>14.975845410628018</v>
      </c>
      <c r="Z40" s="6">
        <f t="shared" si="16"/>
        <v>14.009661835748794</v>
      </c>
      <c r="AA40" s="6">
        <f t="shared" si="16"/>
        <v>3.3816425120772946</v>
      </c>
      <c r="AB40" s="6">
        <f t="shared" si="16"/>
        <v>12.077294685990339</v>
      </c>
      <c r="AC40" s="6">
        <f t="shared" si="16"/>
        <v>3.3816425120772946</v>
      </c>
      <c r="AD40" s="6">
        <f t="shared" si="16"/>
        <v>0.48309178743961351</v>
      </c>
      <c r="AE40" s="37">
        <f t="shared" si="16"/>
        <v>6.7632850241545892</v>
      </c>
      <c r="AF40" s="38">
        <f t="shared" si="16"/>
        <v>0.48309178743961351</v>
      </c>
      <c r="AG40" s="6">
        <f t="shared" si="16"/>
        <v>8.695652173913043</v>
      </c>
      <c r="AH40" s="37">
        <f t="shared" si="16"/>
        <v>90.821256038647348</v>
      </c>
      <c r="AI40" s="40">
        <f t="shared" ref="AI40:BX40" si="17">AI13/$AI13*100</f>
        <v>100</v>
      </c>
      <c r="AJ40" s="38">
        <f t="shared" si="17"/>
        <v>31.578947368421051</v>
      </c>
      <c r="AK40" s="6">
        <f t="shared" si="17"/>
        <v>5.2631578947368416</v>
      </c>
      <c r="AL40" s="6">
        <f t="shared" si="17"/>
        <v>0</v>
      </c>
      <c r="AM40" s="6">
        <f t="shared" si="17"/>
        <v>15.789473684210526</v>
      </c>
      <c r="AN40" s="6">
        <f t="shared" si="17"/>
        <v>5.2631578947368416</v>
      </c>
      <c r="AO40" s="6">
        <f t="shared" si="17"/>
        <v>10.526315789473683</v>
      </c>
      <c r="AP40" s="6">
        <f t="shared" si="17"/>
        <v>31.578947368421051</v>
      </c>
      <c r="AQ40" s="6">
        <f t="shared" si="17"/>
        <v>15.789473684210526</v>
      </c>
      <c r="AR40" s="6">
        <f t="shared" si="17"/>
        <v>10.526315789473683</v>
      </c>
      <c r="AS40" s="6">
        <f t="shared" si="17"/>
        <v>0</v>
      </c>
      <c r="AT40" s="6">
        <f t="shared" si="17"/>
        <v>0</v>
      </c>
      <c r="AU40" s="6">
        <f t="shared" si="17"/>
        <v>21.052631578947366</v>
      </c>
      <c r="AV40" s="6">
        <f t="shared" si="17"/>
        <v>5.2631578947368416</v>
      </c>
      <c r="AW40" s="37">
        <f t="shared" si="17"/>
        <v>5.2631578947368416</v>
      </c>
      <c r="AX40" s="38">
        <f t="shared" si="17"/>
        <v>26.315789473684209</v>
      </c>
      <c r="AY40" s="6">
        <f t="shared" si="17"/>
        <v>15.789473684210526</v>
      </c>
      <c r="AZ40" s="6">
        <f t="shared" si="17"/>
        <v>21.052631578947366</v>
      </c>
      <c r="BA40" s="39">
        <f t="shared" si="17"/>
        <v>0</v>
      </c>
      <c r="BB40" s="39">
        <f t="shared" si="17"/>
        <v>42.105263157894733</v>
      </c>
      <c r="BC40" s="39">
        <f t="shared" si="17"/>
        <v>31.578947368421051</v>
      </c>
      <c r="BD40" s="39">
        <f t="shared" si="17"/>
        <v>0</v>
      </c>
      <c r="BE40" s="37">
        <f t="shared" si="17"/>
        <v>15.789473684210526</v>
      </c>
      <c r="BF40" s="38">
        <f t="shared" si="17"/>
        <v>26.315789473684209</v>
      </c>
      <c r="BG40" s="6">
        <f t="shared" si="17"/>
        <v>15.789473684210526</v>
      </c>
      <c r="BH40" s="6">
        <f t="shared" si="17"/>
        <v>0</v>
      </c>
      <c r="BI40" s="6">
        <f t="shared" si="17"/>
        <v>15.789473684210526</v>
      </c>
      <c r="BJ40" s="6">
        <f t="shared" si="17"/>
        <v>21.052631578947366</v>
      </c>
      <c r="BK40" s="6">
        <f t="shared" si="17"/>
        <v>5.2631578947368416</v>
      </c>
      <c r="BL40" s="6">
        <f t="shared" si="17"/>
        <v>5.2631578947368416</v>
      </c>
      <c r="BM40" s="6">
        <f t="shared" si="17"/>
        <v>10.526315789473683</v>
      </c>
      <c r="BN40" s="6">
        <f t="shared" si="17"/>
        <v>15.789473684210526</v>
      </c>
      <c r="BO40" s="6">
        <f t="shared" si="17"/>
        <v>0</v>
      </c>
      <c r="BP40" s="37">
        <f t="shared" si="17"/>
        <v>36.84210526315789</v>
      </c>
      <c r="BQ40" s="38">
        <f t="shared" si="17"/>
        <v>26.315789473684209</v>
      </c>
      <c r="BR40" s="6">
        <f t="shared" si="17"/>
        <v>47.368421052631575</v>
      </c>
      <c r="BS40" s="6">
        <f t="shared" si="17"/>
        <v>15.789473684210526</v>
      </c>
      <c r="BT40" s="37">
        <f t="shared" si="17"/>
        <v>10.526315789473683</v>
      </c>
      <c r="BU40" s="38">
        <f t="shared" si="17"/>
        <v>5.2631578947368416</v>
      </c>
      <c r="BV40" s="6">
        <f t="shared" si="17"/>
        <v>31.578947368421051</v>
      </c>
      <c r="BW40" s="6">
        <f t="shared" si="17"/>
        <v>21.052631578947366</v>
      </c>
      <c r="BX40" s="37">
        <f t="shared" si="17"/>
        <v>42.105263157894733</v>
      </c>
      <c r="BY40" s="38">
        <f t="shared" ref="BY40:CM40" si="18">BY13/$C13*100</f>
        <v>60.386473429951693</v>
      </c>
      <c r="BZ40" s="6">
        <f t="shared" si="18"/>
        <v>58.937198067632849</v>
      </c>
      <c r="CA40" s="6">
        <f t="shared" si="18"/>
        <v>48.792270531400966</v>
      </c>
      <c r="CB40" s="6">
        <f t="shared" si="18"/>
        <v>50.724637681159422</v>
      </c>
      <c r="CC40" s="6">
        <f t="shared" si="18"/>
        <v>55.555555555555557</v>
      </c>
      <c r="CD40" s="6">
        <f t="shared" si="18"/>
        <v>14.975845410628018</v>
      </c>
      <c r="CE40" s="6">
        <f t="shared" si="18"/>
        <v>44.927536231884055</v>
      </c>
      <c r="CF40" s="6">
        <f t="shared" si="18"/>
        <v>36.714975845410628</v>
      </c>
      <c r="CG40" s="6">
        <f t="shared" si="18"/>
        <v>11.111111111111111</v>
      </c>
      <c r="CH40" s="6">
        <f t="shared" si="18"/>
        <v>10.628019323671497</v>
      </c>
      <c r="CI40" s="6">
        <f t="shared" si="18"/>
        <v>13.526570048309178</v>
      </c>
      <c r="CJ40" s="6">
        <f t="shared" si="18"/>
        <v>29.951690821256037</v>
      </c>
      <c r="CK40" s="6">
        <f t="shared" si="18"/>
        <v>6.2801932367149762</v>
      </c>
      <c r="CL40" s="6">
        <f t="shared" si="18"/>
        <v>0</v>
      </c>
      <c r="CM40" s="37">
        <f t="shared" si="18"/>
        <v>15.458937198067632</v>
      </c>
    </row>
    <row r="41" spans="1:93" s="47" customFormat="1" ht="15" customHeight="1" x14ac:dyDescent="0.2">
      <c r="A41" s="32" t="s">
        <v>19</v>
      </c>
      <c r="B41" s="33" t="s">
        <v>18</v>
      </c>
      <c r="C41" s="29">
        <f t="shared" ref="C41:AH41" si="19">C14/$C14*100</f>
        <v>100</v>
      </c>
      <c r="D41" s="34">
        <f t="shared" si="19"/>
        <v>18</v>
      </c>
      <c r="E41" s="27">
        <f t="shared" si="19"/>
        <v>39.6</v>
      </c>
      <c r="F41" s="35">
        <f t="shared" si="19"/>
        <v>20.8</v>
      </c>
      <c r="G41" s="33">
        <f t="shared" si="19"/>
        <v>21.6</v>
      </c>
      <c r="H41" s="34">
        <f t="shared" si="19"/>
        <v>11.200000000000001</v>
      </c>
      <c r="I41" s="27">
        <f t="shared" si="19"/>
        <v>45.2</v>
      </c>
      <c r="J41" s="27">
        <f t="shared" si="19"/>
        <v>21.6</v>
      </c>
      <c r="K41" s="33">
        <f t="shared" si="19"/>
        <v>22</v>
      </c>
      <c r="L41" s="34">
        <f t="shared" si="19"/>
        <v>71.2</v>
      </c>
      <c r="M41" s="27">
        <f t="shared" si="19"/>
        <v>59.599999999999994</v>
      </c>
      <c r="N41" s="27">
        <f t="shared" si="19"/>
        <v>18</v>
      </c>
      <c r="O41" s="27">
        <f t="shared" si="19"/>
        <v>12.4</v>
      </c>
      <c r="P41" s="27">
        <f t="shared" si="19"/>
        <v>26</v>
      </c>
      <c r="Q41" s="27">
        <f t="shared" si="19"/>
        <v>32</v>
      </c>
      <c r="R41" s="27">
        <f t="shared" si="19"/>
        <v>39.6</v>
      </c>
      <c r="S41" s="27">
        <f t="shared" si="19"/>
        <v>13.200000000000001</v>
      </c>
      <c r="T41" s="27">
        <f t="shared" si="19"/>
        <v>10.8</v>
      </c>
      <c r="U41" s="27">
        <f t="shared" si="19"/>
        <v>19.600000000000001</v>
      </c>
      <c r="V41" s="27">
        <f t="shared" si="19"/>
        <v>33.200000000000003</v>
      </c>
      <c r="W41" s="27">
        <f t="shared" si="19"/>
        <v>2.4</v>
      </c>
      <c r="X41" s="27">
        <f t="shared" si="19"/>
        <v>0</v>
      </c>
      <c r="Y41" s="27">
        <f t="shared" si="19"/>
        <v>9.1999999999999993</v>
      </c>
      <c r="Z41" s="27">
        <f t="shared" si="19"/>
        <v>11.200000000000001</v>
      </c>
      <c r="AA41" s="27">
        <f t="shared" si="19"/>
        <v>4</v>
      </c>
      <c r="AB41" s="27">
        <f t="shared" si="19"/>
        <v>7.1999999999999993</v>
      </c>
      <c r="AC41" s="27">
        <f t="shared" si="19"/>
        <v>2</v>
      </c>
      <c r="AD41" s="27">
        <f t="shared" si="19"/>
        <v>0</v>
      </c>
      <c r="AE41" s="33">
        <f t="shared" si="19"/>
        <v>14.399999999999999</v>
      </c>
      <c r="AF41" s="34">
        <f t="shared" si="19"/>
        <v>6</v>
      </c>
      <c r="AG41" s="27">
        <f t="shared" si="19"/>
        <v>9.1999999999999993</v>
      </c>
      <c r="AH41" s="33">
        <f t="shared" si="19"/>
        <v>84.8</v>
      </c>
      <c r="AI41" s="36">
        <f t="shared" ref="AI41:BX41" si="20">AI14/$AI14*100</f>
        <v>100</v>
      </c>
      <c r="AJ41" s="34">
        <f t="shared" si="20"/>
        <v>28.947368421052634</v>
      </c>
      <c r="AK41" s="27">
        <f t="shared" si="20"/>
        <v>13.157894736842104</v>
      </c>
      <c r="AL41" s="27">
        <f t="shared" si="20"/>
        <v>5.2631578947368416</v>
      </c>
      <c r="AM41" s="27">
        <f t="shared" si="20"/>
        <v>26.315789473684209</v>
      </c>
      <c r="AN41" s="27">
        <f t="shared" si="20"/>
        <v>15.789473684210526</v>
      </c>
      <c r="AO41" s="27">
        <f t="shared" si="20"/>
        <v>10.526315789473683</v>
      </c>
      <c r="AP41" s="27">
        <f t="shared" si="20"/>
        <v>28.947368421052634</v>
      </c>
      <c r="AQ41" s="27">
        <f t="shared" si="20"/>
        <v>0</v>
      </c>
      <c r="AR41" s="27">
        <f t="shared" si="20"/>
        <v>15.789473684210526</v>
      </c>
      <c r="AS41" s="27">
        <f t="shared" si="20"/>
        <v>10.526315789473683</v>
      </c>
      <c r="AT41" s="27">
        <f t="shared" si="20"/>
        <v>5.2631578947368416</v>
      </c>
      <c r="AU41" s="27">
        <f t="shared" si="20"/>
        <v>7.8947368421052628</v>
      </c>
      <c r="AV41" s="27">
        <f t="shared" si="20"/>
        <v>0</v>
      </c>
      <c r="AW41" s="33">
        <f t="shared" si="20"/>
        <v>2.6315789473684208</v>
      </c>
      <c r="AX41" s="34">
        <f t="shared" si="20"/>
        <v>23.684210526315788</v>
      </c>
      <c r="AY41" s="27">
        <f t="shared" si="20"/>
        <v>31.578947368421051</v>
      </c>
      <c r="AZ41" s="27">
        <f t="shared" si="20"/>
        <v>15.789473684210526</v>
      </c>
      <c r="BA41" s="35">
        <f t="shared" si="20"/>
        <v>21.052631578947366</v>
      </c>
      <c r="BB41" s="35">
        <f t="shared" si="20"/>
        <v>28.947368421052634</v>
      </c>
      <c r="BC41" s="35">
        <f t="shared" si="20"/>
        <v>15.789473684210526</v>
      </c>
      <c r="BD41" s="35">
        <f t="shared" si="20"/>
        <v>0</v>
      </c>
      <c r="BE41" s="33">
        <f t="shared" si="20"/>
        <v>7.8947368421052628</v>
      </c>
      <c r="BF41" s="34">
        <f t="shared" si="20"/>
        <v>23.684210526315788</v>
      </c>
      <c r="BG41" s="27">
        <f t="shared" si="20"/>
        <v>13.157894736842104</v>
      </c>
      <c r="BH41" s="27">
        <f t="shared" si="20"/>
        <v>13.157894736842104</v>
      </c>
      <c r="BI41" s="27">
        <f t="shared" si="20"/>
        <v>21.052631578947366</v>
      </c>
      <c r="BJ41" s="27">
        <f t="shared" si="20"/>
        <v>31.578947368421051</v>
      </c>
      <c r="BK41" s="27">
        <f t="shared" si="20"/>
        <v>15.789473684210526</v>
      </c>
      <c r="BL41" s="27">
        <f t="shared" si="20"/>
        <v>23.684210526315788</v>
      </c>
      <c r="BM41" s="27">
        <f t="shared" si="20"/>
        <v>7.8947368421052628</v>
      </c>
      <c r="BN41" s="27">
        <f t="shared" si="20"/>
        <v>5.2631578947368416</v>
      </c>
      <c r="BO41" s="27">
        <f t="shared" si="20"/>
        <v>0</v>
      </c>
      <c r="BP41" s="33">
        <f t="shared" si="20"/>
        <v>15.789473684210526</v>
      </c>
      <c r="BQ41" s="34">
        <f t="shared" si="20"/>
        <v>26.315789473684209</v>
      </c>
      <c r="BR41" s="27">
        <f t="shared" si="20"/>
        <v>28.947368421052634</v>
      </c>
      <c r="BS41" s="27">
        <f t="shared" si="20"/>
        <v>26.315789473684209</v>
      </c>
      <c r="BT41" s="33">
        <f t="shared" si="20"/>
        <v>18.421052631578945</v>
      </c>
      <c r="BU41" s="34">
        <f t="shared" si="20"/>
        <v>18.421052631578945</v>
      </c>
      <c r="BV41" s="27">
        <f t="shared" si="20"/>
        <v>36.84210526315789</v>
      </c>
      <c r="BW41" s="27">
        <f t="shared" si="20"/>
        <v>28.947368421052634</v>
      </c>
      <c r="BX41" s="33">
        <f t="shared" si="20"/>
        <v>15.789473684210526</v>
      </c>
      <c r="BY41" s="34">
        <f t="shared" ref="BY41:CM41" si="21">BY14/$C14*100</f>
        <v>45.6</v>
      </c>
      <c r="BZ41" s="27">
        <f t="shared" si="21"/>
        <v>52</v>
      </c>
      <c r="CA41" s="27">
        <f t="shared" si="21"/>
        <v>36.799999999999997</v>
      </c>
      <c r="CB41" s="27">
        <f t="shared" si="21"/>
        <v>43.2</v>
      </c>
      <c r="CC41" s="27">
        <f t="shared" si="21"/>
        <v>41.199999999999996</v>
      </c>
      <c r="CD41" s="27">
        <f t="shared" si="21"/>
        <v>15.6</v>
      </c>
      <c r="CE41" s="27">
        <f t="shared" si="21"/>
        <v>33.200000000000003</v>
      </c>
      <c r="CF41" s="27">
        <f t="shared" si="21"/>
        <v>25.6</v>
      </c>
      <c r="CG41" s="27">
        <f t="shared" si="21"/>
        <v>12</v>
      </c>
      <c r="CH41" s="27">
        <f t="shared" si="21"/>
        <v>8.7999999999999989</v>
      </c>
      <c r="CI41" s="27">
        <f t="shared" si="21"/>
        <v>9.1999999999999993</v>
      </c>
      <c r="CJ41" s="27">
        <f t="shared" si="21"/>
        <v>21.6</v>
      </c>
      <c r="CK41" s="27">
        <f t="shared" si="21"/>
        <v>1.6</v>
      </c>
      <c r="CL41" s="27">
        <f t="shared" si="21"/>
        <v>0</v>
      </c>
      <c r="CM41" s="33">
        <f t="shared" si="21"/>
        <v>22.400000000000002</v>
      </c>
    </row>
    <row r="42" spans="1:93" s="46" customFormat="1" ht="15" customHeight="1" x14ac:dyDescent="0.2">
      <c r="A42" s="10"/>
      <c r="B42" s="37" t="s">
        <v>17</v>
      </c>
      <c r="C42" s="8">
        <f t="shared" ref="C42:AH42" si="22">C15/$C15*100</f>
        <v>100</v>
      </c>
      <c r="D42" s="38">
        <f t="shared" si="22"/>
        <v>21.6</v>
      </c>
      <c r="E42" s="6">
        <f t="shared" si="22"/>
        <v>42</v>
      </c>
      <c r="F42" s="39">
        <f t="shared" si="22"/>
        <v>21.2</v>
      </c>
      <c r="G42" s="37">
        <f t="shared" si="22"/>
        <v>15.2</v>
      </c>
      <c r="H42" s="38">
        <f t="shared" si="22"/>
        <v>15.6</v>
      </c>
      <c r="I42" s="6">
        <f t="shared" si="22"/>
        <v>48</v>
      </c>
      <c r="J42" s="6">
        <f t="shared" si="22"/>
        <v>22.400000000000002</v>
      </c>
      <c r="K42" s="37">
        <f t="shared" si="22"/>
        <v>14.000000000000002</v>
      </c>
      <c r="L42" s="38">
        <f t="shared" si="22"/>
        <v>78</v>
      </c>
      <c r="M42" s="6">
        <f t="shared" si="22"/>
        <v>65.600000000000009</v>
      </c>
      <c r="N42" s="6">
        <f t="shared" si="22"/>
        <v>12.8</v>
      </c>
      <c r="O42" s="6">
        <f t="shared" si="22"/>
        <v>12.8</v>
      </c>
      <c r="P42" s="6">
        <f t="shared" si="22"/>
        <v>30.8</v>
      </c>
      <c r="Q42" s="6">
        <f t="shared" si="22"/>
        <v>44</v>
      </c>
      <c r="R42" s="6">
        <f t="shared" si="22"/>
        <v>34</v>
      </c>
      <c r="S42" s="6">
        <f t="shared" si="22"/>
        <v>9.6</v>
      </c>
      <c r="T42" s="6">
        <f t="shared" si="22"/>
        <v>18.8</v>
      </c>
      <c r="U42" s="6">
        <f t="shared" si="22"/>
        <v>18.399999999999999</v>
      </c>
      <c r="V42" s="6">
        <f t="shared" si="22"/>
        <v>48.8</v>
      </c>
      <c r="W42" s="6">
        <f t="shared" si="22"/>
        <v>10.8</v>
      </c>
      <c r="X42" s="6">
        <f t="shared" si="22"/>
        <v>0.8</v>
      </c>
      <c r="Y42" s="6">
        <f t="shared" si="22"/>
        <v>14.399999999999999</v>
      </c>
      <c r="Z42" s="6">
        <f t="shared" si="22"/>
        <v>11.200000000000001</v>
      </c>
      <c r="AA42" s="6">
        <f t="shared" si="22"/>
        <v>2.8000000000000003</v>
      </c>
      <c r="AB42" s="6">
        <f t="shared" si="22"/>
        <v>10</v>
      </c>
      <c r="AC42" s="6">
        <f t="shared" si="22"/>
        <v>3.5999999999999996</v>
      </c>
      <c r="AD42" s="6">
        <f t="shared" si="22"/>
        <v>0.4</v>
      </c>
      <c r="AE42" s="37">
        <f t="shared" si="22"/>
        <v>8.4</v>
      </c>
      <c r="AF42" s="38">
        <f t="shared" si="22"/>
        <v>2.4</v>
      </c>
      <c r="AG42" s="6">
        <f t="shared" si="22"/>
        <v>8.4</v>
      </c>
      <c r="AH42" s="37">
        <f t="shared" si="22"/>
        <v>89.2</v>
      </c>
      <c r="AI42" s="40">
        <f t="shared" ref="AI42:BX42" si="23">AI15/$AI15*100</f>
        <v>100</v>
      </c>
      <c r="AJ42" s="38">
        <f t="shared" si="23"/>
        <v>14.814814814814813</v>
      </c>
      <c r="AK42" s="6">
        <f t="shared" si="23"/>
        <v>18.518518518518519</v>
      </c>
      <c r="AL42" s="6">
        <f t="shared" si="23"/>
        <v>11.111111111111111</v>
      </c>
      <c r="AM42" s="6">
        <f t="shared" si="23"/>
        <v>7.4074074074074066</v>
      </c>
      <c r="AN42" s="6">
        <f t="shared" si="23"/>
        <v>11.111111111111111</v>
      </c>
      <c r="AO42" s="6">
        <f t="shared" si="23"/>
        <v>3.7037037037037033</v>
      </c>
      <c r="AP42" s="6">
        <f t="shared" si="23"/>
        <v>25.925925925925924</v>
      </c>
      <c r="AQ42" s="6">
        <f t="shared" si="23"/>
        <v>11.111111111111111</v>
      </c>
      <c r="AR42" s="6">
        <f t="shared" si="23"/>
        <v>11.111111111111111</v>
      </c>
      <c r="AS42" s="6">
        <f t="shared" si="23"/>
        <v>11.111111111111111</v>
      </c>
      <c r="AT42" s="6">
        <f t="shared" si="23"/>
        <v>3.7037037037037033</v>
      </c>
      <c r="AU42" s="6">
        <f t="shared" si="23"/>
        <v>22.222222222222221</v>
      </c>
      <c r="AV42" s="6">
        <f t="shared" si="23"/>
        <v>3.7037037037037033</v>
      </c>
      <c r="AW42" s="37">
        <f t="shared" si="23"/>
        <v>7.4074074074074066</v>
      </c>
      <c r="AX42" s="38">
        <f t="shared" si="23"/>
        <v>18.518518518518519</v>
      </c>
      <c r="AY42" s="6">
        <f t="shared" si="23"/>
        <v>11.111111111111111</v>
      </c>
      <c r="AZ42" s="6">
        <f t="shared" si="23"/>
        <v>11.111111111111111</v>
      </c>
      <c r="BA42" s="39">
        <f t="shared" si="23"/>
        <v>11.111111111111111</v>
      </c>
      <c r="BB42" s="39">
        <f t="shared" si="23"/>
        <v>40.74074074074074</v>
      </c>
      <c r="BC42" s="39">
        <f t="shared" si="23"/>
        <v>25.925925925925924</v>
      </c>
      <c r="BD42" s="39">
        <f t="shared" si="23"/>
        <v>0</v>
      </c>
      <c r="BE42" s="37">
        <f t="shared" si="23"/>
        <v>18.518518518518519</v>
      </c>
      <c r="BF42" s="38">
        <f t="shared" si="23"/>
        <v>22.222222222222221</v>
      </c>
      <c r="BG42" s="6">
        <f t="shared" si="23"/>
        <v>3.7037037037037033</v>
      </c>
      <c r="BH42" s="6">
        <f t="shared" si="23"/>
        <v>11.111111111111111</v>
      </c>
      <c r="BI42" s="6">
        <f t="shared" si="23"/>
        <v>18.518518518518519</v>
      </c>
      <c r="BJ42" s="6">
        <f t="shared" si="23"/>
        <v>33.333333333333329</v>
      </c>
      <c r="BK42" s="6">
        <f t="shared" si="23"/>
        <v>14.814814814814813</v>
      </c>
      <c r="BL42" s="6">
        <f t="shared" si="23"/>
        <v>7.4074074074074066</v>
      </c>
      <c r="BM42" s="6">
        <f t="shared" si="23"/>
        <v>14.814814814814813</v>
      </c>
      <c r="BN42" s="6">
        <f t="shared" si="23"/>
        <v>11.111111111111111</v>
      </c>
      <c r="BO42" s="6">
        <f t="shared" si="23"/>
        <v>0</v>
      </c>
      <c r="BP42" s="37">
        <f t="shared" si="23"/>
        <v>18.518518518518519</v>
      </c>
      <c r="BQ42" s="38">
        <f t="shared" si="23"/>
        <v>7.4074074074074066</v>
      </c>
      <c r="BR42" s="6">
        <f t="shared" si="23"/>
        <v>33.333333333333329</v>
      </c>
      <c r="BS42" s="6">
        <f t="shared" si="23"/>
        <v>40.74074074074074</v>
      </c>
      <c r="BT42" s="37">
        <f t="shared" si="23"/>
        <v>18.518518518518519</v>
      </c>
      <c r="BU42" s="38">
        <f t="shared" si="23"/>
        <v>7.4074074074074066</v>
      </c>
      <c r="BV42" s="6">
        <f t="shared" si="23"/>
        <v>14.814814814814813</v>
      </c>
      <c r="BW42" s="6">
        <f t="shared" si="23"/>
        <v>29.629629629629626</v>
      </c>
      <c r="BX42" s="37">
        <f t="shared" si="23"/>
        <v>48.148148148148145</v>
      </c>
      <c r="BY42" s="38">
        <f t="shared" ref="BY42:CM42" si="24">BY15/$C15*100</f>
        <v>52.800000000000004</v>
      </c>
      <c r="BZ42" s="6">
        <f t="shared" si="24"/>
        <v>49.6</v>
      </c>
      <c r="CA42" s="6">
        <f t="shared" si="24"/>
        <v>49.6</v>
      </c>
      <c r="CB42" s="6">
        <f t="shared" si="24"/>
        <v>46.800000000000004</v>
      </c>
      <c r="CC42" s="6">
        <f t="shared" si="24"/>
        <v>51.6</v>
      </c>
      <c r="CD42" s="6">
        <f t="shared" si="24"/>
        <v>16.400000000000002</v>
      </c>
      <c r="CE42" s="6">
        <f t="shared" si="24"/>
        <v>37.6</v>
      </c>
      <c r="CF42" s="6">
        <f t="shared" si="24"/>
        <v>34.4</v>
      </c>
      <c r="CG42" s="6">
        <f t="shared" si="24"/>
        <v>8.7999999999999989</v>
      </c>
      <c r="CH42" s="6">
        <f t="shared" si="24"/>
        <v>7.6</v>
      </c>
      <c r="CI42" s="6">
        <f t="shared" si="24"/>
        <v>11.600000000000001</v>
      </c>
      <c r="CJ42" s="6">
        <f t="shared" si="24"/>
        <v>26.400000000000002</v>
      </c>
      <c r="CK42" s="6">
        <f t="shared" si="24"/>
        <v>8.4</v>
      </c>
      <c r="CL42" s="6">
        <f t="shared" si="24"/>
        <v>0</v>
      </c>
      <c r="CM42" s="37">
        <f t="shared" si="24"/>
        <v>22</v>
      </c>
    </row>
    <row r="43" spans="1:93" x14ac:dyDescent="0.2">
      <c r="A43" s="32" t="s">
        <v>16</v>
      </c>
      <c r="B43" s="31" t="s">
        <v>15</v>
      </c>
      <c r="C43" s="29">
        <f t="shared" ref="C43:AH43" si="25">C16/$C16*100</f>
        <v>100</v>
      </c>
      <c r="D43" s="25">
        <f t="shared" si="25"/>
        <v>100</v>
      </c>
      <c r="E43" s="24">
        <f t="shared" si="25"/>
        <v>0</v>
      </c>
      <c r="F43" s="26">
        <f t="shared" si="25"/>
        <v>0</v>
      </c>
      <c r="G43" s="23">
        <f t="shared" si="25"/>
        <v>0</v>
      </c>
      <c r="H43" s="25">
        <f t="shared" si="25"/>
        <v>45.454545454545453</v>
      </c>
      <c r="I43" s="24">
        <f t="shared" si="25"/>
        <v>42.424242424242422</v>
      </c>
      <c r="J43" s="24">
        <f t="shared" si="25"/>
        <v>8.0808080808080813</v>
      </c>
      <c r="K43" s="23">
        <f t="shared" si="25"/>
        <v>4.0404040404040407</v>
      </c>
      <c r="L43" s="25">
        <f t="shared" si="25"/>
        <v>80.808080808080803</v>
      </c>
      <c r="M43" s="24">
        <f t="shared" si="25"/>
        <v>70.707070707070713</v>
      </c>
      <c r="N43" s="24">
        <f t="shared" si="25"/>
        <v>20.202020202020201</v>
      </c>
      <c r="O43" s="24">
        <f t="shared" si="25"/>
        <v>16.161616161616163</v>
      </c>
      <c r="P43" s="24">
        <f t="shared" si="25"/>
        <v>26.262626262626267</v>
      </c>
      <c r="Q43" s="24">
        <f t="shared" si="25"/>
        <v>46.464646464646464</v>
      </c>
      <c r="R43" s="24">
        <f t="shared" si="25"/>
        <v>45.454545454545453</v>
      </c>
      <c r="S43" s="24">
        <f t="shared" si="25"/>
        <v>16.161616161616163</v>
      </c>
      <c r="T43" s="24">
        <f t="shared" si="25"/>
        <v>24.242424242424242</v>
      </c>
      <c r="U43" s="24">
        <f t="shared" si="25"/>
        <v>25.252525252525253</v>
      </c>
      <c r="V43" s="24">
        <f t="shared" si="25"/>
        <v>52.525252525252533</v>
      </c>
      <c r="W43" s="24">
        <f t="shared" si="25"/>
        <v>14.14141414141414</v>
      </c>
      <c r="X43" s="24">
        <f t="shared" si="25"/>
        <v>1.0101010101010102</v>
      </c>
      <c r="Y43" s="24">
        <f t="shared" si="25"/>
        <v>12.121212121212121</v>
      </c>
      <c r="Z43" s="24">
        <f t="shared" si="25"/>
        <v>21.212121212121211</v>
      </c>
      <c r="AA43" s="24">
        <f t="shared" si="25"/>
        <v>5.0505050505050502</v>
      </c>
      <c r="AB43" s="24">
        <f t="shared" si="25"/>
        <v>14.14141414141414</v>
      </c>
      <c r="AC43" s="24">
        <f t="shared" si="25"/>
        <v>4.0404040404040407</v>
      </c>
      <c r="AD43" s="24">
        <f t="shared" si="25"/>
        <v>0</v>
      </c>
      <c r="AE43" s="23">
        <f t="shared" si="25"/>
        <v>2.0202020202020203</v>
      </c>
      <c r="AF43" s="25">
        <f t="shared" si="25"/>
        <v>8.0808080808080813</v>
      </c>
      <c r="AG43" s="24">
        <f t="shared" si="25"/>
        <v>18.181818181818183</v>
      </c>
      <c r="AH43" s="23">
        <f t="shared" si="25"/>
        <v>73.73737373737373</v>
      </c>
      <c r="AI43" s="28">
        <f t="shared" ref="AI43:BX43" si="26">AI16/$AI16*100</f>
        <v>100</v>
      </c>
      <c r="AJ43" s="25">
        <f t="shared" si="26"/>
        <v>34.615384615384613</v>
      </c>
      <c r="AK43" s="24">
        <f t="shared" si="26"/>
        <v>15.384615384615385</v>
      </c>
      <c r="AL43" s="24">
        <f t="shared" si="26"/>
        <v>7.6923076923076925</v>
      </c>
      <c r="AM43" s="24">
        <f t="shared" si="26"/>
        <v>26.923076923076923</v>
      </c>
      <c r="AN43" s="27">
        <f t="shared" si="26"/>
        <v>15.384615384615385</v>
      </c>
      <c r="AO43" s="24">
        <f t="shared" si="26"/>
        <v>7.6923076923076925</v>
      </c>
      <c r="AP43" s="24">
        <f t="shared" si="26"/>
        <v>26.923076923076923</v>
      </c>
      <c r="AQ43" s="24">
        <f t="shared" si="26"/>
        <v>3.8461538461538463</v>
      </c>
      <c r="AR43" s="24">
        <f t="shared" si="26"/>
        <v>15.384615384615385</v>
      </c>
      <c r="AS43" s="24">
        <f t="shared" si="26"/>
        <v>7.6923076923076925</v>
      </c>
      <c r="AT43" s="24">
        <f t="shared" si="26"/>
        <v>7.6923076923076925</v>
      </c>
      <c r="AU43" s="24">
        <f t="shared" si="26"/>
        <v>15.384615384615385</v>
      </c>
      <c r="AV43" s="24">
        <f t="shared" si="26"/>
        <v>0</v>
      </c>
      <c r="AW43" s="23">
        <f t="shared" si="26"/>
        <v>3.8461538461538463</v>
      </c>
      <c r="AX43" s="25">
        <f t="shared" si="26"/>
        <v>30.76923076923077</v>
      </c>
      <c r="AY43" s="24">
        <f t="shared" si="26"/>
        <v>26.923076923076923</v>
      </c>
      <c r="AZ43" s="24">
        <f t="shared" si="26"/>
        <v>15.384615384615385</v>
      </c>
      <c r="BA43" s="26">
        <f t="shared" si="26"/>
        <v>19.230769230769234</v>
      </c>
      <c r="BB43" s="26">
        <f t="shared" si="26"/>
        <v>42.307692307692307</v>
      </c>
      <c r="BC43" s="26">
        <f t="shared" si="26"/>
        <v>23.076923076923077</v>
      </c>
      <c r="BD43" s="26">
        <f t="shared" si="26"/>
        <v>0</v>
      </c>
      <c r="BE43" s="23">
        <f t="shared" si="26"/>
        <v>11.538461538461538</v>
      </c>
      <c r="BF43" s="25">
        <f t="shared" si="26"/>
        <v>38.461538461538467</v>
      </c>
      <c r="BG43" s="24">
        <f t="shared" si="26"/>
        <v>7.6923076923076925</v>
      </c>
      <c r="BH43" s="24">
        <f t="shared" si="26"/>
        <v>7.6923076923076925</v>
      </c>
      <c r="BI43" s="24">
        <f t="shared" si="26"/>
        <v>26.923076923076923</v>
      </c>
      <c r="BJ43" s="24">
        <f t="shared" si="26"/>
        <v>38.461538461538467</v>
      </c>
      <c r="BK43" s="24">
        <f t="shared" si="26"/>
        <v>19.230769230769234</v>
      </c>
      <c r="BL43" s="24">
        <f t="shared" si="26"/>
        <v>23.076923076923077</v>
      </c>
      <c r="BM43" s="24">
        <f t="shared" si="26"/>
        <v>3.8461538461538463</v>
      </c>
      <c r="BN43" s="24">
        <f t="shared" si="26"/>
        <v>15.384615384615385</v>
      </c>
      <c r="BO43" s="24">
        <f t="shared" si="26"/>
        <v>0</v>
      </c>
      <c r="BP43" s="23">
        <f t="shared" si="26"/>
        <v>15.384615384615385</v>
      </c>
      <c r="BQ43" s="25">
        <f t="shared" si="26"/>
        <v>42.307692307692307</v>
      </c>
      <c r="BR43" s="24">
        <f t="shared" si="26"/>
        <v>19.230769230769234</v>
      </c>
      <c r="BS43" s="24">
        <f t="shared" si="26"/>
        <v>26.923076923076923</v>
      </c>
      <c r="BT43" s="23">
        <f t="shared" si="26"/>
        <v>11.538461538461538</v>
      </c>
      <c r="BU43" s="25">
        <f t="shared" si="26"/>
        <v>11.538461538461538</v>
      </c>
      <c r="BV43" s="24">
        <f t="shared" si="26"/>
        <v>30.76923076923077</v>
      </c>
      <c r="BW43" s="24">
        <f t="shared" si="26"/>
        <v>30.76923076923077</v>
      </c>
      <c r="BX43" s="23">
        <f t="shared" si="26"/>
        <v>26.923076923076923</v>
      </c>
      <c r="BY43" s="25">
        <f t="shared" ref="BY43:CM43" si="27">BY16/$C16*100</f>
        <v>59.595959595959592</v>
      </c>
      <c r="BZ43" s="24">
        <f t="shared" si="27"/>
        <v>58.585858585858588</v>
      </c>
      <c r="CA43" s="24">
        <f t="shared" si="27"/>
        <v>51.515151515151516</v>
      </c>
      <c r="CB43" s="24">
        <f t="shared" si="27"/>
        <v>55.555555555555557</v>
      </c>
      <c r="CC43" s="24">
        <f t="shared" si="27"/>
        <v>48.484848484848484</v>
      </c>
      <c r="CD43" s="24">
        <f t="shared" si="27"/>
        <v>20.202020202020201</v>
      </c>
      <c r="CE43" s="24">
        <f t="shared" si="27"/>
        <v>36.363636363636367</v>
      </c>
      <c r="CF43" s="24">
        <f t="shared" si="27"/>
        <v>37.373737373737377</v>
      </c>
      <c r="CG43" s="24">
        <f t="shared" si="27"/>
        <v>15.151515151515152</v>
      </c>
      <c r="CH43" s="24">
        <f t="shared" si="27"/>
        <v>15.151515151515152</v>
      </c>
      <c r="CI43" s="24">
        <f t="shared" si="27"/>
        <v>23.232323232323232</v>
      </c>
      <c r="CJ43" s="24">
        <f t="shared" si="27"/>
        <v>34.343434343434339</v>
      </c>
      <c r="CK43" s="24">
        <f t="shared" si="27"/>
        <v>7.0707070707070701</v>
      </c>
      <c r="CL43" s="24">
        <f t="shared" si="27"/>
        <v>0</v>
      </c>
      <c r="CM43" s="23">
        <f t="shared" si="27"/>
        <v>10.1010101010101</v>
      </c>
    </row>
    <row r="44" spans="1:93" x14ac:dyDescent="0.2">
      <c r="A44" s="17"/>
      <c r="B44" s="16" t="s">
        <v>14</v>
      </c>
      <c r="C44" s="15">
        <f t="shared" ref="C44:AH44" si="28">C17/$C17*100</f>
        <v>100</v>
      </c>
      <c r="D44" s="13">
        <f t="shared" si="28"/>
        <v>0</v>
      </c>
      <c r="E44" s="12">
        <f t="shared" si="28"/>
        <v>100</v>
      </c>
      <c r="F44" s="18">
        <f t="shared" si="28"/>
        <v>0</v>
      </c>
      <c r="G44" s="11">
        <f t="shared" si="28"/>
        <v>0</v>
      </c>
      <c r="H44" s="13">
        <f t="shared" si="28"/>
        <v>8.3333333333333321</v>
      </c>
      <c r="I44" s="12">
        <f t="shared" si="28"/>
        <v>69.117647058823522</v>
      </c>
      <c r="J44" s="12">
        <f t="shared" si="28"/>
        <v>19.117647058823529</v>
      </c>
      <c r="K44" s="11">
        <f t="shared" si="28"/>
        <v>3.4313725490196081</v>
      </c>
      <c r="L44" s="13">
        <f t="shared" si="28"/>
        <v>85.294117647058826</v>
      </c>
      <c r="M44" s="12">
        <f t="shared" si="28"/>
        <v>70.098039215686271</v>
      </c>
      <c r="N44" s="12">
        <f t="shared" si="28"/>
        <v>17.156862745098039</v>
      </c>
      <c r="O44" s="12">
        <f t="shared" si="28"/>
        <v>8.8235294117647065</v>
      </c>
      <c r="P44" s="12">
        <f t="shared" si="28"/>
        <v>35.784313725490193</v>
      </c>
      <c r="Q44" s="12">
        <f t="shared" si="28"/>
        <v>53.431372549019606</v>
      </c>
      <c r="R44" s="12">
        <f t="shared" si="28"/>
        <v>45.098039215686278</v>
      </c>
      <c r="S44" s="12">
        <f t="shared" si="28"/>
        <v>13.23529411764706</v>
      </c>
      <c r="T44" s="12">
        <f t="shared" si="28"/>
        <v>19.117647058823529</v>
      </c>
      <c r="U44" s="12">
        <f t="shared" si="28"/>
        <v>21.078431372549019</v>
      </c>
      <c r="V44" s="12">
        <f t="shared" si="28"/>
        <v>56.372549019607845</v>
      </c>
      <c r="W44" s="12">
        <f t="shared" si="28"/>
        <v>7.3529411764705888</v>
      </c>
      <c r="X44" s="12">
        <f t="shared" si="28"/>
        <v>0.49019607843137253</v>
      </c>
      <c r="Y44" s="12">
        <f t="shared" si="28"/>
        <v>14.705882352941178</v>
      </c>
      <c r="Z44" s="12">
        <f t="shared" si="28"/>
        <v>11.274509803921569</v>
      </c>
      <c r="AA44" s="12">
        <f t="shared" si="28"/>
        <v>2.9411764705882351</v>
      </c>
      <c r="AB44" s="12">
        <f t="shared" si="28"/>
        <v>7.8431372549019605</v>
      </c>
      <c r="AC44" s="12">
        <f t="shared" si="28"/>
        <v>4.4117647058823533</v>
      </c>
      <c r="AD44" s="12">
        <f t="shared" si="28"/>
        <v>0</v>
      </c>
      <c r="AE44" s="11">
        <f t="shared" si="28"/>
        <v>2.9411764705882351</v>
      </c>
      <c r="AF44" s="13">
        <f t="shared" si="28"/>
        <v>2.9411764705882351</v>
      </c>
      <c r="AG44" s="12">
        <f t="shared" si="28"/>
        <v>9.3137254901960791</v>
      </c>
      <c r="AH44" s="11">
        <f t="shared" si="28"/>
        <v>87.745098039215691</v>
      </c>
      <c r="AI44" s="14">
        <f t="shared" ref="AI44:BX44" si="29">AI17/$AI17*100</f>
        <v>100</v>
      </c>
      <c r="AJ44" s="13">
        <f t="shared" si="29"/>
        <v>20</v>
      </c>
      <c r="AK44" s="12">
        <f t="shared" si="29"/>
        <v>20</v>
      </c>
      <c r="AL44" s="12">
        <f t="shared" si="29"/>
        <v>12</v>
      </c>
      <c r="AM44" s="12">
        <f t="shared" si="29"/>
        <v>8</v>
      </c>
      <c r="AN44" s="12">
        <f t="shared" si="29"/>
        <v>8</v>
      </c>
      <c r="AO44" s="12">
        <f t="shared" si="29"/>
        <v>8</v>
      </c>
      <c r="AP44" s="12">
        <f t="shared" si="29"/>
        <v>24</v>
      </c>
      <c r="AQ44" s="12">
        <f t="shared" si="29"/>
        <v>8</v>
      </c>
      <c r="AR44" s="12">
        <f t="shared" si="29"/>
        <v>8</v>
      </c>
      <c r="AS44" s="12">
        <f t="shared" si="29"/>
        <v>12</v>
      </c>
      <c r="AT44" s="12">
        <f t="shared" si="29"/>
        <v>4</v>
      </c>
      <c r="AU44" s="12">
        <f t="shared" si="29"/>
        <v>16</v>
      </c>
      <c r="AV44" s="12">
        <f t="shared" si="29"/>
        <v>4</v>
      </c>
      <c r="AW44" s="11">
        <f t="shared" si="29"/>
        <v>4</v>
      </c>
      <c r="AX44" s="13">
        <f t="shared" si="29"/>
        <v>24</v>
      </c>
      <c r="AY44" s="12">
        <f t="shared" si="29"/>
        <v>28.000000000000004</v>
      </c>
      <c r="AZ44" s="12">
        <f t="shared" si="29"/>
        <v>20</v>
      </c>
      <c r="BA44" s="18">
        <f t="shared" si="29"/>
        <v>8</v>
      </c>
      <c r="BB44" s="18">
        <f t="shared" si="29"/>
        <v>24</v>
      </c>
      <c r="BC44" s="18">
        <f t="shared" si="29"/>
        <v>16</v>
      </c>
      <c r="BD44" s="18">
        <f t="shared" si="29"/>
        <v>0</v>
      </c>
      <c r="BE44" s="11">
        <f t="shared" si="29"/>
        <v>12</v>
      </c>
      <c r="BF44" s="13">
        <f t="shared" si="29"/>
        <v>20</v>
      </c>
      <c r="BG44" s="12">
        <f t="shared" si="29"/>
        <v>16</v>
      </c>
      <c r="BH44" s="12">
        <f t="shared" si="29"/>
        <v>24</v>
      </c>
      <c r="BI44" s="12">
        <f t="shared" si="29"/>
        <v>20</v>
      </c>
      <c r="BJ44" s="12">
        <f t="shared" si="29"/>
        <v>20</v>
      </c>
      <c r="BK44" s="12">
        <f t="shared" si="29"/>
        <v>12</v>
      </c>
      <c r="BL44" s="12">
        <f t="shared" si="29"/>
        <v>4</v>
      </c>
      <c r="BM44" s="12">
        <f t="shared" si="29"/>
        <v>12</v>
      </c>
      <c r="BN44" s="12">
        <f t="shared" si="29"/>
        <v>0</v>
      </c>
      <c r="BO44" s="12">
        <f t="shared" si="29"/>
        <v>0</v>
      </c>
      <c r="BP44" s="11">
        <f t="shared" si="29"/>
        <v>24</v>
      </c>
      <c r="BQ44" s="13">
        <f t="shared" si="29"/>
        <v>4</v>
      </c>
      <c r="BR44" s="12">
        <f t="shared" si="29"/>
        <v>48</v>
      </c>
      <c r="BS44" s="12">
        <f t="shared" si="29"/>
        <v>32</v>
      </c>
      <c r="BT44" s="11">
        <f t="shared" si="29"/>
        <v>16</v>
      </c>
      <c r="BU44" s="13">
        <f t="shared" si="29"/>
        <v>4</v>
      </c>
      <c r="BV44" s="12">
        <f t="shared" si="29"/>
        <v>36</v>
      </c>
      <c r="BW44" s="12">
        <f t="shared" si="29"/>
        <v>28.000000000000004</v>
      </c>
      <c r="BX44" s="11">
        <f t="shared" si="29"/>
        <v>32</v>
      </c>
      <c r="BY44" s="13">
        <f t="shared" ref="BY44:CM44" si="30">BY17/$C17*100</f>
        <v>61.764705882352942</v>
      </c>
      <c r="BZ44" s="12">
        <f t="shared" si="30"/>
        <v>59.313725490196077</v>
      </c>
      <c r="CA44" s="12">
        <f t="shared" si="30"/>
        <v>54.901960784313729</v>
      </c>
      <c r="CB44" s="12">
        <f t="shared" si="30"/>
        <v>55.882352941176471</v>
      </c>
      <c r="CC44" s="12">
        <f t="shared" si="30"/>
        <v>59.313725490196077</v>
      </c>
      <c r="CD44" s="12">
        <f t="shared" si="30"/>
        <v>18.137254901960784</v>
      </c>
      <c r="CE44" s="12">
        <f t="shared" si="30"/>
        <v>45.588235294117645</v>
      </c>
      <c r="CF44" s="12">
        <f t="shared" si="30"/>
        <v>36.274509803921568</v>
      </c>
      <c r="CG44" s="12">
        <f t="shared" si="30"/>
        <v>10.294117647058822</v>
      </c>
      <c r="CH44" s="12">
        <f t="shared" si="30"/>
        <v>10.294117647058822</v>
      </c>
      <c r="CI44" s="12">
        <f t="shared" si="30"/>
        <v>8.8235294117647065</v>
      </c>
      <c r="CJ44" s="12">
        <f t="shared" si="30"/>
        <v>27.941176470588236</v>
      </c>
      <c r="CK44" s="12">
        <f t="shared" si="30"/>
        <v>6.3725490196078427</v>
      </c>
      <c r="CL44" s="12">
        <f t="shared" si="30"/>
        <v>0</v>
      </c>
      <c r="CM44" s="11">
        <f t="shared" si="30"/>
        <v>9.3137254901960791</v>
      </c>
    </row>
    <row r="45" spans="1:93" x14ac:dyDescent="0.2">
      <c r="A45" s="17"/>
      <c r="B45" s="16" t="s">
        <v>13</v>
      </c>
      <c r="C45" s="15">
        <f t="shared" ref="C45:AH45" si="31">C18/$C18*100</f>
        <v>100</v>
      </c>
      <c r="D45" s="13">
        <f t="shared" si="31"/>
        <v>0</v>
      </c>
      <c r="E45" s="12">
        <f t="shared" si="31"/>
        <v>0</v>
      </c>
      <c r="F45" s="18">
        <f t="shared" si="31"/>
        <v>100</v>
      </c>
      <c r="G45" s="11">
        <f t="shared" si="31"/>
        <v>0</v>
      </c>
      <c r="H45" s="13">
        <f t="shared" si="31"/>
        <v>3.8095238095238098</v>
      </c>
      <c r="I45" s="12">
        <f t="shared" si="31"/>
        <v>40</v>
      </c>
      <c r="J45" s="12">
        <f t="shared" si="31"/>
        <v>42.857142857142854</v>
      </c>
      <c r="K45" s="11">
        <f t="shared" si="31"/>
        <v>13.333333333333334</v>
      </c>
      <c r="L45" s="13">
        <f t="shared" si="31"/>
        <v>77.142857142857153</v>
      </c>
      <c r="M45" s="12">
        <f t="shared" si="31"/>
        <v>64.761904761904759</v>
      </c>
      <c r="N45" s="12">
        <f t="shared" si="31"/>
        <v>14.285714285714285</v>
      </c>
      <c r="O45" s="12">
        <f t="shared" si="31"/>
        <v>20</v>
      </c>
      <c r="P45" s="12">
        <f t="shared" si="31"/>
        <v>31.428571428571427</v>
      </c>
      <c r="Q45" s="12">
        <f t="shared" si="31"/>
        <v>24.761904761904763</v>
      </c>
      <c r="R45" s="12">
        <f t="shared" si="31"/>
        <v>33.333333333333329</v>
      </c>
      <c r="S45" s="12">
        <f t="shared" si="31"/>
        <v>11.428571428571429</v>
      </c>
      <c r="T45" s="12">
        <f t="shared" si="31"/>
        <v>8.5714285714285712</v>
      </c>
      <c r="U45" s="12">
        <f t="shared" si="31"/>
        <v>19.047619047619047</v>
      </c>
      <c r="V45" s="12">
        <f t="shared" si="31"/>
        <v>30.476190476190478</v>
      </c>
      <c r="W45" s="12">
        <f t="shared" si="31"/>
        <v>3.8095238095238098</v>
      </c>
      <c r="X45" s="12">
        <f t="shared" si="31"/>
        <v>0</v>
      </c>
      <c r="Y45" s="12">
        <f t="shared" si="31"/>
        <v>10.476190476190476</v>
      </c>
      <c r="Z45" s="12">
        <f t="shared" si="31"/>
        <v>8.5714285714285712</v>
      </c>
      <c r="AA45" s="12">
        <f t="shared" si="31"/>
        <v>2.8571428571428572</v>
      </c>
      <c r="AB45" s="12">
        <f t="shared" si="31"/>
        <v>7.6190476190476195</v>
      </c>
      <c r="AC45" s="12">
        <f t="shared" si="31"/>
        <v>0.95238095238095244</v>
      </c>
      <c r="AD45" s="12">
        <f t="shared" si="31"/>
        <v>0.95238095238095244</v>
      </c>
      <c r="AE45" s="11">
        <f t="shared" si="31"/>
        <v>8.5714285714285712</v>
      </c>
      <c r="AF45" s="13">
        <f t="shared" si="31"/>
        <v>6.666666666666667</v>
      </c>
      <c r="AG45" s="12">
        <f t="shared" si="31"/>
        <v>1.9047619047619049</v>
      </c>
      <c r="AH45" s="11">
        <f t="shared" si="31"/>
        <v>91.428571428571431</v>
      </c>
      <c r="AI45" s="14">
        <f t="shared" ref="AI45:BX45" si="32">AI18/$AI18*100</f>
        <v>100</v>
      </c>
      <c r="AJ45" s="13">
        <f t="shared" si="32"/>
        <v>0</v>
      </c>
      <c r="AK45" s="12">
        <f t="shared" si="32"/>
        <v>0</v>
      </c>
      <c r="AL45" s="12">
        <f t="shared" si="32"/>
        <v>0</v>
      </c>
      <c r="AM45" s="12">
        <f t="shared" si="32"/>
        <v>33.333333333333329</v>
      </c>
      <c r="AN45" s="19">
        <f t="shared" si="32"/>
        <v>33.333333333333329</v>
      </c>
      <c r="AO45" s="12">
        <f t="shared" si="32"/>
        <v>11.111111111111111</v>
      </c>
      <c r="AP45" s="12">
        <f t="shared" si="32"/>
        <v>33.333333333333329</v>
      </c>
      <c r="AQ45" s="12">
        <f t="shared" si="32"/>
        <v>0</v>
      </c>
      <c r="AR45" s="12">
        <f t="shared" si="32"/>
        <v>11.111111111111111</v>
      </c>
      <c r="AS45" s="12">
        <f t="shared" si="32"/>
        <v>11.111111111111111</v>
      </c>
      <c r="AT45" s="12">
        <f t="shared" si="32"/>
        <v>0</v>
      </c>
      <c r="AU45" s="12">
        <f t="shared" si="32"/>
        <v>11.111111111111111</v>
      </c>
      <c r="AV45" s="12">
        <f t="shared" si="32"/>
        <v>0</v>
      </c>
      <c r="AW45" s="11">
        <f t="shared" si="32"/>
        <v>11.111111111111111</v>
      </c>
      <c r="AX45" s="13">
        <f t="shared" si="32"/>
        <v>0</v>
      </c>
      <c r="AY45" s="12">
        <f t="shared" si="32"/>
        <v>11.111111111111111</v>
      </c>
      <c r="AZ45" s="12">
        <f t="shared" si="32"/>
        <v>0</v>
      </c>
      <c r="BA45" s="18">
        <f t="shared" si="32"/>
        <v>44.444444444444443</v>
      </c>
      <c r="BB45" s="18">
        <f t="shared" si="32"/>
        <v>33.333333333333329</v>
      </c>
      <c r="BC45" s="18">
        <f t="shared" si="32"/>
        <v>11.111111111111111</v>
      </c>
      <c r="BD45" s="18">
        <f t="shared" si="32"/>
        <v>0</v>
      </c>
      <c r="BE45" s="11">
        <f t="shared" si="32"/>
        <v>11.111111111111111</v>
      </c>
      <c r="BF45" s="13">
        <f t="shared" si="32"/>
        <v>0</v>
      </c>
      <c r="BG45" s="12">
        <f t="shared" si="32"/>
        <v>0</v>
      </c>
      <c r="BH45" s="12">
        <f t="shared" si="32"/>
        <v>0</v>
      </c>
      <c r="BI45" s="12">
        <f t="shared" si="32"/>
        <v>0</v>
      </c>
      <c r="BJ45" s="12">
        <f t="shared" si="32"/>
        <v>44.444444444444443</v>
      </c>
      <c r="BK45" s="12">
        <f t="shared" si="32"/>
        <v>11.111111111111111</v>
      </c>
      <c r="BL45" s="12">
        <f t="shared" si="32"/>
        <v>33.333333333333329</v>
      </c>
      <c r="BM45" s="12">
        <f t="shared" si="32"/>
        <v>22.222222222222221</v>
      </c>
      <c r="BN45" s="12">
        <f t="shared" si="32"/>
        <v>0</v>
      </c>
      <c r="BO45" s="12">
        <f t="shared" si="32"/>
        <v>0</v>
      </c>
      <c r="BP45" s="11">
        <f t="shared" si="32"/>
        <v>11.111111111111111</v>
      </c>
      <c r="BQ45" s="13">
        <f t="shared" si="32"/>
        <v>0</v>
      </c>
      <c r="BR45" s="12">
        <f t="shared" si="32"/>
        <v>22.222222222222221</v>
      </c>
      <c r="BS45" s="12">
        <f t="shared" si="32"/>
        <v>44.444444444444443</v>
      </c>
      <c r="BT45" s="11">
        <f t="shared" si="32"/>
        <v>33.333333333333329</v>
      </c>
      <c r="BU45" s="13">
        <f t="shared" si="32"/>
        <v>44.444444444444443</v>
      </c>
      <c r="BV45" s="12">
        <f t="shared" si="32"/>
        <v>0</v>
      </c>
      <c r="BW45" s="12">
        <f t="shared" si="32"/>
        <v>33.333333333333329</v>
      </c>
      <c r="BX45" s="11">
        <f t="shared" si="32"/>
        <v>22.222222222222221</v>
      </c>
      <c r="BY45" s="13">
        <f t="shared" ref="BY45:CM45" si="33">BY18/$C18*100</f>
        <v>46.666666666666664</v>
      </c>
      <c r="BZ45" s="12">
        <f t="shared" si="33"/>
        <v>55.238095238095241</v>
      </c>
      <c r="CA45" s="12">
        <f t="shared" si="33"/>
        <v>40</v>
      </c>
      <c r="CB45" s="12">
        <f t="shared" si="33"/>
        <v>42.857142857142854</v>
      </c>
      <c r="CC45" s="12">
        <f t="shared" si="33"/>
        <v>50.476190476190474</v>
      </c>
      <c r="CD45" s="12">
        <f t="shared" si="33"/>
        <v>18.095238095238095</v>
      </c>
      <c r="CE45" s="12">
        <f t="shared" si="33"/>
        <v>34.285714285714285</v>
      </c>
      <c r="CF45" s="12">
        <f t="shared" si="33"/>
        <v>31.428571428571427</v>
      </c>
      <c r="CG45" s="12">
        <f t="shared" si="33"/>
        <v>12.380952380952381</v>
      </c>
      <c r="CH45" s="12">
        <f t="shared" si="33"/>
        <v>3.8095238095238098</v>
      </c>
      <c r="CI45" s="12">
        <f t="shared" si="33"/>
        <v>6.666666666666667</v>
      </c>
      <c r="CJ45" s="12">
        <f t="shared" si="33"/>
        <v>21.904761904761905</v>
      </c>
      <c r="CK45" s="12">
        <f t="shared" si="33"/>
        <v>4.7619047619047619</v>
      </c>
      <c r="CL45" s="12">
        <f t="shared" si="33"/>
        <v>0</v>
      </c>
      <c r="CM45" s="11">
        <f t="shared" si="33"/>
        <v>18.095238095238095</v>
      </c>
    </row>
    <row r="46" spans="1:93" x14ac:dyDescent="0.2">
      <c r="A46" s="10"/>
      <c r="B46" s="9" t="s">
        <v>12</v>
      </c>
      <c r="C46" s="8">
        <f t="shared" ref="C46:AH46" si="34">C19/$C19*100</f>
        <v>100</v>
      </c>
      <c r="D46" s="4">
        <f t="shared" si="34"/>
        <v>0</v>
      </c>
      <c r="E46" s="3">
        <f t="shared" si="34"/>
        <v>0</v>
      </c>
      <c r="F46" s="5">
        <f t="shared" si="34"/>
        <v>0</v>
      </c>
      <c r="G46" s="2">
        <f t="shared" si="34"/>
        <v>100</v>
      </c>
      <c r="H46" s="4">
        <f t="shared" si="34"/>
        <v>1.0869565217391304</v>
      </c>
      <c r="I46" s="3">
        <f t="shared" si="34"/>
        <v>8.695652173913043</v>
      </c>
      <c r="J46" s="3">
        <f t="shared" si="34"/>
        <v>19.565217391304348</v>
      </c>
      <c r="K46" s="2">
        <f t="shared" si="34"/>
        <v>70.652173913043484</v>
      </c>
      <c r="L46" s="4">
        <f t="shared" si="34"/>
        <v>41.304347826086953</v>
      </c>
      <c r="M46" s="3">
        <f t="shared" si="34"/>
        <v>34.782608695652172</v>
      </c>
      <c r="N46" s="3">
        <f t="shared" si="34"/>
        <v>7.608695652173914</v>
      </c>
      <c r="O46" s="3">
        <f t="shared" si="34"/>
        <v>8.695652173913043</v>
      </c>
      <c r="P46" s="3">
        <f t="shared" si="34"/>
        <v>10.869565217391305</v>
      </c>
      <c r="Q46" s="3">
        <f t="shared" si="34"/>
        <v>9.7826086956521738</v>
      </c>
      <c r="R46" s="3">
        <f t="shared" si="34"/>
        <v>13.043478260869565</v>
      </c>
      <c r="S46" s="3">
        <f t="shared" si="34"/>
        <v>2.1739130434782608</v>
      </c>
      <c r="T46" s="3">
        <f t="shared" si="34"/>
        <v>2.1739130434782608</v>
      </c>
      <c r="U46" s="3">
        <f t="shared" si="34"/>
        <v>7.608695652173914</v>
      </c>
      <c r="V46" s="3">
        <f t="shared" si="34"/>
        <v>6.5217391304347823</v>
      </c>
      <c r="W46" s="3">
        <f t="shared" si="34"/>
        <v>0</v>
      </c>
      <c r="X46" s="3">
        <f t="shared" si="34"/>
        <v>0</v>
      </c>
      <c r="Y46" s="3">
        <f t="shared" si="34"/>
        <v>6.5217391304347823</v>
      </c>
      <c r="Z46" s="3">
        <f t="shared" si="34"/>
        <v>3.2608695652173911</v>
      </c>
      <c r="AA46" s="3">
        <f t="shared" si="34"/>
        <v>3.2608695652173911</v>
      </c>
      <c r="AB46" s="3">
        <f t="shared" si="34"/>
        <v>5.4347826086956523</v>
      </c>
      <c r="AC46" s="3">
        <f t="shared" si="34"/>
        <v>0</v>
      </c>
      <c r="AD46" s="3">
        <f t="shared" si="34"/>
        <v>0</v>
      </c>
      <c r="AE46" s="2">
        <f t="shared" si="34"/>
        <v>43.478260869565219</v>
      </c>
      <c r="AF46" s="4">
        <f t="shared" si="34"/>
        <v>0</v>
      </c>
      <c r="AG46" s="3">
        <f t="shared" si="34"/>
        <v>5.4347826086956523</v>
      </c>
      <c r="AH46" s="2">
        <f t="shared" si="34"/>
        <v>94.565217391304344</v>
      </c>
      <c r="AI46" s="7">
        <f t="shared" ref="AI46:BX46" si="35">AI19/$AI19*100</f>
        <v>100</v>
      </c>
      <c r="AJ46" s="4">
        <f t="shared" si="35"/>
        <v>20</v>
      </c>
      <c r="AK46" s="3">
        <f t="shared" si="35"/>
        <v>20</v>
      </c>
      <c r="AL46" s="3">
        <f t="shared" si="35"/>
        <v>0</v>
      </c>
      <c r="AM46" s="3">
        <f t="shared" si="35"/>
        <v>0</v>
      </c>
      <c r="AN46" s="3">
        <f t="shared" si="35"/>
        <v>0</v>
      </c>
      <c r="AO46" s="3">
        <f t="shared" si="35"/>
        <v>0</v>
      </c>
      <c r="AP46" s="3">
        <f t="shared" si="35"/>
        <v>40</v>
      </c>
      <c r="AQ46" s="3">
        <f t="shared" si="35"/>
        <v>0</v>
      </c>
      <c r="AR46" s="3">
        <f t="shared" si="35"/>
        <v>40</v>
      </c>
      <c r="AS46" s="3">
        <f t="shared" si="35"/>
        <v>20</v>
      </c>
      <c r="AT46" s="3">
        <f t="shared" si="35"/>
        <v>0</v>
      </c>
      <c r="AU46" s="3">
        <f t="shared" si="35"/>
        <v>0</v>
      </c>
      <c r="AV46" s="3">
        <f t="shared" si="35"/>
        <v>0</v>
      </c>
      <c r="AW46" s="2">
        <f t="shared" si="35"/>
        <v>0</v>
      </c>
      <c r="AX46" s="4">
        <f t="shared" si="35"/>
        <v>0</v>
      </c>
      <c r="AY46" s="3">
        <f t="shared" si="35"/>
        <v>0</v>
      </c>
      <c r="AZ46" s="3">
        <f t="shared" si="35"/>
        <v>0</v>
      </c>
      <c r="BA46" s="5">
        <f t="shared" si="35"/>
        <v>0</v>
      </c>
      <c r="BB46" s="5">
        <f t="shared" si="35"/>
        <v>40</v>
      </c>
      <c r="BC46" s="5">
        <f t="shared" si="35"/>
        <v>40</v>
      </c>
      <c r="BD46" s="5">
        <f t="shared" si="35"/>
        <v>0</v>
      </c>
      <c r="BE46" s="2">
        <f t="shared" si="35"/>
        <v>20</v>
      </c>
      <c r="BF46" s="4">
        <f t="shared" si="35"/>
        <v>0</v>
      </c>
      <c r="BG46" s="3">
        <f t="shared" si="35"/>
        <v>0</v>
      </c>
      <c r="BH46" s="3">
        <f t="shared" si="35"/>
        <v>0</v>
      </c>
      <c r="BI46" s="3">
        <f t="shared" si="35"/>
        <v>20</v>
      </c>
      <c r="BJ46" s="3">
        <f t="shared" si="35"/>
        <v>40</v>
      </c>
      <c r="BK46" s="3">
        <f t="shared" si="35"/>
        <v>20</v>
      </c>
      <c r="BL46" s="3">
        <f t="shared" si="35"/>
        <v>20</v>
      </c>
      <c r="BM46" s="3">
        <f t="shared" si="35"/>
        <v>20</v>
      </c>
      <c r="BN46" s="3">
        <f t="shared" si="35"/>
        <v>20</v>
      </c>
      <c r="BO46" s="3">
        <f t="shared" si="35"/>
        <v>0</v>
      </c>
      <c r="BP46" s="2">
        <f t="shared" si="35"/>
        <v>0</v>
      </c>
      <c r="BQ46" s="4">
        <f t="shared" si="35"/>
        <v>0</v>
      </c>
      <c r="BR46" s="3">
        <f t="shared" si="35"/>
        <v>20</v>
      </c>
      <c r="BS46" s="3">
        <f t="shared" si="35"/>
        <v>40</v>
      </c>
      <c r="BT46" s="2">
        <f t="shared" si="35"/>
        <v>40</v>
      </c>
      <c r="BU46" s="4">
        <f t="shared" si="35"/>
        <v>20</v>
      </c>
      <c r="BV46" s="3">
        <f t="shared" si="35"/>
        <v>20</v>
      </c>
      <c r="BW46" s="3">
        <f t="shared" si="35"/>
        <v>20</v>
      </c>
      <c r="BX46" s="2">
        <f t="shared" si="35"/>
        <v>40</v>
      </c>
      <c r="BY46" s="4">
        <f t="shared" ref="BY46:CM46" si="36">BY19/$C19*100</f>
        <v>13.043478260869565</v>
      </c>
      <c r="BZ46" s="3">
        <f t="shared" si="36"/>
        <v>18.478260869565215</v>
      </c>
      <c r="CA46" s="3">
        <f t="shared" si="36"/>
        <v>11.956521739130435</v>
      </c>
      <c r="CB46" s="3">
        <f t="shared" si="36"/>
        <v>11.956521739130435</v>
      </c>
      <c r="CC46" s="3">
        <f t="shared" si="36"/>
        <v>10.869565217391305</v>
      </c>
      <c r="CD46" s="3">
        <f t="shared" si="36"/>
        <v>4.3478260869565215</v>
      </c>
      <c r="CE46" s="3">
        <f t="shared" si="36"/>
        <v>13.043478260869565</v>
      </c>
      <c r="CF46" s="3">
        <f t="shared" si="36"/>
        <v>6.5217391304347823</v>
      </c>
      <c r="CG46" s="3">
        <f t="shared" si="36"/>
        <v>3.2608695652173911</v>
      </c>
      <c r="CH46" s="3">
        <f t="shared" si="36"/>
        <v>1.0869565217391304</v>
      </c>
      <c r="CI46" s="3">
        <f t="shared" si="36"/>
        <v>4.3478260869565215</v>
      </c>
      <c r="CJ46" s="3">
        <f t="shared" si="36"/>
        <v>6.5217391304347823</v>
      </c>
      <c r="CK46" s="3">
        <f t="shared" si="36"/>
        <v>0</v>
      </c>
      <c r="CL46" s="3">
        <f t="shared" si="36"/>
        <v>0</v>
      </c>
      <c r="CM46" s="2">
        <f t="shared" si="36"/>
        <v>68.478260869565219</v>
      </c>
    </row>
    <row r="47" spans="1:93" x14ac:dyDescent="0.2">
      <c r="A47" s="17" t="s">
        <v>11</v>
      </c>
      <c r="B47" s="30" t="s">
        <v>10</v>
      </c>
      <c r="C47" s="29">
        <f t="shared" ref="C47:AH47" si="37">C20/$C20*100</f>
        <v>100</v>
      </c>
      <c r="D47" s="25">
        <f t="shared" si="37"/>
        <v>66.666666666666657</v>
      </c>
      <c r="E47" s="24">
        <f t="shared" si="37"/>
        <v>33.333333333333329</v>
      </c>
      <c r="F47" s="26">
        <f t="shared" si="37"/>
        <v>0</v>
      </c>
      <c r="G47" s="23">
        <f t="shared" si="37"/>
        <v>0</v>
      </c>
      <c r="H47" s="25">
        <f t="shared" si="37"/>
        <v>40</v>
      </c>
      <c r="I47" s="24">
        <f t="shared" si="37"/>
        <v>53.333333333333336</v>
      </c>
      <c r="J47" s="24">
        <f t="shared" si="37"/>
        <v>6.666666666666667</v>
      </c>
      <c r="K47" s="23">
        <f t="shared" si="37"/>
        <v>0</v>
      </c>
      <c r="L47" s="25">
        <f t="shared" si="37"/>
        <v>80</v>
      </c>
      <c r="M47" s="24">
        <f t="shared" si="37"/>
        <v>80</v>
      </c>
      <c r="N47" s="24">
        <f t="shared" si="37"/>
        <v>53.333333333333336</v>
      </c>
      <c r="O47" s="24">
        <f t="shared" si="37"/>
        <v>13.333333333333334</v>
      </c>
      <c r="P47" s="24">
        <f t="shared" si="37"/>
        <v>20</v>
      </c>
      <c r="Q47" s="24">
        <f t="shared" si="37"/>
        <v>53.333333333333336</v>
      </c>
      <c r="R47" s="24">
        <f t="shared" si="37"/>
        <v>53.333333333333336</v>
      </c>
      <c r="S47" s="24">
        <f t="shared" si="37"/>
        <v>33.333333333333329</v>
      </c>
      <c r="T47" s="24">
        <f t="shared" si="37"/>
        <v>33.333333333333329</v>
      </c>
      <c r="U47" s="24">
        <f t="shared" si="37"/>
        <v>26.666666666666668</v>
      </c>
      <c r="V47" s="24">
        <f t="shared" si="37"/>
        <v>60</v>
      </c>
      <c r="W47" s="24">
        <f t="shared" si="37"/>
        <v>20</v>
      </c>
      <c r="X47" s="24">
        <f t="shared" si="37"/>
        <v>0</v>
      </c>
      <c r="Y47" s="24">
        <f t="shared" si="37"/>
        <v>6.666666666666667</v>
      </c>
      <c r="Z47" s="24">
        <f t="shared" si="37"/>
        <v>13.333333333333334</v>
      </c>
      <c r="AA47" s="24">
        <f t="shared" si="37"/>
        <v>6.666666666666667</v>
      </c>
      <c r="AB47" s="24">
        <f t="shared" si="37"/>
        <v>13.333333333333334</v>
      </c>
      <c r="AC47" s="24">
        <f t="shared" si="37"/>
        <v>0</v>
      </c>
      <c r="AD47" s="24">
        <f t="shared" si="37"/>
        <v>0</v>
      </c>
      <c r="AE47" s="23">
        <f t="shared" si="37"/>
        <v>0</v>
      </c>
      <c r="AF47" s="25">
        <f t="shared" si="37"/>
        <v>40</v>
      </c>
      <c r="AG47" s="24">
        <f t="shared" si="37"/>
        <v>60</v>
      </c>
      <c r="AH47" s="23">
        <f t="shared" si="37"/>
        <v>0</v>
      </c>
      <c r="AI47" s="28">
        <f t="shared" ref="AI47:BX47" si="38">AI20/$AI20*100</f>
        <v>100</v>
      </c>
      <c r="AJ47" s="25">
        <f t="shared" si="38"/>
        <v>46.666666666666664</v>
      </c>
      <c r="AK47" s="24">
        <f t="shared" si="38"/>
        <v>26.666666666666668</v>
      </c>
      <c r="AL47" s="24">
        <f t="shared" si="38"/>
        <v>20</v>
      </c>
      <c r="AM47" s="24">
        <f t="shared" si="38"/>
        <v>33.333333333333329</v>
      </c>
      <c r="AN47" s="27">
        <f t="shared" si="38"/>
        <v>20</v>
      </c>
      <c r="AO47" s="24">
        <f t="shared" si="38"/>
        <v>13.333333333333334</v>
      </c>
      <c r="AP47" s="24">
        <f t="shared" si="38"/>
        <v>20</v>
      </c>
      <c r="AQ47" s="24">
        <f t="shared" si="38"/>
        <v>13.333333333333334</v>
      </c>
      <c r="AR47" s="24">
        <f t="shared" si="38"/>
        <v>13.333333333333334</v>
      </c>
      <c r="AS47" s="24">
        <f t="shared" si="38"/>
        <v>13.333333333333334</v>
      </c>
      <c r="AT47" s="24">
        <f t="shared" si="38"/>
        <v>6.666666666666667</v>
      </c>
      <c r="AU47" s="24">
        <f t="shared" si="38"/>
        <v>13.333333333333334</v>
      </c>
      <c r="AV47" s="24">
        <f t="shared" si="38"/>
        <v>0</v>
      </c>
      <c r="AW47" s="23">
        <f t="shared" si="38"/>
        <v>0</v>
      </c>
      <c r="AX47" s="25">
        <f t="shared" si="38"/>
        <v>66.666666666666657</v>
      </c>
      <c r="AY47" s="24">
        <f t="shared" si="38"/>
        <v>26.666666666666668</v>
      </c>
      <c r="AZ47" s="24">
        <f t="shared" si="38"/>
        <v>20</v>
      </c>
      <c r="BA47" s="26">
        <f t="shared" si="38"/>
        <v>20</v>
      </c>
      <c r="BB47" s="26">
        <f t="shared" si="38"/>
        <v>26.666666666666668</v>
      </c>
      <c r="BC47" s="26">
        <f t="shared" si="38"/>
        <v>13.333333333333334</v>
      </c>
      <c r="BD47" s="26">
        <f t="shared" si="38"/>
        <v>0</v>
      </c>
      <c r="BE47" s="23">
        <f t="shared" si="38"/>
        <v>6.666666666666667</v>
      </c>
      <c r="BF47" s="25">
        <f t="shared" si="38"/>
        <v>100</v>
      </c>
      <c r="BG47" s="24">
        <f t="shared" si="38"/>
        <v>13.333333333333334</v>
      </c>
      <c r="BH47" s="24">
        <f t="shared" si="38"/>
        <v>13.333333333333334</v>
      </c>
      <c r="BI47" s="24">
        <f t="shared" si="38"/>
        <v>13.333333333333334</v>
      </c>
      <c r="BJ47" s="24">
        <f t="shared" si="38"/>
        <v>40</v>
      </c>
      <c r="BK47" s="24">
        <f t="shared" si="38"/>
        <v>20</v>
      </c>
      <c r="BL47" s="24">
        <f t="shared" si="38"/>
        <v>13.333333333333334</v>
      </c>
      <c r="BM47" s="24">
        <f t="shared" si="38"/>
        <v>0</v>
      </c>
      <c r="BN47" s="24">
        <f t="shared" si="38"/>
        <v>13.333333333333334</v>
      </c>
      <c r="BO47" s="24">
        <f t="shared" si="38"/>
        <v>0</v>
      </c>
      <c r="BP47" s="23">
        <f t="shared" si="38"/>
        <v>0</v>
      </c>
      <c r="BQ47" s="25">
        <f t="shared" si="38"/>
        <v>53.333333333333336</v>
      </c>
      <c r="BR47" s="24">
        <f t="shared" si="38"/>
        <v>20</v>
      </c>
      <c r="BS47" s="24">
        <f t="shared" si="38"/>
        <v>26.666666666666668</v>
      </c>
      <c r="BT47" s="23">
        <f t="shared" si="38"/>
        <v>0</v>
      </c>
      <c r="BU47" s="25">
        <f t="shared" si="38"/>
        <v>26.666666666666668</v>
      </c>
      <c r="BV47" s="24">
        <f t="shared" si="38"/>
        <v>33.333333333333329</v>
      </c>
      <c r="BW47" s="24">
        <f t="shared" si="38"/>
        <v>26.666666666666668</v>
      </c>
      <c r="BX47" s="23">
        <f t="shared" si="38"/>
        <v>13.333333333333334</v>
      </c>
      <c r="BY47" s="25">
        <f t="shared" ref="BY47:CM47" si="39">BY20/$C20*100</f>
        <v>60</v>
      </c>
      <c r="BZ47" s="24">
        <f t="shared" si="39"/>
        <v>60</v>
      </c>
      <c r="CA47" s="24">
        <f t="shared" si="39"/>
        <v>46.666666666666664</v>
      </c>
      <c r="CB47" s="24">
        <f t="shared" si="39"/>
        <v>46.666666666666664</v>
      </c>
      <c r="CC47" s="24">
        <f t="shared" si="39"/>
        <v>53.333333333333336</v>
      </c>
      <c r="CD47" s="24">
        <f t="shared" si="39"/>
        <v>20</v>
      </c>
      <c r="CE47" s="24">
        <f t="shared" si="39"/>
        <v>40</v>
      </c>
      <c r="CF47" s="24">
        <f t="shared" si="39"/>
        <v>26.666666666666668</v>
      </c>
      <c r="CG47" s="24">
        <f t="shared" si="39"/>
        <v>26.666666666666668</v>
      </c>
      <c r="CH47" s="24">
        <f t="shared" si="39"/>
        <v>20</v>
      </c>
      <c r="CI47" s="24">
        <f t="shared" si="39"/>
        <v>26.666666666666668</v>
      </c>
      <c r="CJ47" s="24">
        <f t="shared" si="39"/>
        <v>46.666666666666664</v>
      </c>
      <c r="CK47" s="24">
        <f t="shared" si="39"/>
        <v>6.666666666666667</v>
      </c>
      <c r="CL47" s="24">
        <f t="shared" si="39"/>
        <v>0</v>
      </c>
      <c r="CM47" s="23">
        <f t="shared" si="39"/>
        <v>0</v>
      </c>
    </row>
    <row r="48" spans="1:93" ht="24" x14ac:dyDescent="0.2">
      <c r="A48" s="17"/>
      <c r="B48" s="20" t="s">
        <v>9</v>
      </c>
      <c r="C48" s="15">
        <f t="shared" ref="C48:AH48" si="40">C21/$C21*100</f>
        <v>100</v>
      </c>
      <c r="D48" s="13">
        <f t="shared" si="40"/>
        <v>33.333333333333329</v>
      </c>
      <c r="E48" s="12">
        <f t="shared" si="40"/>
        <v>66.666666666666657</v>
      </c>
      <c r="F48" s="18">
        <f t="shared" si="40"/>
        <v>0</v>
      </c>
      <c r="G48" s="11">
        <f t="shared" si="40"/>
        <v>0</v>
      </c>
      <c r="H48" s="13">
        <f t="shared" si="40"/>
        <v>33.333333333333329</v>
      </c>
      <c r="I48" s="12">
        <f t="shared" si="40"/>
        <v>66.666666666666657</v>
      </c>
      <c r="J48" s="12">
        <f t="shared" si="40"/>
        <v>0</v>
      </c>
      <c r="K48" s="11">
        <f t="shared" si="40"/>
        <v>0</v>
      </c>
      <c r="L48" s="13">
        <f t="shared" si="40"/>
        <v>66.666666666666657</v>
      </c>
      <c r="M48" s="12">
        <f t="shared" si="40"/>
        <v>66.666666666666657</v>
      </c>
      <c r="N48" s="12">
        <f t="shared" si="40"/>
        <v>50</v>
      </c>
      <c r="O48" s="12">
        <f t="shared" si="40"/>
        <v>33.333333333333329</v>
      </c>
      <c r="P48" s="12">
        <f t="shared" si="40"/>
        <v>50</v>
      </c>
      <c r="Q48" s="12">
        <f t="shared" si="40"/>
        <v>83.333333333333343</v>
      </c>
      <c r="R48" s="12">
        <f t="shared" si="40"/>
        <v>33.333333333333329</v>
      </c>
      <c r="S48" s="12">
        <f t="shared" si="40"/>
        <v>16.666666666666664</v>
      </c>
      <c r="T48" s="12">
        <f t="shared" si="40"/>
        <v>50</v>
      </c>
      <c r="U48" s="12">
        <f t="shared" si="40"/>
        <v>33.333333333333329</v>
      </c>
      <c r="V48" s="12">
        <f t="shared" si="40"/>
        <v>16.666666666666664</v>
      </c>
      <c r="W48" s="12">
        <f t="shared" si="40"/>
        <v>50</v>
      </c>
      <c r="X48" s="12">
        <f t="shared" si="40"/>
        <v>0</v>
      </c>
      <c r="Y48" s="12">
        <f t="shared" si="40"/>
        <v>0</v>
      </c>
      <c r="Z48" s="12">
        <f t="shared" si="40"/>
        <v>16.666666666666664</v>
      </c>
      <c r="AA48" s="12">
        <f t="shared" si="40"/>
        <v>0</v>
      </c>
      <c r="AB48" s="12">
        <f t="shared" si="40"/>
        <v>0</v>
      </c>
      <c r="AC48" s="12">
        <f t="shared" si="40"/>
        <v>0</v>
      </c>
      <c r="AD48" s="12">
        <f t="shared" si="40"/>
        <v>0</v>
      </c>
      <c r="AE48" s="11">
        <f t="shared" si="40"/>
        <v>0</v>
      </c>
      <c r="AF48" s="13">
        <f t="shared" si="40"/>
        <v>50</v>
      </c>
      <c r="AG48" s="12">
        <f t="shared" si="40"/>
        <v>50</v>
      </c>
      <c r="AH48" s="11">
        <f t="shared" si="40"/>
        <v>0</v>
      </c>
      <c r="AI48" s="14">
        <f t="shared" ref="AI48:BX48" si="41">AI21/$AI21*100</f>
        <v>100</v>
      </c>
      <c r="AJ48" s="13">
        <f t="shared" si="41"/>
        <v>66.666666666666657</v>
      </c>
      <c r="AK48" s="12">
        <f t="shared" si="41"/>
        <v>16.666666666666664</v>
      </c>
      <c r="AL48" s="12">
        <f t="shared" si="41"/>
        <v>16.666666666666664</v>
      </c>
      <c r="AM48" s="12">
        <f t="shared" si="41"/>
        <v>50</v>
      </c>
      <c r="AN48" s="12">
        <f t="shared" si="41"/>
        <v>50</v>
      </c>
      <c r="AO48" s="12">
        <f t="shared" si="41"/>
        <v>33.333333333333329</v>
      </c>
      <c r="AP48" s="12">
        <f t="shared" si="41"/>
        <v>16.666666666666664</v>
      </c>
      <c r="AQ48" s="12">
        <f t="shared" si="41"/>
        <v>0</v>
      </c>
      <c r="AR48" s="12">
        <f t="shared" si="41"/>
        <v>16.666666666666664</v>
      </c>
      <c r="AS48" s="12">
        <f t="shared" si="41"/>
        <v>16.666666666666664</v>
      </c>
      <c r="AT48" s="12">
        <f t="shared" si="41"/>
        <v>0</v>
      </c>
      <c r="AU48" s="12">
        <f t="shared" si="41"/>
        <v>0</v>
      </c>
      <c r="AV48" s="12">
        <f t="shared" si="41"/>
        <v>16.666666666666664</v>
      </c>
      <c r="AW48" s="11">
        <f t="shared" si="41"/>
        <v>0</v>
      </c>
      <c r="AX48" s="13">
        <f t="shared" si="41"/>
        <v>83.333333333333343</v>
      </c>
      <c r="AY48" s="12">
        <f t="shared" si="41"/>
        <v>66.666666666666657</v>
      </c>
      <c r="AZ48" s="12">
        <f t="shared" si="41"/>
        <v>33.333333333333329</v>
      </c>
      <c r="BA48" s="18">
        <f t="shared" si="41"/>
        <v>16.666666666666664</v>
      </c>
      <c r="BB48" s="18">
        <f t="shared" si="41"/>
        <v>16.666666666666664</v>
      </c>
      <c r="BC48" s="18">
        <f t="shared" si="41"/>
        <v>0</v>
      </c>
      <c r="BD48" s="18">
        <f t="shared" si="41"/>
        <v>0</v>
      </c>
      <c r="BE48" s="11">
        <f t="shared" si="41"/>
        <v>0</v>
      </c>
      <c r="BF48" s="13">
        <f t="shared" si="41"/>
        <v>33.333333333333329</v>
      </c>
      <c r="BG48" s="12">
        <f t="shared" si="41"/>
        <v>100</v>
      </c>
      <c r="BH48" s="12">
        <f t="shared" si="41"/>
        <v>50</v>
      </c>
      <c r="BI48" s="12">
        <f t="shared" si="41"/>
        <v>33.333333333333329</v>
      </c>
      <c r="BJ48" s="12">
        <f t="shared" si="41"/>
        <v>33.333333333333329</v>
      </c>
      <c r="BK48" s="12">
        <f t="shared" si="41"/>
        <v>33.333333333333329</v>
      </c>
      <c r="BL48" s="12">
        <f t="shared" si="41"/>
        <v>16.666666666666664</v>
      </c>
      <c r="BM48" s="12">
        <f t="shared" si="41"/>
        <v>0</v>
      </c>
      <c r="BN48" s="12">
        <f t="shared" si="41"/>
        <v>0</v>
      </c>
      <c r="BO48" s="12">
        <f t="shared" si="41"/>
        <v>0</v>
      </c>
      <c r="BP48" s="11">
        <f t="shared" si="41"/>
        <v>0</v>
      </c>
      <c r="BQ48" s="13">
        <f t="shared" si="41"/>
        <v>0</v>
      </c>
      <c r="BR48" s="12">
        <f t="shared" si="41"/>
        <v>66.666666666666657</v>
      </c>
      <c r="BS48" s="12">
        <f t="shared" si="41"/>
        <v>16.666666666666664</v>
      </c>
      <c r="BT48" s="11">
        <f t="shared" si="41"/>
        <v>16.666666666666664</v>
      </c>
      <c r="BU48" s="13">
        <f t="shared" si="41"/>
        <v>0</v>
      </c>
      <c r="BV48" s="12">
        <f t="shared" si="41"/>
        <v>50</v>
      </c>
      <c r="BW48" s="12">
        <f t="shared" si="41"/>
        <v>16.666666666666664</v>
      </c>
      <c r="BX48" s="11">
        <f t="shared" si="41"/>
        <v>33.333333333333329</v>
      </c>
      <c r="BY48" s="13">
        <f t="shared" ref="BY48:CM48" si="42">BY21/$C21*100</f>
        <v>66.666666666666657</v>
      </c>
      <c r="BZ48" s="12">
        <f t="shared" si="42"/>
        <v>33.333333333333329</v>
      </c>
      <c r="CA48" s="12">
        <f t="shared" si="42"/>
        <v>66.666666666666657</v>
      </c>
      <c r="CB48" s="12">
        <f t="shared" si="42"/>
        <v>50</v>
      </c>
      <c r="CC48" s="12">
        <f t="shared" si="42"/>
        <v>66.666666666666657</v>
      </c>
      <c r="CD48" s="12">
        <f t="shared" si="42"/>
        <v>16.666666666666664</v>
      </c>
      <c r="CE48" s="12">
        <f t="shared" si="42"/>
        <v>16.666666666666664</v>
      </c>
      <c r="CF48" s="12">
        <f t="shared" si="42"/>
        <v>16.666666666666664</v>
      </c>
      <c r="CG48" s="12">
        <f t="shared" si="42"/>
        <v>33.333333333333329</v>
      </c>
      <c r="CH48" s="12">
        <f t="shared" si="42"/>
        <v>0</v>
      </c>
      <c r="CI48" s="12">
        <f t="shared" si="42"/>
        <v>16.666666666666664</v>
      </c>
      <c r="CJ48" s="12">
        <f t="shared" si="42"/>
        <v>16.666666666666664</v>
      </c>
      <c r="CK48" s="12">
        <f t="shared" si="42"/>
        <v>0</v>
      </c>
      <c r="CL48" s="12">
        <f t="shared" si="42"/>
        <v>0</v>
      </c>
      <c r="CM48" s="11">
        <f t="shared" si="42"/>
        <v>0</v>
      </c>
    </row>
    <row r="49" spans="1:91" ht="24" x14ac:dyDescent="0.2">
      <c r="A49" s="17"/>
      <c r="B49" s="20" t="s">
        <v>8</v>
      </c>
      <c r="C49" s="15">
        <f t="shared" ref="C49:AH49" si="43">C22/$C22*100</f>
        <v>100</v>
      </c>
      <c r="D49" s="13">
        <f t="shared" si="43"/>
        <v>25</v>
      </c>
      <c r="E49" s="12">
        <f t="shared" si="43"/>
        <v>75</v>
      </c>
      <c r="F49" s="18">
        <f t="shared" si="43"/>
        <v>0</v>
      </c>
      <c r="G49" s="11">
        <f t="shared" si="43"/>
        <v>0</v>
      </c>
      <c r="H49" s="13">
        <f t="shared" si="43"/>
        <v>37.5</v>
      </c>
      <c r="I49" s="12">
        <f t="shared" si="43"/>
        <v>62.5</v>
      </c>
      <c r="J49" s="12">
        <f t="shared" si="43"/>
        <v>0</v>
      </c>
      <c r="K49" s="11">
        <f t="shared" si="43"/>
        <v>0</v>
      </c>
      <c r="L49" s="13">
        <f t="shared" si="43"/>
        <v>50</v>
      </c>
      <c r="M49" s="12">
        <f t="shared" si="43"/>
        <v>75</v>
      </c>
      <c r="N49" s="12">
        <f t="shared" si="43"/>
        <v>50</v>
      </c>
      <c r="O49" s="12">
        <f t="shared" si="43"/>
        <v>37.5</v>
      </c>
      <c r="P49" s="12">
        <f t="shared" si="43"/>
        <v>37.5</v>
      </c>
      <c r="Q49" s="12">
        <f t="shared" si="43"/>
        <v>62.5</v>
      </c>
      <c r="R49" s="12">
        <f t="shared" si="43"/>
        <v>62.5</v>
      </c>
      <c r="S49" s="12">
        <f t="shared" si="43"/>
        <v>25</v>
      </c>
      <c r="T49" s="12">
        <f t="shared" si="43"/>
        <v>25</v>
      </c>
      <c r="U49" s="12">
        <f t="shared" si="43"/>
        <v>37.5</v>
      </c>
      <c r="V49" s="12">
        <f t="shared" si="43"/>
        <v>50</v>
      </c>
      <c r="W49" s="12">
        <f t="shared" si="43"/>
        <v>25</v>
      </c>
      <c r="X49" s="12">
        <f t="shared" si="43"/>
        <v>0</v>
      </c>
      <c r="Y49" s="12">
        <f t="shared" si="43"/>
        <v>12.5</v>
      </c>
      <c r="Z49" s="12">
        <f t="shared" si="43"/>
        <v>25</v>
      </c>
      <c r="AA49" s="12">
        <f t="shared" si="43"/>
        <v>0</v>
      </c>
      <c r="AB49" s="12">
        <f t="shared" si="43"/>
        <v>0</v>
      </c>
      <c r="AC49" s="12">
        <f t="shared" si="43"/>
        <v>0</v>
      </c>
      <c r="AD49" s="12">
        <f t="shared" si="43"/>
        <v>0</v>
      </c>
      <c r="AE49" s="11">
        <f t="shared" si="43"/>
        <v>0</v>
      </c>
      <c r="AF49" s="13">
        <f t="shared" si="43"/>
        <v>50</v>
      </c>
      <c r="AG49" s="12">
        <f t="shared" si="43"/>
        <v>50</v>
      </c>
      <c r="AH49" s="11">
        <f t="shared" si="43"/>
        <v>0</v>
      </c>
      <c r="AI49" s="14">
        <f t="shared" ref="AI49:BX49" si="44">AI22/$AI22*100</f>
        <v>100</v>
      </c>
      <c r="AJ49" s="13">
        <f t="shared" si="44"/>
        <v>50</v>
      </c>
      <c r="AK49" s="12">
        <f t="shared" si="44"/>
        <v>37.5</v>
      </c>
      <c r="AL49" s="12">
        <f t="shared" si="44"/>
        <v>25</v>
      </c>
      <c r="AM49" s="12">
        <f t="shared" si="44"/>
        <v>25</v>
      </c>
      <c r="AN49" s="19">
        <f t="shared" si="44"/>
        <v>25</v>
      </c>
      <c r="AO49" s="12">
        <f t="shared" si="44"/>
        <v>25</v>
      </c>
      <c r="AP49" s="12">
        <f t="shared" si="44"/>
        <v>12.5</v>
      </c>
      <c r="AQ49" s="12">
        <f t="shared" si="44"/>
        <v>0</v>
      </c>
      <c r="AR49" s="12">
        <f t="shared" si="44"/>
        <v>12.5</v>
      </c>
      <c r="AS49" s="12">
        <f t="shared" si="44"/>
        <v>12.5</v>
      </c>
      <c r="AT49" s="12">
        <f t="shared" si="44"/>
        <v>12.5</v>
      </c>
      <c r="AU49" s="12">
        <f t="shared" si="44"/>
        <v>25</v>
      </c>
      <c r="AV49" s="12">
        <f t="shared" si="44"/>
        <v>0</v>
      </c>
      <c r="AW49" s="11">
        <f t="shared" si="44"/>
        <v>0</v>
      </c>
      <c r="AX49" s="13">
        <f t="shared" si="44"/>
        <v>50</v>
      </c>
      <c r="AY49" s="12">
        <f t="shared" si="44"/>
        <v>62.5</v>
      </c>
      <c r="AZ49" s="12">
        <f t="shared" si="44"/>
        <v>12.5</v>
      </c>
      <c r="BA49" s="18">
        <f t="shared" si="44"/>
        <v>37.5</v>
      </c>
      <c r="BB49" s="18">
        <f t="shared" si="44"/>
        <v>25</v>
      </c>
      <c r="BC49" s="18">
        <f t="shared" si="44"/>
        <v>0</v>
      </c>
      <c r="BD49" s="18">
        <f t="shared" si="44"/>
        <v>0</v>
      </c>
      <c r="BE49" s="11">
        <f t="shared" si="44"/>
        <v>0</v>
      </c>
      <c r="BF49" s="13">
        <f t="shared" si="44"/>
        <v>25</v>
      </c>
      <c r="BG49" s="12">
        <f t="shared" si="44"/>
        <v>37.5</v>
      </c>
      <c r="BH49" s="12">
        <f t="shared" si="44"/>
        <v>100</v>
      </c>
      <c r="BI49" s="12">
        <f t="shared" si="44"/>
        <v>25</v>
      </c>
      <c r="BJ49" s="12">
        <f t="shared" si="44"/>
        <v>50</v>
      </c>
      <c r="BK49" s="12">
        <f t="shared" si="44"/>
        <v>37.5</v>
      </c>
      <c r="BL49" s="12">
        <f t="shared" si="44"/>
        <v>12.5</v>
      </c>
      <c r="BM49" s="12">
        <f t="shared" si="44"/>
        <v>12.5</v>
      </c>
      <c r="BN49" s="12">
        <f t="shared" si="44"/>
        <v>0</v>
      </c>
      <c r="BO49" s="12">
        <f t="shared" si="44"/>
        <v>0</v>
      </c>
      <c r="BP49" s="11">
        <f t="shared" si="44"/>
        <v>0</v>
      </c>
      <c r="BQ49" s="13">
        <f t="shared" si="44"/>
        <v>0</v>
      </c>
      <c r="BR49" s="12">
        <f t="shared" si="44"/>
        <v>50</v>
      </c>
      <c r="BS49" s="12">
        <f t="shared" si="44"/>
        <v>25</v>
      </c>
      <c r="BT49" s="11">
        <f t="shared" si="44"/>
        <v>25</v>
      </c>
      <c r="BU49" s="13">
        <f t="shared" si="44"/>
        <v>0</v>
      </c>
      <c r="BV49" s="12">
        <f t="shared" si="44"/>
        <v>37.5</v>
      </c>
      <c r="BW49" s="12">
        <f t="shared" si="44"/>
        <v>25</v>
      </c>
      <c r="BX49" s="11">
        <f t="shared" si="44"/>
        <v>37.5</v>
      </c>
      <c r="BY49" s="13">
        <f t="shared" ref="BY49:CM49" si="45">BY22/$C22*100</f>
        <v>50</v>
      </c>
      <c r="BZ49" s="12">
        <f t="shared" si="45"/>
        <v>25</v>
      </c>
      <c r="CA49" s="12">
        <f t="shared" si="45"/>
        <v>50</v>
      </c>
      <c r="CB49" s="12">
        <f t="shared" si="45"/>
        <v>62.5</v>
      </c>
      <c r="CC49" s="12">
        <f t="shared" si="45"/>
        <v>37.5</v>
      </c>
      <c r="CD49" s="12">
        <f t="shared" si="45"/>
        <v>12.5</v>
      </c>
      <c r="CE49" s="12">
        <f t="shared" si="45"/>
        <v>25</v>
      </c>
      <c r="CF49" s="12">
        <f t="shared" si="45"/>
        <v>12.5</v>
      </c>
      <c r="CG49" s="12">
        <f t="shared" si="45"/>
        <v>37.5</v>
      </c>
      <c r="CH49" s="12">
        <f t="shared" si="45"/>
        <v>0</v>
      </c>
      <c r="CI49" s="12">
        <f t="shared" si="45"/>
        <v>25</v>
      </c>
      <c r="CJ49" s="12">
        <f t="shared" si="45"/>
        <v>37.5</v>
      </c>
      <c r="CK49" s="12">
        <f t="shared" si="45"/>
        <v>0</v>
      </c>
      <c r="CL49" s="12">
        <f t="shared" si="45"/>
        <v>0</v>
      </c>
      <c r="CM49" s="11">
        <f t="shared" si="45"/>
        <v>0</v>
      </c>
    </row>
    <row r="50" spans="1:91" x14ac:dyDescent="0.2">
      <c r="A50" s="17"/>
      <c r="B50" s="16" t="s">
        <v>7</v>
      </c>
      <c r="C50" s="15">
        <f t="shared" ref="C50:AH50" si="46">C23/$C23*100</f>
        <v>100</v>
      </c>
      <c r="D50" s="13">
        <f t="shared" si="46"/>
        <v>53.846153846153847</v>
      </c>
      <c r="E50" s="12">
        <f t="shared" si="46"/>
        <v>38.461538461538467</v>
      </c>
      <c r="F50" s="18">
        <f t="shared" si="46"/>
        <v>0</v>
      </c>
      <c r="G50" s="11">
        <f t="shared" si="46"/>
        <v>7.6923076923076925</v>
      </c>
      <c r="H50" s="13">
        <f t="shared" si="46"/>
        <v>30.76923076923077</v>
      </c>
      <c r="I50" s="12">
        <f t="shared" si="46"/>
        <v>38.461538461538467</v>
      </c>
      <c r="J50" s="12">
        <f t="shared" si="46"/>
        <v>30.76923076923077</v>
      </c>
      <c r="K50" s="11">
        <f t="shared" si="46"/>
        <v>0</v>
      </c>
      <c r="L50" s="13">
        <f t="shared" si="46"/>
        <v>46.153846153846153</v>
      </c>
      <c r="M50" s="12">
        <f t="shared" si="46"/>
        <v>38.461538461538467</v>
      </c>
      <c r="N50" s="12">
        <f t="shared" si="46"/>
        <v>23.076923076923077</v>
      </c>
      <c r="O50" s="12">
        <f t="shared" si="46"/>
        <v>23.076923076923077</v>
      </c>
      <c r="P50" s="12">
        <f t="shared" si="46"/>
        <v>61.53846153846154</v>
      </c>
      <c r="Q50" s="12">
        <f t="shared" si="46"/>
        <v>61.53846153846154</v>
      </c>
      <c r="R50" s="12">
        <f t="shared" si="46"/>
        <v>46.153846153846153</v>
      </c>
      <c r="S50" s="12">
        <f t="shared" si="46"/>
        <v>15.384615384615385</v>
      </c>
      <c r="T50" s="12">
        <f t="shared" si="46"/>
        <v>30.76923076923077</v>
      </c>
      <c r="U50" s="12">
        <f t="shared" si="46"/>
        <v>30.76923076923077</v>
      </c>
      <c r="V50" s="12">
        <f t="shared" si="46"/>
        <v>23.076923076923077</v>
      </c>
      <c r="W50" s="12">
        <f t="shared" si="46"/>
        <v>30.76923076923077</v>
      </c>
      <c r="X50" s="12">
        <f t="shared" si="46"/>
        <v>0</v>
      </c>
      <c r="Y50" s="12">
        <f t="shared" si="46"/>
        <v>15.384615384615385</v>
      </c>
      <c r="Z50" s="12">
        <f t="shared" si="46"/>
        <v>30.76923076923077</v>
      </c>
      <c r="AA50" s="12">
        <f t="shared" si="46"/>
        <v>0</v>
      </c>
      <c r="AB50" s="12">
        <f t="shared" si="46"/>
        <v>0</v>
      </c>
      <c r="AC50" s="12">
        <f t="shared" si="46"/>
        <v>0</v>
      </c>
      <c r="AD50" s="12">
        <f t="shared" si="46"/>
        <v>0</v>
      </c>
      <c r="AE50" s="11">
        <f t="shared" si="46"/>
        <v>0</v>
      </c>
      <c r="AF50" s="13">
        <f t="shared" si="46"/>
        <v>30.76923076923077</v>
      </c>
      <c r="AG50" s="12">
        <f t="shared" si="46"/>
        <v>69.230769230769226</v>
      </c>
      <c r="AH50" s="11">
        <f t="shared" si="46"/>
        <v>0</v>
      </c>
      <c r="AI50" s="14">
        <f t="shared" ref="AI50:BX50" si="47">AI23/$AI23*100</f>
        <v>100</v>
      </c>
      <c r="AJ50" s="13">
        <f t="shared" si="47"/>
        <v>38.461538461538467</v>
      </c>
      <c r="AK50" s="12">
        <f t="shared" si="47"/>
        <v>38.461538461538467</v>
      </c>
      <c r="AL50" s="12">
        <f t="shared" si="47"/>
        <v>23.076923076923077</v>
      </c>
      <c r="AM50" s="12">
        <f t="shared" si="47"/>
        <v>30.76923076923077</v>
      </c>
      <c r="AN50" s="12">
        <f t="shared" si="47"/>
        <v>30.76923076923077</v>
      </c>
      <c r="AO50" s="12">
        <f t="shared" si="47"/>
        <v>7.6923076923076925</v>
      </c>
      <c r="AP50" s="12">
        <f t="shared" si="47"/>
        <v>23.076923076923077</v>
      </c>
      <c r="AQ50" s="12">
        <f t="shared" si="47"/>
        <v>0</v>
      </c>
      <c r="AR50" s="12">
        <f t="shared" si="47"/>
        <v>15.384615384615385</v>
      </c>
      <c r="AS50" s="12">
        <f t="shared" si="47"/>
        <v>23.076923076923077</v>
      </c>
      <c r="AT50" s="12">
        <f t="shared" si="47"/>
        <v>0</v>
      </c>
      <c r="AU50" s="12">
        <f t="shared" si="47"/>
        <v>0</v>
      </c>
      <c r="AV50" s="12">
        <f t="shared" si="47"/>
        <v>0</v>
      </c>
      <c r="AW50" s="11">
        <f t="shared" si="47"/>
        <v>7.6923076923076925</v>
      </c>
      <c r="AX50" s="13">
        <f t="shared" si="47"/>
        <v>30.76923076923077</v>
      </c>
      <c r="AY50" s="12">
        <f t="shared" si="47"/>
        <v>46.153846153846153</v>
      </c>
      <c r="AZ50" s="12">
        <f t="shared" si="47"/>
        <v>38.461538461538467</v>
      </c>
      <c r="BA50" s="18">
        <f t="shared" si="47"/>
        <v>23.076923076923077</v>
      </c>
      <c r="BB50" s="18">
        <f t="shared" si="47"/>
        <v>46.153846153846153</v>
      </c>
      <c r="BC50" s="18">
        <f t="shared" si="47"/>
        <v>30.76923076923077</v>
      </c>
      <c r="BD50" s="18">
        <f t="shared" si="47"/>
        <v>0</v>
      </c>
      <c r="BE50" s="11">
        <f t="shared" si="47"/>
        <v>0</v>
      </c>
      <c r="BF50" s="13">
        <f t="shared" si="47"/>
        <v>15.384615384615385</v>
      </c>
      <c r="BG50" s="12">
        <f t="shared" si="47"/>
        <v>15.384615384615385</v>
      </c>
      <c r="BH50" s="12">
        <f t="shared" si="47"/>
        <v>15.384615384615385</v>
      </c>
      <c r="BI50" s="12">
        <f t="shared" si="47"/>
        <v>100</v>
      </c>
      <c r="BJ50" s="12">
        <f t="shared" si="47"/>
        <v>46.153846153846153</v>
      </c>
      <c r="BK50" s="12">
        <f t="shared" si="47"/>
        <v>38.461538461538467</v>
      </c>
      <c r="BL50" s="12">
        <f t="shared" si="47"/>
        <v>23.076923076923077</v>
      </c>
      <c r="BM50" s="12">
        <f t="shared" si="47"/>
        <v>7.6923076923076925</v>
      </c>
      <c r="BN50" s="12">
        <f t="shared" si="47"/>
        <v>15.384615384615385</v>
      </c>
      <c r="BO50" s="12">
        <f t="shared" si="47"/>
        <v>0</v>
      </c>
      <c r="BP50" s="11">
        <f t="shared" si="47"/>
        <v>0</v>
      </c>
      <c r="BQ50" s="13">
        <f t="shared" si="47"/>
        <v>15.384615384615385</v>
      </c>
      <c r="BR50" s="12">
        <f t="shared" si="47"/>
        <v>46.153846153846153</v>
      </c>
      <c r="BS50" s="12">
        <f t="shared" si="47"/>
        <v>30.76923076923077</v>
      </c>
      <c r="BT50" s="11">
        <f t="shared" si="47"/>
        <v>7.6923076923076925</v>
      </c>
      <c r="BU50" s="13">
        <f t="shared" si="47"/>
        <v>0</v>
      </c>
      <c r="BV50" s="12">
        <f t="shared" si="47"/>
        <v>46.153846153846153</v>
      </c>
      <c r="BW50" s="12">
        <f t="shared" si="47"/>
        <v>30.76923076923077</v>
      </c>
      <c r="BX50" s="11">
        <f t="shared" si="47"/>
        <v>23.076923076923077</v>
      </c>
      <c r="BY50" s="13">
        <f t="shared" ref="BY50:CM50" si="48">BY23/$C23*100</f>
        <v>53.846153846153847</v>
      </c>
      <c r="BZ50" s="12">
        <f t="shared" si="48"/>
        <v>30.76923076923077</v>
      </c>
      <c r="CA50" s="12">
        <f t="shared" si="48"/>
        <v>69.230769230769226</v>
      </c>
      <c r="CB50" s="12">
        <f t="shared" si="48"/>
        <v>30.76923076923077</v>
      </c>
      <c r="CC50" s="12">
        <f t="shared" si="48"/>
        <v>38.461538461538467</v>
      </c>
      <c r="CD50" s="12">
        <f t="shared" si="48"/>
        <v>30.76923076923077</v>
      </c>
      <c r="CE50" s="12">
        <f t="shared" si="48"/>
        <v>46.153846153846153</v>
      </c>
      <c r="CF50" s="12">
        <f t="shared" si="48"/>
        <v>30.76923076923077</v>
      </c>
      <c r="CG50" s="12">
        <f t="shared" si="48"/>
        <v>38.461538461538467</v>
      </c>
      <c r="CH50" s="12">
        <f t="shared" si="48"/>
        <v>15.384615384615385</v>
      </c>
      <c r="CI50" s="12">
        <f t="shared" si="48"/>
        <v>30.76923076923077</v>
      </c>
      <c r="CJ50" s="12">
        <f t="shared" si="48"/>
        <v>23.076923076923077</v>
      </c>
      <c r="CK50" s="12">
        <f t="shared" si="48"/>
        <v>7.6923076923076925</v>
      </c>
      <c r="CL50" s="12">
        <f t="shared" si="48"/>
        <v>0</v>
      </c>
      <c r="CM50" s="11">
        <f t="shared" si="48"/>
        <v>0</v>
      </c>
    </row>
    <row r="51" spans="1:91" ht="24" x14ac:dyDescent="0.2">
      <c r="A51" s="17"/>
      <c r="B51" s="21" t="s">
        <v>6</v>
      </c>
      <c r="C51" s="15">
        <f t="shared" ref="C51:AH51" si="49">C24/$C24*100</f>
        <v>100</v>
      </c>
      <c r="D51" s="13">
        <f t="shared" si="49"/>
        <v>47.619047619047613</v>
      </c>
      <c r="E51" s="12">
        <f t="shared" si="49"/>
        <v>23.809523809523807</v>
      </c>
      <c r="F51" s="18">
        <f t="shared" si="49"/>
        <v>19.047619047619047</v>
      </c>
      <c r="G51" s="11">
        <f t="shared" si="49"/>
        <v>9.5238095238095237</v>
      </c>
      <c r="H51" s="13">
        <f t="shared" si="49"/>
        <v>38.095238095238095</v>
      </c>
      <c r="I51" s="12">
        <f t="shared" si="49"/>
        <v>42.857142857142854</v>
      </c>
      <c r="J51" s="12">
        <f t="shared" si="49"/>
        <v>9.5238095238095237</v>
      </c>
      <c r="K51" s="11">
        <f t="shared" si="49"/>
        <v>9.5238095238095237</v>
      </c>
      <c r="L51" s="13">
        <f t="shared" si="49"/>
        <v>52.380952380952387</v>
      </c>
      <c r="M51" s="12">
        <f t="shared" si="49"/>
        <v>61.904761904761905</v>
      </c>
      <c r="N51" s="12">
        <f t="shared" si="49"/>
        <v>28.571428571428569</v>
      </c>
      <c r="O51" s="12">
        <f t="shared" si="49"/>
        <v>19.047619047619047</v>
      </c>
      <c r="P51" s="12">
        <f t="shared" si="49"/>
        <v>33.333333333333329</v>
      </c>
      <c r="Q51" s="12">
        <f t="shared" si="49"/>
        <v>52.380952380952387</v>
      </c>
      <c r="R51" s="12">
        <f t="shared" si="49"/>
        <v>38.095238095238095</v>
      </c>
      <c r="S51" s="12">
        <f t="shared" si="49"/>
        <v>19.047619047619047</v>
      </c>
      <c r="T51" s="12">
        <f t="shared" si="49"/>
        <v>28.571428571428569</v>
      </c>
      <c r="U51" s="12">
        <f t="shared" si="49"/>
        <v>28.571428571428569</v>
      </c>
      <c r="V51" s="12">
        <f t="shared" si="49"/>
        <v>38.095238095238095</v>
      </c>
      <c r="W51" s="12">
        <f t="shared" si="49"/>
        <v>19.047619047619047</v>
      </c>
      <c r="X51" s="12">
        <f t="shared" si="49"/>
        <v>0</v>
      </c>
      <c r="Y51" s="12">
        <f t="shared" si="49"/>
        <v>9.5238095238095237</v>
      </c>
      <c r="Z51" s="12">
        <f t="shared" si="49"/>
        <v>23.809523809523807</v>
      </c>
      <c r="AA51" s="12">
        <f t="shared" si="49"/>
        <v>4.7619047619047619</v>
      </c>
      <c r="AB51" s="12">
        <f t="shared" si="49"/>
        <v>9.5238095238095237</v>
      </c>
      <c r="AC51" s="12">
        <f t="shared" si="49"/>
        <v>0</v>
      </c>
      <c r="AD51" s="12">
        <f t="shared" si="49"/>
        <v>0</v>
      </c>
      <c r="AE51" s="11">
        <f t="shared" si="49"/>
        <v>0</v>
      </c>
      <c r="AF51" s="13">
        <f t="shared" si="49"/>
        <v>38.095238095238095</v>
      </c>
      <c r="AG51" s="12">
        <f t="shared" si="49"/>
        <v>61.904761904761905</v>
      </c>
      <c r="AH51" s="11">
        <f t="shared" si="49"/>
        <v>0</v>
      </c>
      <c r="AI51" s="14">
        <f t="shared" ref="AI51:BX51" si="50">AI24/$AI24*100</f>
        <v>100</v>
      </c>
      <c r="AJ51" s="13">
        <f t="shared" si="50"/>
        <v>28.571428571428569</v>
      </c>
      <c r="AK51" s="12">
        <f t="shared" si="50"/>
        <v>28.571428571428569</v>
      </c>
      <c r="AL51" s="12">
        <f t="shared" si="50"/>
        <v>14.285714285714285</v>
      </c>
      <c r="AM51" s="12">
        <f t="shared" si="50"/>
        <v>23.809523809523807</v>
      </c>
      <c r="AN51" s="19">
        <f t="shared" si="50"/>
        <v>19.047619047619047</v>
      </c>
      <c r="AO51" s="12">
        <f t="shared" si="50"/>
        <v>14.285714285714285</v>
      </c>
      <c r="AP51" s="12">
        <f t="shared" si="50"/>
        <v>28.571428571428569</v>
      </c>
      <c r="AQ51" s="12">
        <f t="shared" si="50"/>
        <v>4.7619047619047619</v>
      </c>
      <c r="AR51" s="12">
        <f t="shared" si="50"/>
        <v>19.047619047619047</v>
      </c>
      <c r="AS51" s="12">
        <f t="shared" si="50"/>
        <v>4.7619047619047619</v>
      </c>
      <c r="AT51" s="12">
        <f t="shared" si="50"/>
        <v>0</v>
      </c>
      <c r="AU51" s="12">
        <f t="shared" si="50"/>
        <v>19.047619047619047</v>
      </c>
      <c r="AV51" s="12">
        <f t="shared" si="50"/>
        <v>0</v>
      </c>
      <c r="AW51" s="11">
        <f t="shared" si="50"/>
        <v>4.7619047619047619</v>
      </c>
      <c r="AX51" s="13">
        <f t="shared" si="50"/>
        <v>23.809523809523807</v>
      </c>
      <c r="AY51" s="12">
        <f t="shared" si="50"/>
        <v>38.095238095238095</v>
      </c>
      <c r="AZ51" s="12">
        <f t="shared" si="50"/>
        <v>19.047619047619047</v>
      </c>
      <c r="BA51" s="18">
        <f t="shared" si="50"/>
        <v>28.571428571428569</v>
      </c>
      <c r="BB51" s="18">
        <f t="shared" si="50"/>
        <v>33.333333333333329</v>
      </c>
      <c r="BC51" s="18">
        <f t="shared" si="50"/>
        <v>19.047619047619047</v>
      </c>
      <c r="BD51" s="18">
        <f t="shared" si="50"/>
        <v>0</v>
      </c>
      <c r="BE51" s="11">
        <f t="shared" si="50"/>
        <v>0</v>
      </c>
      <c r="BF51" s="13">
        <f t="shared" si="50"/>
        <v>28.571428571428569</v>
      </c>
      <c r="BG51" s="12">
        <f t="shared" si="50"/>
        <v>9.5238095238095237</v>
      </c>
      <c r="BH51" s="12">
        <f t="shared" si="50"/>
        <v>19.047619047619047</v>
      </c>
      <c r="BI51" s="12">
        <f t="shared" si="50"/>
        <v>28.571428571428569</v>
      </c>
      <c r="BJ51" s="12">
        <f t="shared" si="50"/>
        <v>100</v>
      </c>
      <c r="BK51" s="12">
        <f t="shared" si="50"/>
        <v>23.809523809523807</v>
      </c>
      <c r="BL51" s="12">
        <f t="shared" si="50"/>
        <v>14.285714285714285</v>
      </c>
      <c r="BM51" s="12">
        <f t="shared" si="50"/>
        <v>4.7619047619047619</v>
      </c>
      <c r="BN51" s="12">
        <f t="shared" si="50"/>
        <v>9.5238095238095237</v>
      </c>
      <c r="BO51" s="12">
        <f t="shared" si="50"/>
        <v>0</v>
      </c>
      <c r="BP51" s="11">
        <f t="shared" si="50"/>
        <v>0</v>
      </c>
      <c r="BQ51" s="13">
        <f t="shared" si="50"/>
        <v>28.571428571428569</v>
      </c>
      <c r="BR51" s="12">
        <f t="shared" si="50"/>
        <v>23.809523809523807</v>
      </c>
      <c r="BS51" s="12">
        <f t="shared" si="50"/>
        <v>42.857142857142854</v>
      </c>
      <c r="BT51" s="11">
        <f t="shared" si="50"/>
        <v>4.7619047619047619</v>
      </c>
      <c r="BU51" s="13">
        <f t="shared" si="50"/>
        <v>23.809523809523807</v>
      </c>
      <c r="BV51" s="12">
        <f t="shared" si="50"/>
        <v>38.095238095238095</v>
      </c>
      <c r="BW51" s="12">
        <f t="shared" si="50"/>
        <v>19.047619047619047</v>
      </c>
      <c r="BX51" s="11">
        <f t="shared" si="50"/>
        <v>19.047619047619047</v>
      </c>
      <c r="BY51" s="13">
        <f t="shared" ref="BY51:CM51" si="51">BY24/$C24*100</f>
        <v>57.142857142857139</v>
      </c>
      <c r="BZ51" s="12">
        <f t="shared" si="51"/>
        <v>33.333333333333329</v>
      </c>
      <c r="CA51" s="12">
        <f t="shared" si="51"/>
        <v>38.095238095238095</v>
      </c>
      <c r="CB51" s="12">
        <f t="shared" si="51"/>
        <v>42.857142857142854</v>
      </c>
      <c r="CC51" s="12">
        <f t="shared" si="51"/>
        <v>42.857142857142854</v>
      </c>
      <c r="CD51" s="12">
        <f t="shared" si="51"/>
        <v>14.285714285714285</v>
      </c>
      <c r="CE51" s="12">
        <f t="shared" si="51"/>
        <v>38.095238095238095</v>
      </c>
      <c r="CF51" s="12">
        <f t="shared" si="51"/>
        <v>14.285714285714285</v>
      </c>
      <c r="CG51" s="12">
        <f t="shared" si="51"/>
        <v>23.809523809523807</v>
      </c>
      <c r="CH51" s="12">
        <f t="shared" si="51"/>
        <v>14.285714285714285</v>
      </c>
      <c r="CI51" s="12">
        <f t="shared" si="51"/>
        <v>14.285714285714285</v>
      </c>
      <c r="CJ51" s="12">
        <f t="shared" si="51"/>
        <v>23.809523809523807</v>
      </c>
      <c r="CK51" s="12">
        <f t="shared" si="51"/>
        <v>0</v>
      </c>
      <c r="CL51" s="12">
        <f t="shared" si="51"/>
        <v>0</v>
      </c>
      <c r="CM51" s="11">
        <f t="shared" si="51"/>
        <v>0</v>
      </c>
    </row>
    <row r="52" spans="1:91" ht="24" x14ac:dyDescent="0.2">
      <c r="A52" s="17"/>
      <c r="B52" s="20" t="s">
        <v>5</v>
      </c>
      <c r="C52" s="15">
        <f t="shared" ref="C52:AH52" si="52">C25/$C25*100</f>
        <v>100</v>
      </c>
      <c r="D52" s="13">
        <f t="shared" si="52"/>
        <v>50</v>
      </c>
      <c r="E52" s="12">
        <f t="shared" si="52"/>
        <v>30</v>
      </c>
      <c r="F52" s="18">
        <f t="shared" si="52"/>
        <v>10</v>
      </c>
      <c r="G52" s="11">
        <f t="shared" si="52"/>
        <v>10</v>
      </c>
      <c r="H52" s="13">
        <f t="shared" si="52"/>
        <v>40</v>
      </c>
      <c r="I52" s="12">
        <f t="shared" si="52"/>
        <v>40</v>
      </c>
      <c r="J52" s="12">
        <f t="shared" si="52"/>
        <v>10</v>
      </c>
      <c r="K52" s="11">
        <f t="shared" si="52"/>
        <v>10</v>
      </c>
      <c r="L52" s="13">
        <f t="shared" si="52"/>
        <v>60</v>
      </c>
      <c r="M52" s="12">
        <f t="shared" si="52"/>
        <v>70</v>
      </c>
      <c r="N52" s="12">
        <f t="shared" si="52"/>
        <v>20</v>
      </c>
      <c r="O52" s="12">
        <f t="shared" si="52"/>
        <v>30</v>
      </c>
      <c r="P52" s="12">
        <f t="shared" si="52"/>
        <v>40</v>
      </c>
      <c r="Q52" s="12">
        <f t="shared" si="52"/>
        <v>30</v>
      </c>
      <c r="R52" s="12">
        <f t="shared" si="52"/>
        <v>60</v>
      </c>
      <c r="S52" s="12">
        <f t="shared" si="52"/>
        <v>20</v>
      </c>
      <c r="T52" s="12">
        <f t="shared" si="52"/>
        <v>40</v>
      </c>
      <c r="U52" s="12">
        <f t="shared" si="52"/>
        <v>30</v>
      </c>
      <c r="V52" s="12">
        <f t="shared" si="52"/>
        <v>30</v>
      </c>
      <c r="W52" s="12">
        <f t="shared" si="52"/>
        <v>20</v>
      </c>
      <c r="X52" s="12">
        <f t="shared" si="52"/>
        <v>0</v>
      </c>
      <c r="Y52" s="12">
        <f t="shared" si="52"/>
        <v>10</v>
      </c>
      <c r="Z52" s="12">
        <f t="shared" si="52"/>
        <v>50</v>
      </c>
      <c r="AA52" s="12">
        <f t="shared" si="52"/>
        <v>0</v>
      </c>
      <c r="AB52" s="12">
        <f t="shared" si="52"/>
        <v>10</v>
      </c>
      <c r="AC52" s="12">
        <f t="shared" si="52"/>
        <v>0</v>
      </c>
      <c r="AD52" s="12">
        <f t="shared" si="52"/>
        <v>0</v>
      </c>
      <c r="AE52" s="11">
        <f t="shared" si="52"/>
        <v>0</v>
      </c>
      <c r="AF52" s="13">
        <f t="shared" si="52"/>
        <v>60</v>
      </c>
      <c r="AG52" s="12">
        <f t="shared" si="52"/>
        <v>40</v>
      </c>
      <c r="AH52" s="11">
        <f t="shared" si="52"/>
        <v>0</v>
      </c>
      <c r="AI52" s="14">
        <f t="shared" ref="AI52:BX52" si="53">AI25/$AI25*100</f>
        <v>100</v>
      </c>
      <c r="AJ52" s="13">
        <f t="shared" si="53"/>
        <v>50</v>
      </c>
      <c r="AK52" s="12">
        <f t="shared" si="53"/>
        <v>40</v>
      </c>
      <c r="AL52" s="12">
        <f t="shared" si="53"/>
        <v>20</v>
      </c>
      <c r="AM52" s="12">
        <f t="shared" si="53"/>
        <v>30</v>
      </c>
      <c r="AN52" s="12">
        <f t="shared" si="53"/>
        <v>60</v>
      </c>
      <c r="AO52" s="12">
        <f t="shared" si="53"/>
        <v>20</v>
      </c>
      <c r="AP52" s="12">
        <f t="shared" si="53"/>
        <v>20</v>
      </c>
      <c r="AQ52" s="12">
        <f t="shared" si="53"/>
        <v>0</v>
      </c>
      <c r="AR52" s="12">
        <f t="shared" si="53"/>
        <v>30</v>
      </c>
      <c r="AS52" s="12">
        <f t="shared" si="53"/>
        <v>20</v>
      </c>
      <c r="AT52" s="12">
        <f t="shared" si="53"/>
        <v>10</v>
      </c>
      <c r="AU52" s="12">
        <f t="shared" si="53"/>
        <v>20</v>
      </c>
      <c r="AV52" s="12">
        <f t="shared" si="53"/>
        <v>0</v>
      </c>
      <c r="AW52" s="11">
        <f t="shared" si="53"/>
        <v>0</v>
      </c>
      <c r="AX52" s="13">
        <f t="shared" si="53"/>
        <v>40</v>
      </c>
      <c r="AY52" s="12">
        <f t="shared" si="53"/>
        <v>50</v>
      </c>
      <c r="AZ52" s="12">
        <f t="shared" si="53"/>
        <v>20</v>
      </c>
      <c r="BA52" s="18">
        <f t="shared" si="53"/>
        <v>40</v>
      </c>
      <c r="BB52" s="18">
        <f t="shared" si="53"/>
        <v>40</v>
      </c>
      <c r="BC52" s="18">
        <f t="shared" si="53"/>
        <v>20</v>
      </c>
      <c r="BD52" s="18">
        <f t="shared" si="53"/>
        <v>0</v>
      </c>
      <c r="BE52" s="11">
        <f t="shared" si="53"/>
        <v>0</v>
      </c>
      <c r="BF52" s="13">
        <f t="shared" si="53"/>
        <v>30</v>
      </c>
      <c r="BG52" s="12">
        <f t="shared" si="53"/>
        <v>20</v>
      </c>
      <c r="BH52" s="12">
        <f t="shared" si="53"/>
        <v>30</v>
      </c>
      <c r="BI52" s="12">
        <f t="shared" si="53"/>
        <v>50</v>
      </c>
      <c r="BJ52" s="12">
        <f t="shared" si="53"/>
        <v>50</v>
      </c>
      <c r="BK52" s="12">
        <f t="shared" si="53"/>
        <v>100</v>
      </c>
      <c r="BL52" s="12">
        <f t="shared" si="53"/>
        <v>30</v>
      </c>
      <c r="BM52" s="12">
        <f t="shared" si="53"/>
        <v>30</v>
      </c>
      <c r="BN52" s="12">
        <f t="shared" si="53"/>
        <v>0</v>
      </c>
      <c r="BO52" s="12">
        <f t="shared" si="53"/>
        <v>0</v>
      </c>
      <c r="BP52" s="11">
        <f t="shared" si="53"/>
        <v>0</v>
      </c>
      <c r="BQ52" s="13">
        <f t="shared" si="53"/>
        <v>20</v>
      </c>
      <c r="BR52" s="12">
        <f t="shared" si="53"/>
        <v>50</v>
      </c>
      <c r="BS52" s="12">
        <f t="shared" si="53"/>
        <v>20</v>
      </c>
      <c r="BT52" s="11">
        <f t="shared" si="53"/>
        <v>10</v>
      </c>
      <c r="BU52" s="13">
        <f t="shared" si="53"/>
        <v>10</v>
      </c>
      <c r="BV52" s="12">
        <f t="shared" si="53"/>
        <v>50</v>
      </c>
      <c r="BW52" s="12">
        <f t="shared" si="53"/>
        <v>20</v>
      </c>
      <c r="BX52" s="11">
        <f t="shared" si="53"/>
        <v>20</v>
      </c>
      <c r="BY52" s="13">
        <f t="shared" ref="BY52:CM52" si="54">BY25/$C25*100</f>
        <v>50</v>
      </c>
      <c r="BZ52" s="12">
        <f t="shared" si="54"/>
        <v>30</v>
      </c>
      <c r="CA52" s="12">
        <f t="shared" si="54"/>
        <v>70</v>
      </c>
      <c r="CB52" s="12">
        <f t="shared" si="54"/>
        <v>50</v>
      </c>
      <c r="CC52" s="12">
        <f t="shared" si="54"/>
        <v>30</v>
      </c>
      <c r="CD52" s="12">
        <f t="shared" si="54"/>
        <v>50</v>
      </c>
      <c r="CE52" s="12">
        <f t="shared" si="54"/>
        <v>50</v>
      </c>
      <c r="CF52" s="12">
        <f t="shared" si="54"/>
        <v>30</v>
      </c>
      <c r="CG52" s="12">
        <f t="shared" si="54"/>
        <v>40</v>
      </c>
      <c r="CH52" s="12">
        <f t="shared" si="54"/>
        <v>10</v>
      </c>
      <c r="CI52" s="12">
        <f t="shared" si="54"/>
        <v>40</v>
      </c>
      <c r="CJ52" s="12">
        <f t="shared" si="54"/>
        <v>40</v>
      </c>
      <c r="CK52" s="12">
        <f t="shared" si="54"/>
        <v>0</v>
      </c>
      <c r="CL52" s="12">
        <f t="shared" si="54"/>
        <v>0</v>
      </c>
      <c r="CM52" s="11">
        <f t="shared" si="54"/>
        <v>0</v>
      </c>
    </row>
    <row r="53" spans="1:91" x14ac:dyDescent="0.2">
      <c r="A53" s="17"/>
      <c r="B53" s="22" t="s">
        <v>4</v>
      </c>
      <c r="C53" s="15">
        <f t="shared" ref="C53:AH53" si="55">C26/$C26*100</f>
        <v>100</v>
      </c>
      <c r="D53" s="13">
        <f t="shared" si="55"/>
        <v>54.54545454545454</v>
      </c>
      <c r="E53" s="12">
        <f t="shared" si="55"/>
        <v>9.0909090909090917</v>
      </c>
      <c r="F53" s="18">
        <f t="shared" si="55"/>
        <v>27.27272727272727</v>
      </c>
      <c r="G53" s="11">
        <f t="shared" si="55"/>
        <v>9.0909090909090917</v>
      </c>
      <c r="H53" s="13">
        <f t="shared" si="55"/>
        <v>36.363636363636367</v>
      </c>
      <c r="I53" s="12">
        <f t="shared" si="55"/>
        <v>18.181818181818183</v>
      </c>
      <c r="J53" s="12">
        <f t="shared" si="55"/>
        <v>36.363636363636367</v>
      </c>
      <c r="K53" s="11">
        <f t="shared" si="55"/>
        <v>9.0909090909090917</v>
      </c>
      <c r="L53" s="13">
        <f t="shared" si="55"/>
        <v>27.27272727272727</v>
      </c>
      <c r="M53" s="12">
        <f t="shared" si="55"/>
        <v>27.27272727272727</v>
      </c>
      <c r="N53" s="12">
        <f t="shared" si="55"/>
        <v>9.0909090909090917</v>
      </c>
      <c r="O53" s="12">
        <f t="shared" si="55"/>
        <v>18.181818181818183</v>
      </c>
      <c r="P53" s="12">
        <f t="shared" si="55"/>
        <v>18.181818181818183</v>
      </c>
      <c r="Q53" s="12">
        <f t="shared" si="55"/>
        <v>36.363636363636367</v>
      </c>
      <c r="R53" s="12">
        <f t="shared" si="55"/>
        <v>36.363636363636367</v>
      </c>
      <c r="S53" s="12">
        <f t="shared" si="55"/>
        <v>18.181818181818183</v>
      </c>
      <c r="T53" s="12">
        <f t="shared" si="55"/>
        <v>36.363636363636367</v>
      </c>
      <c r="U53" s="12">
        <f t="shared" si="55"/>
        <v>9.0909090909090917</v>
      </c>
      <c r="V53" s="12">
        <f t="shared" si="55"/>
        <v>45.454545454545453</v>
      </c>
      <c r="W53" s="12">
        <f t="shared" si="55"/>
        <v>9.0909090909090917</v>
      </c>
      <c r="X53" s="12">
        <f t="shared" si="55"/>
        <v>0</v>
      </c>
      <c r="Y53" s="12">
        <f t="shared" si="55"/>
        <v>0</v>
      </c>
      <c r="Z53" s="12">
        <f t="shared" si="55"/>
        <v>18.181818181818183</v>
      </c>
      <c r="AA53" s="12">
        <f t="shared" si="55"/>
        <v>0</v>
      </c>
      <c r="AB53" s="12">
        <f t="shared" si="55"/>
        <v>18.181818181818183</v>
      </c>
      <c r="AC53" s="12">
        <f t="shared" si="55"/>
        <v>0</v>
      </c>
      <c r="AD53" s="12">
        <f t="shared" si="55"/>
        <v>0</v>
      </c>
      <c r="AE53" s="11">
        <f t="shared" si="55"/>
        <v>9.0909090909090917</v>
      </c>
      <c r="AF53" s="13">
        <f t="shared" si="55"/>
        <v>36.363636363636367</v>
      </c>
      <c r="AG53" s="12">
        <f t="shared" si="55"/>
        <v>63.636363636363633</v>
      </c>
      <c r="AH53" s="11">
        <f t="shared" si="55"/>
        <v>0</v>
      </c>
      <c r="AI53" s="14">
        <f t="shared" ref="AI53:BX53" si="56">AI26/$AI26*100</f>
        <v>100</v>
      </c>
      <c r="AJ53" s="13">
        <f t="shared" si="56"/>
        <v>9.0909090909090917</v>
      </c>
      <c r="AK53" s="12">
        <f t="shared" si="56"/>
        <v>0</v>
      </c>
      <c r="AL53" s="12">
        <f t="shared" si="56"/>
        <v>9.0909090909090917</v>
      </c>
      <c r="AM53" s="12">
        <f t="shared" si="56"/>
        <v>36.363636363636367</v>
      </c>
      <c r="AN53" s="19">
        <f t="shared" si="56"/>
        <v>27.27272727272727</v>
      </c>
      <c r="AO53" s="12">
        <f t="shared" si="56"/>
        <v>0</v>
      </c>
      <c r="AP53" s="12">
        <f t="shared" si="56"/>
        <v>45.454545454545453</v>
      </c>
      <c r="AQ53" s="12">
        <f t="shared" si="56"/>
        <v>0</v>
      </c>
      <c r="AR53" s="12">
        <f t="shared" si="56"/>
        <v>45.454545454545453</v>
      </c>
      <c r="AS53" s="12">
        <f t="shared" si="56"/>
        <v>18.181818181818183</v>
      </c>
      <c r="AT53" s="12">
        <f t="shared" si="56"/>
        <v>9.0909090909090917</v>
      </c>
      <c r="AU53" s="12">
        <f t="shared" si="56"/>
        <v>18.181818181818183</v>
      </c>
      <c r="AV53" s="12">
        <f t="shared" si="56"/>
        <v>0</v>
      </c>
      <c r="AW53" s="11">
        <f t="shared" si="56"/>
        <v>0</v>
      </c>
      <c r="AX53" s="13">
        <f t="shared" si="56"/>
        <v>18.181818181818183</v>
      </c>
      <c r="AY53" s="12">
        <f t="shared" si="56"/>
        <v>36.363636363636367</v>
      </c>
      <c r="AZ53" s="12">
        <f t="shared" si="56"/>
        <v>0</v>
      </c>
      <c r="BA53" s="18">
        <f t="shared" si="56"/>
        <v>27.27272727272727</v>
      </c>
      <c r="BB53" s="18">
        <f t="shared" si="56"/>
        <v>72.727272727272734</v>
      </c>
      <c r="BC53" s="18">
        <f t="shared" si="56"/>
        <v>0</v>
      </c>
      <c r="BD53" s="18">
        <f t="shared" si="56"/>
        <v>0</v>
      </c>
      <c r="BE53" s="11">
        <f t="shared" si="56"/>
        <v>9.0909090909090917</v>
      </c>
      <c r="BF53" s="13">
        <f t="shared" si="56"/>
        <v>18.181818181818183</v>
      </c>
      <c r="BG53" s="12">
        <f t="shared" si="56"/>
        <v>9.0909090909090917</v>
      </c>
      <c r="BH53" s="12">
        <f t="shared" si="56"/>
        <v>9.0909090909090917</v>
      </c>
      <c r="BI53" s="12">
        <f t="shared" si="56"/>
        <v>27.27272727272727</v>
      </c>
      <c r="BJ53" s="12">
        <f t="shared" si="56"/>
        <v>27.27272727272727</v>
      </c>
      <c r="BK53" s="12">
        <f t="shared" si="56"/>
        <v>27.27272727272727</v>
      </c>
      <c r="BL53" s="12">
        <f t="shared" si="56"/>
        <v>100</v>
      </c>
      <c r="BM53" s="12">
        <f t="shared" si="56"/>
        <v>27.27272727272727</v>
      </c>
      <c r="BN53" s="12">
        <f t="shared" si="56"/>
        <v>0</v>
      </c>
      <c r="BO53" s="12">
        <f t="shared" si="56"/>
        <v>0</v>
      </c>
      <c r="BP53" s="11">
        <f t="shared" si="56"/>
        <v>0</v>
      </c>
      <c r="BQ53" s="13">
        <f t="shared" si="56"/>
        <v>9.0909090909090917</v>
      </c>
      <c r="BR53" s="12">
        <f t="shared" si="56"/>
        <v>45.454545454545453</v>
      </c>
      <c r="BS53" s="12">
        <f t="shared" si="56"/>
        <v>18.181818181818183</v>
      </c>
      <c r="BT53" s="11">
        <f t="shared" si="56"/>
        <v>27.27272727272727</v>
      </c>
      <c r="BU53" s="13">
        <f t="shared" si="56"/>
        <v>27.27272727272727</v>
      </c>
      <c r="BV53" s="12">
        <f t="shared" si="56"/>
        <v>45.454545454545453</v>
      </c>
      <c r="BW53" s="12">
        <f t="shared" si="56"/>
        <v>0</v>
      </c>
      <c r="BX53" s="11">
        <f t="shared" si="56"/>
        <v>27.27272727272727</v>
      </c>
      <c r="BY53" s="13">
        <f t="shared" ref="BY53:CM53" si="57">BY26/$C26*100</f>
        <v>18.181818181818183</v>
      </c>
      <c r="BZ53" s="12">
        <f t="shared" si="57"/>
        <v>18.181818181818183</v>
      </c>
      <c r="CA53" s="12">
        <f t="shared" si="57"/>
        <v>27.27272727272727</v>
      </c>
      <c r="CB53" s="12">
        <f t="shared" si="57"/>
        <v>27.27272727272727</v>
      </c>
      <c r="CC53" s="12">
        <f t="shared" si="57"/>
        <v>45.454545454545453</v>
      </c>
      <c r="CD53" s="12">
        <f t="shared" si="57"/>
        <v>9.0909090909090917</v>
      </c>
      <c r="CE53" s="12">
        <f t="shared" si="57"/>
        <v>27.27272727272727</v>
      </c>
      <c r="CF53" s="12">
        <f t="shared" si="57"/>
        <v>27.27272727272727</v>
      </c>
      <c r="CG53" s="12">
        <f t="shared" si="57"/>
        <v>27.27272727272727</v>
      </c>
      <c r="CH53" s="12">
        <f t="shared" si="57"/>
        <v>0</v>
      </c>
      <c r="CI53" s="12">
        <f t="shared" si="57"/>
        <v>18.181818181818183</v>
      </c>
      <c r="CJ53" s="12">
        <f t="shared" si="57"/>
        <v>18.181818181818183</v>
      </c>
      <c r="CK53" s="12">
        <f t="shared" si="57"/>
        <v>9.0909090909090917</v>
      </c>
      <c r="CL53" s="12">
        <f t="shared" si="57"/>
        <v>0</v>
      </c>
      <c r="CM53" s="11">
        <f t="shared" si="57"/>
        <v>0</v>
      </c>
    </row>
    <row r="54" spans="1:91" ht="24" x14ac:dyDescent="0.2">
      <c r="A54" s="17"/>
      <c r="B54" s="21" t="s">
        <v>3</v>
      </c>
      <c r="C54" s="15">
        <f t="shared" ref="C54:AH54" si="58">C27/$C27*100</f>
        <v>100</v>
      </c>
      <c r="D54" s="13">
        <f t="shared" si="58"/>
        <v>14.285714285714285</v>
      </c>
      <c r="E54" s="12">
        <f t="shared" si="58"/>
        <v>42.857142857142854</v>
      </c>
      <c r="F54" s="18">
        <f t="shared" si="58"/>
        <v>28.571428571428569</v>
      </c>
      <c r="G54" s="11">
        <f t="shared" si="58"/>
        <v>14.285714285714285</v>
      </c>
      <c r="H54" s="13">
        <f t="shared" si="58"/>
        <v>14.285714285714285</v>
      </c>
      <c r="I54" s="12">
        <f t="shared" si="58"/>
        <v>42.857142857142854</v>
      </c>
      <c r="J54" s="12">
        <f t="shared" si="58"/>
        <v>28.571428571428569</v>
      </c>
      <c r="K54" s="11">
        <f t="shared" si="58"/>
        <v>14.285714285714285</v>
      </c>
      <c r="L54" s="13">
        <f t="shared" si="58"/>
        <v>42.857142857142854</v>
      </c>
      <c r="M54" s="12">
        <f t="shared" si="58"/>
        <v>28.571428571428569</v>
      </c>
      <c r="N54" s="12">
        <f t="shared" si="58"/>
        <v>0</v>
      </c>
      <c r="O54" s="12">
        <f t="shared" si="58"/>
        <v>14.285714285714285</v>
      </c>
      <c r="P54" s="12">
        <f t="shared" si="58"/>
        <v>14.285714285714285</v>
      </c>
      <c r="Q54" s="12">
        <f t="shared" si="58"/>
        <v>0</v>
      </c>
      <c r="R54" s="12">
        <f t="shared" si="58"/>
        <v>28.571428571428569</v>
      </c>
      <c r="S54" s="12">
        <f t="shared" si="58"/>
        <v>14.285714285714285</v>
      </c>
      <c r="T54" s="12">
        <f t="shared" si="58"/>
        <v>14.285714285714285</v>
      </c>
      <c r="U54" s="12">
        <f t="shared" si="58"/>
        <v>28.571428571428569</v>
      </c>
      <c r="V54" s="12">
        <f t="shared" si="58"/>
        <v>42.857142857142854</v>
      </c>
      <c r="W54" s="12">
        <f t="shared" si="58"/>
        <v>14.285714285714285</v>
      </c>
      <c r="X54" s="12">
        <f t="shared" si="58"/>
        <v>0</v>
      </c>
      <c r="Y54" s="12">
        <f t="shared" si="58"/>
        <v>0</v>
      </c>
      <c r="Z54" s="12">
        <f t="shared" si="58"/>
        <v>14.285714285714285</v>
      </c>
      <c r="AA54" s="12">
        <f t="shared" si="58"/>
        <v>0</v>
      </c>
      <c r="AB54" s="12">
        <f t="shared" si="58"/>
        <v>14.285714285714285</v>
      </c>
      <c r="AC54" s="12">
        <f t="shared" si="58"/>
        <v>14.285714285714285</v>
      </c>
      <c r="AD54" s="12">
        <f t="shared" si="58"/>
        <v>0</v>
      </c>
      <c r="AE54" s="11">
        <f t="shared" si="58"/>
        <v>0</v>
      </c>
      <c r="AF54" s="13">
        <f t="shared" si="58"/>
        <v>42.857142857142854</v>
      </c>
      <c r="AG54" s="12">
        <f t="shared" si="58"/>
        <v>57.142857142857139</v>
      </c>
      <c r="AH54" s="11">
        <f t="shared" si="58"/>
        <v>0</v>
      </c>
      <c r="AI54" s="14">
        <f t="shared" ref="AI54:BX54" si="59">AI27/$AI27*100</f>
        <v>100</v>
      </c>
      <c r="AJ54" s="13">
        <f t="shared" si="59"/>
        <v>0</v>
      </c>
      <c r="AK54" s="12">
        <f t="shared" si="59"/>
        <v>14.285714285714285</v>
      </c>
      <c r="AL54" s="12">
        <f t="shared" si="59"/>
        <v>0</v>
      </c>
      <c r="AM54" s="12">
        <f t="shared" si="59"/>
        <v>14.285714285714285</v>
      </c>
      <c r="AN54" s="12">
        <f t="shared" si="59"/>
        <v>28.571428571428569</v>
      </c>
      <c r="AO54" s="12">
        <f t="shared" si="59"/>
        <v>14.285714285714285</v>
      </c>
      <c r="AP54" s="12">
        <f t="shared" si="59"/>
        <v>42.857142857142854</v>
      </c>
      <c r="AQ54" s="12">
        <f t="shared" si="59"/>
        <v>14.285714285714285</v>
      </c>
      <c r="AR54" s="12">
        <f t="shared" si="59"/>
        <v>14.285714285714285</v>
      </c>
      <c r="AS54" s="12">
        <f t="shared" si="59"/>
        <v>42.857142857142854</v>
      </c>
      <c r="AT54" s="12">
        <f t="shared" si="59"/>
        <v>14.285714285714285</v>
      </c>
      <c r="AU54" s="12">
        <f t="shared" si="59"/>
        <v>28.571428571428569</v>
      </c>
      <c r="AV54" s="12">
        <f t="shared" si="59"/>
        <v>0</v>
      </c>
      <c r="AW54" s="11">
        <f t="shared" si="59"/>
        <v>0</v>
      </c>
      <c r="AX54" s="13">
        <f t="shared" si="59"/>
        <v>0</v>
      </c>
      <c r="AY54" s="12">
        <f t="shared" si="59"/>
        <v>28.571428571428569</v>
      </c>
      <c r="AZ54" s="12">
        <f t="shared" si="59"/>
        <v>0</v>
      </c>
      <c r="BA54" s="18">
        <f t="shared" si="59"/>
        <v>28.571428571428569</v>
      </c>
      <c r="BB54" s="18">
        <f t="shared" si="59"/>
        <v>71.428571428571431</v>
      </c>
      <c r="BC54" s="18">
        <f t="shared" si="59"/>
        <v>28.571428571428569</v>
      </c>
      <c r="BD54" s="18">
        <f t="shared" si="59"/>
        <v>0</v>
      </c>
      <c r="BE54" s="11">
        <f t="shared" si="59"/>
        <v>0</v>
      </c>
      <c r="BF54" s="13">
        <f t="shared" si="59"/>
        <v>0</v>
      </c>
      <c r="BG54" s="12">
        <f t="shared" si="59"/>
        <v>0</v>
      </c>
      <c r="BH54" s="12">
        <f t="shared" si="59"/>
        <v>14.285714285714285</v>
      </c>
      <c r="BI54" s="12">
        <f t="shared" si="59"/>
        <v>14.285714285714285</v>
      </c>
      <c r="BJ54" s="12">
        <f t="shared" si="59"/>
        <v>14.285714285714285</v>
      </c>
      <c r="BK54" s="12">
        <f t="shared" si="59"/>
        <v>42.857142857142854</v>
      </c>
      <c r="BL54" s="12">
        <f t="shared" si="59"/>
        <v>42.857142857142854</v>
      </c>
      <c r="BM54" s="12">
        <f t="shared" si="59"/>
        <v>100</v>
      </c>
      <c r="BN54" s="12">
        <f t="shared" si="59"/>
        <v>0</v>
      </c>
      <c r="BO54" s="12">
        <f t="shared" si="59"/>
        <v>0</v>
      </c>
      <c r="BP54" s="11">
        <f t="shared" si="59"/>
        <v>0</v>
      </c>
      <c r="BQ54" s="13">
        <f t="shared" si="59"/>
        <v>0</v>
      </c>
      <c r="BR54" s="12">
        <f t="shared" si="59"/>
        <v>71.428571428571431</v>
      </c>
      <c r="BS54" s="12">
        <f t="shared" si="59"/>
        <v>14.285714285714285</v>
      </c>
      <c r="BT54" s="11">
        <f t="shared" si="59"/>
        <v>14.285714285714285</v>
      </c>
      <c r="BU54" s="13">
        <f t="shared" si="59"/>
        <v>0</v>
      </c>
      <c r="BV54" s="12">
        <f t="shared" si="59"/>
        <v>42.857142857142854</v>
      </c>
      <c r="BW54" s="12">
        <f t="shared" si="59"/>
        <v>28.571428571428569</v>
      </c>
      <c r="BX54" s="11">
        <f t="shared" si="59"/>
        <v>28.571428571428569</v>
      </c>
      <c r="BY54" s="13">
        <f t="shared" ref="BY54:CM54" si="60">BY27/$C27*100</f>
        <v>14.285714285714285</v>
      </c>
      <c r="BZ54" s="12">
        <f t="shared" si="60"/>
        <v>14.285714285714285</v>
      </c>
      <c r="CA54" s="12">
        <f t="shared" si="60"/>
        <v>42.857142857142854</v>
      </c>
      <c r="CB54" s="12">
        <f t="shared" si="60"/>
        <v>28.571428571428569</v>
      </c>
      <c r="CC54" s="12">
        <f t="shared" si="60"/>
        <v>0</v>
      </c>
      <c r="CD54" s="12">
        <f t="shared" si="60"/>
        <v>0</v>
      </c>
      <c r="CE54" s="12">
        <f t="shared" si="60"/>
        <v>28.571428571428569</v>
      </c>
      <c r="CF54" s="12">
        <f t="shared" si="60"/>
        <v>14.285714285714285</v>
      </c>
      <c r="CG54" s="12">
        <f t="shared" si="60"/>
        <v>14.285714285714285</v>
      </c>
      <c r="CH54" s="12">
        <f t="shared" si="60"/>
        <v>0</v>
      </c>
      <c r="CI54" s="12">
        <f t="shared" si="60"/>
        <v>28.571428571428569</v>
      </c>
      <c r="CJ54" s="12">
        <f t="shared" si="60"/>
        <v>42.857142857142854</v>
      </c>
      <c r="CK54" s="12">
        <f t="shared" si="60"/>
        <v>14.285714285714285</v>
      </c>
      <c r="CL54" s="12">
        <f t="shared" si="60"/>
        <v>0</v>
      </c>
      <c r="CM54" s="11">
        <f t="shared" si="60"/>
        <v>0</v>
      </c>
    </row>
    <row r="55" spans="1:91" ht="24" x14ac:dyDescent="0.2">
      <c r="A55" s="17"/>
      <c r="B55" s="20" t="s">
        <v>2</v>
      </c>
      <c r="C55" s="15">
        <f t="shared" ref="C55:AH55" si="61">C28/$C28*100</f>
        <v>100</v>
      </c>
      <c r="D55" s="13">
        <f t="shared" si="61"/>
        <v>80</v>
      </c>
      <c r="E55" s="12">
        <f t="shared" si="61"/>
        <v>0</v>
      </c>
      <c r="F55" s="18">
        <f t="shared" si="61"/>
        <v>0</v>
      </c>
      <c r="G55" s="11">
        <f t="shared" si="61"/>
        <v>20</v>
      </c>
      <c r="H55" s="13">
        <f t="shared" si="61"/>
        <v>20</v>
      </c>
      <c r="I55" s="12">
        <f t="shared" si="61"/>
        <v>60</v>
      </c>
      <c r="J55" s="12">
        <f t="shared" si="61"/>
        <v>20</v>
      </c>
      <c r="K55" s="11">
        <f t="shared" si="61"/>
        <v>0</v>
      </c>
      <c r="L55" s="13">
        <f t="shared" si="61"/>
        <v>60</v>
      </c>
      <c r="M55" s="12">
        <f t="shared" si="61"/>
        <v>40</v>
      </c>
      <c r="N55" s="12">
        <f t="shared" si="61"/>
        <v>40</v>
      </c>
      <c r="O55" s="12">
        <f t="shared" si="61"/>
        <v>0</v>
      </c>
      <c r="P55" s="12">
        <f t="shared" si="61"/>
        <v>20</v>
      </c>
      <c r="Q55" s="12">
        <f t="shared" si="61"/>
        <v>60</v>
      </c>
      <c r="R55" s="12">
        <f t="shared" si="61"/>
        <v>40</v>
      </c>
      <c r="S55" s="12">
        <f t="shared" si="61"/>
        <v>20</v>
      </c>
      <c r="T55" s="12">
        <f t="shared" si="61"/>
        <v>20</v>
      </c>
      <c r="U55" s="12">
        <f t="shared" si="61"/>
        <v>60</v>
      </c>
      <c r="V55" s="12">
        <f t="shared" si="61"/>
        <v>60</v>
      </c>
      <c r="W55" s="12">
        <f t="shared" si="61"/>
        <v>40</v>
      </c>
      <c r="X55" s="12">
        <f t="shared" si="61"/>
        <v>0</v>
      </c>
      <c r="Y55" s="12">
        <f t="shared" si="61"/>
        <v>40</v>
      </c>
      <c r="Z55" s="12">
        <f t="shared" si="61"/>
        <v>20</v>
      </c>
      <c r="AA55" s="12">
        <f t="shared" si="61"/>
        <v>0</v>
      </c>
      <c r="AB55" s="12">
        <f t="shared" si="61"/>
        <v>20</v>
      </c>
      <c r="AC55" s="12">
        <f t="shared" si="61"/>
        <v>0</v>
      </c>
      <c r="AD55" s="12">
        <f t="shared" si="61"/>
        <v>0</v>
      </c>
      <c r="AE55" s="11">
        <f t="shared" si="61"/>
        <v>0</v>
      </c>
      <c r="AF55" s="13">
        <f t="shared" si="61"/>
        <v>0</v>
      </c>
      <c r="AG55" s="12">
        <f t="shared" si="61"/>
        <v>100</v>
      </c>
      <c r="AH55" s="11">
        <f t="shared" si="61"/>
        <v>0</v>
      </c>
      <c r="AI55" s="14">
        <f t="shared" ref="AI55:BX55" si="62">AI28/$AI28*100</f>
        <v>100</v>
      </c>
      <c r="AJ55" s="13">
        <f t="shared" si="62"/>
        <v>20</v>
      </c>
      <c r="AK55" s="12">
        <f t="shared" si="62"/>
        <v>20</v>
      </c>
      <c r="AL55" s="12">
        <f t="shared" si="62"/>
        <v>0</v>
      </c>
      <c r="AM55" s="12">
        <f t="shared" si="62"/>
        <v>20</v>
      </c>
      <c r="AN55" s="19">
        <f t="shared" si="62"/>
        <v>0</v>
      </c>
      <c r="AO55" s="12">
        <f t="shared" si="62"/>
        <v>0</v>
      </c>
      <c r="AP55" s="12">
        <f t="shared" si="62"/>
        <v>40</v>
      </c>
      <c r="AQ55" s="12">
        <f t="shared" si="62"/>
        <v>20</v>
      </c>
      <c r="AR55" s="12">
        <f t="shared" si="62"/>
        <v>0</v>
      </c>
      <c r="AS55" s="12">
        <f t="shared" si="62"/>
        <v>0</v>
      </c>
      <c r="AT55" s="12">
        <f t="shared" si="62"/>
        <v>0</v>
      </c>
      <c r="AU55" s="12">
        <f t="shared" si="62"/>
        <v>20</v>
      </c>
      <c r="AV55" s="12">
        <f t="shared" si="62"/>
        <v>0</v>
      </c>
      <c r="AW55" s="11">
        <f t="shared" si="62"/>
        <v>20</v>
      </c>
      <c r="AX55" s="13">
        <f t="shared" si="62"/>
        <v>20</v>
      </c>
      <c r="AY55" s="12">
        <f t="shared" si="62"/>
        <v>0</v>
      </c>
      <c r="AZ55" s="12">
        <f t="shared" si="62"/>
        <v>20</v>
      </c>
      <c r="BA55" s="18">
        <f t="shared" si="62"/>
        <v>0</v>
      </c>
      <c r="BB55" s="18">
        <f t="shared" si="62"/>
        <v>60</v>
      </c>
      <c r="BC55" s="18">
        <f t="shared" si="62"/>
        <v>80</v>
      </c>
      <c r="BD55" s="18">
        <f t="shared" si="62"/>
        <v>0</v>
      </c>
      <c r="BE55" s="11">
        <f t="shared" si="62"/>
        <v>20</v>
      </c>
      <c r="BF55" s="13">
        <f t="shared" si="62"/>
        <v>40</v>
      </c>
      <c r="BG55" s="12">
        <f t="shared" si="62"/>
        <v>0</v>
      </c>
      <c r="BH55" s="12">
        <f t="shared" si="62"/>
        <v>0</v>
      </c>
      <c r="BI55" s="12">
        <f t="shared" si="62"/>
        <v>40</v>
      </c>
      <c r="BJ55" s="12">
        <f t="shared" si="62"/>
        <v>40</v>
      </c>
      <c r="BK55" s="12">
        <f t="shared" si="62"/>
        <v>0</v>
      </c>
      <c r="BL55" s="12">
        <f t="shared" si="62"/>
        <v>0</v>
      </c>
      <c r="BM55" s="12">
        <f t="shared" si="62"/>
        <v>0</v>
      </c>
      <c r="BN55" s="12">
        <f t="shared" si="62"/>
        <v>100</v>
      </c>
      <c r="BO55" s="12">
        <f t="shared" si="62"/>
        <v>0</v>
      </c>
      <c r="BP55" s="11">
        <f t="shared" si="62"/>
        <v>0</v>
      </c>
      <c r="BQ55" s="13">
        <f t="shared" si="62"/>
        <v>40</v>
      </c>
      <c r="BR55" s="12">
        <f t="shared" si="62"/>
        <v>20</v>
      </c>
      <c r="BS55" s="12">
        <f t="shared" si="62"/>
        <v>20</v>
      </c>
      <c r="BT55" s="11">
        <f t="shared" si="62"/>
        <v>20</v>
      </c>
      <c r="BU55" s="13">
        <f t="shared" si="62"/>
        <v>20</v>
      </c>
      <c r="BV55" s="12">
        <f t="shared" si="62"/>
        <v>20</v>
      </c>
      <c r="BW55" s="12">
        <f t="shared" si="62"/>
        <v>20</v>
      </c>
      <c r="BX55" s="11">
        <f t="shared" si="62"/>
        <v>40</v>
      </c>
      <c r="BY55" s="13">
        <f t="shared" ref="BY55:CM55" si="63">BY28/$C28*100</f>
        <v>40</v>
      </c>
      <c r="BZ55" s="12">
        <f t="shared" si="63"/>
        <v>60</v>
      </c>
      <c r="CA55" s="12">
        <f t="shared" si="63"/>
        <v>40</v>
      </c>
      <c r="CB55" s="12">
        <f t="shared" si="63"/>
        <v>40</v>
      </c>
      <c r="CC55" s="12">
        <f t="shared" si="63"/>
        <v>60</v>
      </c>
      <c r="CD55" s="12">
        <f t="shared" si="63"/>
        <v>20</v>
      </c>
      <c r="CE55" s="12">
        <f t="shared" si="63"/>
        <v>60</v>
      </c>
      <c r="CF55" s="12">
        <f t="shared" si="63"/>
        <v>60</v>
      </c>
      <c r="CG55" s="12">
        <f t="shared" si="63"/>
        <v>40</v>
      </c>
      <c r="CH55" s="12">
        <f t="shared" si="63"/>
        <v>60</v>
      </c>
      <c r="CI55" s="12">
        <f t="shared" si="63"/>
        <v>40</v>
      </c>
      <c r="CJ55" s="12">
        <f t="shared" si="63"/>
        <v>40</v>
      </c>
      <c r="CK55" s="12">
        <f t="shared" si="63"/>
        <v>20</v>
      </c>
      <c r="CL55" s="12">
        <f t="shared" si="63"/>
        <v>0</v>
      </c>
      <c r="CM55" s="11">
        <f t="shared" si="63"/>
        <v>20</v>
      </c>
    </row>
    <row r="56" spans="1:91" x14ac:dyDescent="0.2">
      <c r="A56" s="17"/>
      <c r="B56" s="16" t="s">
        <v>1</v>
      </c>
      <c r="C56" s="15">
        <v>100</v>
      </c>
      <c r="D56" s="13">
        <v>0</v>
      </c>
      <c r="E56" s="12">
        <v>0</v>
      </c>
      <c r="F56" s="12">
        <v>0</v>
      </c>
      <c r="G56" s="11">
        <v>0</v>
      </c>
      <c r="H56" s="13">
        <v>0</v>
      </c>
      <c r="I56" s="12">
        <v>0</v>
      </c>
      <c r="J56" s="12">
        <v>0</v>
      </c>
      <c r="K56" s="11">
        <v>0</v>
      </c>
      <c r="L56" s="13">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1">
        <v>0</v>
      </c>
      <c r="AF56" s="13">
        <v>0</v>
      </c>
      <c r="AG56" s="12">
        <v>0</v>
      </c>
      <c r="AH56" s="11">
        <v>0</v>
      </c>
      <c r="AI56" s="14">
        <v>0</v>
      </c>
      <c r="AJ56" s="13">
        <v>0</v>
      </c>
      <c r="AK56" s="12">
        <v>0</v>
      </c>
      <c r="AL56" s="12">
        <v>0</v>
      </c>
      <c r="AM56" s="12">
        <v>0</v>
      </c>
      <c r="AN56" s="12">
        <v>0</v>
      </c>
      <c r="AO56" s="12">
        <v>0</v>
      </c>
      <c r="AP56" s="12">
        <v>0</v>
      </c>
      <c r="AQ56" s="12">
        <v>0</v>
      </c>
      <c r="AR56" s="12">
        <v>0</v>
      </c>
      <c r="AS56" s="12">
        <v>0</v>
      </c>
      <c r="AT56" s="12">
        <v>0</v>
      </c>
      <c r="AU56" s="12">
        <v>0</v>
      </c>
      <c r="AV56" s="12">
        <v>0</v>
      </c>
      <c r="AW56" s="11">
        <v>0</v>
      </c>
      <c r="AX56" s="13">
        <v>0</v>
      </c>
      <c r="AY56" s="12">
        <v>0</v>
      </c>
      <c r="AZ56" s="12">
        <v>0</v>
      </c>
      <c r="BA56" s="12">
        <v>0</v>
      </c>
      <c r="BB56" s="12">
        <v>0</v>
      </c>
      <c r="BC56" s="12">
        <v>0</v>
      </c>
      <c r="BD56" s="12">
        <v>0</v>
      </c>
      <c r="BE56" s="11">
        <v>0</v>
      </c>
      <c r="BF56" s="13">
        <v>0</v>
      </c>
      <c r="BG56" s="12">
        <v>0</v>
      </c>
      <c r="BH56" s="12">
        <v>0</v>
      </c>
      <c r="BI56" s="12">
        <v>0</v>
      </c>
      <c r="BJ56" s="12">
        <v>0</v>
      </c>
      <c r="BK56" s="12">
        <v>0</v>
      </c>
      <c r="BL56" s="12">
        <v>0</v>
      </c>
      <c r="BM56" s="12">
        <v>0</v>
      </c>
      <c r="BN56" s="12">
        <v>0</v>
      </c>
      <c r="BO56" s="12">
        <v>0</v>
      </c>
      <c r="BP56" s="11">
        <v>0</v>
      </c>
      <c r="BQ56" s="13">
        <v>0</v>
      </c>
      <c r="BR56" s="12">
        <v>0</v>
      </c>
      <c r="BS56" s="12">
        <v>0</v>
      </c>
      <c r="BT56" s="11">
        <v>0</v>
      </c>
      <c r="BU56" s="13">
        <v>0</v>
      </c>
      <c r="BV56" s="12">
        <v>0</v>
      </c>
      <c r="BW56" s="12">
        <v>0</v>
      </c>
      <c r="BX56" s="11">
        <v>0</v>
      </c>
      <c r="BY56" s="13">
        <v>0</v>
      </c>
      <c r="BZ56" s="12">
        <v>0</v>
      </c>
      <c r="CA56" s="12">
        <v>0</v>
      </c>
      <c r="CB56" s="12">
        <v>0</v>
      </c>
      <c r="CC56" s="12">
        <v>0</v>
      </c>
      <c r="CD56" s="12">
        <v>0</v>
      </c>
      <c r="CE56" s="12">
        <v>0</v>
      </c>
      <c r="CF56" s="12">
        <v>0</v>
      </c>
      <c r="CG56" s="12">
        <v>0</v>
      </c>
      <c r="CH56" s="12">
        <v>0</v>
      </c>
      <c r="CI56" s="12">
        <v>0</v>
      </c>
      <c r="CJ56" s="12">
        <v>0</v>
      </c>
      <c r="CK56" s="12">
        <v>0</v>
      </c>
      <c r="CL56" s="12">
        <v>0</v>
      </c>
      <c r="CM56" s="11">
        <v>0</v>
      </c>
    </row>
    <row r="57" spans="1:91" x14ac:dyDescent="0.2">
      <c r="A57" s="10"/>
      <c r="B57" s="9" t="s">
        <v>0</v>
      </c>
      <c r="C57" s="8">
        <f t="shared" ref="C57:AH57" si="64">C30/$C30*100</f>
        <v>100</v>
      </c>
      <c r="D57" s="4">
        <f t="shared" si="64"/>
        <v>36.363636363636367</v>
      </c>
      <c r="E57" s="3">
        <f t="shared" si="64"/>
        <v>54.54545454545454</v>
      </c>
      <c r="F57" s="5">
        <f t="shared" si="64"/>
        <v>9.0909090909090917</v>
      </c>
      <c r="G57" s="2">
        <f t="shared" si="64"/>
        <v>0</v>
      </c>
      <c r="H57" s="4">
        <f t="shared" si="64"/>
        <v>45.454545454545453</v>
      </c>
      <c r="I57" s="3">
        <f t="shared" si="64"/>
        <v>36.363636363636367</v>
      </c>
      <c r="J57" s="3">
        <f t="shared" si="64"/>
        <v>18.181818181818183</v>
      </c>
      <c r="K57" s="2">
        <f t="shared" si="64"/>
        <v>0</v>
      </c>
      <c r="L57" s="4">
        <f t="shared" si="64"/>
        <v>81.818181818181827</v>
      </c>
      <c r="M57" s="3">
        <f t="shared" si="64"/>
        <v>63.636363636363633</v>
      </c>
      <c r="N57" s="3">
        <f t="shared" si="64"/>
        <v>0</v>
      </c>
      <c r="O57" s="3">
        <f t="shared" si="64"/>
        <v>9.0909090909090917</v>
      </c>
      <c r="P57" s="3">
        <f t="shared" si="64"/>
        <v>9.0909090909090917</v>
      </c>
      <c r="Q57" s="3">
        <f t="shared" si="64"/>
        <v>72.727272727272734</v>
      </c>
      <c r="R57" s="3">
        <f t="shared" si="64"/>
        <v>63.636363636363633</v>
      </c>
      <c r="S57" s="3">
        <f t="shared" si="64"/>
        <v>0</v>
      </c>
      <c r="T57" s="3">
        <f t="shared" si="64"/>
        <v>27.27272727272727</v>
      </c>
      <c r="U57" s="3">
        <f t="shared" si="64"/>
        <v>18.181818181818183</v>
      </c>
      <c r="V57" s="3">
        <f t="shared" si="64"/>
        <v>45.454545454545453</v>
      </c>
      <c r="W57" s="3">
        <f t="shared" si="64"/>
        <v>0</v>
      </c>
      <c r="X57" s="3">
        <f t="shared" si="64"/>
        <v>0</v>
      </c>
      <c r="Y57" s="3">
        <f t="shared" si="64"/>
        <v>0</v>
      </c>
      <c r="Z57" s="3">
        <f t="shared" si="64"/>
        <v>0</v>
      </c>
      <c r="AA57" s="3">
        <f t="shared" si="64"/>
        <v>0</v>
      </c>
      <c r="AB57" s="3">
        <f t="shared" si="64"/>
        <v>0</v>
      </c>
      <c r="AC57" s="3">
        <f t="shared" si="64"/>
        <v>0</v>
      </c>
      <c r="AD57" s="3">
        <f t="shared" si="64"/>
        <v>0</v>
      </c>
      <c r="AE57" s="2">
        <f t="shared" si="64"/>
        <v>9.0909090909090917</v>
      </c>
      <c r="AF57" s="4">
        <f t="shared" si="64"/>
        <v>0</v>
      </c>
      <c r="AG57" s="3">
        <f t="shared" si="64"/>
        <v>100</v>
      </c>
      <c r="AH57" s="2">
        <f t="shared" si="64"/>
        <v>0</v>
      </c>
      <c r="AI57" s="7">
        <f t="shared" ref="AI57:BX57" si="65">AI30/$AI30*100</f>
        <v>100</v>
      </c>
      <c r="AJ57" s="4">
        <f t="shared" si="65"/>
        <v>9.0909090909090917</v>
      </c>
      <c r="AK57" s="3">
        <f t="shared" si="65"/>
        <v>0</v>
      </c>
      <c r="AL57" s="3">
        <f t="shared" si="65"/>
        <v>0</v>
      </c>
      <c r="AM57" s="3">
        <f t="shared" si="65"/>
        <v>9.0909090909090917</v>
      </c>
      <c r="AN57" s="6">
        <f t="shared" si="65"/>
        <v>0</v>
      </c>
      <c r="AO57" s="3">
        <f t="shared" si="65"/>
        <v>0</v>
      </c>
      <c r="AP57" s="3">
        <f t="shared" si="65"/>
        <v>36.363636363636367</v>
      </c>
      <c r="AQ57" s="3">
        <f t="shared" si="65"/>
        <v>0</v>
      </c>
      <c r="AR57" s="3">
        <f t="shared" si="65"/>
        <v>9.0909090909090917</v>
      </c>
      <c r="AS57" s="3">
        <f t="shared" si="65"/>
        <v>9.0909090909090917</v>
      </c>
      <c r="AT57" s="3">
        <f t="shared" si="65"/>
        <v>9.0909090909090917</v>
      </c>
      <c r="AU57" s="3">
        <f t="shared" si="65"/>
        <v>9.0909090909090917</v>
      </c>
      <c r="AV57" s="3">
        <f t="shared" si="65"/>
        <v>0</v>
      </c>
      <c r="AW57" s="2">
        <f t="shared" si="65"/>
        <v>18.181818181818183</v>
      </c>
      <c r="AX57" s="4">
        <f t="shared" si="65"/>
        <v>0</v>
      </c>
      <c r="AY57" s="3">
        <f t="shared" si="65"/>
        <v>0</v>
      </c>
      <c r="AZ57" s="3">
        <f t="shared" si="65"/>
        <v>9.0909090909090917</v>
      </c>
      <c r="BA57" s="5">
        <f t="shared" si="65"/>
        <v>0</v>
      </c>
      <c r="BB57" s="5">
        <f t="shared" si="65"/>
        <v>27.27272727272727</v>
      </c>
      <c r="BC57" s="5">
        <f t="shared" si="65"/>
        <v>27.27272727272727</v>
      </c>
      <c r="BD57" s="5">
        <f t="shared" si="65"/>
        <v>0</v>
      </c>
      <c r="BE57" s="2">
        <f t="shared" si="65"/>
        <v>45.454545454545453</v>
      </c>
      <c r="BF57" s="4">
        <f t="shared" si="65"/>
        <v>0</v>
      </c>
      <c r="BG57" s="3">
        <f t="shared" si="65"/>
        <v>0</v>
      </c>
      <c r="BH57" s="3">
        <f t="shared" si="65"/>
        <v>0</v>
      </c>
      <c r="BI57" s="3">
        <f t="shared" si="65"/>
        <v>0</v>
      </c>
      <c r="BJ57" s="3">
        <f t="shared" si="65"/>
        <v>0</v>
      </c>
      <c r="BK57" s="3">
        <f t="shared" si="65"/>
        <v>0</v>
      </c>
      <c r="BL57" s="3">
        <f t="shared" si="65"/>
        <v>0</v>
      </c>
      <c r="BM57" s="3">
        <f t="shared" si="65"/>
        <v>0</v>
      </c>
      <c r="BN57" s="3">
        <f t="shared" si="65"/>
        <v>0</v>
      </c>
      <c r="BO57" s="3">
        <f t="shared" si="65"/>
        <v>0</v>
      </c>
      <c r="BP57" s="2">
        <f t="shared" si="65"/>
        <v>100</v>
      </c>
      <c r="BQ57" s="4">
        <f t="shared" si="65"/>
        <v>9.0909090909090917</v>
      </c>
      <c r="BR57" s="3">
        <f t="shared" si="65"/>
        <v>18.181818181818183</v>
      </c>
      <c r="BS57" s="3">
        <f t="shared" si="65"/>
        <v>36.363636363636367</v>
      </c>
      <c r="BT57" s="2">
        <f t="shared" si="65"/>
        <v>36.363636363636367</v>
      </c>
      <c r="BU57" s="4">
        <f t="shared" si="65"/>
        <v>0</v>
      </c>
      <c r="BV57" s="3">
        <f t="shared" si="65"/>
        <v>9.0909090909090917</v>
      </c>
      <c r="BW57" s="3">
        <f t="shared" si="65"/>
        <v>27.27272727272727</v>
      </c>
      <c r="BX57" s="2">
        <f t="shared" si="65"/>
        <v>63.636363636363633</v>
      </c>
      <c r="BY57" s="4">
        <f t="shared" ref="BY57:CM57" si="66">BY30/$C30*100</f>
        <v>18.181818181818183</v>
      </c>
      <c r="BZ57" s="3">
        <f t="shared" si="66"/>
        <v>63.636363636363633</v>
      </c>
      <c r="CA57" s="3">
        <f t="shared" si="66"/>
        <v>63.636363636363633</v>
      </c>
      <c r="CB57" s="3">
        <f t="shared" si="66"/>
        <v>36.363636363636367</v>
      </c>
      <c r="CC57" s="3">
        <f t="shared" si="66"/>
        <v>45.454545454545453</v>
      </c>
      <c r="CD57" s="3">
        <f t="shared" si="66"/>
        <v>9.0909090909090917</v>
      </c>
      <c r="CE57" s="3">
        <f t="shared" si="66"/>
        <v>54.54545454545454</v>
      </c>
      <c r="CF57" s="3">
        <f t="shared" si="66"/>
        <v>45.454545454545453</v>
      </c>
      <c r="CG57" s="3">
        <f t="shared" si="66"/>
        <v>9.0909090909090917</v>
      </c>
      <c r="CH57" s="3">
        <f t="shared" si="66"/>
        <v>27.27272727272727</v>
      </c>
      <c r="CI57" s="3">
        <f t="shared" si="66"/>
        <v>9.0909090909090917</v>
      </c>
      <c r="CJ57" s="3">
        <f t="shared" si="66"/>
        <v>9.0909090909090917</v>
      </c>
      <c r="CK57" s="3">
        <f t="shared" si="66"/>
        <v>0</v>
      </c>
      <c r="CL57" s="3">
        <f t="shared" si="66"/>
        <v>0</v>
      </c>
      <c r="CM57" s="2">
        <f t="shared" si="66"/>
        <v>18.181818181818183</v>
      </c>
    </row>
  </sheetData>
  <mergeCells count="22">
    <mergeCell ref="BY6:CM6"/>
    <mergeCell ref="BY5:CM5"/>
    <mergeCell ref="A6:B6"/>
    <mergeCell ref="D6:G6"/>
    <mergeCell ref="H6:K6"/>
    <mergeCell ref="L6:AE6"/>
    <mergeCell ref="AF6:AH6"/>
    <mergeCell ref="AJ6:AW6"/>
    <mergeCell ref="A5:B5"/>
    <mergeCell ref="D5:G5"/>
    <mergeCell ref="BU6:BX6"/>
    <mergeCell ref="AX5:BE5"/>
    <mergeCell ref="A7:B7"/>
    <mergeCell ref="BF5:BP5"/>
    <mergeCell ref="BQ5:BT5"/>
    <mergeCell ref="BU5:BX5"/>
    <mergeCell ref="H5:K5"/>
    <mergeCell ref="L5:AE5"/>
    <mergeCell ref="AF5:AH5"/>
    <mergeCell ref="AX6:BE6"/>
    <mergeCell ref="BF6:BP6"/>
    <mergeCell ref="BQ6:BT6"/>
  </mergeCells>
  <phoneticPr fontId="3"/>
  <pageMargins left="0.59055118110236227" right="0.39370078740157483" top="0.39370078740157483" bottom="0.39370078740157483" header="0.19685039370078741" footer="0.19685039370078741"/>
  <pageSetup paperSize="8" scale="57" pageOrder="overThenDown" orientation="landscape" r:id="rId1"/>
  <colBreaks count="2" manualBreakCount="2">
    <brk id="34" max="82" man="1"/>
    <brk id="68" max="8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クロス集計表 </vt:lpstr>
      <vt:lpstr>'クロス集計表 '!Print_Area</vt:lpstr>
      <vt:lpstr>'クロス集計表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2026-03-17T05:09:16Z</cp:lastPrinted>
  <dcterms:created xsi:type="dcterms:W3CDTF">2026-03-04T06:34:36Z</dcterms:created>
  <dcterms:modified xsi:type="dcterms:W3CDTF">2026-03-17T05:10:22Z</dcterms:modified>
</cp:coreProperties>
</file>