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７回\HP決裁用\"/>
    </mc:Choice>
  </mc:AlternateContent>
  <xr:revisionPtr revIDLastSave="0" documentId="13_ncr:1_{72E6F31E-AF71-45E3-AC98-59BA4153FD22}" xr6:coauthVersionLast="47" xr6:coauthVersionMax="47" xr10:uidLastSave="{00000000-0000-0000-0000-000000000000}"/>
  <bookViews>
    <workbookView xWindow="-120" yWindow="-16320" windowWidth="29040" windowHeight="15720" xr2:uid="{D858FDAD-512B-45F2-B203-C9277758F109}"/>
  </bookViews>
  <sheets>
    <sheet name="単純集計（ＧＴ）" sheetId="1" r:id="rId1"/>
  </sheets>
  <definedNames>
    <definedName name="_xlnm.Print_Area" localSheetId="0">'単純集計（ＧＴ）'!$A$1:$H$593</definedName>
    <definedName name="_xlnm.Print_Titles" localSheetId="0">'単純集計（ＧＴ）'!$1:$2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D24" i="1" s="1"/>
  <c r="C43" i="1"/>
  <c r="D41" i="1" s="1"/>
  <c r="D54" i="1"/>
  <c r="D55" i="1"/>
  <c r="D56" i="1"/>
  <c r="D57" i="1"/>
  <c r="D58" i="1"/>
  <c r="D59" i="1"/>
  <c r="D60" i="1"/>
  <c r="D61" i="1"/>
  <c r="D62" i="1"/>
  <c r="D63" i="1"/>
  <c r="D64" i="1"/>
  <c r="D65" i="1"/>
  <c r="D66" i="1"/>
  <c r="D67" i="1"/>
  <c r="D68" i="1"/>
  <c r="D69" i="1"/>
  <c r="D70" i="1"/>
  <c r="D71" i="1"/>
  <c r="D72" i="1"/>
  <c r="D73" i="1"/>
  <c r="C110" i="1"/>
  <c r="D108" i="1" s="1"/>
  <c r="D122" i="1"/>
  <c r="D123" i="1"/>
  <c r="D124" i="1"/>
  <c r="D125" i="1"/>
  <c r="D126" i="1"/>
  <c r="D127" i="1"/>
  <c r="D128" i="1"/>
  <c r="D129" i="1"/>
  <c r="D130" i="1"/>
  <c r="D131" i="1"/>
  <c r="D132" i="1"/>
  <c r="D133" i="1"/>
  <c r="D134" i="1"/>
  <c r="D135" i="1"/>
  <c r="D148" i="1"/>
  <c r="D149" i="1"/>
  <c r="D150" i="1"/>
  <c r="D151" i="1"/>
  <c r="D152" i="1"/>
  <c r="D153" i="1"/>
  <c r="D154" i="1"/>
  <c r="D155" i="1"/>
  <c r="D169" i="1"/>
  <c r="D170" i="1"/>
  <c r="D171" i="1"/>
  <c r="D172" i="1"/>
  <c r="D173" i="1"/>
  <c r="D174" i="1"/>
  <c r="D175" i="1"/>
  <c r="D176" i="1"/>
  <c r="D177" i="1"/>
  <c r="D178" i="1"/>
  <c r="D179" i="1"/>
  <c r="C207" i="1"/>
  <c r="D203" i="1" s="1"/>
  <c r="D219" i="1"/>
  <c r="D220" i="1"/>
  <c r="D221" i="1"/>
  <c r="D222" i="1"/>
  <c r="D235" i="1"/>
  <c r="D236" i="1"/>
  <c r="D237" i="1"/>
  <c r="D238" i="1"/>
  <c r="D239" i="1"/>
  <c r="D240" i="1"/>
  <c r="D241" i="1"/>
  <c r="D242" i="1"/>
  <c r="D243" i="1"/>
  <c r="D244" i="1"/>
  <c r="D245" i="1"/>
  <c r="D246" i="1"/>
  <c r="D247" i="1"/>
  <c r="D248" i="1"/>
  <c r="D249" i="1"/>
  <c r="C584" i="1"/>
  <c r="D582" i="1" s="1"/>
  <c r="D590" i="1"/>
  <c r="D591" i="1"/>
  <c r="D592" i="1"/>
  <c r="D580" i="1" l="1"/>
  <c r="D579" i="1"/>
  <c r="D28" i="1"/>
  <c r="D107" i="1"/>
  <c r="D581" i="1"/>
  <c r="D42" i="1"/>
  <c r="D206" i="1"/>
  <c r="D40" i="1"/>
  <c r="D205" i="1"/>
  <c r="D39" i="1"/>
  <c r="D204" i="1"/>
  <c r="D207" i="1" s="1"/>
  <c r="D27" i="1"/>
  <c r="D26" i="1"/>
  <c r="D583" i="1"/>
  <c r="D109" i="1"/>
  <c r="D25" i="1"/>
  <c r="D584" i="1" l="1"/>
</calcChain>
</file>

<file path=xl/sharedStrings.xml><?xml version="1.0" encoding="utf-8"?>
<sst xmlns="http://schemas.openxmlformats.org/spreadsheetml/2006/main" count="962" uniqueCount="528">
  <si>
    <t>全体（サンプル数）</t>
    <rPh sb="7" eb="8">
      <t>スウ</t>
    </rPh>
    <phoneticPr fontId="3"/>
  </si>
  <si>
    <t>％</t>
    <phoneticPr fontId="3"/>
  </si>
  <si>
    <t>人数</t>
    <rPh sb="0" eb="2">
      <t>ニンズウ</t>
    </rPh>
    <phoneticPr fontId="3"/>
  </si>
  <si>
    <t>女性</t>
  </si>
  <si>
    <t>男性</t>
  </si>
  <si>
    <t>性別</t>
    <phoneticPr fontId="3"/>
  </si>
  <si>
    <t>F3</t>
  </si>
  <si>
    <t>60歳以上</t>
    <phoneticPr fontId="3"/>
  </si>
  <si>
    <t>50-59歳</t>
    <phoneticPr fontId="3"/>
  </si>
  <si>
    <t>40-49歳</t>
    <phoneticPr fontId="3"/>
  </si>
  <si>
    <t>30-39歳</t>
    <phoneticPr fontId="3"/>
  </si>
  <si>
    <t>18-29歳</t>
    <phoneticPr fontId="3"/>
  </si>
  <si>
    <t>年代</t>
    <phoneticPr fontId="3"/>
  </si>
  <si>
    <t>F1</t>
  </si>
  <si>
    <t>　　　回答者属性</t>
    <rPh sb="3" eb="8">
      <t>カイトウシャゾクセイ</t>
    </rPh>
    <phoneticPr fontId="3"/>
  </si>
  <si>
    <t>良いことも悪いこともありのままの現実をオープンにする。</t>
  </si>
  <si>
    <t>利用しやすい価格設定にする。</t>
  </si>
  <si>
    <t>有料の介護体験</t>
  </si>
  <si>
    <t>娘が介護の仕事をしているのでやはり人が足りないと言っています　私は後期高齢者なので出来ないけどボランティアの方を募集したら良い</t>
  </si>
  <si>
    <t>無料で、参加できる地域の集まりをもっと増やす</t>
  </si>
  <si>
    <t>無理だと思う</t>
  </si>
  <si>
    <t>報酬を上げる</t>
  </si>
  <si>
    <t>報酬を高くする</t>
  </si>
  <si>
    <t>報酬の向上</t>
  </si>
  <si>
    <t xml:space="preserve">報酬アップ </t>
  </si>
  <si>
    <t>補助器具の導入など</t>
  </si>
  <si>
    <t>福利厚生の充実と良質な人間関係が透明化していることを知ってもらえるように、広報を充実する</t>
  </si>
  <si>
    <t>頻繁に告知する</t>
  </si>
  <si>
    <t>被介護者と介護者の関わり方の成功例を知ってもらう。 シフト制で、都合の良い時間に働ける正式採用の現場を知らせる。 安定した収入を得られる職場を知らせる。</t>
  </si>
  <si>
    <t>発信</t>
  </si>
  <si>
    <t>配信</t>
  </si>
  <si>
    <t>難しく良く分からない</t>
  </si>
  <si>
    <t>難しい問題なので思いつきません</t>
  </si>
  <si>
    <t>難しいなあ。まずは、給与水準を上げないと。</t>
  </si>
  <si>
    <t>難しいと思う</t>
  </si>
  <si>
    <t>難しい</t>
  </si>
  <si>
    <t>内部の様子を動画でみんながみれるような媒体に流す</t>
  </si>
  <si>
    <t>同じ仕事をしている人との交流会</t>
  </si>
  <si>
    <t>動画配信サイトでのCM</t>
  </si>
  <si>
    <t>動画でPRする</t>
  </si>
  <si>
    <t>働く人の率直な気持ち</t>
  </si>
  <si>
    <t>働きやすさと給料アップ</t>
  </si>
  <si>
    <t>働きやすい職場環境を作ってほしいです。</t>
  </si>
  <si>
    <t>働いてる人の毎日の生活の紹介など</t>
  </si>
  <si>
    <t>働いている人のインタビューやドキュメンタリーを人の目に触れやすいように発信する</t>
    <phoneticPr fontId="3"/>
  </si>
  <si>
    <t>当事者にならないとわからないと思う</t>
  </si>
  <si>
    <t>定期的にニュースなどで報道すればよい</t>
  </si>
  <si>
    <t>賃金上昇</t>
  </si>
  <si>
    <t>町内会の自治会での紹介や斡旋</t>
    <rPh sb="4" eb="7">
      <t>ジチカイ</t>
    </rPh>
    <phoneticPr fontId="3"/>
  </si>
  <si>
    <t>中学生や高校生と介護の仕事をされている方との交流をして、さらにそのことを県民に新聞、テレビ、ラジオ、ウェブを通して紹介する。様々な商業施設で介護フェアを開催する。駅前でチラシを配布する。</t>
  </si>
  <si>
    <t>地方自治体</t>
  </si>
  <si>
    <t>地方ニュースとかで実際に働いてる人の話を紹介する</t>
  </si>
  <si>
    <t>地域の小学校、幼稚園、保育園等との交流会</t>
  </si>
  <si>
    <t>地域での出前講座や広報活動</t>
  </si>
  <si>
    <t>知るということが大事だと思うので一般の人、家で介護をしている人向けのお話会などに参加できることがあればそこから介護ということを知るきっかけになるとおもいます。</t>
  </si>
  <si>
    <t>知ってもらうイベントを開く</t>
  </si>
  <si>
    <t>誰もが自分事として問題に向き合う土壌を作る</t>
  </si>
  <si>
    <t>誰でも見聞きできるような広報活動を行う。</t>
  </si>
  <si>
    <t>誰でもが目にすることができるように広報やチラシなどで紹介したり、講演を開催するといいと思う</t>
  </si>
  <si>
    <t>大変な仕事と言う暗いイメージを無くしやりがいや対話の楽しさを発信していくようにしてはどうかな？</t>
  </si>
  <si>
    <t>大変な仕事である</t>
  </si>
  <si>
    <t>大変で重要な仕事だから、働き方や給料をもっと考えるべき</t>
  </si>
  <si>
    <t>待遇面の良化と世間の認識の良化</t>
  </si>
  <si>
    <t>待遇改善</t>
  </si>
  <si>
    <t>待遇をよくする</t>
  </si>
  <si>
    <t>待遇や環境の発信</t>
  </si>
  <si>
    <t>体力が必要とか、汚いところのある仕事とかは、ロボットが担うような開発を進め、人はその管理を行う仕組みを導入する</t>
  </si>
  <si>
    <t>体験会</t>
  </si>
  <si>
    <t>体験だんの周知</t>
  </si>
  <si>
    <t>体験する</t>
  </si>
  <si>
    <t>体験イベントを開く</t>
  </si>
  <si>
    <t>体験イベント、やりがい楽しさの話を聞く</t>
  </si>
  <si>
    <t>全員参加</t>
  </si>
  <si>
    <t>宣伝を積極的にする</t>
  </si>
  <si>
    <t>宣伝するべき</t>
  </si>
  <si>
    <t>正社員が気軽に副業できれば</t>
  </si>
  <si>
    <t>人手が少ないので大変だと思います</t>
  </si>
  <si>
    <t>人員不足になりやすいので給料の値上がりをアピールすること</t>
  </si>
  <si>
    <t>身近に感じるかどうかではなく、キツイ仕事に見合った給料や休暇を与えれば働こうと思う人は出てきます。介護の仕事が大変なことは誰もが充分承知しているだから身近に感じるかどうかが問題では無いと思います。安月給で働かせようとするのが間違い。</t>
  </si>
  <si>
    <t>身近に感じたくない</t>
  </si>
  <si>
    <t>親がその必要になった時のことを考える。</t>
  </si>
  <si>
    <t>新聞やニュースでプラスの部分を取り上げて報道する。</t>
  </si>
  <si>
    <t>職務内容を詳しくする</t>
  </si>
  <si>
    <t>職場体験をする。</t>
  </si>
  <si>
    <t>職場体験やアルバイトする機会があればいい。</t>
  </si>
  <si>
    <t>職場見学</t>
  </si>
  <si>
    <t>職業体験をしてみてはどうか？</t>
  </si>
  <si>
    <t>職業体験の実施</t>
  </si>
  <si>
    <t>情報発信</t>
  </si>
  <si>
    <t>詳細な情報提供</t>
  </si>
  <si>
    <t>昇給</t>
  </si>
  <si>
    <t>少し介護の仕事に携わったことがありますが、大変という情報が多いけど逆に楽しいことや簡単にできる介護もあることもオープンになってほしいです。</t>
  </si>
  <si>
    <t>小中高学生の社会学習に介護体験を積極的に取り入れる。</t>
  </si>
  <si>
    <t>小中学生の職業体験を行う</t>
  </si>
  <si>
    <t>小学生と福祉施設の交流をもっとするといい</t>
  </si>
  <si>
    <t>将来皆が経験することになることを知らしめる</t>
  </si>
  <si>
    <t>商業施設で展示やイベントを行う</t>
  </si>
  <si>
    <t>商業施設、公共施設とともに自治会の掲示板</t>
  </si>
  <si>
    <t>重要な仕事だとは思っているが大変な仕事だとも思っているので身近にかんじさせる工夫をPRを通じて地道に行うこと</t>
  </si>
  <si>
    <t>従業員の賃金をあげてあげる</t>
  </si>
  <si>
    <t>充実した研修</t>
  </si>
  <si>
    <t>住まいの近くでのイベント</t>
  </si>
  <si>
    <t>周知徹底</t>
  </si>
  <si>
    <t>収入をあげる。</t>
  </si>
  <si>
    <t>収入アップ</t>
  </si>
  <si>
    <t>受益者負担の見直し</t>
  </si>
  <si>
    <t>手頃な費用</t>
  </si>
  <si>
    <t>取り組みとして身近にしようとすること自体がおかしいのではないでしょうか。 身近にすることが良いこととは思えません。 どうしてもするというのであれば、保育園や幼稚園と併設する感じにすれば、少なくとも子供たち、その親には認知されるし、今後子供たちが大きくなった時に介護というものがどういうものかわかるのではないですか。とはいえ、それが仕事で身近にするということにはならないし、身近にすることで労働力確保には全くならないです。滋賀県はもっと違う視点で政策にお金と人材を使ってほしい。</t>
  </si>
  <si>
    <t>社協や医療関係の場での広報活動</t>
  </si>
  <si>
    <t>社会的地位の向上</t>
  </si>
  <si>
    <t>実体験の講習</t>
  </si>
  <si>
    <t>実体験ができるプログラムが必要</t>
  </si>
  <si>
    <t>実施内容を伝える</t>
  </si>
  <si>
    <t>実際の現場を見える化してほしい</t>
  </si>
  <si>
    <t>実際の勤務者による宣伝</t>
  </si>
  <si>
    <t>実際のモデルケースを複数紹介する。</t>
  </si>
  <si>
    <t>実際に働いている人との交流</t>
  </si>
  <si>
    <t>実際に体験する機会を設ける</t>
  </si>
  <si>
    <t>実際に体験する機会があればいいと思う。</t>
  </si>
  <si>
    <t>実際に体験してみるのが一番だと思います。</t>
  </si>
  <si>
    <t>実際に介護を体験する</t>
  </si>
  <si>
    <t xml:space="preserve">自分の親が介護対象となって初めて介護に目が向く。一定の年齢になれば、介護に関する講演や講座を開催する。  実際に重労働であるため、労働の分担や短時間労働もあるなどの提示。 介護の現場での良さをアピール。 </t>
    <phoneticPr fontId="3"/>
  </si>
  <si>
    <t>自分の家族や親族がその状況にならないと、身近には感じられない。 それぞれの地域や自治体がもっと介護体験教室を開いてほしい。</t>
  </si>
  <si>
    <t>自分の家族の介護の為自分の仕事ができないとこもあります</t>
  </si>
  <si>
    <t>自治体を巻き込んでのPR</t>
  </si>
  <si>
    <t>滋賀県はテレビ、SNS等を通じて広く県民にその存在をアピールするべきである。</t>
  </si>
  <si>
    <t>時給を上げる</t>
  </si>
  <si>
    <t>時間給の大幅アップ</t>
  </si>
  <si>
    <t>時間外手当</t>
  </si>
  <si>
    <t>時間の余裕ある</t>
  </si>
  <si>
    <t>時間の融通がしてもらえる、近くで、助け合える</t>
  </si>
  <si>
    <t xml:space="preserve">施設内でのトラブルがないように。 職員同士の連携の良さ。 </t>
    <phoneticPr fontId="3"/>
  </si>
  <si>
    <t>施設増やすより、働いてる人の時給あげれば人手不足は解消されるかと</t>
  </si>
  <si>
    <t>施設の紹介などをする、チラシとかテレビで</t>
  </si>
  <si>
    <t xml:space="preserve">施設でのイベントに市民の方も来てもらう </t>
  </si>
  <si>
    <t>市役所直営</t>
  </si>
  <si>
    <t>市町村で体験会を実施する</t>
  </si>
  <si>
    <t>子どもや近隣住民が楽しめるようなイベント（介護施設内での縁日やクリスマスパーティー）を開催する。スタッフや利用者さんとの交流ができる感じ。</t>
  </si>
  <si>
    <t>子どものお仕事体験などで身近に感じてほしい</t>
  </si>
  <si>
    <t>仕事内容を幅広く紹介するビデオなどで必要性をアピールする</t>
  </si>
  <si>
    <t>仕事内容とか実際に勤めている方の声などわかりやすく情報を伝える</t>
  </si>
  <si>
    <t>仕事の様子を学校の授業に取り入れる</t>
  </si>
  <si>
    <t>仕事の分担の勧め。</t>
  </si>
  <si>
    <t>仕事の内容を明らかにしてオープンな対応をすること。</t>
  </si>
  <si>
    <t>仕事の紹介</t>
  </si>
  <si>
    <t>仕事の実態を知ってもらう</t>
  </si>
  <si>
    <t>仕事の実態の広報と報酬の大幅アップが必要。</t>
  </si>
  <si>
    <t>仕事に就くつかないにかぎらず、介護ヘルパー資格を安価で気軽に取得できる制度をつくる。介護施設での短期体験や短期介護ボランティアの広がり。無理をしないで、県民皆が少しずつ介護に携われる仕組み作り。 元気な高齢者ができる範囲で介護に参加し、ポイントをためて、自身に介護が必要となった時に何らかの還元がある制度などあれば、参加したいと思います。</t>
  </si>
  <si>
    <t>今だに国から冷遇されている職業だと思います。介護の仕事をしていますと話すと多くの方は気の毒そうな顔をされます。給与水準が全産業並みになれば、人材の流入もあるかと思いますが、全くそのような気配もなく、今後も冷遇されるのだろうなと思います。</t>
  </si>
  <si>
    <t>国からの給料の補助</t>
  </si>
  <si>
    <t>高齢社会を学ぶときに介護職の仕事内容を学校で教える。</t>
  </si>
  <si>
    <t>高齢社会に直面しているので介護の仕事の給料アップを普及させる</t>
  </si>
  <si>
    <t>高齢化社会の現実</t>
  </si>
  <si>
    <t>高収入。働きがいのある内容。人間関係</t>
  </si>
  <si>
    <t>高校生の介護現場体験</t>
  </si>
  <si>
    <t>高給にする</t>
  </si>
  <si>
    <t>高い賃金</t>
  </si>
  <si>
    <t>行政から度々発信する、アピールすること</t>
    <phoneticPr fontId="3"/>
  </si>
  <si>
    <t>広報誌などで多くの県民に知ってもらう</t>
  </si>
  <si>
    <t>広報活動</t>
  </si>
  <si>
    <t>広報や掲示板などに働いている人の声や写真などを掲載して知ってもらう</t>
  </si>
  <si>
    <t>広報の充実</t>
  </si>
  <si>
    <t>広報に載せる</t>
  </si>
  <si>
    <t>広報でもっと広く紹介して欲しい。</t>
  </si>
  <si>
    <t>広報</t>
  </si>
  <si>
    <t>公的機関による施設運営</t>
  </si>
  <si>
    <t>現役の介護職員さんのお話を聞ける機会をもっと身近に作って欲しい。どうしても向き不向きがあると思う職業なので、どんな人が介護職に就いておられるのか肌で感じたい。</t>
  </si>
  <si>
    <t>現場の声をより届ける</t>
    <phoneticPr fontId="3"/>
  </si>
  <si>
    <t>現場の人間から説明しないと。</t>
    <phoneticPr fontId="3"/>
  </si>
  <si>
    <t xml:space="preserve">県民にわかる様にＰＲをする </t>
  </si>
  <si>
    <t>県や市報でアピールする。</t>
  </si>
  <si>
    <t>県や市のホームページで､具体的な様子を動画で見られたら良いと思う</t>
  </si>
  <si>
    <t>健康フェアやショッピングセンターなどで介護の仕事や介護の器具や補助具などを展示する</t>
  </si>
  <si>
    <t>啓発イベントの実施</t>
  </si>
  <si>
    <t>繰り返し機会があるたびにPRを重ね、目で触れ、体験を進める働きを進めること</t>
    <rPh sb="18" eb="19">
      <t>メ</t>
    </rPh>
    <phoneticPr fontId="3"/>
  </si>
  <si>
    <t>具体的な仕事内容</t>
  </si>
  <si>
    <t>勤務内容の見える化。 労働時間と休日の明確な線引き。 ご家族への対応のテンプレ作成。 業務内容に合った給与査定。</t>
  </si>
  <si>
    <t>給料を平均よりかなり高めにする</t>
  </si>
  <si>
    <t>給料を倍に上げる</t>
  </si>
  <si>
    <t>給料を上げれば自然と興味を持つ人が増える</t>
  </si>
  <si>
    <t>給料を上げる</t>
  </si>
  <si>
    <t>給料を上げられるように、サポートを行政側からしていく</t>
  </si>
  <si>
    <t>給料をあげる</t>
  </si>
  <si>
    <t>給料が高いアピール</t>
  </si>
  <si>
    <t>給料がいいこと</t>
  </si>
  <si>
    <t>給料アップ</t>
  </si>
  <si>
    <t>給料UP！</t>
  </si>
  <si>
    <t>給与面の待遇を良くして、若い人が魅力的と感じる職場を実現してほしい</t>
  </si>
  <si>
    <t>給与面・福利厚生など、優遇されなければつらい仕事。優遇された仕事となれば身近に感じられるのではないか？</t>
  </si>
  <si>
    <t>給与水準のＵＰ</t>
  </si>
  <si>
    <t>給与水準と社会的地位を大幅に引き上げる取り組み</t>
  </si>
  <si>
    <t>給与水準が高い職業だというイメージが必要。</t>
  </si>
  <si>
    <t>給与を上げて働きやすくすること</t>
  </si>
  <si>
    <t>給与を高くする</t>
  </si>
  <si>
    <t>給与と休みの確保</t>
  </si>
  <si>
    <t>給与が良い事や施設がアットホームな感じとお世話体制が整っていれば良いかと思います。</t>
  </si>
  <si>
    <t>給与がある程度あり、きついイメージを感じないこと</t>
  </si>
  <si>
    <t>給与アップ</t>
  </si>
  <si>
    <t>気軽に見学出来る見学会を開く</t>
  </si>
  <si>
    <t>頑張る</t>
  </si>
  <si>
    <t>関係している人以外に身近に感じられることはない</t>
  </si>
  <si>
    <t>還付金の増額</t>
  </si>
  <si>
    <t>各地で講演会や実務経験などを開催してはどうでしょう。 また学校での紹介、案内の実施も効果があるのではと思います。</t>
  </si>
  <si>
    <t>各種業界の作業内容と評価報酬等を比較したデータを公表する。</t>
  </si>
  <si>
    <t>各市町村で開催されるイベント等に福祉関連のブースを作り、デイサービスで行われていることのデモをしたりする。デイサービスもいろんなタイプのものがあると思うので紹介をかねて広く知ってもらえる機会をつくる</t>
  </si>
  <si>
    <t>会社の人が話してたくらいでそれ以下もそれ以上でもない</t>
  </si>
  <si>
    <t>介護認定にある自治体や地域の温度差、不公平感の解消に取り組んで欲しい。</t>
  </si>
  <si>
    <t>介護体験などを実施する</t>
  </si>
  <si>
    <t>介護体験</t>
  </si>
  <si>
    <t>介護人の負担を軽減する</t>
  </si>
  <si>
    <t>介護職員の給料水準を他の産業並みにベースアップすることがまず大前提。そのためには介護報酬を見直すことが必要です。 処遇改善加算がありますがそれは、介護職員のみでケアマネージャーや訪問看護や事務員にはありません。また事務手続きや条件のハードルも高いです。 介護の良いイメージをいくら宣伝しても、この給与水準ではただのやりがい詐欺です。</t>
  </si>
  <si>
    <t>介護職の給与のアップ</t>
  </si>
  <si>
    <t>介護職が日本で一番給料の高い仕事になる</t>
  </si>
  <si>
    <t>介護職が日本で一番給料が高い仕事になること</t>
  </si>
  <si>
    <t>介護者さんと利用者さんが楽しそうに過ごされている姿を世間の皆さんに見て頂くことが大事。</t>
  </si>
  <si>
    <t>介護事業者のユニフォーム統一</t>
  </si>
  <si>
    <t>介護施設を増やす</t>
  </si>
  <si>
    <t>介護施設への訪問見学</t>
  </si>
  <si>
    <t>介護施設の紹介、働く人々の紹介、近所の人々との接点</t>
  </si>
  <si>
    <t>介護施設の見学をして、介護の実態を理解する。</t>
  </si>
  <si>
    <t xml:space="preserve">介護現場への実地見学、体験を教育に取り入れる。 </t>
  </si>
  <si>
    <t>介護現場の見学会</t>
  </si>
  <si>
    <t>介護現場の見学ができるようにする</t>
  </si>
  <si>
    <t>介護を必要とする人達と積極的に関わっていく</t>
  </si>
  <si>
    <t>介護を受ける側にならないと身近には感じられないと思う　</t>
  </si>
  <si>
    <t>介護は当事者にならないとわからない。 地域や自治体が体験教室を実施して欲しい</t>
  </si>
  <si>
    <t>介護は給料が安くてきついというイメージがあるので、 その悪いイメージから抜け出すように良い面を 出して魅力を発信して欲しい</t>
  </si>
  <si>
    <t>介護はきついというイメージがあるので、 やりがいとか楽しさが伝わるような 活動があればいいなと思う</t>
  </si>
  <si>
    <t>介護の様子を映像付きで詳細に説明してくれる広告等があると良いと思います。</t>
  </si>
  <si>
    <t>介護の報酬をもっと引き上げ、重要な仕事であることを世の中に認知させるべし</t>
  </si>
  <si>
    <t>介護の必要性をもっとアピールするべきだ</t>
  </si>
  <si>
    <t>介護の必要性について、県知事、市長及び町長自らが成人式等で真剣に訴える</t>
  </si>
  <si>
    <t>介護の待遇改善 報酬の引き上げ など 綺麗なイメージではないので 清潔感のある職場をアピールするなど</t>
    <phoneticPr fontId="3"/>
  </si>
  <si>
    <t>介護の体験をさせる取組を行えば良い</t>
  </si>
  <si>
    <t>介護の体験</t>
  </si>
  <si>
    <t>介護の人に密着した冊子を作る</t>
  </si>
  <si>
    <t>介護の状況（必要性、福利厚生、給与等）の理解促進</t>
  </si>
  <si>
    <t>介護の実態をマスコミでさらなるＰＲ。特に必要性と待遇。</t>
  </si>
  <si>
    <t>介護の仕事内容を理解できて無いですが給料が安すぎるのでは</t>
  </si>
  <si>
    <t>介護の仕事を体験する取り組みを県内各地で開催する びわ湖放送でCMを流す</t>
    <rPh sb="27" eb="28">
      <t>ミズウミ</t>
    </rPh>
    <phoneticPr fontId="3"/>
  </si>
  <si>
    <t>介護の仕事を身近に感じられるようにするには、日常生活の延長にある仕事であることを伝える事が大切だと思います。特別なことではなく、「人と関わる仕事」であることを知ってもらう。また、実際に働いている人の体験談や、現場の見学などを行えば、介護の仕事への理解や親しみが深まると思います。</t>
  </si>
  <si>
    <t xml:space="preserve">介護の仕事を広くテレビ等を通じて広める。 </t>
  </si>
  <si>
    <t>介護の仕事をもっと細分化して明確にして欲しい。その上で　体力的にスキル的に要求するレベルを提示し　自分ならどの程度までの対応が出来るか選択枠を示して欲しい。言われていた仕事以外の要求をされるからなり手が来なくなる一つと思う。当然　給与の低い点は税金を投入してでも改善すべきである。</t>
  </si>
  <si>
    <t>介護の仕事は大変な、お仕事だと思うのでまわりから認めてもっと働きやすい環境、条件を作る。</t>
  </si>
  <si>
    <t>介護の仕事の魅力をアピールする様々な取り組みを続ける</t>
  </si>
  <si>
    <t>介護の仕事の給料や環境などを改善する</t>
  </si>
  <si>
    <t>介護の仕事の開示</t>
  </si>
  <si>
    <t>介護の仕事につきたいと思う人が増えるように、例えば、待遇改善を図る。</t>
  </si>
  <si>
    <t>介護の仕事において、大変な面は容易に浮かぶが、やりがい、良い面が浮かびにくいので、それを知る機会がもっとあればいいと思う</t>
  </si>
  <si>
    <t>介護の具体的な内容をもっと周知させる</t>
  </si>
  <si>
    <t>介護のお仕事をされる方には給料を高収入にして待遇をよくする。問題を起こした人は即、退職をしてもらう。賃金が安すぎる。若い方でお金を貯めたい人、生活を営む方で高い賃金が必要としている方に働いてもらう</t>
    <rPh sb="90" eb="91">
      <t>カタ</t>
    </rPh>
    <phoneticPr fontId="3"/>
  </si>
  <si>
    <t>介護に関してはネガティブに感じることが多いので、少しでもポジティブに考えられるように思わせて欲しい。</t>
  </si>
  <si>
    <t>介護する人が働きやすい職場環境、給料などが 適正な金額である事が望まれる</t>
  </si>
  <si>
    <t>介護している人だけにあるこんな良い事があります様なテーマを挙げて講演会があって行くと良い事があると参加する人もあると思います</t>
  </si>
  <si>
    <t>何日間の体験入社みたいにして、身近に介護を肌で感じてもらう。</t>
  </si>
  <si>
    <t>何かあった時いつでも誰でも気軽に相談できる窓口があればと思う</t>
  </si>
  <si>
    <t>園児や小学生の頃から介護士さんの職場体験をさせ、これからの高齢者に必要不可欠且つ感謝される仕事である事を実感させると良いのでは、と思います。大学や専門学校の志望動機には、多くの高校生が、その理由として、自身の経験や身近な体験を上げています。</t>
  </si>
  <si>
    <t>渦中にいる人でないとなかなか難しいかと思うが、講演会などで身近に感じられるのではと思う。</t>
  </si>
  <si>
    <t>一番に大変な仕事だと思うし、私ももうじきお世話になるのではないかと、身近に時間に関係なく行ける施設が身近にあれば。普通の人にはマネ出来ないので介護士にはやはり高給が必要ではないかと</t>
  </si>
  <si>
    <t>一日体験プログラムなど実際に現場の仕事を理解できるようなイベントを一年に数回実施した方がいいのではないかと思う</t>
  </si>
  <si>
    <t>ロボット等の活用、仕事内容を知ってもらう、給与体系の明確化</t>
  </si>
  <si>
    <t>よく耳にすることはケアマネージャ―の良い悪いで非常に差がつく実際に目にした。相手がいかなる人でも平等でなければならないと思う。</t>
  </si>
  <si>
    <t>やりがいのある仕事ということをもっと発信する</t>
  </si>
  <si>
    <t>やりがいが給料に見合う取組</t>
  </si>
  <si>
    <t>やりがい</t>
  </si>
  <si>
    <t>もっと福祉の仕事を全面的に出した方がいいのではないかと思います。無免許･無資格の方でも歓迎してあげたら、人手不足は解消されますし、人を選び過ぎているから人手不足の解消が出来ないのでは無いでしょうか？</t>
  </si>
  <si>
    <t>もっと宣伝すること</t>
  </si>
  <si>
    <t>もっと仕事内容をどんな事するのかを知らす事</t>
  </si>
  <si>
    <t>もっと仕事内容や休日や給料を知ってもらうこと</t>
  </si>
  <si>
    <t>もっと介護について情報発信されるべき</t>
  </si>
  <si>
    <t>もっとメディアで取り上げるべきだと思います</t>
  </si>
  <si>
    <t>もっとアピ-ルした方が良い</t>
  </si>
  <si>
    <t>もっとPRする。</t>
  </si>
  <si>
    <t>もう少しＰＲすべきだと思う</t>
  </si>
  <si>
    <t>メディアの活用</t>
  </si>
  <si>
    <t>メディアで取り上げたり、給料を上げたりもっと待遇を良くしたら良いと思う</t>
  </si>
  <si>
    <t>まず給料あげて 家の介護は安くて使える福祉サービスを</t>
  </si>
  <si>
    <t>まず給与水準を上げたり、有給休暇を増やすなど労働環境の見直しを図ることで、魅力的な職種であることをアピールする。</t>
  </si>
  <si>
    <t>ボランティア、クイズ</t>
  </si>
  <si>
    <t>ボランティア</t>
  </si>
  <si>
    <t>ポスターを貼ってアピールする</t>
  </si>
  <si>
    <t>ブラック、きついというイメージが払拭されると良い、とは思うものの、恐らく事業所によって待遇・ストレス等は全然違うのだろうなとも思う。人手が足りない所は当然きつくなるし、行政の力で業界全体の待遇の底上げを公平に出来ると良いのかな？必要不可欠なエッセンシャルワークなので、国民の多少の負担アップも吝かではないと思う</t>
  </si>
  <si>
    <t>バリアフリー</t>
  </si>
  <si>
    <t>ニュースでとりあげる</t>
  </si>
  <si>
    <t>とても大変な仕事だと思う</t>
  </si>
  <si>
    <t>テレビ放送</t>
  </si>
  <si>
    <t>テレビ等でのPR をする。</t>
  </si>
  <si>
    <t>テレビを通じてprする</t>
  </si>
  <si>
    <t>テレビで取り上げてもらう</t>
  </si>
  <si>
    <t>テレビでの仕事の紹介</t>
  </si>
  <si>
    <t>テレビコマーシャルや折込チラシ</t>
  </si>
  <si>
    <t>テレビCMなどで紹介する</t>
  </si>
  <si>
    <t>たすけあいの大切な事をお願いする</t>
  </si>
  <si>
    <t>ショッピングセンター等、人が多く集まる場でのイベント。難しいかもしれないけど、実際に施設等を見学や体験できる機会。実際に介護をされている方の素直な意見を聞ける場。</t>
  </si>
  <si>
    <t>コマーシャルを打つ</t>
  </si>
  <si>
    <t>コマーシャルでながす</t>
  </si>
  <si>
    <t>コマーシャル</t>
  </si>
  <si>
    <t>きれいごとばかり書いてあると、入ってからの離職率が高くなりそうです。入社してから問題があれば、こうやって解決しますとか具体策が明示されたらいい</t>
    <phoneticPr fontId="3"/>
  </si>
  <si>
    <t>きれいごとでなく、実際に仕事のいいとこ悪いことを公開してほしい</t>
  </si>
  <si>
    <t>キッザニア的な職業体験の機会を増やす</t>
  </si>
  <si>
    <t>きつくて安い</t>
  </si>
  <si>
    <t>がんで入院してお世話になった。大変な仕事！</t>
  </si>
  <si>
    <t>お試し就業</t>
  </si>
  <si>
    <t>お祭りやら、スーパーとか人が集まる所でイベントをする</t>
  </si>
  <si>
    <t>いつまでも健康でいるための健康プロジェクトを推進</t>
  </si>
  <si>
    <t>いつでも誰でも気軽に相談できる窓口（LINEなど）</t>
  </si>
  <si>
    <t>いずれは自分も歳をとってお世話になるだろうと思うし、親の介護のことなど気軽に情報交換できるような場があったり、SNSなどで気軽に知ることができればいいと思う</t>
  </si>
  <si>
    <t>TVCMが一般的だが最近見ない人が増えているようなので、ネット広告も一つの選択肢にあると思います。</t>
    <phoneticPr fontId="3"/>
  </si>
  <si>
    <t>SNSや自治体の広報誌などでのCMをすることで、身近で親しみを持ってもらえるようにすること。</t>
  </si>
  <si>
    <t>snsでの拡散する</t>
  </si>
  <si>
    <t>pr</t>
  </si>
  <si>
    <t>NHKのローカルニュースで取り上げる タウン誌に紹介する</t>
  </si>
  <si>
    <t>NHKのニュースや番組で介護の仕事を頻繁に取り上げると良いと思う。</t>
  </si>
  <si>
    <t>iimonoいいもの。</t>
  </si>
  <si>
    <t>CMで介護の仕事を流したり、フリーペーパーなどで特集する。</t>
  </si>
  <si>
    <t>100さいの人と会える</t>
  </si>
  <si>
    <t>性別</t>
    <rPh sb="0" eb="2">
      <t>セイベツ</t>
    </rPh>
    <phoneticPr fontId="3"/>
  </si>
  <si>
    <t>年齢</t>
    <rPh sb="0" eb="2">
      <t>ネンレイ</t>
    </rPh>
    <phoneticPr fontId="3"/>
  </si>
  <si>
    <t>自由意見</t>
    <rPh sb="0" eb="2">
      <t>ジユウ</t>
    </rPh>
    <rPh sb="2" eb="4">
      <t>イケン</t>
    </rPh>
    <phoneticPr fontId="3"/>
  </si>
  <si>
    <t>※回答者全員が対象(「特になし」・「わからない」等の回答は除いた)。　原則として原文のまま掲載。</t>
    <rPh sb="1" eb="6">
      <t>カイトウシャゼンイン</t>
    </rPh>
    <rPh sb="7" eb="9">
      <t>タイショウ</t>
    </rPh>
    <rPh sb="11" eb="12">
      <t>トク</t>
    </rPh>
    <rPh sb="24" eb="25">
      <t>トウ</t>
    </rPh>
    <rPh sb="26" eb="28">
      <t>カイトウ</t>
    </rPh>
    <rPh sb="29" eb="30">
      <t>ノゾ</t>
    </rPh>
    <rPh sb="35" eb="37">
      <t>ゲンソク</t>
    </rPh>
    <rPh sb="40" eb="42">
      <t>ゲンブン</t>
    </rPh>
    <rPh sb="45" eb="47">
      <t>ケイサイ</t>
    </rPh>
    <phoneticPr fontId="3"/>
  </si>
  <si>
    <t>自由にお書きください。(自由記述)</t>
    <rPh sb="12" eb="16">
      <t>ジユウキジュツ</t>
    </rPh>
    <phoneticPr fontId="3"/>
  </si>
  <si>
    <t>「介護の仕事」を県民の方が身近に感じられるようにするため、どのような取組が実施されると良いと思いますか。</t>
  </si>
  <si>
    <t>Q11</t>
    <phoneticPr fontId="3"/>
  </si>
  <si>
    <t>　※グラフの表記は一部で省略している</t>
    <rPh sb="6" eb="8">
      <t>ヒョウキ</t>
    </rPh>
    <rPh sb="9" eb="11">
      <t>イチブ</t>
    </rPh>
    <rPh sb="12" eb="14">
      <t>ショウリャク</t>
    </rPh>
    <phoneticPr fontId="3"/>
  </si>
  <si>
    <t>　※グラフは数値の大きい順に並び替え</t>
    <rPh sb="6" eb="8">
      <t>スウチ</t>
    </rPh>
    <rPh sb="9" eb="10">
      <t>オオ</t>
    </rPh>
    <rPh sb="12" eb="13">
      <t>ジュン</t>
    </rPh>
    <rPh sb="14" eb="15">
      <t>ナラ</t>
    </rPh>
    <rPh sb="16" eb="17">
      <t>カ</t>
    </rPh>
    <phoneticPr fontId="3"/>
  </si>
  <si>
    <t xml:space="preserve">   結果考察</t>
    <rPh sb="3" eb="5">
      <t>ケッカ</t>
    </rPh>
    <rPh sb="5" eb="7">
      <t>コウサツ</t>
    </rPh>
    <phoneticPr fontId="3"/>
  </si>
  <si>
    <t>-</t>
    <phoneticPr fontId="3"/>
  </si>
  <si>
    <t>特に重視するものはない</t>
  </si>
  <si>
    <t>その他</t>
  </si>
  <si>
    <t>口コミ（家族・友人やSNSの評判など）</t>
  </si>
  <si>
    <t>口コミ</t>
    <phoneticPr fontId="3"/>
  </si>
  <si>
    <t>安定性（業界・企業の安定性、AIに代替されない業務など）</t>
  </si>
  <si>
    <t>貢献性</t>
    <phoneticPr fontId="3"/>
  </si>
  <si>
    <t>専門性（資格が取得できる、スキルが身につくなど）</t>
  </si>
  <si>
    <t>専門性</t>
    <phoneticPr fontId="3"/>
  </si>
  <si>
    <t>貢献性（社会や他者の役に立つこと）</t>
  </si>
  <si>
    <t>将来性・キャリアビジョン</t>
    <phoneticPr fontId="3"/>
  </si>
  <si>
    <t>将来性・キャリアビジョン（業界・企業の成長性、キャリアアップの有無など）</t>
  </si>
  <si>
    <t>転勤の有無</t>
    <phoneticPr fontId="3"/>
  </si>
  <si>
    <t>社風・人間関係（職場の雰囲気、風通しの良さなど）</t>
  </si>
  <si>
    <t>安定性</t>
    <phoneticPr fontId="3"/>
  </si>
  <si>
    <t>福利厚生（有給取得率、各種手当や補助の充実など）</t>
  </si>
  <si>
    <t>社風・人間関係</t>
    <phoneticPr fontId="3"/>
  </si>
  <si>
    <t>転勤の有無（頻度、エリアなど）</t>
  </si>
  <si>
    <t>福利厚生</t>
    <phoneticPr fontId="3"/>
  </si>
  <si>
    <t>勤務地（通勤時間、通勤手段など）</t>
  </si>
  <si>
    <t>就業時間</t>
    <phoneticPr fontId="3"/>
  </si>
  <si>
    <t>休日（年間休日、曜日など）</t>
  </si>
  <si>
    <t>休日</t>
    <phoneticPr fontId="3"/>
  </si>
  <si>
    <t>就業時間（残業の有無）</t>
  </si>
  <si>
    <t>勤務地</t>
    <phoneticPr fontId="3"/>
  </si>
  <si>
    <t>給料</t>
  </si>
  <si>
    <t>興味・適性</t>
    <phoneticPr fontId="3"/>
  </si>
  <si>
    <t>仕事内容への興味・適性（やりがいがある、特技・スキルの活用など）</t>
  </si>
  <si>
    <t>※回答者全員が対象</t>
    <rPh sb="1" eb="6">
      <t>カイトウシャゼンイン</t>
    </rPh>
    <rPh sb="7" eb="9">
      <t>タイショウ</t>
    </rPh>
    <phoneticPr fontId="3"/>
  </si>
  <si>
    <t>%</t>
    <phoneticPr fontId="3"/>
  </si>
  <si>
    <t>（すでに就業されている場合は、転職において何を重視されますか。） （いくつでも）</t>
    <phoneticPr fontId="3"/>
  </si>
  <si>
    <t>あなたは、職業の選択に際して、何を重要視されますか。</t>
    <phoneticPr fontId="10"/>
  </si>
  <si>
    <t>Q10</t>
    <phoneticPr fontId="3"/>
  </si>
  <si>
    <t>「少しそう思う」・「特に変わらない」と答えた方はいずれも約3割いた。</t>
    <rPh sb="1" eb="2">
      <t>スコ</t>
    </rPh>
    <rPh sb="5" eb="6">
      <t>オモ</t>
    </rPh>
    <rPh sb="10" eb="11">
      <t>トク</t>
    </rPh>
    <rPh sb="12" eb="13">
      <t>カ</t>
    </rPh>
    <rPh sb="19" eb="20">
      <t>コタ</t>
    </rPh>
    <rPh sb="22" eb="23">
      <t>カタ</t>
    </rPh>
    <rPh sb="28" eb="29">
      <t>ヤク</t>
    </rPh>
    <rPh sb="30" eb="31">
      <t>ワリ</t>
    </rPh>
    <phoneticPr fontId="3"/>
  </si>
  <si>
    <t>「非常にそう思う」・「そう思う」と答えた方は、約4割だった。</t>
    <rPh sb="1" eb="3">
      <t>ヒジョウ</t>
    </rPh>
    <rPh sb="6" eb="7">
      <t>オモ</t>
    </rPh>
    <rPh sb="13" eb="14">
      <t>オモ</t>
    </rPh>
    <rPh sb="17" eb="18">
      <t>コタ</t>
    </rPh>
    <rPh sb="20" eb="21">
      <t>カタ</t>
    </rPh>
    <rPh sb="23" eb="24">
      <t>ヤク</t>
    </rPh>
    <rPh sb="25" eb="26">
      <t>ワリ</t>
    </rPh>
    <phoneticPr fontId="3"/>
  </si>
  <si>
    <t>※各数値は小数点第二位を四捨五入しているため、合計が100.0％とならない場合がございます。</t>
  </si>
  <si>
    <t>特に変わらない</t>
  </si>
  <si>
    <t>少しそう思う</t>
  </si>
  <si>
    <t>そう思う</t>
  </si>
  <si>
    <t>非常にそう思う</t>
  </si>
  <si>
    <t>※問４で「１」、「２」を選択した人</t>
    <rPh sb="1" eb="2">
      <t>トイ</t>
    </rPh>
    <rPh sb="12" eb="14">
      <t>センタク</t>
    </rPh>
    <rPh sb="16" eb="17">
      <t>ヒト</t>
    </rPh>
    <phoneticPr fontId="3"/>
  </si>
  <si>
    <t>「介護の仕事」に対して、就職してもよいと感じるようになりましたか。(ひとつだけ)</t>
    <phoneticPr fontId="3"/>
  </si>
  <si>
    <t>あなたは、『しがけあ』プロジェクトについて見たり、聞いたりしたことで、</t>
  </si>
  <si>
    <t>Q9</t>
  </si>
  <si>
    <t>「特に変わらない」と答えた方も約2割いる。</t>
    <rPh sb="1" eb="2">
      <t>トク</t>
    </rPh>
    <rPh sb="3" eb="4">
      <t>カ</t>
    </rPh>
    <rPh sb="10" eb="11">
      <t>コタ</t>
    </rPh>
    <rPh sb="13" eb="14">
      <t>カタ</t>
    </rPh>
    <rPh sb="15" eb="16">
      <t>ヤク</t>
    </rPh>
    <rPh sb="17" eb="18">
      <t>ワリ</t>
    </rPh>
    <phoneticPr fontId="3"/>
  </si>
  <si>
    <t>「非常にそう思う」・「そう思う」と答えた方は、約半数だった。</t>
    <rPh sb="1" eb="3">
      <t>ヒジョウ</t>
    </rPh>
    <rPh sb="6" eb="7">
      <t>オモ</t>
    </rPh>
    <rPh sb="13" eb="14">
      <t>オモ</t>
    </rPh>
    <rPh sb="17" eb="18">
      <t>コタ</t>
    </rPh>
    <rPh sb="20" eb="21">
      <t>カタ</t>
    </rPh>
    <rPh sb="23" eb="26">
      <t>ヤクハンスウ</t>
    </rPh>
    <phoneticPr fontId="3"/>
  </si>
  <si>
    <t>以前と比べ興味・関心を感じるようになりましたか。 (ひとつだけ)</t>
  </si>
  <si>
    <t>あなたは、『しがけあ』プロジェクトについて見たり、聞いたりしたことで「介護の仕事」に対して、</t>
    <phoneticPr fontId="10"/>
  </si>
  <si>
    <t>Q8</t>
  </si>
  <si>
    <t>続いて「しがけあフェスタ」と答えた方が、約2割いた。</t>
    <rPh sb="0" eb="1">
      <t>ツヅ</t>
    </rPh>
    <rPh sb="14" eb="15">
      <t>コタ</t>
    </rPh>
    <rPh sb="17" eb="18">
      <t>カタ</t>
    </rPh>
    <rPh sb="20" eb="21">
      <t>ヤク</t>
    </rPh>
    <rPh sb="22" eb="23">
      <t>ワリ</t>
    </rPh>
    <phoneticPr fontId="3"/>
  </si>
  <si>
    <t>特に知らない</t>
  </si>
  <si>
    <t>出前授業</t>
    <phoneticPr fontId="3"/>
  </si>
  <si>
    <t>しがけあアンバサダー</t>
  </si>
  <si>
    <t>学校における出前授業（高齢者疑似体験など）</t>
  </si>
  <si>
    <t>介護の日ライトアップ</t>
    <phoneticPr fontId="3"/>
  </si>
  <si>
    <t>介護の日ライトアップ（滋賀県庁および彦根城のライトアップ）</t>
  </si>
  <si>
    <t>小学生「かいご」の絵コンクール</t>
  </si>
  <si>
    <t>おおつ介護フェスタ（ブース出展、ステージイベント出展）</t>
  </si>
  <si>
    <t>すまいる・あくしょんフェスタ</t>
    <phoneticPr fontId="3"/>
  </si>
  <si>
    <t>すまいる・あくしょんフェスタ（ブース出展）</t>
  </si>
  <si>
    <t>おおつ介護フェスタ</t>
    <phoneticPr fontId="3"/>
  </si>
  <si>
    <t>滋賀の学生と介護のミライを考えるプロジェクト（びわこ学院大学短期大学部、八日市高等学校など）</t>
    <phoneticPr fontId="3"/>
  </si>
  <si>
    <t>著名人とのコラボコンテンツ</t>
    <phoneticPr fontId="3"/>
  </si>
  <si>
    <t>著名人とのコラボコンテンツ（Mumei氏、西川貴教氏、Vtuberぽこピー氏、滋賀レイクスなど）</t>
  </si>
  <si>
    <t>しがけあフェスタ</t>
  </si>
  <si>
    <t>滋賀の学生と介護のミライを考えるプロジェクト</t>
    <phoneticPr fontId="3"/>
  </si>
  <si>
    <t>あなたは『しがけあ』プロジェクトの内、どの取組を知っていますか。 (いくつでも)</t>
    <phoneticPr fontId="10"/>
  </si>
  <si>
    <t>Q7</t>
  </si>
  <si>
    <t>3番目に「インターネット（SNS含む）で調べた・検索した」が続いた。</t>
    <phoneticPr fontId="3"/>
  </si>
  <si>
    <t>2番目に「パンフレットや雑誌や書籍などで調べた」、</t>
    <rPh sb="1" eb="3">
      <t>バンメ</t>
    </rPh>
    <phoneticPr fontId="3"/>
  </si>
  <si>
    <t>　※グラフは数値の大きい順に並び変え</t>
    <rPh sb="6" eb="8">
      <t>スウチ</t>
    </rPh>
    <rPh sb="9" eb="10">
      <t>オオ</t>
    </rPh>
    <rPh sb="12" eb="13">
      <t>ジュン</t>
    </rPh>
    <rPh sb="14" eb="15">
      <t>ナラ</t>
    </rPh>
    <rPh sb="16" eb="17">
      <t>カ</t>
    </rPh>
    <phoneticPr fontId="3"/>
  </si>
  <si>
    <t>特に何もしなかった（特に何も考えなかった）</t>
  </si>
  <si>
    <t>特に何もしなかった</t>
    <phoneticPr fontId="3"/>
  </si>
  <si>
    <t>「介護の仕事」について、いろいろ考えた（考えてみようと思った）</t>
  </si>
  <si>
    <t>イベントに参加した</t>
    <phoneticPr fontId="3"/>
  </si>
  <si>
    <t>家族や友人・知人と話をした（しようと思った）</t>
  </si>
  <si>
    <t>問い合わせをした</t>
    <phoneticPr fontId="3"/>
  </si>
  <si>
    <t>（メールや電話で）問い合わせをした（しようと思った）</t>
  </si>
  <si>
    <t>介護の仕事について考えた</t>
    <phoneticPr fontId="3"/>
  </si>
  <si>
    <t>実際にイベントなどに参加した（しようと思った）</t>
  </si>
  <si>
    <t>インターネットで調べた</t>
    <phoneticPr fontId="3"/>
  </si>
  <si>
    <t>パンフレットや雑誌や書籍などで調べた（しようと思った）</t>
    <phoneticPr fontId="3"/>
  </si>
  <si>
    <t>パンフや雑誌で調べた</t>
    <phoneticPr fontId="3"/>
  </si>
  <si>
    <t>インターネット（SNS含む）で調べた・検索した（しようと思った）</t>
    <phoneticPr fontId="3"/>
  </si>
  <si>
    <t>家族や友人と話をした</t>
    <phoneticPr fontId="3"/>
  </si>
  <si>
    <t>何か行動されたことがありますか。(いくつでも)</t>
    <phoneticPr fontId="3"/>
  </si>
  <si>
    <t>あなたは、『しがけあ』プロジェクトの広告などを見たり、聞いたりした後、「しがけあプロジェクト」や「介護の仕事」について</t>
    <phoneticPr fontId="10"/>
  </si>
  <si>
    <t>Q6</t>
  </si>
  <si>
    <t>覚えていない</t>
  </si>
  <si>
    <t>家族・友人・知人の口コミ</t>
  </si>
  <si>
    <t>雑誌広告や記事</t>
  </si>
  <si>
    <t>テレビCMや番組</t>
  </si>
  <si>
    <t>ラジオ広告や番組</t>
  </si>
  <si>
    <t>YouTubeサイト</t>
  </si>
  <si>
    <t>新聞広告や記事</t>
  </si>
  <si>
    <t>列車内の交通広告</t>
    <phoneticPr fontId="3"/>
  </si>
  <si>
    <t>インターネットの記事（プレスリリースなど）</t>
  </si>
  <si>
    <t>家族・友人の口コミ</t>
    <phoneticPr fontId="3"/>
  </si>
  <si>
    <t>SNS（X（旧Twitter）、TikTok、Instagramなど）</t>
  </si>
  <si>
    <t>SNS</t>
    <phoneticPr fontId="3"/>
  </si>
  <si>
    <t>イベント（しがけあフェスタ、すまいる・あくしょんフェスタ、おおつ介護フェスタなど）</t>
  </si>
  <si>
    <t>駅の交通広告</t>
    <phoneticPr fontId="3"/>
  </si>
  <si>
    <t>列車内の交通広告（列車内のビジョン・ポスターなど）</t>
  </si>
  <si>
    <t>イベント</t>
    <phoneticPr fontId="3"/>
  </si>
  <si>
    <t>駅の交通広告（駅のビジョン・デジタルサイネージ・ポスターなど）</t>
  </si>
  <si>
    <t>ネット広告</t>
    <phoneticPr fontId="3"/>
  </si>
  <si>
    <t>インターネット広告（バナー広告など）</t>
  </si>
  <si>
    <t>ネット記事</t>
    <phoneticPr fontId="3"/>
  </si>
  <si>
    <t>あなたは『しがけあ』プロジェクトを何からお知りになりましたか。（いくつでも）</t>
    <phoneticPr fontId="10"/>
  </si>
  <si>
    <t>Q5</t>
    <phoneticPr fontId="3"/>
  </si>
  <si>
    <t>知らない</t>
  </si>
  <si>
    <t>『しがけあ』プロジェクトの名前やロゴを見聞きしたことがあるような気がする</t>
  </si>
  <si>
    <t>知らない</t>
    <rPh sb="0" eb="1">
      <t>シ</t>
    </rPh>
    <phoneticPr fontId="3"/>
  </si>
  <si>
    <t>『しがけあ』プロジェクトのイベントやプロモーションを見たことがある</t>
  </si>
  <si>
    <t>あるような気がする</t>
    <rPh sb="5" eb="6">
      <t>キ</t>
    </rPh>
    <phoneticPr fontId="3"/>
  </si>
  <si>
    <t>見たことがある</t>
    <rPh sb="0" eb="1">
      <t>ミ</t>
    </rPh>
    <phoneticPr fontId="3"/>
  </si>
  <si>
    <t>あなたは『しがけあ』プロジェクトの活動やプロモーションをご存知ですか。(ひとつだけ)</t>
    <phoneticPr fontId="3"/>
  </si>
  <si>
    <t>関心を持って頂くために、『しがけあ』プロジェクトを2021年からスタートしています。</t>
  </si>
  <si>
    <t>滋賀県では＂滋賀県の介護をもっと身近に”をテーマに、介護の仕事の情報に気軽に楽しく触れ、</t>
  </si>
  <si>
    <t>Q4</t>
  </si>
  <si>
    <t>多いことから、介護の仕事の必要性を感じている方もいることがわかる。</t>
    <rPh sb="0" eb="1">
      <t>オオ</t>
    </rPh>
    <rPh sb="7" eb="9">
      <t>カイゴ</t>
    </rPh>
    <rPh sb="10" eb="12">
      <t>シゴト</t>
    </rPh>
    <rPh sb="13" eb="16">
      <t>ヒツヨウセイ</t>
    </rPh>
    <rPh sb="17" eb="18">
      <t>カン</t>
    </rPh>
    <rPh sb="22" eb="23">
      <t>カタ</t>
    </rPh>
    <phoneticPr fontId="3"/>
  </si>
  <si>
    <t>「体力的にきつそう」が最も多く、7割を超える方が選択している。</t>
    <rPh sb="1" eb="4">
      <t>タイリョクテキ</t>
    </rPh>
    <rPh sb="11" eb="12">
      <t>モット</t>
    </rPh>
    <rPh sb="13" eb="14">
      <t>オオ</t>
    </rPh>
    <rPh sb="17" eb="18">
      <t>ワリ</t>
    </rPh>
    <rPh sb="19" eb="20">
      <t>コ</t>
    </rPh>
    <rPh sb="22" eb="23">
      <t>カタ</t>
    </rPh>
    <rPh sb="24" eb="26">
      <t>センタク</t>
    </rPh>
    <phoneticPr fontId="3"/>
  </si>
  <si>
    <t>特にイメージはない</t>
  </si>
  <si>
    <t>楽しそう</t>
  </si>
  <si>
    <t>新しい技術や取組が導入されてそう</t>
  </si>
  <si>
    <t>魅力ある職場が少なさそう</t>
  </si>
  <si>
    <t>仕事のやりがいをあまり感じられなさそう</t>
  </si>
  <si>
    <t>将来役に立つスキルが身につきそう</t>
  </si>
  <si>
    <t>社会的地位、評価があまり高くなさそう</t>
  </si>
  <si>
    <t>人との交流や人間関係が面倒くさそう</t>
  </si>
  <si>
    <t>仕事とプライベートの両立が難しそう</t>
  </si>
  <si>
    <t>これからの社会になくてはならない仕事</t>
  </si>
  <si>
    <t>出来ればあまり関わりたくない</t>
  </si>
  <si>
    <t>休みがなさそう</t>
  </si>
  <si>
    <t>やりがいのある仕事・業界だと思う</t>
  </si>
  <si>
    <t>自分の時間がなくなりそう</t>
  </si>
  <si>
    <t>給与水準が低そう</t>
  </si>
  <si>
    <t>自分には向いてなさそう</t>
  </si>
  <si>
    <t>人や社会の役に立つ仕事だと思う</t>
    <phoneticPr fontId="3"/>
  </si>
  <si>
    <t>精神的にきつそう</t>
  </si>
  <si>
    <t>体力的にきつそう</t>
    <phoneticPr fontId="3"/>
  </si>
  <si>
    <t>体力的にきつそう　　　　　　　　　　　　　　　　　　　　　　</t>
  </si>
  <si>
    <t>あなたは「介護の仕事」や「介護業界」に対してどのようなイメージをお持ちですか。 (いくつでも)</t>
    <phoneticPr fontId="3"/>
  </si>
  <si>
    <t>Q3</t>
    <phoneticPr fontId="3"/>
  </si>
  <si>
    <t>「全く知らない」と答えた方は約2割だった</t>
    <rPh sb="1" eb="2">
      <t>マッタ</t>
    </rPh>
    <rPh sb="3" eb="4">
      <t>シ</t>
    </rPh>
    <rPh sb="9" eb="10">
      <t>コタ</t>
    </rPh>
    <rPh sb="12" eb="13">
      <t>カタ</t>
    </rPh>
    <rPh sb="14" eb="15">
      <t>ヤク</t>
    </rPh>
    <rPh sb="16" eb="17">
      <t>ワリ</t>
    </rPh>
    <phoneticPr fontId="3"/>
  </si>
  <si>
    <t>「よく知っている」・「食事や入浴、排泄のお世話をすることぐらいを知っている」方は6割だった。</t>
    <rPh sb="3" eb="4">
      <t>シ</t>
    </rPh>
    <rPh sb="38" eb="39">
      <t>カタ</t>
    </rPh>
    <rPh sb="41" eb="42">
      <t>ワリ</t>
    </rPh>
    <phoneticPr fontId="3"/>
  </si>
  <si>
    <t>全く知らない</t>
  </si>
  <si>
    <t>お世話をするということだけで、具体的には知らない　　　　　　</t>
    <phoneticPr fontId="3"/>
  </si>
  <si>
    <t>お世話をすることだけ</t>
    <phoneticPr fontId="3"/>
  </si>
  <si>
    <t>食事や入浴、排泄のお世話をすることぐらいを知っている　　　　</t>
    <phoneticPr fontId="3"/>
  </si>
  <si>
    <t>食事や入浴、排泄のお世話程度</t>
    <rPh sb="12" eb="14">
      <t>テイド</t>
    </rPh>
    <phoneticPr fontId="3"/>
  </si>
  <si>
    <t>よく知っている</t>
  </si>
  <si>
    <t>あなたはどの程度「介護の仕事」の内容を知っていますか。（ひとつだけ）</t>
    <phoneticPr fontId="3"/>
  </si>
  <si>
    <t>Q2</t>
  </si>
  <si>
    <t>※グラフの表記は一部省略している</t>
    <rPh sb="5" eb="7">
      <t>ヒョウキ</t>
    </rPh>
    <rPh sb="8" eb="10">
      <t>イチブ</t>
    </rPh>
    <rPh sb="10" eb="12">
      <t>ショウリャク</t>
    </rPh>
    <phoneticPr fontId="3"/>
  </si>
  <si>
    <t>介護の仕事を全く目にしたり、耳にすることはない方は約2割だった</t>
    <rPh sb="0" eb="2">
      <t>カイゴ</t>
    </rPh>
    <rPh sb="3" eb="5">
      <t>シゴト</t>
    </rPh>
    <rPh sb="6" eb="7">
      <t>マッタ</t>
    </rPh>
    <rPh sb="8" eb="9">
      <t>メ</t>
    </rPh>
    <rPh sb="14" eb="15">
      <t>ミミ</t>
    </rPh>
    <rPh sb="23" eb="24">
      <t>カタ</t>
    </rPh>
    <rPh sb="25" eb="26">
      <t>ヤク</t>
    </rPh>
    <rPh sb="27" eb="28">
      <t>ワリ</t>
    </rPh>
    <phoneticPr fontId="3"/>
  </si>
  <si>
    <t>普段、介護の仕事を目にしたり、耳にしたりする方は約6割だった(よく＋時々)</t>
    <rPh sb="0" eb="2">
      <t>フダン</t>
    </rPh>
    <rPh sb="3" eb="5">
      <t>カイゴ</t>
    </rPh>
    <rPh sb="6" eb="8">
      <t>シゴト</t>
    </rPh>
    <rPh sb="9" eb="10">
      <t>メ</t>
    </rPh>
    <rPh sb="15" eb="16">
      <t>ミミ</t>
    </rPh>
    <rPh sb="22" eb="23">
      <t>カタ</t>
    </rPh>
    <rPh sb="24" eb="25">
      <t>ヤク</t>
    </rPh>
    <rPh sb="26" eb="27">
      <t>ワリ</t>
    </rPh>
    <rPh sb="34" eb="36">
      <t>トキドキ</t>
    </rPh>
    <phoneticPr fontId="3"/>
  </si>
  <si>
    <t>全く目にすることはない</t>
    <phoneticPr fontId="3"/>
  </si>
  <si>
    <t>全く目にしたり、耳にしたりすることはない</t>
  </si>
  <si>
    <t>あまりすることはない</t>
    <phoneticPr fontId="3"/>
  </si>
  <si>
    <t>あまり目にしたり、耳にしたりすることはない</t>
  </si>
  <si>
    <t>時々目にしたりする</t>
    <phoneticPr fontId="3"/>
  </si>
  <si>
    <t>時々目にしたり、耳にしたりする</t>
  </si>
  <si>
    <t>よく目にする</t>
    <phoneticPr fontId="3"/>
  </si>
  <si>
    <t>よく目にしたり、耳にしたりする</t>
  </si>
  <si>
    <t>どの程度「介護の仕事」を目にしたり、耳にしたりしますか。(ひとつだけ)</t>
    <phoneticPr fontId="3"/>
  </si>
  <si>
    <t>あなたは普段の日常生活において、直接もしくは各種メディアや口コミを通じて、</t>
  </si>
  <si>
    <t>Q1</t>
  </si>
  <si>
    <t>　　　調査結果</t>
    <rPh sb="3" eb="5">
      <t>チョウサ</t>
    </rPh>
    <rPh sb="5" eb="7">
      <t>ケッカ</t>
    </rPh>
    <phoneticPr fontId="3"/>
  </si>
  <si>
    <t>（調査パネルへの登録情報による）</t>
    <phoneticPr fontId="3"/>
  </si>
  <si>
    <t>年齢、性別、婚姻、子どもの有無、職業、世帯収入</t>
    <rPh sb="0" eb="2">
      <t>ネンレイ</t>
    </rPh>
    <rPh sb="3" eb="5">
      <t>セイベツ</t>
    </rPh>
    <rPh sb="6" eb="8">
      <t>コンイン</t>
    </rPh>
    <rPh sb="9" eb="10">
      <t>コ</t>
    </rPh>
    <rPh sb="13" eb="15">
      <t>ウム</t>
    </rPh>
    <rPh sb="16" eb="18">
      <t>ショクギョウ</t>
    </rPh>
    <rPh sb="19" eb="23">
      <t>セタイシュウニュウ</t>
    </rPh>
    <phoneticPr fontId="3"/>
  </si>
  <si>
    <t>回答者属性</t>
    <rPh sb="0" eb="5">
      <t>カイトウシャゾクセイ</t>
    </rPh>
    <phoneticPr fontId="3"/>
  </si>
  <si>
    <t>10問　（回答者属性を除く）</t>
    <rPh sb="2" eb="3">
      <t>モン</t>
    </rPh>
    <rPh sb="5" eb="8">
      <t>カイトウシャ</t>
    </rPh>
    <rPh sb="8" eb="10">
      <t>ゾクセイ</t>
    </rPh>
    <rPh sb="11" eb="12">
      <t>ノゾ</t>
    </rPh>
    <phoneticPr fontId="3"/>
  </si>
  <si>
    <t>設問数</t>
    <rPh sb="0" eb="3">
      <t>セツモンスウ</t>
    </rPh>
    <phoneticPr fontId="3"/>
  </si>
  <si>
    <t>500人</t>
    <rPh sb="3" eb="4">
      <t>ニン</t>
    </rPh>
    <phoneticPr fontId="3"/>
  </si>
  <si>
    <t>サンプル（有効回答）数</t>
    <rPh sb="5" eb="9">
      <t>ユウコウカイトウ</t>
    </rPh>
    <phoneticPr fontId="3"/>
  </si>
  <si>
    <t>指定の人数・性別にあわせて500人の回答を抽出した</t>
    <rPh sb="0" eb="2">
      <t>シテイ</t>
    </rPh>
    <rPh sb="3" eb="5">
      <t>ニンズウ</t>
    </rPh>
    <rPh sb="6" eb="8">
      <t>セイベツ</t>
    </rPh>
    <phoneticPr fontId="3"/>
  </si>
  <si>
    <t>滋賀県在住で、18歳以上 99歳以下の男女</t>
    <rPh sb="3" eb="5">
      <t>ザイジュウ</t>
    </rPh>
    <phoneticPr fontId="3"/>
  </si>
  <si>
    <t>抽出条件</t>
    <rPh sb="0" eb="2">
      <t>チュウシュツ</t>
    </rPh>
    <rPh sb="2" eb="4">
      <t>ジョウケン</t>
    </rPh>
    <phoneticPr fontId="3"/>
  </si>
  <si>
    <t>調査パネルの登録者</t>
    <rPh sb="0" eb="2">
      <t>チョウサ</t>
    </rPh>
    <rPh sb="6" eb="8">
      <t>トウロク</t>
    </rPh>
    <rPh sb="8" eb="9">
      <t>シャ</t>
    </rPh>
    <phoneticPr fontId="3"/>
  </si>
  <si>
    <t>調査対象</t>
    <rPh sb="0" eb="2">
      <t>チョウサ</t>
    </rPh>
    <rPh sb="2" eb="4">
      <t>タイショウ</t>
    </rPh>
    <phoneticPr fontId="3"/>
  </si>
  <si>
    <t>2026年1月25日</t>
    <rPh sb="4" eb="5">
      <t>ネン</t>
    </rPh>
    <rPh sb="6" eb="7">
      <t>ガツ</t>
    </rPh>
    <rPh sb="9" eb="10">
      <t>ニチ</t>
    </rPh>
    <phoneticPr fontId="3"/>
  </si>
  <si>
    <t>アンケート終了日</t>
  </si>
  <si>
    <t>2026年1月17日</t>
    <rPh sb="4" eb="5">
      <t>ネン</t>
    </rPh>
    <rPh sb="6" eb="7">
      <t>ガツ</t>
    </rPh>
    <rPh sb="9" eb="10">
      <t>ニチ</t>
    </rPh>
    <phoneticPr fontId="3"/>
  </si>
  <si>
    <t>アンケート開始日</t>
  </si>
  <si>
    <t>介護や介護の仕事に関する意識調査</t>
  </si>
  <si>
    <t>アンケート名</t>
  </si>
  <si>
    <t>Ｗｅｂアンケート法</t>
    <rPh sb="8" eb="9">
      <t>ホウ</t>
    </rPh>
    <phoneticPr fontId="3"/>
  </si>
  <si>
    <t>調査方法</t>
    <rPh sb="0" eb="2">
      <t>チョウサ</t>
    </rPh>
    <rPh sb="2" eb="4">
      <t>ホウホウ</t>
    </rPh>
    <phoneticPr fontId="3"/>
  </si>
  <si>
    <t>　　　調査概要</t>
    <rPh sb="3" eb="7">
      <t>チョウサガイヨウ</t>
    </rPh>
    <phoneticPr fontId="3"/>
  </si>
  <si>
    <t>2026年1月実施</t>
    <rPh sb="4" eb="5">
      <t>ネン</t>
    </rPh>
    <rPh sb="6" eb="7">
      <t>ガツ</t>
    </rPh>
    <rPh sb="7" eb="9">
      <t>ジッシ</t>
    </rPh>
    <phoneticPr fontId="3"/>
  </si>
  <si>
    <t>介護や介護の仕事に関する意識調査</t>
    <phoneticPr fontId="3"/>
  </si>
  <si>
    <t>続いて、「精神的にきつそう」を選択した方が多かった。</t>
    <rPh sb="0" eb="1">
      <t>ツヅ</t>
    </rPh>
    <rPh sb="5" eb="8">
      <t>セイシンテキ</t>
    </rPh>
    <rPh sb="15" eb="17">
      <t>センタク</t>
    </rPh>
    <rPh sb="19" eb="20">
      <t>カタ</t>
    </rPh>
    <rPh sb="21" eb="22">
      <t>オオ</t>
    </rPh>
    <phoneticPr fontId="3"/>
  </si>
  <si>
    <t>しかし、3番目に「これからの社会になくてはならない仕事」4番目に「人や社会の役に立つ仕事だと思う」を選択した方が</t>
    <rPh sb="5" eb="7">
      <t>バンメ</t>
    </rPh>
    <rPh sb="14" eb="16">
      <t>シャカイ</t>
    </rPh>
    <rPh sb="25" eb="27">
      <t>シゴト</t>
    </rPh>
    <rPh sb="29" eb="31">
      <t>バンメ</t>
    </rPh>
    <rPh sb="50" eb="52">
      <t>センタク</t>
    </rPh>
    <rPh sb="54" eb="55">
      <t>カタ</t>
    </rPh>
    <phoneticPr fontId="3"/>
  </si>
  <si>
    <t>『しがけあ』プロジェクトを「知らない」と答えた人は約9割だった。</t>
    <rPh sb="14" eb="15">
      <t>シ</t>
    </rPh>
    <rPh sb="20" eb="21">
      <t>コタ</t>
    </rPh>
    <rPh sb="23" eb="24">
      <t>ヒト</t>
    </rPh>
    <rPh sb="25" eb="26">
      <t>ヤク</t>
    </rPh>
    <rPh sb="27" eb="28">
      <t>ワリ</t>
    </rPh>
    <phoneticPr fontId="3"/>
  </si>
  <si>
    <t>続いて、「仕事内容への興味・適正」も約半数の方が選択した。</t>
    <rPh sb="0" eb="1">
      <t>ツヅ</t>
    </rPh>
    <rPh sb="5" eb="9">
      <t>シゴトナイヨウ</t>
    </rPh>
    <rPh sb="11" eb="13">
      <t>キョウミ</t>
    </rPh>
    <rPh sb="14" eb="16">
      <t>テキセイ</t>
    </rPh>
    <rPh sb="18" eb="21">
      <t>ヤクハンスウ</t>
    </rPh>
    <rPh sb="22" eb="23">
      <t>カタ</t>
    </rPh>
    <rPh sb="24" eb="26">
      <t>センタク</t>
    </rPh>
    <phoneticPr fontId="3"/>
  </si>
  <si>
    <t>「勤務地」・「休日」・「就業時間」と労働条件の重視も4割以上の方が選択した。(回答者は同一ではない)</t>
    <rPh sb="1" eb="4">
      <t>キンムチ</t>
    </rPh>
    <rPh sb="7" eb="9">
      <t>キュウジツ</t>
    </rPh>
    <rPh sb="12" eb="16">
      <t>シュウギョウジカン</t>
    </rPh>
    <rPh sb="18" eb="22">
      <t>ロウドウジョウケン</t>
    </rPh>
    <rPh sb="23" eb="25">
      <t>ジュウシ</t>
    </rPh>
    <rPh sb="27" eb="30">
      <t>ワリイジョウ</t>
    </rPh>
    <rPh sb="31" eb="32">
      <t>カタ</t>
    </rPh>
    <rPh sb="33" eb="35">
      <t>センタク</t>
    </rPh>
    <rPh sb="39" eb="42">
      <t>カイトウシャ</t>
    </rPh>
    <rPh sb="43" eb="45">
      <t>ドウイツ</t>
    </rPh>
    <phoneticPr fontId="3"/>
  </si>
  <si>
    <t>「インターネットの記事」で知ったと答えた方が最も多かった。</t>
    <rPh sb="9" eb="11">
      <t>キジ</t>
    </rPh>
    <rPh sb="13" eb="14">
      <t>シ</t>
    </rPh>
    <rPh sb="17" eb="18">
      <t>コタ</t>
    </rPh>
    <rPh sb="20" eb="21">
      <t>ホウ</t>
    </rPh>
    <rPh sb="22" eb="23">
      <t>モット</t>
    </rPh>
    <rPh sb="24" eb="25">
      <t>オオ</t>
    </rPh>
    <phoneticPr fontId="3"/>
  </si>
  <si>
    <t>続いて、「インターネット広告」と答えた方が多かった。</t>
    <phoneticPr fontId="3"/>
  </si>
  <si>
    <t>「家族や友人・知人と話をした（しようと思った）」が最も多く、約3割だった。</t>
    <rPh sb="1" eb="3">
      <t>カゾク</t>
    </rPh>
    <rPh sb="4" eb="6">
      <t>ユウジン</t>
    </rPh>
    <rPh sb="7" eb="9">
      <t>チジン</t>
    </rPh>
    <rPh sb="10" eb="11">
      <t>ハナシ</t>
    </rPh>
    <rPh sb="19" eb="20">
      <t>オモ</t>
    </rPh>
    <rPh sb="25" eb="26">
      <t>モット</t>
    </rPh>
    <rPh sb="27" eb="28">
      <t>オオ</t>
    </rPh>
    <rPh sb="30" eb="31">
      <t>ヤク</t>
    </rPh>
    <rPh sb="32" eb="33">
      <t>ワリ</t>
    </rPh>
    <phoneticPr fontId="3"/>
  </si>
  <si>
    <t>「滋賀の学生と介護のミライを考えるプロジェクト」を知っていると答えた方が最も多く、約3割いた。</t>
    <rPh sb="25" eb="26">
      <t>シ</t>
    </rPh>
    <rPh sb="31" eb="32">
      <t>コタ</t>
    </rPh>
    <rPh sb="34" eb="35">
      <t>カタ</t>
    </rPh>
    <rPh sb="36" eb="37">
      <t>モット</t>
    </rPh>
    <rPh sb="38" eb="39">
      <t>オオ</t>
    </rPh>
    <rPh sb="41" eb="42">
      <t>ヤク</t>
    </rPh>
    <rPh sb="43" eb="44">
      <t>ワリ</t>
    </rPh>
    <phoneticPr fontId="3"/>
  </si>
  <si>
    <t>「給料」と答えた方が最も多く、約半数だった。</t>
    <rPh sb="1" eb="3">
      <t>キュウリョウ</t>
    </rPh>
    <rPh sb="5" eb="6">
      <t>コタ</t>
    </rPh>
    <rPh sb="8" eb="9">
      <t>カタ</t>
    </rPh>
    <rPh sb="10" eb="11">
      <t>モット</t>
    </rPh>
    <rPh sb="12" eb="13">
      <t>オオ</t>
    </rPh>
    <rPh sb="15" eb="18">
      <t>ヤクハンスウ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</si>
</sst>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F800]dddd\,\ mmmm\ dd\,\ yyyy"/>
  </numFmts>
  <fonts count="14" x14ac:knownFonts="1">
    <font>
      <sz val="11"/>
      <color theme="1"/>
      <name val="HGPｺﾞｼｯｸM"/>
      <family val="2"/>
      <charset val="128"/>
    </font>
    <font>
      <sz val="11"/>
      <color theme="1"/>
      <name val="HGPｺﾞｼｯｸM"/>
      <family val="2"/>
      <charset val="128"/>
    </font>
    <font>
      <sz val="10"/>
      <color theme="1"/>
      <name val="HGPｺﾞｼｯｸM"/>
      <family val="3"/>
      <charset val="128"/>
    </font>
    <font>
      <sz val="6"/>
      <name val="HGPｺﾞｼｯｸM"/>
      <family val="2"/>
      <charset val="128"/>
    </font>
    <font>
      <sz val="10"/>
      <color theme="0"/>
      <name val="HGPｺﾞｼｯｸM"/>
      <family val="3"/>
      <charset val="128"/>
    </font>
    <font>
      <b/>
      <sz val="10"/>
      <color theme="1"/>
      <name val="HGPｺﾞｼｯｸM"/>
      <family val="3"/>
      <charset val="128"/>
    </font>
    <font>
      <b/>
      <sz val="10"/>
      <color theme="0"/>
      <name val="HGPｺﾞｼｯｸM"/>
      <family val="3"/>
      <charset val="128"/>
    </font>
    <font>
      <sz val="10"/>
      <color theme="1"/>
      <name val="HGP創英角ｺﾞｼｯｸUB"/>
      <family val="3"/>
      <charset val="128"/>
    </font>
    <font>
      <sz val="10"/>
      <name val="HGPｺﾞｼｯｸM"/>
      <family val="3"/>
      <charset val="128"/>
    </font>
    <font>
      <sz val="11"/>
      <color theme="1"/>
      <name val="HGP創英角ｺﾞｼｯｸUB"/>
      <family val="3"/>
      <charset val="128"/>
    </font>
    <font>
      <sz val="10"/>
      <color theme="1"/>
      <name val="HGPｺﾞｼｯｸM"/>
      <family val="2"/>
      <charset val="128"/>
    </font>
    <font>
      <sz val="9"/>
      <color theme="1"/>
      <name val="HGPｺﾞｼｯｸM"/>
      <family val="3"/>
      <charset val="128"/>
    </font>
    <font>
      <sz val="8"/>
      <color theme="1"/>
      <name val="HGPｺﾞｼｯｸM"/>
      <family val="3"/>
      <charset val="128"/>
    </font>
    <font>
      <sz val="10.5"/>
      <color theme="1"/>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4D4D4"/>
        <bgColor indexed="64"/>
      </patternFill>
    </fill>
  </fills>
  <borders count="47">
    <border>
      <left/>
      <right/>
      <top/>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indexed="64"/>
      </right>
      <top/>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indexed="64"/>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thin">
        <color indexed="64"/>
      </left>
      <right/>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auto="1"/>
      </bottom>
      <diagonal/>
    </border>
    <border>
      <left style="thin">
        <color auto="1"/>
      </left>
      <right style="hair">
        <color auto="1"/>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4" fillId="0" borderId="0" xfId="0" applyFont="1">
      <alignment vertical="center"/>
    </xf>
    <xf numFmtId="176" fontId="4" fillId="0" borderId="0" xfId="1" applyNumberFormat="1" applyFont="1">
      <alignment vertical="center"/>
    </xf>
    <xf numFmtId="176" fontId="2" fillId="0" borderId="0" xfId="1" applyNumberFormat="1" applyFont="1">
      <alignment vertical="center"/>
    </xf>
    <xf numFmtId="38" fontId="2" fillId="0" borderId="0" xfId="1" applyFont="1">
      <alignment vertical="center"/>
    </xf>
    <xf numFmtId="0" fontId="5" fillId="0" borderId="0" xfId="0" applyFont="1">
      <alignment vertical="center"/>
    </xf>
    <xf numFmtId="0" fontId="6" fillId="0" borderId="0" xfId="0" applyFont="1">
      <alignment vertical="center"/>
    </xf>
    <xf numFmtId="176" fontId="4" fillId="0" borderId="0" xfId="1" applyNumberFormat="1" applyFont="1" applyFill="1">
      <alignment vertical="center"/>
    </xf>
    <xf numFmtId="176" fontId="2" fillId="0" borderId="0" xfId="1" applyNumberFormat="1" applyFont="1" applyFill="1">
      <alignment vertical="center"/>
    </xf>
    <xf numFmtId="38" fontId="2" fillId="0" borderId="0" xfId="1" applyFont="1" applyFill="1">
      <alignment vertical="center"/>
    </xf>
    <xf numFmtId="176" fontId="2" fillId="0" borderId="1" xfId="1" applyNumberFormat="1" applyFont="1" applyFill="1" applyBorder="1">
      <alignment vertical="center"/>
    </xf>
    <xf numFmtId="38" fontId="2" fillId="0" borderId="2" xfId="1" applyFont="1" applyFill="1" applyBorder="1">
      <alignment vertical="center"/>
    </xf>
    <xf numFmtId="0" fontId="2" fillId="0" borderId="3" xfId="0" applyFont="1" applyBorder="1">
      <alignment vertical="center"/>
    </xf>
    <xf numFmtId="176" fontId="2" fillId="0" borderId="4" xfId="1" applyNumberFormat="1" applyFont="1" applyFill="1" applyBorder="1">
      <alignment vertical="center"/>
    </xf>
    <xf numFmtId="38" fontId="2" fillId="0" borderId="5" xfId="1" applyFont="1" applyFill="1" applyBorder="1">
      <alignment vertical="center"/>
    </xf>
    <xf numFmtId="0" fontId="2" fillId="0" borderId="6" xfId="0" applyFont="1" applyBorder="1">
      <alignment vertical="center"/>
    </xf>
    <xf numFmtId="176" fontId="2" fillId="0" borderId="7" xfId="1" applyNumberFormat="1" applyFont="1" applyFill="1" applyBorder="1">
      <alignment vertical="center"/>
    </xf>
    <xf numFmtId="38" fontId="2" fillId="0" borderId="8" xfId="1" applyFont="1" applyFill="1" applyBorder="1">
      <alignment vertical="center"/>
    </xf>
    <xf numFmtId="0" fontId="2" fillId="0" borderId="9" xfId="0" applyFont="1" applyBorder="1">
      <alignment vertical="center"/>
    </xf>
    <xf numFmtId="176" fontId="2" fillId="0" borderId="10" xfId="1" applyNumberFormat="1" applyFont="1" applyFill="1" applyBorder="1">
      <alignment vertical="center"/>
    </xf>
    <xf numFmtId="38" fontId="2" fillId="0" borderId="11" xfId="1" applyFont="1" applyFill="1" applyBorder="1">
      <alignment vertical="center"/>
    </xf>
    <xf numFmtId="0" fontId="2" fillId="0" borderId="12" xfId="0" applyFont="1" applyBorder="1">
      <alignment vertical="center"/>
    </xf>
    <xf numFmtId="176" fontId="2" fillId="0" borderId="13" xfId="1" applyNumberFormat="1" applyFont="1" applyFill="1" applyBorder="1" applyAlignment="1">
      <alignment horizontal="center" vertical="center"/>
    </xf>
    <xf numFmtId="38" fontId="2" fillId="0" borderId="14" xfId="1" applyFont="1" applyFill="1" applyBorder="1" applyAlignment="1">
      <alignment horizontal="center" vertical="center"/>
    </xf>
    <xf numFmtId="0" fontId="2" fillId="0" borderId="15" xfId="0" applyFont="1" applyBorder="1">
      <alignment vertical="center"/>
    </xf>
    <xf numFmtId="176" fontId="2" fillId="0" borderId="16" xfId="1" applyNumberFormat="1" applyFont="1" applyFill="1" applyBorder="1" applyAlignment="1">
      <alignment horizontal="centerContinuous" vertical="center"/>
    </xf>
    <xf numFmtId="38" fontId="2" fillId="0" borderId="16" xfId="1" applyFont="1" applyFill="1" applyBorder="1" applyAlignment="1">
      <alignment horizontal="centerContinuous" vertical="center"/>
    </xf>
    <xf numFmtId="0" fontId="2" fillId="0" borderId="16" xfId="0" applyFont="1" applyBorder="1">
      <alignment vertical="center"/>
    </xf>
    <xf numFmtId="176" fontId="7" fillId="2" borderId="17" xfId="1" applyNumberFormat="1" applyFont="1" applyFill="1" applyBorder="1">
      <alignment vertical="center"/>
    </xf>
    <xf numFmtId="38" fontId="7" fillId="2" borderId="18" xfId="1" applyFont="1" applyFill="1" applyBorder="1">
      <alignment vertical="center"/>
    </xf>
    <xf numFmtId="0" fontId="7" fillId="2" borderId="18" xfId="0" applyFont="1" applyFill="1" applyBorder="1">
      <alignment vertical="center"/>
    </xf>
    <xf numFmtId="0" fontId="7" fillId="2" borderId="19" xfId="0" applyFont="1" applyFill="1" applyBorder="1" applyAlignment="1">
      <alignment horizontal="center" vertical="center"/>
    </xf>
    <xf numFmtId="176" fontId="2" fillId="0" borderId="16" xfId="1" applyNumberFormat="1" applyFont="1" applyFill="1" applyBorder="1" applyAlignment="1">
      <alignment horizontal="center" vertical="center"/>
    </xf>
    <xf numFmtId="38" fontId="2" fillId="0" borderId="16" xfId="1" applyFont="1" applyFill="1" applyBorder="1" applyAlignment="1">
      <alignment horizontal="center" vertical="center"/>
    </xf>
    <xf numFmtId="0" fontId="8" fillId="0" borderId="0" xfId="0" applyFont="1">
      <alignment vertical="center"/>
    </xf>
    <xf numFmtId="38" fontId="4" fillId="0" borderId="0" xfId="1" applyFont="1" applyFill="1">
      <alignment vertical="center"/>
    </xf>
    <xf numFmtId="0" fontId="9" fillId="0" borderId="0" xfId="0" applyFont="1">
      <alignment vertical="center"/>
    </xf>
    <xf numFmtId="38" fontId="2" fillId="0" borderId="20" xfId="1" applyFont="1" applyFill="1" applyBorder="1" applyAlignment="1">
      <alignment horizontal="center" vertical="center"/>
    </xf>
    <xf numFmtId="38" fontId="2" fillId="0" borderId="21" xfId="1" applyFont="1" applyFill="1" applyBorder="1" applyAlignment="1">
      <alignment horizontal="center" vertical="center"/>
    </xf>
    <xf numFmtId="0" fontId="0" fillId="0" borderId="25" xfId="0" applyBorder="1">
      <alignment vertical="center"/>
    </xf>
    <xf numFmtId="38" fontId="2" fillId="0" borderId="7" xfId="1" applyFont="1" applyFill="1" applyBorder="1" applyAlignment="1">
      <alignment horizontal="center" vertical="center"/>
    </xf>
    <xf numFmtId="38" fontId="2" fillId="0" borderId="8" xfId="1" applyFont="1" applyFill="1" applyBorder="1" applyAlignment="1">
      <alignment horizontal="center" vertical="center"/>
    </xf>
    <xf numFmtId="38" fontId="2" fillId="0" borderId="10" xfId="1" applyFont="1" applyFill="1" applyBorder="1" applyAlignment="1">
      <alignment horizontal="center" vertical="center"/>
    </xf>
    <xf numFmtId="38" fontId="2" fillId="0" borderId="11" xfId="1" applyFont="1" applyFill="1" applyBorder="1" applyAlignment="1">
      <alignment horizontal="center" vertical="center"/>
    </xf>
    <xf numFmtId="38" fontId="2" fillId="0" borderId="1"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32" xfId="1" applyFont="1" applyFill="1" applyBorder="1" applyAlignment="1">
      <alignment horizontal="center" vertical="center"/>
    </xf>
    <xf numFmtId="38" fontId="2" fillId="0" borderId="18" xfId="1" applyFont="1" applyFill="1" applyBorder="1" applyAlignment="1">
      <alignment horizontal="center" vertical="center"/>
    </xf>
    <xf numFmtId="0" fontId="2" fillId="0" borderId="19" xfId="0" applyFont="1" applyBorder="1">
      <alignment vertical="center"/>
    </xf>
    <xf numFmtId="176" fontId="4" fillId="0" borderId="0" xfId="1" applyNumberFormat="1" applyFont="1" applyFill="1" applyAlignment="1">
      <alignment horizontal="centerContinuous" vertical="center"/>
    </xf>
    <xf numFmtId="176" fontId="2" fillId="0" borderId="0" xfId="1" applyNumberFormat="1" applyFont="1" applyFill="1" applyAlignment="1">
      <alignment horizontal="centerContinuous" vertical="center"/>
    </xf>
    <xf numFmtId="38" fontId="2" fillId="0" borderId="0" xfId="1" applyFont="1" applyFill="1" applyAlignment="1">
      <alignment horizontal="centerContinuous" vertical="center"/>
    </xf>
    <xf numFmtId="176" fontId="7" fillId="0" borderId="0" xfId="1" applyNumberFormat="1" applyFont="1" applyFill="1" applyBorder="1">
      <alignment vertical="center"/>
    </xf>
    <xf numFmtId="38" fontId="7" fillId="0" borderId="0" xfId="1" applyFont="1" applyFill="1" applyBorder="1">
      <alignment vertical="center"/>
    </xf>
    <xf numFmtId="0" fontId="7" fillId="0" borderId="0" xfId="0" applyFont="1">
      <alignment vertical="center"/>
    </xf>
    <xf numFmtId="0" fontId="7" fillId="0" borderId="0" xfId="0" applyFont="1" applyAlignment="1">
      <alignment horizontal="center" vertical="center"/>
    </xf>
    <xf numFmtId="176" fontId="7" fillId="2" borderId="33" xfId="1" applyNumberFormat="1" applyFont="1" applyFill="1" applyBorder="1">
      <alignment vertical="center"/>
    </xf>
    <xf numFmtId="38" fontId="7" fillId="2" borderId="16" xfId="1" applyFont="1" applyFill="1" applyBorder="1">
      <alignment vertical="center"/>
    </xf>
    <xf numFmtId="0" fontId="7" fillId="2" borderId="16" xfId="0" applyFont="1" applyFill="1" applyBorder="1">
      <alignment vertical="center"/>
    </xf>
    <xf numFmtId="0" fontId="7" fillId="2" borderId="34" xfId="0" applyFont="1" applyFill="1" applyBorder="1" applyAlignment="1">
      <alignment horizontal="center" vertical="center"/>
    </xf>
    <xf numFmtId="176" fontId="7" fillId="2" borderId="35" xfId="1" applyNumberFormat="1" applyFont="1" applyFill="1" applyBorder="1">
      <alignment vertical="center"/>
    </xf>
    <xf numFmtId="38" fontId="7" fillId="2" borderId="36" xfId="1" applyFont="1" applyFill="1" applyBorder="1">
      <alignment vertical="center"/>
    </xf>
    <xf numFmtId="0" fontId="7" fillId="2" borderId="36" xfId="0" applyFont="1" applyFill="1" applyBorder="1">
      <alignment vertical="center"/>
    </xf>
    <xf numFmtId="0" fontId="7" fillId="2" borderId="37" xfId="0" applyFont="1" applyFill="1" applyBorder="1" applyAlignment="1">
      <alignment horizontal="center" vertical="center"/>
    </xf>
    <xf numFmtId="176" fontId="2" fillId="0" borderId="0" xfId="1" applyNumberFormat="1" applyFont="1" applyFill="1" applyBorder="1">
      <alignment vertical="center"/>
    </xf>
    <xf numFmtId="38" fontId="2" fillId="0" borderId="0" xfId="1" applyFont="1" applyFill="1" applyBorder="1">
      <alignment vertical="center"/>
    </xf>
    <xf numFmtId="176" fontId="11" fillId="0" borderId="0" xfId="1" applyNumberFormat="1" applyFont="1" applyFill="1" applyAlignment="1">
      <alignment horizontal="left" vertical="center"/>
    </xf>
    <xf numFmtId="176" fontId="11" fillId="0" borderId="0" xfId="1" applyNumberFormat="1" applyFont="1" applyFill="1">
      <alignment vertical="center"/>
    </xf>
    <xf numFmtId="176" fontId="2" fillId="0" borderId="17" xfId="1" applyNumberFormat="1" applyFont="1" applyFill="1" applyBorder="1" applyAlignment="1">
      <alignment horizontal="right" vertical="center"/>
    </xf>
    <xf numFmtId="38" fontId="2" fillId="0" borderId="38" xfId="1" applyFont="1" applyFill="1" applyBorder="1">
      <alignment vertical="center"/>
    </xf>
    <xf numFmtId="176" fontId="2" fillId="0" borderId="0" xfId="0" applyNumberFormat="1" applyFont="1">
      <alignment vertical="center"/>
    </xf>
    <xf numFmtId="0" fontId="2" fillId="0" borderId="6" xfId="0" applyFont="1" applyBorder="1" applyAlignment="1">
      <alignment horizontal="left" vertical="center" wrapText="1"/>
    </xf>
    <xf numFmtId="176" fontId="5" fillId="0" borderId="0" xfId="0" applyNumberFormat="1" applyFont="1">
      <alignment vertical="center"/>
    </xf>
    <xf numFmtId="0" fontId="2" fillId="0" borderId="6" xfId="0" applyFont="1" applyBorder="1" applyAlignment="1">
      <alignment vertical="center" wrapText="1"/>
    </xf>
    <xf numFmtId="176" fontId="4" fillId="0" borderId="0" xfId="0" applyNumberFormat="1" applyFont="1">
      <alignment vertical="center"/>
    </xf>
    <xf numFmtId="38" fontId="2" fillId="0" borderId="26" xfId="1" applyFont="1" applyFill="1" applyBorder="1">
      <alignment vertical="center"/>
    </xf>
    <xf numFmtId="0" fontId="2" fillId="0" borderId="12" xfId="0" applyFont="1" applyBorder="1" applyAlignment="1">
      <alignment vertical="center" wrapText="1"/>
    </xf>
    <xf numFmtId="38" fontId="2" fillId="0" borderId="29" xfId="1" applyFont="1" applyFill="1" applyBorder="1">
      <alignment vertical="center"/>
    </xf>
    <xf numFmtId="176" fontId="4" fillId="3" borderId="0" xfId="0" applyNumberFormat="1" applyFont="1" applyFill="1">
      <alignment vertical="center"/>
    </xf>
    <xf numFmtId="176" fontId="8" fillId="0" borderId="0" xfId="1" applyNumberFormat="1" applyFont="1" applyFill="1" applyAlignment="1">
      <alignment horizontal="center" vertical="center"/>
    </xf>
    <xf numFmtId="0" fontId="2" fillId="0" borderId="0" xfId="0" applyFont="1" applyAlignment="1">
      <alignment horizontal="right" vertical="center"/>
    </xf>
    <xf numFmtId="176" fontId="4" fillId="0" borderId="0" xfId="1" applyNumberFormat="1" applyFont="1" applyFill="1" applyAlignment="1">
      <alignment horizontal="right" vertical="center"/>
    </xf>
    <xf numFmtId="176" fontId="2" fillId="0" borderId="0" xfId="1" applyNumberFormat="1" applyFont="1" applyFill="1" applyAlignment="1">
      <alignment horizontal="left" vertical="center"/>
    </xf>
    <xf numFmtId="176" fontId="6" fillId="0" borderId="0" xfId="1" applyNumberFormat="1" applyFont="1" applyFill="1">
      <alignment vertical="center"/>
    </xf>
    <xf numFmtId="0" fontId="12" fillId="0" borderId="0" xfId="0" applyFont="1">
      <alignment vertical="center"/>
    </xf>
    <xf numFmtId="176" fontId="2" fillId="0" borderId="0" xfId="1" applyNumberFormat="1" applyFont="1" applyFill="1" applyAlignment="1">
      <alignment horizontal="right" vertical="center"/>
    </xf>
    <xf numFmtId="176" fontId="5" fillId="0" borderId="0" xfId="1" applyNumberFormat="1" applyFont="1" applyFill="1">
      <alignment vertical="center"/>
    </xf>
    <xf numFmtId="38" fontId="5" fillId="0" borderId="0" xfId="1" applyFont="1" applyFill="1">
      <alignment vertical="center"/>
    </xf>
    <xf numFmtId="176" fontId="8" fillId="0" borderId="0" xfId="1" applyNumberFormat="1" applyFont="1" applyFill="1" applyAlignment="1">
      <alignment horizontal="right" vertical="center"/>
    </xf>
    <xf numFmtId="177" fontId="5" fillId="0" borderId="0" xfId="0" applyNumberFormat="1" applyFont="1">
      <alignment vertical="center"/>
    </xf>
    <xf numFmtId="0" fontId="2" fillId="0" borderId="39" xfId="0" applyFont="1" applyBorder="1">
      <alignment vertical="center"/>
    </xf>
    <xf numFmtId="176" fontId="2" fillId="0" borderId="1" xfId="1" applyNumberFormat="1" applyFont="1" applyFill="1" applyBorder="1" applyAlignment="1">
      <alignment horizontal="right" vertical="center"/>
    </xf>
    <xf numFmtId="177" fontId="2" fillId="0" borderId="0" xfId="0" applyNumberFormat="1" applyFont="1">
      <alignment vertical="center"/>
    </xf>
    <xf numFmtId="177" fontId="4" fillId="0" borderId="0" xfId="0" applyNumberFormat="1" applyFont="1">
      <alignment vertical="center"/>
    </xf>
    <xf numFmtId="176" fontId="2" fillId="0" borderId="40" xfId="1" applyNumberFormat="1" applyFont="1" applyFill="1" applyBorder="1">
      <alignment vertical="center"/>
    </xf>
    <xf numFmtId="38" fontId="2" fillId="0" borderId="41" xfId="1" applyFont="1" applyFill="1" applyBorder="1">
      <alignment vertical="center"/>
    </xf>
    <xf numFmtId="0" fontId="2" fillId="0" borderId="39" xfId="0" applyFont="1" applyBorder="1" applyAlignment="1">
      <alignment vertical="center" wrapText="1"/>
    </xf>
    <xf numFmtId="176" fontId="8" fillId="0" borderId="0" xfId="1" applyNumberFormat="1" applyFont="1" applyFill="1" applyAlignment="1">
      <alignment horizontal="center"/>
    </xf>
    <xf numFmtId="0" fontId="13" fillId="0" borderId="0" xfId="0" applyFont="1" applyAlignment="1">
      <alignment horizontal="justify" vertical="center" wrapText="1"/>
    </xf>
    <xf numFmtId="0" fontId="2" fillId="0" borderId="9" xfId="0" applyFont="1" applyBorder="1" applyAlignment="1">
      <alignment vertical="center" wrapText="1"/>
    </xf>
    <xf numFmtId="0" fontId="2" fillId="4" borderId="0" xfId="0" applyFont="1" applyFill="1">
      <alignment vertical="center"/>
    </xf>
    <xf numFmtId="176" fontId="4" fillId="0" borderId="0" xfId="1" applyNumberFormat="1" applyFont="1" applyFill="1" applyBorder="1">
      <alignment vertical="center"/>
    </xf>
    <xf numFmtId="176" fontId="8" fillId="0" borderId="0" xfId="1" applyNumberFormat="1" applyFont="1" applyFill="1" applyBorder="1" applyAlignment="1">
      <alignment horizontal="center" vertical="center"/>
    </xf>
    <xf numFmtId="176" fontId="7" fillId="2" borderId="25" xfId="1" applyNumberFormat="1" applyFont="1" applyFill="1" applyBorder="1">
      <alignment vertical="center"/>
    </xf>
    <xf numFmtId="38" fontId="7" fillId="2" borderId="0" xfId="1" applyFont="1" applyFill="1" applyBorder="1">
      <alignment vertical="center"/>
    </xf>
    <xf numFmtId="0" fontId="7" fillId="2" borderId="0" xfId="0" applyFont="1" applyFill="1">
      <alignment vertical="center"/>
    </xf>
    <xf numFmtId="0" fontId="7" fillId="2" borderId="42" xfId="0" applyFont="1" applyFill="1" applyBorder="1" applyAlignment="1">
      <alignment horizontal="center" vertical="center"/>
    </xf>
    <xf numFmtId="0" fontId="2" fillId="0" borderId="0" xfId="0" applyFont="1" applyAlignment="1">
      <alignment horizontal="left" vertical="center"/>
    </xf>
    <xf numFmtId="0" fontId="2" fillId="0" borderId="33" xfId="0" applyFont="1" applyBorder="1">
      <alignment vertical="center"/>
    </xf>
    <xf numFmtId="0" fontId="2" fillId="0" borderId="25" xfId="0" applyFont="1" applyBorder="1">
      <alignment vertical="center"/>
    </xf>
    <xf numFmtId="176" fontId="8" fillId="0" borderId="0" xfId="1" applyNumberFormat="1" applyFont="1" applyFill="1" applyAlignment="1">
      <alignment horizontal="left" vertical="center"/>
    </xf>
    <xf numFmtId="0" fontId="5" fillId="0" borderId="25" xfId="0" applyFont="1" applyBorder="1">
      <alignment vertical="center"/>
    </xf>
    <xf numFmtId="0" fontId="11" fillId="0" borderId="9" xfId="0" applyFont="1" applyBorder="1">
      <alignment vertical="center"/>
    </xf>
    <xf numFmtId="176" fontId="2" fillId="0" borderId="43" xfId="1" applyNumberFormat="1" applyFont="1" applyFill="1" applyBorder="1">
      <alignment vertical="center"/>
    </xf>
    <xf numFmtId="38" fontId="2" fillId="0" borderId="44" xfId="1" applyFont="1" applyFill="1" applyBorder="1">
      <alignment vertical="center"/>
    </xf>
    <xf numFmtId="0" fontId="2" fillId="0" borderId="45" xfId="0" applyFont="1" applyBorder="1">
      <alignment vertical="center"/>
    </xf>
    <xf numFmtId="0" fontId="2" fillId="0" borderId="20" xfId="1" applyNumberFormat="1" applyFont="1" applyFill="1" applyBorder="1">
      <alignment vertical="center"/>
    </xf>
    <xf numFmtId="0" fontId="2" fillId="0" borderId="21" xfId="1" applyNumberFormat="1" applyFont="1" applyFill="1" applyBorder="1">
      <alignment vertical="center"/>
    </xf>
    <xf numFmtId="0" fontId="2" fillId="0" borderId="46" xfId="0" applyFont="1" applyBorder="1">
      <alignment vertical="center"/>
    </xf>
    <xf numFmtId="177" fontId="2" fillId="0" borderId="4" xfId="1" applyNumberFormat="1" applyFont="1" applyFill="1" applyBorder="1">
      <alignment vertical="center"/>
    </xf>
    <xf numFmtId="0" fontId="2" fillId="0" borderId="5" xfId="1" applyNumberFormat="1" applyFont="1" applyFill="1" applyBorder="1">
      <alignment vertical="center"/>
    </xf>
    <xf numFmtId="177" fontId="2" fillId="0" borderId="7" xfId="1" applyNumberFormat="1" applyFont="1" applyFill="1" applyBorder="1">
      <alignment vertical="center"/>
    </xf>
    <xf numFmtId="0" fontId="2" fillId="0" borderId="8" xfId="1" applyNumberFormat="1" applyFont="1" applyFill="1" applyBorder="1">
      <alignment vertical="center"/>
    </xf>
    <xf numFmtId="177" fontId="2" fillId="0" borderId="10" xfId="1" applyNumberFormat="1" applyFont="1" applyFill="1" applyBorder="1">
      <alignment vertical="center"/>
    </xf>
    <xf numFmtId="0" fontId="2" fillId="0" borderId="11" xfId="1" applyNumberFormat="1" applyFont="1" applyFill="1" applyBorder="1">
      <alignment vertical="center"/>
    </xf>
    <xf numFmtId="0" fontId="4" fillId="0" borderId="25" xfId="0" applyFont="1" applyBorder="1">
      <alignment vertical="center"/>
    </xf>
    <xf numFmtId="0" fontId="2" fillId="0" borderId="0" xfId="0" applyFont="1" applyAlignment="1">
      <alignment horizontal="left" vertical="center" indent="4"/>
    </xf>
    <xf numFmtId="178" fontId="2" fillId="0" borderId="0" xfId="1" applyNumberFormat="1" applyFont="1" applyAlignment="1">
      <alignment vertical="center"/>
    </xf>
    <xf numFmtId="49" fontId="2" fillId="0" borderId="0" xfId="1" applyNumberFormat="1" applyFont="1" applyAlignment="1">
      <alignment horizontal="left" vertical="center"/>
    </xf>
    <xf numFmtId="176" fontId="2" fillId="0" borderId="0" xfId="1" quotePrefix="1" applyNumberFormat="1" applyFont="1" applyBorder="1" applyAlignment="1">
      <alignment horizontal="right" vertical="center"/>
    </xf>
    <xf numFmtId="176" fontId="2" fillId="0" borderId="0" xfId="1" applyNumberFormat="1" applyFont="1" applyBorder="1">
      <alignment vertical="center"/>
    </xf>
    <xf numFmtId="38" fontId="2" fillId="0" borderId="0" xfId="1" applyFont="1" applyBorder="1">
      <alignment vertical="center"/>
    </xf>
    <xf numFmtId="176" fontId="2" fillId="0" borderId="16" xfId="1" quotePrefix="1" applyNumberFormat="1" applyFont="1" applyBorder="1" applyAlignment="1">
      <alignment horizontal="right" vertical="center"/>
    </xf>
    <xf numFmtId="176" fontId="2" fillId="0" borderId="16" xfId="1" applyNumberFormat="1" applyFont="1" applyBorder="1">
      <alignment vertical="center"/>
    </xf>
    <xf numFmtId="38" fontId="2" fillId="0" borderId="16" xfId="1" applyFont="1" applyBorder="1">
      <alignment vertical="center"/>
    </xf>
    <xf numFmtId="0" fontId="10" fillId="0" borderId="2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6" xfId="0" applyFont="1" applyBorder="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10" fillId="0" borderId="22" xfId="0" applyFont="1" applyBorder="1" applyAlignment="1">
      <alignment horizontal="left" vertical="center" wrapText="1"/>
    </xf>
    <xf numFmtId="0" fontId="10" fillId="0" borderId="31" xfId="0" applyFont="1" applyBorder="1" applyAlignment="1">
      <alignment horizontal="left" vertical="center" wrapText="1"/>
    </xf>
    <xf numFmtId="0" fontId="10" fillId="0" borderId="30" xfId="0" applyFont="1" applyBorder="1" applyAlignment="1">
      <alignment horizontal="left" vertical="center" wrapText="1"/>
    </xf>
    <xf numFmtId="0" fontId="10"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254924328968671"/>
          <c:y val="0.27140910841424259"/>
          <c:w val="0.47578703986767623"/>
          <c:h val="0.45779912565725694"/>
        </c:manualLayout>
      </c:layout>
      <c:pie3DChart>
        <c:varyColors val="1"/>
        <c:ser>
          <c:idx val="0"/>
          <c:order val="0"/>
          <c:dPt>
            <c:idx val="0"/>
            <c:bubble3D val="0"/>
            <c:spPr>
              <a:solidFill>
                <a:schemeClr val="accent3">
                  <a:shade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525C-41EA-8BC4-58D272960C04}"/>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525C-41EA-8BC4-58D272960C04}"/>
              </c:ext>
            </c:extLst>
          </c:dPt>
          <c:dPt>
            <c:idx val="2"/>
            <c:bubble3D val="0"/>
            <c:spPr>
              <a:solidFill>
                <a:schemeClr val="accent3">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525C-41EA-8BC4-58D272960C04}"/>
              </c:ext>
            </c:extLst>
          </c:dPt>
          <c:dPt>
            <c:idx val="3"/>
            <c:bubble3D val="0"/>
            <c:spPr>
              <a:solidFill>
                <a:schemeClr val="accent3">
                  <a:tint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525C-41EA-8BC4-58D272960C04}"/>
              </c:ext>
            </c:extLst>
          </c:dPt>
          <c:dLbls>
            <c:dLbl>
              <c:idx val="0"/>
              <c:layout>
                <c:manualLayout>
                  <c:x val="5.5649502981467501E-2"/>
                  <c:y val="5.6947875100114086E-2"/>
                </c:manualLayout>
              </c:layout>
              <c:showLegendKey val="0"/>
              <c:showVal val="0"/>
              <c:showCatName val="1"/>
              <c:showSerName val="0"/>
              <c:showPercent val="1"/>
              <c:showBubbleSize val="0"/>
              <c:extLst>
                <c:ext xmlns:c15="http://schemas.microsoft.com/office/drawing/2012/chart" uri="{CE6537A1-D6FC-4f65-9D91-7224C49458BB}">
                  <c15:layout>
                    <c:manualLayout>
                      <c:w val="0.27491689541211189"/>
                      <c:h val="0.2509143164952618"/>
                    </c:manualLayout>
                  </c15:layout>
                </c:ext>
                <c:ext xmlns:c16="http://schemas.microsoft.com/office/drawing/2014/chart" uri="{C3380CC4-5D6E-409C-BE32-E72D297353CC}">
                  <c16:uniqueId val="{00000001-525C-41EA-8BC4-58D272960C04}"/>
                </c:ext>
              </c:extLst>
            </c:dLbl>
            <c:dLbl>
              <c:idx val="1"/>
              <c:layout>
                <c:manualLayout>
                  <c:x val="5.6276407629210337E-2"/>
                  <c:y val="-0.11726928569909774"/>
                </c:manualLayout>
              </c:layout>
              <c:showLegendKey val="0"/>
              <c:showVal val="0"/>
              <c:showCatName val="1"/>
              <c:showSerName val="0"/>
              <c:showPercent val="1"/>
              <c:showBubbleSize val="0"/>
              <c:extLst>
                <c:ext xmlns:c15="http://schemas.microsoft.com/office/drawing/2012/chart" uri="{CE6537A1-D6FC-4f65-9D91-7224C49458BB}">
                  <c15:layout>
                    <c:manualLayout>
                      <c:w val="0.30866113923276683"/>
                      <c:h val="0.30731710126232376"/>
                    </c:manualLayout>
                  </c15:layout>
                </c:ext>
                <c:ext xmlns:c16="http://schemas.microsoft.com/office/drawing/2014/chart" uri="{C3380CC4-5D6E-409C-BE32-E72D297353CC}">
                  <c16:uniqueId val="{00000003-525C-41EA-8BC4-58D272960C04}"/>
                </c:ext>
              </c:extLst>
            </c:dLbl>
            <c:dLbl>
              <c:idx val="2"/>
              <c:layout>
                <c:manualLayout>
                  <c:x val="-3.280217729193282E-2"/>
                  <c:y val="5.43132349084620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5C-41EA-8BC4-58D272960C04}"/>
                </c:ext>
              </c:extLst>
            </c:dLbl>
            <c:dLbl>
              <c:idx val="3"/>
              <c:layout>
                <c:manualLayout>
                  <c:x val="-4.7419896187647421E-2"/>
                  <c:y val="7.581185457406318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7443178344215502"/>
                      <c:h val="0.26666678479541278"/>
                    </c:manualLayout>
                  </c15:layout>
                </c:ext>
                <c:ext xmlns:c16="http://schemas.microsoft.com/office/drawing/2014/chart" uri="{C3380CC4-5D6E-409C-BE32-E72D297353CC}">
                  <c16:uniqueId val="{00000007-525C-41EA-8BC4-58D272960C0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'単純集計（ＧＴ）'!$I$24:$I$27</c:f>
              <c:strCache>
                <c:ptCount val="4"/>
                <c:pt idx="0">
                  <c:v>よく目にする</c:v>
                </c:pt>
                <c:pt idx="1">
                  <c:v>時々目にしたりする</c:v>
                </c:pt>
                <c:pt idx="2">
                  <c:v>あまりすることはない</c:v>
                </c:pt>
                <c:pt idx="3">
                  <c:v>全く目にすることはない</c:v>
                </c:pt>
              </c:strCache>
            </c:strRef>
          </c:cat>
          <c:val>
            <c:numRef>
              <c:f>'単純集計（ＧＴ）'!$C$24:$C$27</c:f>
              <c:numCache>
                <c:formatCode>General</c:formatCode>
                <c:ptCount val="4"/>
                <c:pt idx="0">
                  <c:v>99</c:v>
                </c:pt>
                <c:pt idx="1">
                  <c:v>204</c:v>
                </c:pt>
                <c:pt idx="2">
                  <c:v>105</c:v>
                </c:pt>
                <c:pt idx="3">
                  <c:v>92</c:v>
                </c:pt>
              </c:numCache>
            </c:numRef>
          </c:val>
          <c:extLst>
            <c:ext xmlns:c16="http://schemas.microsoft.com/office/drawing/2014/chart" uri="{C3380CC4-5D6E-409C-BE32-E72D297353CC}">
              <c16:uniqueId val="{00000008-525C-41EA-8BC4-58D272960C04}"/>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254924328968671"/>
          <c:y val="0.27140910841424259"/>
          <c:w val="0.47578703986767623"/>
          <c:h val="0.45779912565725694"/>
        </c:manualLayout>
      </c:layout>
      <c:pie3DChart>
        <c:varyColors val="1"/>
        <c:ser>
          <c:idx val="0"/>
          <c:order val="0"/>
          <c:dPt>
            <c:idx val="0"/>
            <c:bubble3D val="0"/>
            <c:spPr>
              <a:solidFill>
                <a:schemeClr val="accent3">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D05D-4AD0-94B4-FFA16E2B7BAC}"/>
              </c:ext>
            </c:extLst>
          </c:dPt>
          <c:dPt>
            <c:idx val="1"/>
            <c:bubble3D val="0"/>
            <c:spPr>
              <a:solidFill>
                <a:schemeClr val="accent3">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D05D-4AD0-94B4-FFA16E2B7BAC}"/>
              </c:ext>
            </c:extLst>
          </c:dPt>
          <c:dPt>
            <c:idx val="2"/>
            <c:bubble3D val="0"/>
            <c:spPr>
              <a:solidFill>
                <a:schemeClr val="accent3">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D05D-4AD0-94B4-FFA16E2B7BAC}"/>
              </c:ext>
            </c:extLst>
          </c:dPt>
          <c:dPt>
            <c:idx val="3"/>
            <c:bubble3D val="0"/>
            <c:spPr>
              <a:solidFill>
                <a:schemeClr val="accent3">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D05D-4AD0-94B4-FFA16E2B7BAC}"/>
              </c:ext>
            </c:extLst>
          </c:dPt>
          <c:dLbls>
            <c:dLbl>
              <c:idx val="0"/>
              <c:layout>
                <c:manualLayout>
                  <c:x val="7.7601221870746223E-2"/>
                  <c:y val="-1.05540651645415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05D-4AD0-94B4-FFA16E2B7BAC}"/>
                </c:ext>
              </c:extLst>
            </c:dLbl>
            <c:dLbl>
              <c:idx val="1"/>
              <c:layout>
                <c:manualLayout>
                  <c:x val="9.5624579650075689E-2"/>
                  <c:y val="-4.26016556925061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05D-4AD0-94B4-FFA16E2B7BAC}"/>
                </c:ext>
              </c:extLst>
            </c:dLbl>
            <c:dLbl>
              <c:idx val="2"/>
              <c:layout>
                <c:manualLayout>
                  <c:x val="-2.571797376051076E-2"/>
                  <c:y val="8.57902635924841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05D-4AD0-94B4-FFA16E2B7BAC}"/>
                </c:ext>
              </c:extLst>
            </c:dLbl>
            <c:dLbl>
              <c:idx val="3"/>
              <c:layout>
                <c:manualLayout>
                  <c:x val="-6.56719323707253E-2"/>
                  <c:y val="-1.05846309776098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05D-4AD0-94B4-FFA16E2B7BA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'単純集計（ＧＴ）'!$I$38:$I$41</c:f>
              <c:strCache>
                <c:ptCount val="4"/>
                <c:pt idx="0">
                  <c:v>よく知っている</c:v>
                </c:pt>
                <c:pt idx="1">
                  <c:v>食事や入浴、排泄のお世話程度</c:v>
                </c:pt>
                <c:pt idx="2">
                  <c:v>お世話をすることだけ</c:v>
                </c:pt>
                <c:pt idx="3">
                  <c:v>全く知らない</c:v>
                </c:pt>
              </c:strCache>
            </c:strRef>
          </c:cat>
          <c:val>
            <c:numRef>
              <c:f>'単純集計（ＧＴ）'!$D$39:$D$42</c:f>
              <c:numCache>
                <c:formatCode>#,##0.0;[Red]\-#,##0.0</c:formatCode>
                <c:ptCount val="4"/>
                <c:pt idx="0">
                  <c:v>13.4</c:v>
                </c:pt>
                <c:pt idx="1">
                  <c:v>46.6</c:v>
                </c:pt>
                <c:pt idx="2">
                  <c:v>22</c:v>
                </c:pt>
                <c:pt idx="3">
                  <c:v>18</c:v>
                </c:pt>
              </c:numCache>
            </c:numRef>
          </c:val>
          <c:extLst>
            <c:ext xmlns:c16="http://schemas.microsoft.com/office/drawing/2014/chart" uri="{C3380CC4-5D6E-409C-BE32-E72D297353CC}">
              <c16:uniqueId val="{00000008-D05D-4AD0-94B4-FFA16E2B7BAC}"/>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43401371340210393"/>
          <c:y val="9.2119247126194764E-2"/>
          <c:w val="0.51141264318704349"/>
          <c:h val="0.8902722876435305"/>
        </c:manualLayout>
      </c:layout>
      <c:barChart>
        <c:barDir val="bar"/>
        <c:grouping val="clustered"/>
        <c:varyColors val="0"/>
        <c:ser>
          <c:idx val="0"/>
          <c:order val="0"/>
          <c:tx>
            <c:strRef>
              <c:f>'単純集計（ＧＴ）'!$K$54:$K$73</c:f>
              <c:strCache>
                <c:ptCount val="20"/>
                <c:pt idx="0">
                  <c:v>74.6</c:v>
                </c:pt>
                <c:pt idx="1">
                  <c:v>62.6</c:v>
                </c:pt>
                <c:pt idx="2">
                  <c:v>41.0</c:v>
                </c:pt>
                <c:pt idx="3">
                  <c:v>38.0</c:v>
                </c:pt>
                <c:pt idx="4">
                  <c:v>36.8</c:v>
                </c:pt>
                <c:pt idx="5">
                  <c:v>28.4</c:v>
                </c:pt>
                <c:pt idx="6">
                  <c:v>19.0</c:v>
                </c:pt>
                <c:pt idx="7">
                  <c:v>15.4</c:v>
                </c:pt>
                <c:pt idx="8">
                  <c:v>14.8</c:v>
                </c:pt>
                <c:pt idx="9">
                  <c:v>12.6</c:v>
                </c:pt>
                <c:pt idx="10">
                  <c:v>11.8</c:v>
                </c:pt>
                <c:pt idx="11">
                  <c:v>11.4</c:v>
                </c:pt>
                <c:pt idx="12">
                  <c:v>11.2</c:v>
                </c:pt>
                <c:pt idx="13">
                  <c:v>8.6</c:v>
                </c:pt>
                <c:pt idx="14">
                  <c:v>6.6</c:v>
                </c:pt>
                <c:pt idx="15">
                  <c:v>3.4</c:v>
                </c:pt>
                <c:pt idx="16">
                  <c:v>2.8</c:v>
                </c:pt>
                <c:pt idx="17">
                  <c:v>0.4</c:v>
                </c:pt>
                <c:pt idx="18">
                  <c:v>0.2</c:v>
                </c:pt>
                <c:pt idx="19">
                  <c:v>11.4</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'単純集計（ＧＴ）'!$I$54:$I$73</c:f>
              <c:strCache>
                <c:ptCount val="20"/>
                <c:pt idx="0">
                  <c:v>体力的にきつそう</c:v>
                </c:pt>
                <c:pt idx="1">
                  <c:v>精神的にきつそう</c:v>
                </c:pt>
                <c:pt idx="2">
                  <c:v>これからの社会になくてはならない仕事</c:v>
                </c:pt>
                <c:pt idx="3">
                  <c:v>人や社会の役に立つ仕事だと思う</c:v>
                </c:pt>
                <c:pt idx="4">
                  <c:v>給与水準が低そう</c:v>
                </c:pt>
                <c:pt idx="5">
                  <c:v>自分には向いてなさそう</c:v>
                </c:pt>
                <c:pt idx="6">
                  <c:v>休みがなさそう</c:v>
                </c:pt>
                <c:pt idx="7">
                  <c:v>自分の時間がなくなりそう</c:v>
                </c:pt>
                <c:pt idx="8">
                  <c:v>やりがいのある仕事・業界だと思う</c:v>
                </c:pt>
                <c:pt idx="9">
                  <c:v>出来ればあまり関わりたくない</c:v>
                </c:pt>
                <c:pt idx="10">
                  <c:v>人との交流や人間関係が面倒くさそう</c:v>
                </c:pt>
                <c:pt idx="11">
                  <c:v>仕事とプライベートの両立が難しそう</c:v>
                </c:pt>
                <c:pt idx="12">
                  <c:v>社会的地位、評価があまり高くなさそう</c:v>
                </c:pt>
                <c:pt idx="13">
                  <c:v>魅力ある職場が少なさそう</c:v>
                </c:pt>
                <c:pt idx="14">
                  <c:v>将来役に立つスキルが身につきそう</c:v>
                </c:pt>
                <c:pt idx="15">
                  <c:v>仕事のやりがいをあまり感じられなさそう</c:v>
                </c:pt>
                <c:pt idx="16">
                  <c:v>新しい技術や取組が導入されてそう</c:v>
                </c:pt>
                <c:pt idx="17">
                  <c:v>楽しそう</c:v>
                </c:pt>
                <c:pt idx="18">
                  <c:v>その他</c:v>
                </c:pt>
                <c:pt idx="19">
                  <c:v>特にイメージはない</c:v>
                </c:pt>
              </c:strCache>
            </c:strRef>
          </c:cat>
          <c:val>
            <c:numRef>
              <c:f>'単純集計（ＧＴ）'!$J$54:$J$73</c:f>
              <c:numCache>
                <c:formatCode>0.0</c:formatCode>
                <c:ptCount val="20"/>
                <c:pt idx="0">
                  <c:v>74.599999999999994</c:v>
                </c:pt>
                <c:pt idx="1">
                  <c:v>62.6</c:v>
                </c:pt>
                <c:pt idx="2">
                  <c:v>41</c:v>
                </c:pt>
                <c:pt idx="3">
                  <c:v>38</c:v>
                </c:pt>
                <c:pt idx="4">
                  <c:v>36.799999999999997</c:v>
                </c:pt>
                <c:pt idx="5">
                  <c:v>28.4</c:v>
                </c:pt>
                <c:pt idx="6">
                  <c:v>19</c:v>
                </c:pt>
                <c:pt idx="7">
                  <c:v>15.4</c:v>
                </c:pt>
                <c:pt idx="8">
                  <c:v>14.799999999999999</c:v>
                </c:pt>
                <c:pt idx="9">
                  <c:v>12.6</c:v>
                </c:pt>
                <c:pt idx="10">
                  <c:v>11.799999999999999</c:v>
                </c:pt>
                <c:pt idx="11">
                  <c:v>11.4</c:v>
                </c:pt>
                <c:pt idx="12">
                  <c:v>11.200000000000001</c:v>
                </c:pt>
                <c:pt idx="13">
                  <c:v>8.6</c:v>
                </c:pt>
                <c:pt idx="14">
                  <c:v>6.6000000000000005</c:v>
                </c:pt>
                <c:pt idx="15">
                  <c:v>3.4000000000000004</c:v>
                </c:pt>
                <c:pt idx="16">
                  <c:v>2.8000000000000003</c:v>
                </c:pt>
                <c:pt idx="17">
                  <c:v>0.4</c:v>
                </c:pt>
                <c:pt idx="18">
                  <c:v>0.2</c:v>
                </c:pt>
                <c:pt idx="19">
                  <c:v>11.4</c:v>
                </c:pt>
              </c:numCache>
            </c:numRef>
          </c:val>
          <c:extLst>
            <c:ext xmlns:c16="http://schemas.microsoft.com/office/drawing/2014/chart" uri="{C3380CC4-5D6E-409C-BE32-E72D297353CC}">
              <c16:uniqueId val="{00000000-881A-419F-A17A-8FD30C58604B}"/>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solidFill>
          <a:schemeClr val="bg1"/>
        </a:solid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401371340210393"/>
          <c:y val="9.2119247126194764E-2"/>
          <c:w val="0.51141264318704349"/>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'単純集計（ＧＴ）'!$I$121:$I$134</c:f>
              <c:strCache>
                <c:ptCount val="14"/>
                <c:pt idx="0">
                  <c:v>ネット記事</c:v>
                </c:pt>
                <c:pt idx="1">
                  <c:v>ネット広告</c:v>
                </c:pt>
                <c:pt idx="2">
                  <c:v>イベント</c:v>
                </c:pt>
                <c:pt idx="3">
                  <c:v>駅の交通広告</c:v>
                </c:pt>
                <c:pt idx="4">
                  <c:v>SNS</c:v>
                </c:pt>
                <c:pt idx="5">
                  <c:v>新聞広告や記事</c:v>
                </c:pt>
                <c:pt idx="6">
                  <c:v>家族・友人の口コミ</c:v>
                </c:pt>
                <c:pt idx="7">
                  <c:v>ラジオ広告や番組</c:v>
                </c:pt>
                <c:pt idx="8">
                  <c:v>列車内の交通広告</c:v>
                </c:pt>
                <c:pt idx="9">
                  <c:v>YouTubeサイト</c:v>
                </c:pt>
                <c:pt idx="10">
                  <c:v>テレビCMや番組</c:v>
                </c:pt>
                <c:pt idx="11">
                  <c:v>雑誌広告や記事</c:v>
                </c:pt>
                <c:pt idx="12">
                  <c:v>その他</c:v>
                </c:pt>
                <c:pt idx="13">
                  <c:v>覚えていない</c:v>
                </c:pt>
              </c:strCache>
            </c:strRef>
          </c:cat>
          <c:val>
            <c:numRef>
              <c:f>'単純集計（ＧＴ）'!$J$121:$J$134</c:f>
              <c:numCache>
                <c:formatCode>0.0</c:formatCode>
                <c:ptCount val="14"/>
                <c:pt idx="0">
                  <c:v>27.692307692307693</c:v>
                </c:pt>
                <c:pt idx="1">
                  <c:v>23.076923076923077</c:v>
                </c:pt>
                <c:pt idx="2">
                  <c:v>18.461538461538463</c:v>
                </c:pt>
                <c:pt idx="3">
                  <c:v>15.384615384615385</c:v>
                </c:pt>
                <c:pt idx="4">
                  <c:v>13.846153846153847</c:v>
                </c:pt>
                <c:pt idx="5">
                  <c:v>13.846153846153847</c:v>
                </c:pt>
                <c:pt idx="6">
                  <c:v>13.846153846153847</c:v>
                </c:pt>
                <c:pt idx="7">
                  <c:v>10.76923076923077</c:v>
                </c:pt>
                <c:pt idx="8">
                  <c:v>7.6923076923076925</c:v>
                </c:pt>
                <c:pt idx="9">
                  <c:v>7.6923076923076925</c:v>
                </c:pt>
                <c:pt idx="10">
                  <c:v>4.6153846153846159</c:v>
                </c:pt>
                <c:pt idx="11">
                  <c:v>4.6153846153846159</c:v>
                </c:pt>
                <c:pt idx="12">
                  <c:v>1.5384615384615385</c:v>
                </c:pt>
                <c:pt idx="13">
                  <c:v>4.6153846153846159</c:v>
                </c:pt>
              </c:numCache>
            </c:numRef>
          </c:val>
          <c:extLst>
            <c:ext xmlns:c16="http://schemas.microsoft.com/office/drawing/2014/chart" uri="{C3380CC4-5D6E-409C-BE32-E72D297353CC}">
              <c16:uniqueId val="{00000000-AE01-4D2D-9D54-EA96063F9068}"/>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271836910797111"/>
          <c:y val="9.211925432397873E-2"/>
          <c:w val="0.36774026534354443"/>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'単純集計（ＧＴ）'!$I$147:$I$154</c:f>
              <c:strCache>
                <c:ptCount val="8"/>
                <c:pt idx="0">
                  <c:v>家族や友人と話をした</c:v>
                </c:pt>
                <c:pt idx="1">
                  <c:v>パンフや雑誌で調べた</c:v>
                </c:pt>
                <c:pt idx="2">
                  <c:v>インターネットで調べた</c:v>
                </c:pt>
                <c:pt idx="3">
                  <c:v>介護の仕事について考えた</c:v>
                </c:pt>
                <c:pt idx="4">
                  <c:v>問い合わせをした</c:v>
                </c:pt>
                <c:pt idx="5">
                  <c:v>イベントに参加した</c:v>
                </c:pt>
                <c:pt idx="6">
                  <c:v>その他</c:v>
                </c:pt>
                <c:pt idx="7">
                  <c:v>特に何もしなかった</c:v>
                </c:pt>
              </c:strCache>
            </c:strRef>
          </c:cat>
          <c:val>
            <c:numRef>
              <c:f>'単純集計（ＧＴ）'!$J$147:$J$154</c:f>
              <c:numCache>
                <c:formatCode>0.0</c:formatCode>
                <c:ptCount val="8"/>
                <c:pt idx="0">
                  <c:v>33.846153846153847</c:v>
                </c:pt>
                <c:pt idx="1">
                  <c:v>23.076923076923077</c:v>
                </c:pt>
                <c:pt idx="2">
                  <c:v>21.53846153846154</c:v>
                </c:pt>
                <c:pt idx="3">
                  <c:v>20</c:v>
                </c:pt>
                <c:pt idx="4">
                  <c:v>16.923076923076923</c:v>
                </c:pt>
                <c:pt idx="5">
                  <c:v>13.846153846153847</c:v>
                </c:pt>
                <c:pt idx="6">
                  <c:v>0</c:v>
                </c:pt>
                <c:pt idx="7">
                  <c:v>12.307692307692308</c:v>
                </c:pt>
              </c:numCache>
            </c:numRef>
          </c:val>
          <c:extLst>
            <c:ext xmlns:c16="http://schemas.microsoft.com/office/drawing/2014/chart" uri="{C3380CC4-5D6E-409C-BE32-E72D297353CC}">
              <c16:uniqueId val="{00000000-ED57-4B4E-9B8C-45C29A3C096B}"/>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938835177248407"/>
          <c:y val="0.26792639530475082"/>
          <c:w val="0.39821854546662677"/>
          <c:h val="0.38087366690768265"/>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43898468387652"/>
          <c:y val="0.25053509047810546"/>
          <c:w val="0.48682614040333572"/>
          <c:h val="0.46782998159078781"/>
        </c:manualLayout>
      </c:layout>
      <c:pie3DChart>
        <c:varyColors val="1"/>
        <c:ser>
          <c:idx val="0"/>
          <c:order val="0"/>
          <c:dPt>
            <c:idx val="0"/>
            <c:bubble3D val="0"/>
            <c:spPr>
              <a:solidFill>
                <a:schemeClr val="accent3">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5847-4997-9ED4-CA1A2878E566}"/>
              </c:ext>
            </c:extLst>
          </c:dPt>
          <c:dPt>
            <c:idx val="1"/>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5847-4997-9ED4-CA1A2878E56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5847-4997-9ED4-CA1A2878E566}"/>
              </c:ext>
            </c:extLst>
          </c:dPt>
          <c:dPt>
            <c:idx val="3"/>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5847-4997-9ED4-CA1A2878E566}"/>
              </c:ext>
            </c:extLst>
          </c:dPt>
          <c:dLbls>
            <c:dLbl>
              <c:idx val="0"/>
              <c:layout>
                <c:manualLayout>
                  <c:x val="3.5530084055948701E-2"/>
                  <c:y val="-7.632122779161061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847-4997-9ED4-CA1A2878E566}"/>
                </c:ext>
              </c:extLst>
            </c:dLbl>
            <c:dLbl>
              <c:idx val="1"/>
              <c:layout>
                <c:manualLayout>
                  <c:x val="6.9112927339778724E-2"/>
                  <c:y val="-4.882643618837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847-4997-9ED4-CA1A2878E566}"/>
                </c:ext>
              </c:extLst>
            </c:dLbl>
            <c:dLbl>
              <c:idx val="2"/>
              <c:layout>
                <c:manualLayout>
                  <c:x val="-2.0456161334263635E-2"/>
                  <c:y val="-9.8141691069110991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847-4997-9ED4-CA1A2878E566}"/>
                </c:ext>
              </c:extLst>
            </c:dLbl>
            <c:dLbl>
              <c:idx val="3"/>
              <c:layout>
                <c:manualLayout>
                  <c:x val="-4.7999269078706934E-2"/>
                  <c:y val="-2.8120093177913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847-4997-9ED4-CA1A2878E56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'単純集計（ＧＴ）'!$B$203:$B$206</c:f>
              <c:strCache>
                <c:ptCount val="4"/>
                <c:pt idx="0">
                  <c:v>非常にそう思う</c:v>
                </c:pt>
                <c:pt idx="1">
                  <c:v>そう思う</c:v>
                </c:pt>
                <c:pt idx="2">
                  <c:v>少しそう思う</c:v>
                </c:pt>
                <c:pt idx="3">
                  <c:v>特に変わらない</c:v>
                </c:pt>
              </c:strCache>
            </c:strRef>
          </c:cat>
          <c:val>
            <c:numRef>
              <c:f>'単純集計（ＧＴ）'!$C$203:$C$206</c:f>
              <c:numCache>
                <c:formatCode>#,##0_);[Red]\(#,##0\)</c:formatCode>
                <c:ptCount val="4"/>
                <c:pt idx="0">
                  <c:v>12</c:v>
                </c:pt>
                <c:pt idx="1">
                  <c:v>20</c:v>
                </c:pt>
                <c:pt idx="2">
                  <c:v>21</c:v>
                </c:pt>
                <c:pt idx="3">
                  <c:v>12</c:v>
                </c:pt>
              </c:numCache>
            </c:numRef>
          </c:val>
          <c:extLst>
            <c:ext xmlns:c16="http://schemas.microsoft.com/office/drawing/2014/chart" uri="{C3380CC4-5D6E-409C-BE32-E72D297353CC}">
              <c16:uniqueId val="{00000008-5847-4997-9ED4-CA1A2878E566}"/>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254924328968671"/>
          <c:y val="0.36336334645200535"/>
          <c:w val="0.47578703986767623"/>
          <c:h val="0.45779912565725694"/>
        </c:manualLayout>
      </c:layout>
      <c:pie3DChart>
        <c:varyColors val="1"/>
        <c:ser>
          <c:idx val="0"/>
          <c:order val="0"/>
          <c:dPt>
            <c:idx val="0"/>
            <c:bubble3D val="0"/>
            <c:spPr>
              <a:solidFill>
                <a:schemeClr val="accent3">
                  <a:shade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8A76-43F7-8D1B-2ABAB04B9D5D}"/>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8A76-43F7-8D1B-2ABAB04B9D5D}"/>
              </c:ext>
            </c:extLst>
          </c:dPt>
          <c:dPt>
            <c:idx val="2"/>
            <c:bubble3D val="0"/>
            <c:spPr>
              <a:solidFill>
                <a:schemeClr val="accent3">
                  <a:tint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8A76-43F7-8D1B-2ABAB04B9D5D}"/>
              </c:ext>
            </c:extLst>
          </c:dPt>
          <c:dLbls>
            <c:dLbl>
              <c:idx val="0"/>
              <c:layout>
                <c:manualLayout>
                  <c:x val="-3.749440874263487E-2"/>
                  <c:y val="-9.765553349444736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A76-43F7-8D1B-2ABAB04B9D5D}"/>
                </c:ext>
              </c:extLst>
            </c:dLbl>
            <c:dLbl>
              <c:idx val="1"/>
              <c:layout>
                <c:manualLayout>
                  <c:x val="5.9913339533327115E-2"/>
                  <c:y val="3.489869767950751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379318944628048"/>
                      <c:h val="0.28097073881828977"/>
                    </c:manualLayout>
                  </c15:layout>
                </c:ext>
                <c:ext xmlns:c16="http://schemas.microsoft.com/office/drawing/2014/chart" uri="{C3380CC4-5D6E-409C-BE32-E72D297353CC}">
                  <c16:uniqueId val="{00000003-8A76-43F7-8D1B-2ABAB04B9D5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'単純集計（ＧＴ）'!$I$105:$I$107</c:f>
              <c:strCache>
                <c:ptCount val="3"/>
                <c:pt idx="0">
                  <c:v>見たことがある</c:v>
                </c:pt>
                <c:pt idx="1">
                  <c:v>あるような気がする</c:v>
                </c:pt>
                <c:pt idx="2">
                  <c:v>知らない</c:v>
                </c:pt>
              </c:strCache>
            </c:strRef>
          </c:cat>
          <c:val>
            <c:numRef>
              <c:f>'単純集計（ＧＴ）'!$D$107:$D$109</c:f>
              <c:numCache>
                <c:formatCode>#,##0.0;[Red]\-#,##0.0</c:formatCode>
                <c:ptCount val="3"/>
                <c:pt idx="0">
                  <c:v>4.2</c:v>
                </c:pt>
                <c:pt idx="1">
                  <c:v>8.7999999999999989</c:v>
                </c:pt>
                <c:pt idx="2">
                  <c:v>87</c:v>
                </c:pt>
              </c:numCache>
            </c:numRef>
          </c:val>
          <c:extLst>
            <c:ext xmlns:c16="http://schemas.microsoft.com/office/drawing/2014/chart" uri="{C3380CC4-5D6E-409C-BE32-E72D297353CC}">
              <c16:uniqueId val="{00000006-8A76-43F7-8D1B-2ABAB04B9D5D}"/>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317641047081505"/>
          <c:y val="9.2119247126194764E-2"/>
          <c:w val="0.47389125031937379"/>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'単純集計（ＧＴ）'!$I$170:$I$180</c:f>
              <c:strCache>
                <c:ptCount val="11"/>
                <c:pt idx="0">
                  <c:v>滋賀の学生と介護のミライを考えるプロジェクト</c:v>
                </c:pt>
                <c:pt idx="1">
                  <c:v>しがけあフェスタ</c:v>
                </c:pt>
                <c:pt idx="2">
                  <c:v>著名人とのコラボコンテンツ</c:v>
                </c:pt>
                <c:pt idx="3">
                  <c:v>おおつ介護フェスタ</c:v>
                </c:pt>
                <c:pt idx="4">
                  <c:v>すまいる・あくしょんフェスタ</c:v>
                </c:pt>
                <c:pt idx="5">
                  <c:v>小学生「かいご」の絵コンクール</c:v>
                </c:pt>
                <c:pt idx="6">
                  <c:v>介護の日ライトアップ</c:v>
                </c:pt>
                <c:pt idx="7">
                  <c:v>しがけあアンバサダー</c:v>
                </c:pt>
                <c:pt idx="8">
                  <c:v>出前授業</c:v>
                </c:pt>
                <c:pt idx="9">
                  <c:v>その他</c:v>
                </c:pt>
                <c:pt idx="10">
                  <c:v>特に知らない</c:v>
                </c:pt>
              </c:strCache>
            </c:strRef>
          </c:cat>
          <c:val>
            <c:numRef>
              <c:f>'単純集計（ＧＴ）'!$J$170:$J$180</c:f>
              <c:numCache>
                <c:formatCode>0.0</c:formatCode>
                <c:ptCount val="11"/>
                <c:pt idx="0">
                  <c:v>32.307692307692307</c:v>
                </c:pt>
                <c:pt idx="1">
                  <c:v>23.076923076923077</c:v>
                </c:pt>
                <c:pt idx="2">
                  <c:v>20</c:v>
                </c:pt>
                <c:pt idx="3">
                  <c:v>16.923076923076923</c:v>
                </c:pt>
                <c:pt idx="4">
                  <c:v>15.384615384615385</c:v>
                </c:pt>
                <c:pt idx="5">
                  <c:v>12.307692307692308</c:v>
                </c:pt>
                <c:pt idx="6">
                  <c:v>10.76923076923077</c:v>
                </c:pt>
                <c:pt idx="7">
                  <c:v>9.2307692307692317</c:v>
                </c:pt>
                <c:pt idx="8">
                  <c:v>7.6923076923076925</c:v>
                </c:pt>
                <c:pt idx="9">
                  <c:v>0</c:v>
                </c:pt>
                <c:pt idx="10">
                  <c:v>16.923076923076923</c:v>
                </c:pt>
              </c:numCache>
            </c:numRef>
          </c:val>
          <c:extLst>
            <c:ext xmlns:c16="http://schemas.microsoft.com/office/drawing/2014/chart" uri="{C3380CC4-5D6E-409C-BE32-E72D297353CC}">
              <c16:uniqueId val="{00000000-F9D8-4F81-870C-D3A40500F113}"/>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02217847769029"/>
          <c:y val="0.25602174728158983"/>
          <c:w val="0.51905183727034121"/>
          <c:h val="0.49396887889013885"/>
        </c:manualLayout>
      </c:layout>
      <c:pie3DChart>
        <c:varyColors val="1"/>
        <c:ser>
          <c:idx val="0"/>
          <c:order val="0"/>
          <c:dLbls>
            <c:dLbl>
              <c:idx val="0"/>
              <c:layout>
                <c:manualLayout>
                  <c:x val="5.4868110236220471E-2"/>
                  <c:y val="4.622328458942632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3808-4115-BBA1-9919EB7A089C}"/>
                </c:ext>
              </c:extLst>
            </c:dLbl>
            <c:dLbl>
              <c:idx val="1"/>
              <c:layout>
                <c:manualLayout>
                  <c:x val="4.5997209209608293E-2"/>
                  <c:y val="7.536593615614006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808-4115-BBA1-9919EB7A089C}"/>
                </c:ext>
              </c:extLst>
            </c:dLbl>
            <c:dLbl>
              <c:idx val="2"/>
              <c:layout>
                <c:manualLayout>
                  <c:x val="-9.5290375095518146E-2"/>
                  <c:y val="-3.0071879460513767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808-4115-BBA1-9919EB7A089C}"/>
                </c:ext>
              </c:extLst>
            </c:dLbl>
            <c:dLbl>
              <c:idx val="3"/>
              <c:layout>
                <c:manualLayout>
                  <c:x val="-3.9514767932489453E-2"/>
                  <c:y val="-3.57516668941381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808-4115-BBA1-9919EB7A089C}"/>
                </c:ext>
              </c:extLst>
            </c:dLbl>
            <c:numFmt formatCode="0.0%" sourceLinked="0"/>
            <c:spPr>
              <a:noFill/>
              <a:ln>
                <a:noFill/>
              </a:ln>
              <a:effectLst/>
            </c:spPr>
            <c:txPr>
              <a:bodyPr wrap="square" lIns="38100" tIns="19050" rIns="38100" bIns="19050" anchor="ctr">
                <a:spAutoFit/>
              </a:bodyPr>
              <a:lstStyle/>
              <a:p>
                <a:pPr>
                  <a:defRPr sz="800">
                    <a:latin typeface="HGPｺﾞｼｯｸM" panose="020B0600000000000000" pitchFamily="50" charset="-128"/>
                    <a:ea typeface="HGPｺﾞｼｯｸM" panose="020B0600000000000000" pitchFamily="50" charset="-128"/>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'単純集計（ＧＴ）'!$B$219:$B$222</c:f>
              <c:strCache>
                <c:ptCount val="4"/>
                <c:pt idx="0">
                  <c:v>非常にそう思う</c:v>
                </c:pt>
                <c:pt idx="1">
                  <c:v>そう思う</c:v>
                </c:pt>
                <c:pt idx="2">
                  <c:v>少しそう思う</c:v>
                </c:pt>
                <c:pt idx="3">
                  <c:v>特に変わらない</c:v>
                </c:pt>
              </c:strCache>
            </c:strRef>
          </c:cat>
          <c:val>
            <c:numRef>
              <c:f>'単純集計（ＧＴ）'!$D$219:$D$222</c:f>
              <c:numCache>
                <c:formatCode>#,##0.0;[Red]\-#,##0.0</c:formatCode>
                <c:ptCount val="4"/>
                <c:pt idx="0">
                  <c:v>13.846153846153847</c:v>
                </c:pt>
                <c:pt idx="1">
                  <c:v>27.692307692307693</c:v>
                </c:pt>
                <c:pt idx="2">
                  <c:v>29.230769230769234</c:v>
                </c:pt>
                <c:pt idx="3">
                  <c:v>29.230769230769234</c:v>
                </c:pt>
              </c:numCache>
            </c:numRef>
          </c:val>
          <c:extLst>
            <c:ext xmlns:c16="http://schemas.microsoft.com/office/drawing/2014/chart" uri="{C3380CC4-5D6E-409C-BE32-E72D297353CC}">
              <c16:uniqueId val="{00000004-3808-4115-BBA1-9919EB7A089C}"/>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586071477907363"/>
          <c:y val="9.2119247126194764E-2"/>
          <c:w val="0.5612069543938587"/>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'単純集計（ＧＴ）'!$I$234:$I$248</c:f>
              <c:strCache>
                <c:ptCount val="15"/>
                <c:pt idx="0">
                  <c:v>給料</c:v>
                </c:pt>
                <c:pt idx="1">
                  <c:v>興味・適性</c:v>
                </c:pt>
                <c:pt idx="2">
                  <c:v>勤務地</c:v>
                </c:pt>
                <c:pt idx="3">
                  <c:v>休日</c:v>
                </c:pt>
                <c:pt idx="4">
                  <c:v>就業時間</c:v>
                </c:pt>
                <c:pt idx="5">
                  <c:v>福利厚生</c:v>
                </c:pt>
                <c:pt idx="6">
                  <c:v>社風・人間関係</c:v>
                </c:pt>
                <c:pt idx="7">
                  <c:v>安定性</c:v>
                </c:pt>
                <c:pt idx="8">
                  <c:v>転勤の有無</c:v>
                </c:pt>
                <c:pt idx="9">
                  <c:v>将来性・キャリアビジョン</c:v>
                </c:pt>
                <c:pt idx="10">
                  <c:v>専門性</c:v>
                </c:pt>
                <c:pt idx="11">
                  <c:v>貢献性</c:v>
                </c:pt>
                <c:pt idx="12">
                  <c:v>口コミ</c:v>
                </c:pt>
                <c:pt idx="13">
                  <c:v>その他</c:v>
                </c:pt>
                <c:pt idx="14">
                  <c:v>特に重視するものはない</c:v>
                </c:pt>
              </c:strCache>
            </c:strRef>
          </c:cat>
          <c:val>
            <c:numRef>
              <c:f>'単純集計（ＧＴ）'!$J$234:$J$248</c:f>
              <c:numCache>
                <c:formatCode>#,##0.0;[Red]\-#,##0.0</c:formatCode>
                <c:ptCount val="15"/>
                <c:pt idx="0">
                  <c:v>50.8</c:v>
                </c:pt>
                <c:pt idx="1">
                  <c:v>49.2</c:v>
                </c:pt>
                <c:pt idx="2">
                  <c:v>46.400000000000006</c:v>
                </c:pt>
                <c:pt idx="3">
                  <c:v>45</c:v>
                </c:pt>
                <c:pt idx="4">
                  <c:v>43.2</c:v>
                </c:pt>
                <c:pt idx="5">
                  <c:v>35.4</c:v>
                </c:pt>
                <c:pt idx="6">
                  <c:v>30</c:v>
                </c:pt>
                <c:pt idx="7">
                  <c:v>24</c:v>
                </c:pt>
                <c:pt idx="8">
                  <c:v>16</c:v>
                </c:pt>
                <c:pt idx="9">
                  <c:v>10.4</c:v>
                </c:pt>
                <c:pt idx="10">
                  <c:v>10.4</c:v>
                </c:pt>
                <c:pt idx="11">
                  <c:v>8.2000000000000011</c:v>
                </c:pt>
                <c:pt idx="12">
                  <c:v>5</c:v>
                </c:pt>
                <c:pt idx="13">
                  <c:v>0</c:v>
                </c:pt>
                <c:pt idx="14">
                  <c:v>22.2</c:v>
                </c:pt>
              </c:numCache>
            </c:numRef>
          </c:val>
          <c:extLst>
            <c:ext xmlns:c16="http://schemas.microsoft.com/office/drawing/2014/chart" uri="{C3380CC4-5D6E-409C-BE32-E72D297353CC}">
              <c16:uniqueId val="{00000000-663A-44B2-8E43-0B0526EA1D56}"/>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104776</xdr:colOff>
      <xdr:row>19</xdr:row>
      <xdr:rowOff>95250</xdr:rowOff>
    </xdr:from>
    <xdr:to>
      <xdr:col>7</xdr:col>
      <xdr:colOff>66675</xdr:colOff>
      <xdr:row>31</xdr:row>
      <xdr:rowOff>180974</xdr:rowOff>
    </xdr:to>
    <xdr:graphicFrame macro="">
      <xdr:nvGraphicFramePr>
        <xdr:cNvPr id="2" name="グラフ 1">
          <a:extLst>
            <a:ext uri="{FF2B5EF4-FFF2-40B4-BE49-F238E27FC236}">
              <a16:creationId xmlns:a16="http://schemas.microsoft.com/office/drawing/2014/main" id="{11C046F2-0A7A-416B-89A1-65950E3A1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119</xdr:row>
      <xdr:rowOff>9525</xdr:rowOff>
    </xdr:from>
    <xdr:to>
      <xdr:col>7</xdr:col>
      <xdr:colOff>38100</xdr:colOff>
      <xdr:row>137</xdr:row>
      <xdr:rowOff>76200</xdr:rowOff>
    </xdr:to>
    <xdr:graphicFrame macro="">
      <xdr:nvGraphicFramePr>
        <xdr:cNvPr id="3" name="グラフ 2">
          <a:extLst>
            <a:ext uri="{FF2B5EF4-FFF2-40B4-BE49-F238E27FC236}">
              <a16:creationId xmlns:a16="http://schemas.microsoft.com/office/drawing/2014/main" id="{235B798A-E09D-47EF-A010-833EFAD54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409574</xdr:colOff>
      <xdr:row>144</xdr:row>
      <xdr:rowOff>38100</xdr:rowOff>
    </xdr:from>
    <xdr:to>
      <xdr:col>8</xdr:col>
      <xdr:colOff>657224</xdr:colOff>
      <xdr:row>157</xdr:row>
      <xdr:rowOff>0</xdr:rowOff>
    </xdr:to>
    <xdr:graphicFrame macro="">
      <xdr:nvGraphicFramePr>
        <xdr:cNvPr id="4" name="グラフ 3">
          <a:extLst>
            <a:ext uri="{FF2B5EF4-FFF2-40B4-BE49-F238E27FC236}">
              <a16:creationId xmlns:a16="http://schemas.microsoft.com/office/drawing/2014/main" id="{2D386F9A-FE6C-4CD0-9B5E-A8062A971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xdr:colOff>
      <xdr:row>166</xdr:row>
      <xdr:rowOff>28574</xdr:rowOff>
    </xdr:from>
    <xdr:to>
      <xdr:col>7</xdr:col>
      <xdr:colOff>9525</xdr:colOff>
      <xdr:row>196</xdr:row>
      <xdr:rowOff>0</xdr:rowOff>
    </xdr:to>
    <xdr:graphicFrame macro="">
      <xdr:nvGraphicFramePr>
        <xdr:cNvPr id="5" name="グラフ 4">
          <a:extLst>
            <a:ext uri="{FF2B5EF4-FFF2-40B4-BE49-F238E27FC236}">
              <a16:creationId xmlns:a16="http://schemas.microsoft.com/office/drawing/2014/main" id="{89996E6C-A4F9-4995-8307-2D3C5002A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123825</xdr:colOff>
      <xdr:row>199</xdr:row>
      <xdr:rowOff>76200</xdr:rowOff>
    </xdr:from>
    <xdr:to>
      <xdr:col>7</xdr:col>
      <xdr:colOff>38100</xdr:colOff>
      <xdr:row>211</xdr:row>
      <xdr:rowOff>57151</xdr:rowOff>
    </xdr:to>
    <xdr:graphicFrame macro="">
      <xdr:nvGraphicFramePr>
        <xdr:cNvPr id="6" name="グラフ 5">
          <a:extLst>
            <a:ext uri="{FF2B5EF4-FFF2-40B4-BE49-F238E27FC236}">
              <a16:creationId xmlns:a16="http://schemas.microsoft.com/office/drawing/2014/main" id="{C40622CE-DAA3-46E5-8AA9-2F048D12C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xdr:colOff>
      <xdr:row>102</xdr:row>
      <xdr:rowOff>95250</xdr:rowOff>
    </xdr:from>
    <xdr:to>
      <xdr:col>6</xdr:col>
      <xdr:colOff>447674</xdr:colOff>
      <xdr:row>114</xdr:row>
      <xdr:rowOff>104774</xdr:rowOff>
    </xdr:to>
    <xdr:graphicFrame macro="">
      <xdr:nvGraphicFramePr>
        <xdr:cNvPr id="7" name="グラフ 6">
          <a:extLst>
            <a:ext uri="{FF2B5EF4-FFF2-40B4-BE49-F238E27FC236}">
              <a16:creationId xmlns:a16="http://schemas.microsoft.com/office/drawing/2014/main" id="{1A29CB22-DB31-4078-B411-7E73DE20A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1247775</xdr:colOff>
      <xdr:row>180</xdr:row>
      <xdr:rowOff>66675</xdr:rowOff>
    </xdr:from>
    <xdr:to>
      <xdr:col>6</xdr:col>
      <xdr:colOff>304800</xdr:colOff>
      <xdr:row>192</xdr:row>
      <xdr:rowOff>161925</xdr:rowOff>
    </xdr:to>
    <xdr:graphicFrame macro="">
      <xdr:nvGraphicFramePr>
        <xdr:cNvPr id="8" name="グラフ 7">
          <a:extLst>
            <a:ext uri="{FF2B5EF4-FFF2-40B4-BE49-F238E27FC236}">
              <a16:creationId xmlns:a16="http://schemas.microsoft.com/office/drawing/2014/main" id="{A2D0DF71-8D3B-45AC-BD74-4FE76724C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180975</xdr:colOff>
      <xdr:row>215</xdr:row>
      <xdr:rowOff>142875</xdr:rowOff>
    </xdr:from>
    <xdr:to>
      <xdr:col>8</xdr:col>
      <xdr:colOff>0</xdr:colOff>
      <xdr:row>226</xdr:row>
      <xdr:rowOff>142875</xdr:rowOff>
    </xdr:to>
    <xdr:graphicFrame macro="">
      <xdr:nvGraphicFramePr>
        <xdr:cNvPr id="9" name="グラフ 8">
          <a:extLst>
            <a:ext uri="{FF2B5EF4-FFF2-40B4-BE49-F238E27FC236}">
              <a16:creationId xmlns:a16="http://schemas.microsoft.com/office/drawing/2014/main" id="{D27171CB-3501-437B-9C72-3FE8244AA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9525</xdr:colOff>
      <xdr:row>231</xdr:row>
      <xdr:rowOff>66675</xdr:rowOff>
    </xdr:from>
    <xdr:to>
      <xdr:col>7</xdr:col>
      <xdr:colOff>19050</xdr:colOff>
      <xdr:row>250</xdr:row>
      <xdr:rowOff>104775</xdr:rowOff>
    </xdr:to>
    <xdr:graphicFrame macro="">
      <xdr:nvGraphicFramePr>
        <xdr:cNvPr id="10" name="グラフ 9">
          <a:extLst>
            <a:ext uri="{FF2B5EF4-FFF2-40B4-BE49-F238E27FC236}">
              <a16:creationId xmlns:a16="http://schemas.microsoft.com/office/drawing/2014/main" id="{ABEF9344-287F-4496-81AE-E62E469BC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142875</xdr:colOff>
      <xdr:row>34</xdr:row>
      <xdr:rowOff>57150</xdr:rowOff>
    </xdr:from>
    <xdr:to>
      <xdr:col>7</xdr:col>
      <xdr:colOff>104774</xdr:colOff>
      <xdr:row>46</xdr:row>
      <xdr:rowOff>142874</xdr:rowOff>
    </xdr:to>
    <xdr:graphicFrame macro="">
      <xdr:nvGraphicFramePr>
        <xdr:cNvPr id="11" name="グラフ 10">
          <a:extLst>
            <a:ext uri="{FF2B5EF4-FFF2-40B4-BE49-F238E27FC236}">
              <a16:creationId xmlns:a16="http://schemas.microsoft.com/office/drawing/2014/main" id="{6882C5ED-1165-41D3-A35F-034E58A7C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114300</xdr:colOff>
      <xdr:row>75</xdr:row>
      <xdr:rowOff>161926</xdr:rowOff>
    </xdr:from>
    <xdr:to>
      <xdr:col>5</xdr:col>
      <xdr:colOff>133350</xdr:colOff>
      <xdr:row>92</xdr:row>
      <xdr:rowOff>9526</xdr:rowOff>
    </xdr:to>
    <xdr:graphicFrame macro="">
      <xdr:nvGraphicFramePr>
        <xdr:cNvPr id="12" name="グラフ 11">
          <a:extLst>
            <a:ext uri="{FF2B5EF4-FFF2-40B4-BE49-F238E27FC236}">
              <a16:creationId xmlns:a16="http://schemas.microsoft.com/office/drawing/2014/main" id="{5A43E6F3-E482-4E57-A9E3-DEC684FF8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402A-12B5-4ABD-8A11-BB2E5AD34582}">
  <dimension ref="A1:CM593"/>
  <sheetViews>
    <sheetView showGridLines="0" tabSelected="1" view="pageBreakPreview" zoomScale="78" zoomScaleNormal="100" zoomScaleSheetLayoutView="100" workbookViewId="0">
      <selection activeCell="A594" sqref="A594:XFD630"/>
    </sheetView>
  </sheetViews>
  <sheetFormatPr defaultColWidth="8.84375" defaultRowHeight="15" customHeight="1" x14ac:dyDescent="0.2"/>
  <cols>
    <col min="1" max="1" width="4.69140625" style="1" customWidth="1"/>
    <col min="2" max="2" width="35.53515625" style="1" customWidth="1"/>
    <col min="3" max="3" width="7.69140625" style="5" customWidth="1"/>
    <col min="4" max="4" width="6.69140625" style="5" customWidth="1"/>
    <col min="5" max="5" width="18.3046875" style="4" customWidth="1"/>
    <col min="6" max="6" width="5.53515625" style="4" customWidth="1"/>
    <col min="7" max="7" width="5.53515625" style="3" customWidth="1"/>
    <col min="8" max="8" width="1.53515625" style="2" customWidth="1"/>
    <col min="9" max="9" width="12.765625" style="2" customWidth="1"/>
    <col min="10" max="12" width="12.765625" style="1" customWidth="1"/>
    <col min="13" max="13" width="12.69140625" style="1" customWidth="1"/>
    <col min="14" max="16384" width="8.84375" style="1"/>
  </cols>
  <sheetData>
    <row r="1" spans="1:91" s="2" customFormat="1" ht="15" customHeight="1" x14ac:dyDescent="0.2">
      <c r="A1" s="28" t="s">
        <v>511</v>
      </c>
      <c r="B1" s="28"/>
      <c r="C1" s="135"/>
      <c r="D1" s="135"/>
      <c r="E1" s="134"/>
      <c r="F1" s="133"/>
      <c r="G1" s="133" t="s">
        <v>516</v>
      </c>
      <c r="CM1" s="126"/>
    </row>
    <row r="2" spans="1:91" s="2" customFormat="1" ht="15" customHeight="1" x14ac:dyDescent="0.2">
      <c r="A2" s="1"/>
      <c r="B2" s="1"/>
      <c r="C2" s="132"/>
      <c r="D2" s="132"/>
      <c r="E2" s="131"/>
      <c r="F2" s="130"/>
      <c r="G2" s="130"/>
      <c r="CM2" s="126"/>
    </row>
    <row r="3" spans="1:91" s="2" customFormat="1" ht="15" customHeight="1" x14ac:dyDescent="0.2">
      <c r="A3" s="37" t="s">
        <v>515</v>
      </c>
      <c r="B3" s="1"/>
      <c r="C3" s="5"/>
      <c r="D3" s="5"/>
      <c r="E3" s="4"/>
      <c r="F3" s="4"/>
      <c r="G3" s="3"/>
      <c r="CM3" s="126"/>
    </row>
    <row r="4" spans="1:91" s="2" customFormat="1" ht="15" customHeight="1" x14ac:dyDescent="0.2">
      <c r="A4" s="1"/>
      <c r="B4" s="127" t="s">
        <v>514</v>
      </c>
      <c r="C4" s="5" t="s">
        <v>513</v>
      </c>
      <c r="D4" s="5"/>
      <c r="E4" s="4"/>
      <c r="F4" s="4"/>
      <c r="G4" s="3"/>
      <c r="CM4" s="126"/>
    </row>
    <row r="5" spans="1:91" s="2" customFormat="1" ht="15" customHeight="1" x14ac:dyDescent="0.2">
      <c r="A5" s="1"/>
      <c r="B5" s="127" t="s">
        <v>512</v>
      </c>
      <c r="C5" s="5" t="s">
        <v>517</v>
      </c>
      <c r="D5" s="5"/>
      <c r="E5" s="4"/>
      <c r="F5" s="4"/>
      <c r="G5" s="3"/>
      <c r="AI5" s="126"/>
      <c r="CM5" s="126"/>
    </row>
    <row r="6" spans="1:91" s="2" customFormat="1" ht="15" customHeight="1" x14ac:dyDescent="0.2">
      <c r="A6" s="1"/>
      <c r="B6" s="127" t="s">
        <v>510</v>
      </c>
      <c r="C6" s="129" t="s">
        <v>509</v>
      </c>
      <c r="D6" s="128"/>
      <c r="E6" s="4"/>
      <c r="F6" s="4"/>
      <c r="G6" s="3"/>
      <c r="AI6" s="126"/>
      <c r="CM6" s="126"/>
    </row>
    <row r="7" spans="1:91" s="2" customFormat="1" ht="15" customHeight="1" x14ac:dyDescent="0.2">
      <c r="A7" s="1"/>
      <c r="B7" s="127" t="s">
        <v>508</v>
      </c>
      <c r="C7" s="129" t="s">
        <v>507</v>
      </c>
      <c r="D7" s="128"/>
      <c r="E7" s="4"/>
      <c r="F7" s="4"/>
      <c r="G7" s="3"/>
      <c r="AI7" s="126"/>
      <c r="CM7" s="126"/>
    </row>
    <row r="8" spans="1:91" s="2" customFormat="1" ht="15" customHeight="1" x14ac:dyDescent="0.2">
      <c r="A8" s="1"/>
      <c r="B8" s="127" t="s">
        <v>506</v>
      </c>
      <c r="C8" s="5" t="s">
        <v>505</v>
      </c>
      <c r="D8" s="5"/>
      <c r="E8" s="4"/>
      <c r="F8" s="4"/>
      <c r="G8" s="3"/>
      <c r="AI8" s="126"/>
      <c r="CM8" s="126"/>
    </row>
    <row r="9" spans="1:91" s="2" customFormat="1" ht="15" customHeight="1" x14ac:dyDescent="0.2">
      <c r="A9" s="1"/>
      <c r="B9" s="127" t="s">
        <v>504</v>
      </c>
      <c r="C9" s="5" t="s">
        <v>503</v>
      </c>
      <c r="D9" s="5"/>
      <c r="E9" s="4"/>
      <c r="F9" s="4"/>
      <c r="G9" s="3"/>
      <c r="AI9" s="126"/>
      <c r="CM9" s="126"/>
    </row>
    <row r="10" spans="1:91" s="2" customFormat="1" ht="15" customHeight="1" x14ac:dyDescent="0.2">
      <c r="A10" s="1"/>
      <c r="B10" s="127"/>
      <c r="C10" s="5" t="s">
        <v>502</v>
      </c>
      <c r="D10" s="5"/>
      <c r="E10" s="4"/>
      <c r="F10" s="4"/>
      <c r="G10" s="3"/>
      <c r="AI10" s="126"/>
      <c r="CM10" s="126"/>
    </row>
    <row r="11" spans="1:91" s="2" customFormat="1" ht="15" customHeight="1" x14ac:dyDescent="0.2">
      <c r="A11" s="1"/>
      <c r="B11" s="127" t="s">
        <v>501</v>
      </c>
      <c r="C11" s="5" t="s">
        <v>500</v>
      </c>
      <c r="D11" s="5"/>
      <c r="E11" s="4"/>
      <c r="F11" s="4"/>
      <c r="G11" s="3"/>
      <c r="AI11" s="126"/>
      <c r="CM11" s="126"/>
    </row>
    <row r="12" spans="1:91" s="2" customFormat="1" ht="15" customHeight="1" x14ac:dyDescent="0.2">
      <c r="A12" s="1"/>
      <c r="B12" s="127" t="s">
        <v>499</v>
      </c>
      <c r="C12" s="5" t="s">
        <v>498</v>
      </c>
      <c r="D12" s="5"/>
      <c r="E12" s="4"/>
      <c r="F12" s="4"/>
      <c r="G12" s="3"/>
      <c r="AI12" s="126"/>
      <c r="CM12" s="126"/>
    </row>
    <row r="13" spans="1:91" s="2" customFormat="1" ht="15" customHeight="1" x14ac:dyDescent="0.2">
      <c r="A13" s="1"/>
      <c r="B13" s="127" t="s">
        <v>497</v>
      </c>
      <c r="C13" s="5" t="s">
        <v>496</v>
      </c>
      <c r="D13" s="5"/>
      <c r="E13" s="4"/>
      <c r="F13" s="4"/>
      <c r="G13" s="3"/>
      <c r="AI13" s="126"/>
      <c r="CM13" s="126"/>
    </row>
    <row r="14" spans="1:91" s="2" customFormat="1" ht="15" customHeight="1" x14ac:dyDescent="0.2">
      <c r="A14" s="1"/>
      <c r="B14" s="1"/>
      <c r="C14" s="1" t="s">
        <v>495</v>
      </c>
      <c r="D14" s="5"/>
      <c r="E14" s="4"/>
      <c r="F14" s="4"/>
      <c r="G14" s="3"/>
      <c r="AI14" s="126"/>
      <c r="CM14" s="126"/>
    </row>
    <row r="15" spans="1:91" ht="15" customHeight="1" x14ac:dyDescent="0.2">
      <c r="AI15" s="110"/>
      <c r="CM15" s="110"/>
    </row>
    <row r="16" spans="1:91" ht="15" customHeight="1" x14ac:dyDescent="0.2">
      <c r="A16" s="37" t="s">
        <v>494</v>
      </c>
      <c r="AI16" s="110"/>
      <c r="CM16" s="110"/>
    </row>
    <row r="17" spans="1:91" ht="15" customHeight="1" x14ac:dyDescent="0.2">
      <c r="AI17" s="110"/>
      <c r="CM17" s="110"/>
    </row>
    <row r="18" spans="1:91" s="6" customFormat="1" ht="15" customHeight="1" x14ac:dyDescent="0.2">
      <c r="A18" s="64" t="s">
        <v>493</v>
      </c>
      <c r="B18" s="63" t="s">
        <v>492</v>
      </c>
      <c r="C18" s="62"/>
      <c r="D18" s="62"/>
      <c r="E18" s="62"/>
      <c r="F18" s="62"/>
      <c r="G18" s="61"/>
      <c r="H18" s="7"/>
      <c r="I18" s="7"/>
      <c r="AI18" s="112"/>
      <c r="CM18" s="112"/>
    </row>
    <row r="19" spans="1:91" s="6" customFormat="1" ht="12" x14ac:dyDescent="0.2">
      <c r="A19" s="60"/>
      <c r="B19" s="59" t="s">
        <v>491</v>
      </c>
      <c r="C19" s="58"/>
      <c r="D19" s="58"/>
      <c r="E19" s="58"/>
      <c r="F19" s="58"/>
      <c r="G19" s="57"/>
      <c r="H19" s="7"/>
      <c r="I19" s="7"/>
      <c r="AI19" s="112"/>
      <c r="CM19" s="112"/>
    </row>
    <row r="20" spans="1:91" s="6" customFormat="1" ht="12" x14ac:dyDescent="0.2">
      <c r="A20" s="56"/>
      <c r="B20" s="55"/>
      <c r="C20" s="54"/>
      <c r="D20" s="54"/>
      <c r="E20" s="54"/>
      <c r="F20" s="54"/>
      <c r="G20" s="53"/>
      <c r="H20" s="7"/>
      <c r="I20" s="7"/>
      <c r="AI20" s="112"/>
      <c r="CM20" s="112"/>
    </row>
    <row r="21" spans="1:91" s="6" customFormat="1" ht="15" customHeight="1" x14ac:dyDescent="0.2">
      <c r="B21" s="1" t="s">
        <v>354</v>
      </c>
      <c r="C21" s="88"/>
      <c r="D21" s="88"/>
      <c r="E21" s="87"/>
      <c r="F21" s="87"/>
      <c r="G21" s="84"/>
      <c r="H21" s="7"/>
      <c r="I21" s="7"/>
      <c r="AI21" s="112"/>
      <c r="CM21" s="112"/>
    </row>
    <row r="22" spans="1:91" ht="12" x14ac:dyDescent="0.2">
      <c r="B22" s="28"/>
      <c r="C22" s="27"/>
      <c r="D22" s="26"/>
      <c r="E22" s="9"/>
      <c r="F22" s="9"/>
      <c r="G22" s="89"/>
      <c r="AI22" s="110"/>
      <c r="CM22" s="110"/>
    </row>
    <row r="23" spans="1:91" ht="12" x14ac:dyDescent="0.2">
      <c r="B23" s="25"/>
      <c r="C23" s="24" t="s">
        <v>2</v>
      </c>
      <c r="D23" s="23" t="s">
        <v>1</v>
      </c>
      <c r="E23" s="9"/>
      <c r="F23" s="9"/>
      <c r="G23" s="1"/>
      <c r="AI23" s="110"/>
      <c r="CM23" s="110"/>
    </row>
    <row r="24" spans="1:91" ht="15" customHeight="1" x14ac:dyDescent="0.2">
      <c r="A24" s="1">
        <v>1</v>
      </c>
      <c r="B24" s="22" t="s">
        <v>490</v>
      </c>
      <c r="C24" s="125">
        <v>99</v>
      </c>
      <c r="D24" s="124">
        <f>C24/$C$28*100</f>
        <v>19.8</v>
      </c>
      <c r="E24" s="9"/>
      <c r="F24" s="9"/>
      <c r="G24" s="8"/>
      <c r="I24" s="35" t="s">
        <v>489</v>
      </c>
      <c r="AI24" s="110"/>
      <c r="CM24" s="110"/>
    </row>
    <row r="25" spans="1:91" ht="15" customHeight="1" x14ac:dyDescent="0.2">
      <c r="A25" s="1">
        <v>2</v>
      </c>
      <c r="B25" s="19" t="s">
        <v>488</v>
      </c>
      <c r="C25" s="123">
        <v>204</v>
      </c>
      <c r="D25" s="122">
        <f>C25/$C$28*100</f>
        <v>40.799999999999997</v>
      </c>
      <c r="E25" s="9"/>
      <c r="F25" s="9"/>
      <c r="G25" s="8"/>
      <c r="I25" s="35" t="s">
        <v>487</v>
      </c>
      <c r="AI25" s="110"/>
      <c r="CM25" s="110"/>
    </row>
    <row r="26" spans="1:91" ht="15" customHeight="1" x14ac:dyDescent="0.2">
      <c r="A26" s="1">
        <v>3</v>
      </c>
      <c r="B26" s="16" t="s">
        <v>486</v>
      </c>
      <c r="C26" s="121">
        <v>105</v>
      </c>
      <c r="D26" s="120">
        <f>C26/$C$28*100</f>
        <v>21</v>
      </c>
      <c r="E26" s="9"/>
      <c r="F26" s="9"/>
      <c r="G26" s="8"/>
      <c r="I26" s="35" t="s">
        <v>485</v>
      </c>
      <c r="AI26" s="110"/>
      <c r="CM26" s="110"/>
    </row>
    <row r="27" spans="1:91" ht="15" customHeight="1" x14ac:dyDescent="0.2">
      <c r="A27" s="1">
        <v>4</v>
      </c>
      <c r="B27" s="119" t="s">
        <v>484</v>
      </c>
      <c r="C27" s="118">
        <v>92</v>
      </c>
      <c r="D27" s="117">
        <f>C27/$C$28*100</f>
        <v>18.399999999999999</v>
      </c>
      <c r="E27" s="9"/>
      <c r="F27" s="9"/>
      <c r="G27" s="8"/>
      <c r="I27" s="35" t="s">
        <v>483</v>
      </c>
      <c r="AI27" s="110"/>
      <c r="CM27" s="110"/>
    </row>
    <row r="28" spans="1:91" ht="15" customHeight="1" x14ac:dyDescent="0.2">
      <c r="B28" s="116" t="s">
        <v>0</v>
      </c>
      <c r="C28" s="115">
        <f>SUM(C24:C27)</f>
        <v>500</v>
      </c>
      <c r="D28" s="114">
        <f>C28/$C$28*100</f>
        <v>100</v>
      </c>
      <c r="E28" s="9"/>
      <c r="F28" s="9"/>
      <c r="G28" s="8"/>
      <c r="AI28" s="110"/>
      <c r="CM28" s="110"/>
    </row>
    <row r="29" spans="1:91" ht="15" customHeight="1" x14ac:dyDescent="0.2">
      <c r="C29" s="10"/>
      <c r="D29" s="9"/>
      <c r="E29" s="9"/>
      <c r="F29" s="9"/>
      <c r="G29" s="8"/>
      <c r="AI29" s="110"/>
      <c r="CM29" s="110"/>
    </row>
    <row r="30" spans="1:91" ht="15" customHeight="1" x14ac:dyDescent="0.2">
      <c r="A30" s="1" t="s">
        <v>325</v>
      </c>
      <c r="C30" s="10"/>
      <c r="D30" s="9"/>
      <c r="E30" s="9"/>
      <c r="F30" s="9"/>
      <c r="G30" s="8"/>
      <c r="J30" s="2"/>
      <c r="K30" s="2"/>
      <c r="L30" s="2"/>
      <c r="M30" s="2"/>
      <c r="AI30" s="110"/>
      <c r="CM30" s="110"/>
    </row>
    <row r="31" spans="1:91" ht="15" customHeight="1" x14ac:dyDescent="0.2">
      <c r="B31" s="1" t="s">
        <v>482</v>
      </c>
      <c r="C31" s="10"/>
      <c r="D31" s="9"/>
      <c r="E31" s="68"/>
      <c r="F31" s="9"/>
      <c r="G31" s="8"/>
      <c r="J31" s="2"/>
      <c r="K31" s="2"/>
      <c r="L31" s="2"/>
      <c r="M31" s="2"/>
      <c r="AI31" s="110"/>
      <c r="CM31" s="110"/>
    </row>
    <row r="32" spans="1:91" ht="15" customHeight="1" x14ac:dyDescent="0.2">
      <c r="B32" s="1" t="s">
        <v>481</v>
      </c>
      <c r="C32" s="10"/>
      <c r="D32" s="9"/>
      <c r="E32" s="5" t="s">
        <v>480</v>
      </c>
      <c r="F32" s="9"/>
      <c r="G32" s="8"/>
      <c r="J32" s="2"/>
      <c r="K32" s="2"/>
      <c r="L32" s="2"/>
      <c r="M32" s="2"/>
      <c r="AI32" s="110"/>
      <c r="CM32" s="110"/>
    </row>
    <row r="33" spans="1:91" ht="15" customHeight="1" x14ac:dyDescent="0.2">
      <c r="C33" s="10"/>
      <c r="D33" s="9"/>
      <c r="E33" s="9"/>
      <c r="F33" s="9"/>
      <c r="G33" s="8"/>
      <c r="J33" s="2"/>
      <c r="K33" s="2"/>
      <c r="L33" s="2"/>
      <c r="M33" s="2"/>
      <c r="AI33" s="110"/>
      <c r="CM33" s="110"/>
    </row>
    <row r="34" spans="1:91" s="6" customFormat="1" ht="24.75" customHeight="1" x14ac:dyDescent="0.2">
      <c r="A34" s="32" t="s">
        <v>479</v>
      </c>
      <c r="B34" s="31" t="s">
        <v>478</v>
      </c>
      <c r="C34" s="30"/>
      <c r="D34" s="30"/>
      <c r="E34" s="30"/>
      <c r="F34" s="30"/>
      <c r="G34" s="29"/>
      <c r="H34" s="7"/>
      <c r="I34" s="2"/>
      <c r="J34" s="2"/>
      <c r="K34" s="2"/>
      <c r="L34" s="2"/>
      <c r="M34" s="2"/>
      <c r="AI34" s="112"/>
      <c r="CM34" s="112"/>
    </row>
    <row r="35" spans="1:91" s="6" customFormat="1" ht="12" x14ac:dyDescent="0.2">
      <c r="A35" s="56"/>
      <c r="B35" s="55"/>
      <c r="C35" s="54"/>
      <c r="D35" s="54"/>
      <c r="E35" s="54"/>
      <c r="F35" s="54"/>
      <c r="H35" s="53"/>
      <c r="I35" s="2"/>
      <c r="J35" s="2"/>
      <c r="K35" s="2"/>
      <c r="L35" s="2"/>
      <c r="M35" s="2"/>
      <c r="AI35" s="112"/>
      <c r="CM35" s="112"/>
    </row>
    <row r="36" spans="1:91" s="6" customFormat="1" ht="15" customHeight="1" x14ac:dyDescent="0.2">
      <c r="B36" s="1" t="s">
        <v>354</v>
      </c>
      <c r="C36" s="88"/>
      <c r="D36" s="87"/>
      <c r="E36" s="87"/>
      <c r="F36" s="87"/>
      <c r="I36" s="2"/>
      <c r="J36" s="2"/>
      <c r="K36" s="2"/>
      <c r="L36" s="2"/>
      <c r="M36" s="2"/>
      <c r="AI36" s="112"/>
      <c r="CM36" s="112"/>
    </row>
    <row r="37" spans="1:91" ht="12" x14ac:dyDescent="0.2">
      <c r="B37" s="28"/>
      <c r="C37" s="27"/>
      <c r="D37" s="26"/>
      <c r="E37" s="9"/>
      <c r="F37" s="9"/>
      <c r="G37" s="8"/>
      <c r="J37" s="2"/>
      <c r="K37" s="2"/>
      <c r="L37" s="2"/>
      <c r="M37" s="2"/>
      <c r="AI37" s="110"/>
      <c r="CM37" s="110"/>
    </row>
    <row r="38" spans="1:91" ht="12" x14ac:dyDescent="0.2">
      <c r="B38" s="25"/>
      <c r="C38" s="24" t="s">
        <v>2</v>
      </c>
      <c r="D38" s="23" t="s">
        <v>1</v>
      </c>
      <c r="E38" s="9"/>
      <c r="F38" s="9"/>
      <c r="G38" s="8"/>
      <c r="I38" s="22" t="s">
        <v>477</v>
      </c>
      <c r="J38" s="2"/>
      <c r="K38" s="2"/>
      <c r="L38" s="2"/>
      <c r="M38" s="2"/>
      <c r="AI38" s="110"/>
      <c r="CM38" s="110"/>
    </row>
    <row r="39" spans="1:91" ht="15" customHeight="1" x14ac:dyDescent="0.2">
      <c r="A39" s="1">
        <v>1</v>
      </c>
      <c r="B39" s="22" t="s">
        <v>477</v>
      </c>
      <c r="C39" s="21">
        <v>67</v>
      </c>
      <c r="D39" s="20">
        <f>C39/C$43*100</f>
        <v>13.4</v>
      </c>
      <c r="E39" s="9"/>
      <c r="F39" s="9"/>
      <c r="G39" s="8"/>
      <c r="I39" s="19" t="s">
        <v>476</v>
      </c>
      <c r="J39" s="2"/>
      <c r="K39" s="2"/>
      <c r="L39" s="2"/>
      <c r="M39" s="2"/>
      <c r="AI39" s="110"/>
      <c r="CM39" s="110"/>
    </row>
    <row r="40" spans="1:91" ht="15" customHeight="1" x14ac:dyDescent="0.2">
      <c r="A40" s="1">
        <v>2</v>
      </c>
      <c r="B40" s="113" t="s">
        <v>475</v>
      </c>
      <c r="C40" s="18">
        <v>233</v>
      </c>
      <c r="D40" s="17">
        <f>C40/C$43*100</f>
        <v>46.6</v>
      </c>
      <c r="E40" s="9"/>
      <c r="F40" s="9"/>
      <c r="G40" s="8"/>
      <c r="I40" s="19" t="s">
        <v>474</v>
      </c>
      <c r="J40" s="2"/>
      <c r="K40" s="2"/>
      <c r="L40" s="2"/>
      <c r="M40" s="2"/>
      <c r="AI40" s="110"/>
      <c r="CM40" s="110"/>
    </row>
    <row r="41" spans="1:91" ht="15" customHeight="1" x14ac:dyDescent="0.2">
      <c r="A41" s="1">
        <v>3</v>
      </c>
      <c r="B41" s="19" t="s">
        <v>473</v>
      </c>
      <c r="C41" s="18">
        <v>110</v>
      </c>
      <c r="D41" s="17">
        <f>C41/C$43*100</f>
        <v>22</v>
      </c>
      <c r="E41" s="9"/>
      <c r="F41" s="9"/>
      <c r="G41" s="8"/>
      <c r="I41" s="16" t="s">
        <v>472</v>
      </c>
      <c r="J41" s="2"/>
      <c r="K41" s="2"/>
      <c r="L41" s="2"/>
      <c r="M41" s="2"/>
      <c r="AI41" s="110"/>
      <c r="CM41" s="110"/>
    </row>
    <row r="42" spans="1:91" ht="15" customHeight="1" x14ac:dyDescent="0.2">
      <c r="A42" s="1">
        <v>4</v>
      </c>
      <c r="B42" s="16" t="s">
        <v>472</v>
      </c>
      <c r="C42" s="15">
        <v>90</v>
      </c>
      <c r="D42" s="17">
        <f>C42/C$43*100</f>
        <v>18</v>
      </c>
      <c r="E42" s="9"/>
      <c r="F42" s="9"/>
      <c r="G42" s="8"/>
      <c r="J42" s="2"/>
      <c r="K42" s="2"/>
      <c r="L42" s="2"/>
      <c r="M42" s="2"/>
      <c r="AI42" s="110"/>
      <c r="CM42" s="110"/>
    </row>
    <row r="43" spans="1:91" ht="15" customHeight="1" x14ac:dyDescent="0.2">
      <c r="B43" s="13" t="s">
        <v>0</v>
      </c>
      <c r="C43" s="12">
        <f>SUM(C39:C42)</f>
        <v>500</v>
      </c>
      <c r="D43" s="11">
        <v>100</v>
      </c>
      <c r="E43" s="9"/>
      <c r="F43" s="9"/>
      <c r="G43" s="8"/>
      <c r="H43" s="1"/>
      <c r="AI43" s="110"/>
      <c r="CM43" s="110"/>
    </row>
    <row r="44" spans="1:91" ht="15" customHeight="1" x14ac:dyDescent="0.2">
      <c r="C44" s="66"/>
      <c r="D44" s="65"/>
      <c r="E44" s="9"/>
      <c r="F44" s="9"/>
      <c r="G44" s="8"/>
      <c r="H44" s="1"/>
      <c r="CM44" s="110"/>
    </row>
    <row r="45" spans="1:91" ht="15" customHeight="1" x14ac:dyDescent="0.2">
      <c r="A45" s="1" t="s">
        <v>325</v>
      </c>
      <c r="C45" s="66"/>
      <c r="D45" s="65"/>
      <c r="E45" s="9"/>
      <c r="F45" s="9"/>
      <c r="G45" s="8"/>
      <c r="CM45" s="110"/>
    </row>
    <row r="46" spans="1:91" ht="15" customHeight="1" x14ac:dyDescent="0.2">
      <c r="B46" s="1" t="s">
        <v>471</v>
      </c>
      <c r="C46" s="66"/>
      <c r="D46" s="65"/>
      <c r="E46" s="68"/>
      <c r="F46" s="9"/>
      <c r="G46" s="8"/>
      <c r="I46" s="7"/>
      <c r="J46" s="6"/>
      <c r="K46" s="6"/>
      <c r="L46" s="6"/>
      <c r="M46" s="6"/>
      <c r="CM46" s="110"/>
    </row>
    <row r="47" spans="1:91" ht="15" customHeight="1" x14ac:dyDescent="0.2">
      <c r="B47" s="1" t="s">
        <v>470</v>
      </c>
      <c r="C47" s="66"/>
      <c r="D47" s="65"/>
      <c r="E47" s="68" t="s">
        <v>323</v>
      </c>
      <c r="F47" s="9"/>
      <c r="G47" s="8"/>
      <c r="I47" s="7"/>
      <c r="J47" s="6"/>
      <c r="K47" s="6"/>
      <c r="L47" s="6"/>
      <c r="M47" s="6"/>
      <c r="CM47" s="110"/>
    </row>
    <row r="48" spans="1:91" ht="15" customHeight="1" x14ac:dyDescent="0.2">
      <c r="C48" s="66"/>
      <c r="D48" s="65"/>
      <c r="E48" s="9"/>
      <c r="F48" s="9"/>
      <c r="G48" s="8"/>
      <c r="I48" s="7"/>
      <c r="J48" s="6"/>
      <c r="K48" s="6"/>
      <c r="L48" s="6"/>
      <c r="M48" s="6"/>
      <c r="AI48" s="110"/>
      <c r="CM48" s="110"/>
    </row>
    <row r="49" spans="1:91" s="6" customFormat="1" ht="24.75" customHeight="1" x14ac:dyDescent="0.2">
      <c r="A49" s="32" t="s">
        <v>469</v>
      </c>
      <c r="B49" s="31" t="s">
        <v>468</v>
      </c>
      <c r="C49" s="30"/>
      <c r="D49" s="30"/>
      <c r="E49" s="30"/>
      <c r="F49" s="30"/>
      <c r="G49" s="29"/>
      <c r="H49" s="7"/>
      <c r="I49" s="7"/>
      <c r="AI49" s="112"/>
      <c r="CM49" s="112"/>
    </row>
    <row r="50" spans="1:91" s="6" customFormat="1" ht="12" x14ac:dyDescent="0.2">
      <c r="A50" s="56"/>
      <c r="B50" s="55"/>
      <c r="C50" s="54"/>
      <c r="D50" s="54"/>
      <c r="E50" s="54"/>
      <c r="F50" s="54"/>
      <c r="G50" s="53"/>
      <c r="H50" s="7"/>
      <c r="I50" s="2"/>
      <c r="J50" s="1"/>
      <c r="K50" s="1"/>
      <c r="L50" s="1"/>
      <c r="M50" s="1"/>
      <c r="AI50" s="112"/>
      <c r="CM50" s="112"/>
    </row>
    <row r="51" spans="1:91" s="6" customFormat="1" ht="15" customHeight="1" x14ac:dyDescent="0.2">
      <c r="B51" s="1" t="s">
        <v>354</v>
      </c>
      <c r="C51" s="88"/>
      <c r="D51" s="87"/>
      <c r="E51" s="87"/>
      <c r="F51" s="87"/>
      <c r="G51" s="89"/>
      <c r="H51" s="7"/>
      <c r="I51" s="2"/>
      <c r="J51" s="1"/>
      <c r="K51" s="1"/>
      <c r="L51" s="1"/>
      <c r="M51" s="1"/>
      <c r="AI51" s="112"/>
      <c r="CM51" s="112"/>
    </row>
    <row r="52" spans="1:91" ht="12" x14ac:dyDescent="0.2">
      <c r="B52" s="28"/>
      <c r="C52" s="27"/>
      <c r="D52" s="26"/>
      <c r="E52" s="9"/>
      <c r="F52" s="9"/>
      <c r="G52" s="89"/>
      <c r="H52" s="1"/>
      <c r="AI52" s="110"/>
      <c r="CM52" s="110"/>
    </row>
    <row r="53" spans="1:91" ht="12" x14ac:dyDescent="0.2">
      <c r="B53" s="25"/>
      <c r="C53" s="24" t="s">
        <v>2</v>
      </c>
      <c r="D53" s="23" t="s">
        <v>1</v>
      </c>
      <c r="E53" s="9"/>
      <c r="F53" s="9"/>
      <c r="G53" s="8"/>
      <c r="H53" s="1"/>
      <c r="AI53" s="110"/>
      <c r="CM53" s="110"/>
    </row>
    <row r="54" spans="1:91" ht="15" customHeight="1" x14ac:dyDescent="0.2">
      <c r="A54" s="1">
        <v>1</v>
      </c>
      <c r="B54" s="22" t="s">
        <v>467</v>
      </c>
      <c r="C54" s="21">
        <v>373</v>
      </c>
      <c r="D54" s="20">
        <f t="shared" ref="D54:D73" si="0">C54/C$74*100</f>
        <v>74.599999999999994</v>
      </c>
      <c r="E54" s="9"/>
      <c r="F54" s="9"/>
      <c r="G54" s="8"/>
      <c r="H54" s="1"/>
      <c r="I54" s="22" t="s">
        <v>466</v>
      </c>
      <c r="J54" s="93">
        <v>74.599999999999994</v>
      </c>
      <c r="AI54" s="110"/>
      <c r="CM54" s="110"/>
    </row>
    <row r="55" spans="1:91" ht="15" customHeight="1" x14ac:dyDescent="0.2">
      <c r="A55" s="1">
        <v>2</v>
      </c>
      <c r="B55" s="91" t="s">
        <v>465</v>
      </c>
      <c r="C55" s="96">
        <v>313</v>
      </c>
      <c r="D55" s="95">
        <f t="shared" si="0"/>
        <v>62.6</v>
      </c>
      <c r="E55" s="9"/>
      <c r="F55" s="9"/>
      <c r="G55" s="8"/>
      <c r="H55" s="1"/>
      <c r="I55" s="91" t="s">
        <v>465</v>
      </c>
      <c r="J55" s="93">
        <v>62.6</v>
      </c>
      <c r="AI55" s="110"/>
      <c r="CM55" s="110"/>
    </row>
    <row r="56" spans="1:91" ht="15" customHeight="1" x14ac:dyDescent="0.2">
      <c r="A56" s="1">
        <v>3</v>
      </c>
      <c r="B56" s="91" t="s">
        <v>461</v>
      </c>
      <c r="C56" s="96">
        <v>77</v>
      </c>
      <c r="D56" s="95">
        <f t="shared" si="0"/>
        <v>15.4</v>
      </c>
      <c r="E56" s="9"/>
      <c r="F56" s="9"/>
      <c r="G56" s="8"/>
      <c r="H56" s="1"/>
      <c r="I56" s="91" t="s">
        <v>457</v>
      </c>
      <c r="J56" s="94">
        <v>41</v>
      </c>
      <c r="AI56" s="110"/>
      <c r="CM56" s="110"/>
    </row>
    <row r="57" spans="1:91" ht="15" customHeight="1" x14ac:dyDescent="0.2">
      <c r="A57" s="1">
        <v>4</v>
      </c>
      <c r="B57" s="91" t="s">
        <v>458</v>
      </c>
      <c r="C57" s="96">
        <v>63</v>
      </c>
      <c r="D57" s="95">
        <f t="shared" si="0"/>
        <v>12.6</v>
      </c>
      <c r="E57" s="9"/>
      <c r="F57" s="9"/>
      <c r="G57" s="8"/>
      <c r="H57" s="1"/>
      <c r="I57" s="91" t="s">
        <v>464</v>
      </c>
      <c r="J57" s="94">
        <v>38</v>
      </c>
      <c r="AI57" s="110"/>
      <c r="CM57" s="110"/>
    </row>
    <row r="58" spans="1:91" ht="15" customHeight="1" x14ac:dyDescent="0.2">
      <c r="A58" s="1">
        <v>5</v>
      </c>
      <c r="B58" s="91" t="s">
        <v>463</v>
      </c>
      <c r="C58" s="96">
        <v>142</v>
      </c>
      <c r="D58" s="95">
        <f t="shared" si="0"/>
        <v>28.4</v>
      </c>
      <c r="E58" s="9"/>
      <c r="F58" s="9"/>
      <c r="G58" s="8"/>
      <c r="H58" s="1"/>
      <c r="I58" s="91" t="s">
        <v>462</v>
      </c>
      <c r="J58" s="94">
        <v>36.799999999999997</v>
      </c>
      <c r="K58" s="2"/>
      <c r="L58" s="2"/>
      <c r="M58" s="2"/>
      <c r="AI58" s="110"/>
      <c r="CM58" s="110"/>
    </row>
    <row r="59" spans="1:91" ht="15" customHeight="1" x14ac:dyDescent="0.2">
      <c r="A59" s="1">
        <v>6</v>
      </c>
      <c r="B59" s="91" t="s">
        <v>464</v>
      </c>
      <c r="C59" s="96">
        <v>190</v>
      </c>
      <c r="D59" s="95">
        <f t="shared" si="0"/>
        <v>38</v>
      </c>
      <c r="E59" s="9"/>
      <c r="F59" s="9"/>
      <c r="G59" s="8"/>
      <c r="H59" s="1"/>
      <c r="I59" s="91" t="s">
        <v>463</v>
      </c>
      <c r="J59" s="94">
        <v>28.4</v>
      </c>
      <c r="K59" s="2"/>
      <c r="L59" s="2"/>
      <c r="M59" s="2"/>
      <c r="AI59" s="110"/>
      <c r="CM59" s="110"/>
    </row>
    <row r="60" spans="1:91" ht="15" customHeight="1" x14ac:dyDescent="0.2">
      <c r="A60" s="1">
        <v>7</v>
      </c>
      <c r="B60" s="91" t="s">
        <v>462</v>
      </c>
      <c r="C60" s="96">
        <v>184</v>
      </c>
      <c r="D60" s="95">
        <f t="shared" si="0"/>
        <v>36.799999999999997</v>
      </c>
      <c r="E60" s="9"/>
      <c r="F60" s="9"/>
      <c r="G60" s="8"/>
      <c r="H60" s="1"/>
      <c r="I60" s="91" t="s">
        <v>459</v>
      </c>
      <c r="J60" s="93">
        <v>19</v>
      </c>
      <c r="K60" s="2"/>
      <c r="L60" s="2"/>
      <c r="M60" s="2"/>
      <c r="AI60" s="110"/>
      <c r="CM60" s="110"/>
    </row>
    <row r="61" spans="1:91" ht="15" customHeight="1" x14ac:dyDescent="0.2">
      <c r="A61" s="1">
        <v>8</v>
      </c>
      <c r="B61" s="91" t="s">
        <v>456</v>
      </c>
      <c r="C61" s="96">
        <v>57</v>
      </c>
      <c r="D61" s="95">
        <f t="shared" si="0"/>
        <v>11.4</v>
      </c>
      <c r="E61" s="9"/>
      <c r="F61" s="9"/>
      <c r="G61" s="8"/>
      <c r="H61" s="1"/>
      <c r="I61" s="91" t="s">
        <v>461</v>
      </c>
      <c r="J61" s="94">
        <v>15.4</v>
      </c>
      <c r="K61" s="2"/>
      <c r="L61" s="2"/>
      <c r="M61" s="2"/>
      <c r="AI61" s="110"/>
      <c r="CM61" s="110"/>
    </row>
    <row r="62" spans="1:91" ht="15" customHeight="1" x14ac:dyDescent="0.2">
      <c r="A62" s="1">
        <v>9</v>
      </c>
      <c r="B62" s="91" t="s">
        <v>460</v>
      </c>
      <c r="C62" s="96">
        <v>74</v>
      </c>
      <c r="D62" s="95">
        <f t="shared" si="0"/>
        <v>14.799999999999999</v>
      </c>
      <c r="E62" s="9"/>
      <c r="F62" s="9"/>
      <c r="G62" s="8"/>
      <c r="H62" s="1"/>
      <c r="I62" s="91" t="s">
        <v>460</v>
      </c>
      <c r="J62" s="94">
        <v>14.799999999999999</v>
      </c>
      <c r="K62" s="2"/>
      <c r="L62" s="2"/>
      <c r="M62" s="2"/>
      <c r="AI62" s="110"/>
      <c r="CM62" s="110"/>
    </row>
    <row r="63" spans="1:91" ht="15" customHeight="1" x14ac:dyDescent="0.2">
      <c r="A63" s="1">
        <v>10</v>
      </c>
      <c r="B63" s="91" t="s">
        <v>459</v>
      </c>
      <c r="C63" s="96">
        <v>95</v>
      </c>
      <c r="D63" s="95">
        <f t="shared" si="0"/>
        <v>19</v>
      </c>
      <c r="E63" s="9"/>
      <c r="F63" s="9"/>
      <c r="G63" s="8"/>
      <c r="H63" s="1"/>
      <c r="I63" s="91" t="s">
        <v>458</v>
      </c>
      <c r="J63" s="94">
        <v>12.6</v>
      </c>
      <c r="K63" s="2"/>
      <c r="L63" s="2"/>
      <c r="M63" s="2"/>
      <c r="AI63" s="110"/>
      <c r="CM63" s="110"/>
    </row>
    <row r="64" spans="1:91" ht="15" customHeight="1" x14ac:dyDescent="0.2">
      <c r="A64" s="1">
        <v>11</v>
      </c>
      <c r="B64" s="91" t="s">
        <v>457</v>
      </c>
      <c r="C64" s="96">
        <v>205</v>
      </c>
      <c r="D64" s="95">
        <f t="shared" si="0"/>
        <v>41</v>
      </c>
      <c r="E64" s="9"/>
      <c r="F64" s="9"/>
      <c r="G64" s="8"/>
      <c r="H64" s="1"/>
      <c r="I64" s="91" t="s">
        <v>455</v>
      </c>
      <c r="J64" s="94">
        <v>11.799999999999999</v>
      </c>
      <c r="K64" s="2"/>
      <c r="L64" s="2"/>
      <c r="M64" s="2"/>
      <c r="AI64" s="110"/>
      <c r="CM64" s="110"/>
    </row>
    <row r="65" spans="1:91" ht="15" customHeight="1" x14ac:dyDescent="0.2">
      <c r="A65" s="1">
        <v>12</v>
      </c>
      <c r="B65" s="91" t="s">
        <v>453</v>
      </c>
      <c r="C65" s="96">
        <v>33</v>
      </c>
      <c r="D65" s="95">
        <f t="shared" si="0"/>
        <v>6.6000000000000005</v>
      </c>
      <c r="E65" s="9"/>
      <c r="F65" s="9"/>
      <c r="G65" s="8"/>
      <c r="H65" s="1"/>
      <c r="I65" s="91" t="s">
        <v>456</v>
      </c>
      <c r="J65" s="93">
        <v>11.4</v>
      </c>
      <c r="K65" s="2"/>
      <c r="L65" s="2"/>
      <c r="M65" s="2"/>
      <c r="AI65" s="110"/>
      <c r="CM65" s="110"/>
    </row>
    <row r="66" spans="1:91" ht="15" customHeight="1" x14ac:dyDescent="0.2">
      <c r="A66" s="1">
        <v>13</v>
      </c>
      <c r="B66" s="91" t="s">
        <v>449</v>
      </c>
      <c r="C66" s="96">
        <v>2</v>
      </c>
      <c r="D66" s="95">
        <f t="shared" si="0"/>
        <v>0.4</v>
      </c>
      <c r="E66" s="9"/>
      <c r="F66" s="9"/>
      <c r="G66" s="8"/>
      <c r="H66" s="1"/>
      <c r="I66" s="91" t="s">
        <v>454</v>
      </c>
      <c r="J66" s="94">
        <v>11.200000000000001</v>
      </c>
      <c r="K66" s="2"/>
      <c r="L66" s="2"/>
      <c r="M66" s="2"/>
      <c r="AI66" s="110"/>
      <c r="CM66" s="110"/>
    </row>
    <row r="67" spans="1:91" ht="15" customHeight="1" x14ac:dyDescent="0.2">
      <c r="A67" s="1">
        <v>14</v>
      </c>
      <c r="B67" s="91" t="s">
        <v>455</v>
      </c>
      <c r="C67" s="96">
        <v>59</v>
      </c>
      <c r="D67" s="95">
        <f t="shared" si="0"/>
        <v>11.799999999999999</v>
      </c>
      <c r="E67" s="9"/>
      <c r="F67" s="9"/>
      <c r="G67" s="8"/>
      <c r="H67" s="1"/>
      <c r="I67" s="91" t="s">
        <v>451</v>
      </c>
      <c r="J67" s="93">
        <v>8.6</v>
      </c>
      <c r="K67" s="2"/>
      <c r="L67" s="2"/>
      <c r="M67" s="2"/>
      <c r="AI67" s="110"/>
      <c r="CM67" s="110"/>
    </row>
    <row r="68" spans="1:91" ht="15" customHeight="1" x14ac:dyDescent="0.2">
      <c r="A68" s="1">
        <v>15</v>
      </c>
      <c r="B68" s="91" t="s">
        <v>454</v>
      </c>
      <c r="C68" s="96">
        <v>56</v>
      </c>
      <c r="D68" s="95">
        <f t="shared" si="0"/>
        <v>11.200000000000001</v>
      </c>
      <c r="E68" s="9"/>
      <c r="F68" s="9"/>
      <c r="G68" s="8"/>
      <c r="H68" s="1"/>
      <c r="I68" s="91" t="s">
        <v>453</v>
      </c>
      <c r="J68" s="94">
        <v>6.6000000000000005</v>
      </c>
      <c r="K68" s="2"/>
      <c r="L68" s="2"/>
      <c r="M68" s="2"/>
      <c r="AI68" s="110"/>
      <c r="CM68" s="110"/>
    </row>
    <row r="69" spans="1:91" ht="15" customHeight="1" x14ac:dyDescent="0.2">
      <c r="A69" s="1">
        <v>16</v>
      </c>
      <c r="B69" s="91" t="s">
        <v>452</v>
      </c>
      <c r="C69" s="96">
        <v>17</v>
      </c>
      <c r="D69" s="95">
        <f t="shared" si="0"/>
        <v>3.4000000000000004</v>
      </c>
      <c r="E69" s="9"/>
      <c r="F69" s="9"/>
      <c r="G69" s="8"/>
      <c r="H69" s="1"/>
      <c r="I69" s="91" t="s">
        <v>452</v>
      </c>
      <c r="J69" s="94">
        <v>3.4000000000000004</v>
      </c>
      <c r="K69" s="2"/>
      <c r="L69" s="2"/>
      <c r="M69" s="2"/>
      <c r="AI69" s="110"/>
      <c r="CM69" s="110"/>
    </row>
    <row r="70" spans="1:91" ht="15" customHeight="1" x14ac:dyDescent="0.2">
      <c r="A70" s="1">
        <v>17</v>
      </c>
      <c r="B70" s="91" t="s">
        <v>451</v>
      </c>
      <c r="C70" s="96">
        <v>43</v>
      </c>
      <c r="D70" s="95">
        <f t="shared" si="0"/>
        <v>8.6</v>
      </c>
      <c r="E70" s="9"/>
      <c r="F70" s="9"/>
      <c r="G70" s="8"/>
      <c r="H70" s="1"/>
      <c r="I70" s="91" t="s">
        <v>450</v>
      </c>
      <c r="J70" s="94">
        <v>2.8000000000000003</v>
      </c>
      <c r="K70" s="2"/>
      <c r="L70" s="2"/>
      <c r="M70" s="2"/>
      <c r="AI70" s="110"/>
      <c r="CM70" s="110"/>
    </row>
    <row r="71" spans="1:91" ht="15" customHeight="1" x14ac:dyDescent="0.2">
      <c r="A71" s="1">
        <v>18</v>
      </c>
      <c r="B71" s="91" t="s">
        <v>450</v>
      </c>
      <c r="C71" s="96">
        <v>14</v>
      </c>
      <c r="D71" s="95">
        <f t="shared" si="0"/>
        <v>2.8000000000000003</v>
      </c>
      <c r="E71" s="9"/>
      <c r="F71" s="9"/>
      <c r="G71" s="8"/>
      <c r="H71" s="1"/>
      <c r="I71" s="19" t="s">
        <v>449</v>
      </c>
      <c r="J71" s="94">
        <v>0.4</v>
      </c>
      <c r="AI71" s="110"/>
      <c r="CM71" s="110"/>
    </row>
    <row r="72" spans="1:91" ht="15" customHeight="1" x14ac:dyDescent="0.2">
      <c r="A72" s="1">
        <v>19</v>
      </c>
      <c r="B72" s="19" t="s">
        <v>328</v>
      </c>
      <c r="C72" s="18">
        <v>1</v>
      </c>
      <c r="D72" s="17">
        <f t="shared" si="0"/>
        <v>0.2</v>
      </c>
      <c r="E72" s="9"/>
      <c r="F72" s="9"/>
      <c r="G72" s="8"/>
      <c r="H72" s="1"/>
      <c r="I72" s="19" t="s">
        <v>328</v>
      </c>
      <c r="J72" s="93">
        <v>0.2</v>
      </c>
      <c r="AI72" s="110"/>
      <c r="CM72" s="110"/>
    </row>
    <row r="73" spans="1:91" ht="15" customHeight="1" x14ac:dyDescent="0.2">
      <c r="A73" s="1">
        <v>20</v>
      </c>
      <c r="B73" s="19" t="s">
        <v>448</v>
      </c>
      <c r="C73" s="18">
        <v>57</v>
      </c>
      <c r="D73" s="17">
        <f t="shared" si="0"/>
        <v>11.4</v>
      </c>
      <c r="E73" s="9"/>
      <c r="F73" s="9"/>
      <c r="G73" s="8"/>
      <c r="H73" s="1"/>
      <c r="I73" s="91" t="s">
        <v>448</v>
      </c>
      <c r="J73" s="93">
        <v>11.4</v>
      </c>
      <c r="AI73" s="110"/>
      <c r="CM73" s="110"/>
    </row>
    <row r="74" spans="1:91" ht="15" customHeight="1" x14ac:dyDescent="0.2">
      <c r="B74" s="13" t="s">
        <v>0</v>
      </c>
      <c r="C74" s="12">
        <v>500</v>
      </c>
      <c r="D74" s="92" t="s">
        <v>326</v>
      </c>
      <c r="E74" s="1"/>
      <c r="F74" s="9"/>
      <c r="G74" s="8"/>
      <c r="H74" s="1"/>
      <c r="I74" s="91"/>
      <c r="J74" s="93"/>
      <c r="K74" s="6"/>
      <c r="L74" s="6"/>
      <c r="M74" s="6"/>
      <c r="AI74" s="110"/>
      <c r="CM74" s="110"/>
    </row>
    <row r="75" spans="1:91" ht="15" customHeight="1" x14ac:dyDescent="0.2">
      <c r="B75" s="85"/>
      <c r="C75" s="66"/>
      <c r="D75" s="65"/>
      <c r="E75" s="1"/>
      <c r="F75" s="9"/>
      <c r="G75" s="8"/>
      <c r="H75" s="1"/>
      <c r="I75" s="7"/>
      <c r="J75" s="6"/>
      <c r="K75" s="6"/>
      <c r="L75" s="6"/>
      <c r="M75" s="6"/>
      <c r="AI75" s="110"/>
      <c r="CM75" s="110"/>
    </row>
    <row r="76" spans="1:91" ht="15" customHeight="1" x14ac:dyDescent="0.2">
      <c r="B76" s="85"/>
      <c r="C76" s="66"/>
      <c r="D76" s="65"/>
      <c r="E76" s="1"/>
      <c r="F76" s="9"/>
      <c r="G76" s="8"/>
      <c r="H76" s="1"/>
      <c r="I76" s="7"/>
      <c r="J76" s="6"/>
      <c r="K76" s="6"/>
      <c r="L76" s="6"/>
      <c r="M76" s="6"/>
      <c r="AI76" s="110"/>
      <c r="CM76" s="110"/>
    </row>
    <row r="77" spans="1:91" ht="15" customHeight="1" x14ac:dyDescent="0.2">
      <c r="B77" s="85"/>
      <c r="C77" s="66"/>
      <c r="D77" s="65"/>
      <c r="E77" s="1"/>
      <c r="F77" s="111" t="s">
        <v>355</v>
      </c>
      <c r="G77" s="8"/>
      <c r="H77" s="1"/>
      <c r="I77" s="7"/>
      <c r="J77" s="6"/>
      <c r="K77" s="6"/>
      <c r="L77" s="6"/>
      <c r="M77" s="6"/>
      <c r="AI77" s="110"/>
      <c r="CM77" s="110"/>
    </row>
    <row r="78" spans="1:91" ht="15" customHeight="1" x14ac:dyDescent="0.2">
      <c r="B78" s="85"/>
      <c r="C78" s="66"/>
      <c r="D78" s="65"/>
      <c r="E78" s="1"/>
      <c r="F78" s="9"/>
      <c r="G78" s="8"/>
      <c r="H78" s="1"/>
      <c r="I78" s="7"/>
      <c r="J78" s="6"/>
      <c r="K78" s="6"/>
      <c r="L78" s="6"/>
      <c r="M78" s="6"/>
      <c r="AI78" s="110"/>
      <c r="CM78" s="110"/>
    </row>
    <row r="79" spans="1:91" ht="15" customHeight="1" x14ac:dyDescent="0.2">
      <c r="B79" s="85"/>
      <c r="C79" s="66"/>
      <c r="D79" s="65"/>
      <c r="E79" s="1"/>
      <c r="F79" s="9"/>
      <c r="G79" s="8"/>
      <c r="H79" s="1"/>
      <c r="I79" s="7"/>
      <c r="J79" s="6"/>
      <c r="K79" s="6"/>
      <c r="L79" s="6"/>
      <c r="M79" s="6"/>
      <c r="AI79" s="110"/>
      <c r="CM79" s="110"/>
    </row>
    <row r="80" spans="1:91" ht="15" customHeight="1" x14ac:dyDescent="0.2">
      <c r="B80" s="85"/>
      <c r="C80" s="66"/>
      <c r="D80" s="65"/>
      <c r="E80" s="1"/>
      <c r="F80" s="9"/>
      <c r="G80" s="8"/>
      <c r="H80" s="1"/>
      <c r="I80" s="7"/>
      <c r="J80" s="6"/>
      <c r="K80" s="6"/>
      <c r="L80" s="6"/>
      <c r="M80" s="6"/>
      <c r="AI80" s="110"/>
      <c r="CM80" s="110"/>
    </row>
    <row r="81" spans="1:91" ht="15" customHeight="1" x14ac:dyDescent="0.2">
      <c r="B81" s="85"/>
      <c r="C81" s="66"/>
      <c r="D81" s="65"/>
      <c r="E81" s="1"/>
      <c r="F81" s="9"/>
      <c r="G81" s="8"/>
      <c r="H81" s="1"/>
      <c r="I81" s="7"/>
      <c r="J81" s="6"/>
      <c r="K81" s="6"/>
      <c r="L81" s="6"/>
      <c r="M81" s="6"/>
      <c r="AI81" s="110"/>
      <c r="CM81" s="110"/>
    </row>
    <row r="82" spans="1:91" ht="15" customHeight="1" x14ac:dyDescent="0.2">
      <c r="B82" s="85"/>
      <c r="C82" s="66"/>
      <c r="D82" s="65"/>
      <c r="E82" s="1"/>
      <c r="F82" s="9"/>
      <c r="G82" s="8"/>
      <c r="H82" s="1"/>
      <c r="I82" s="7"/>
      <c r="J82" s="6"/>
      <c r="K82" s="6"/>
      <c r="L82" s="6"/>
      <c r="M82" s="6"/>
      <c r="AI82" s="110"/>
      <c r="CM82" s="110"/>
    </row>
    <row r="83" spans="1:91" ht="15" customHeight="1" x14ac:dyDescent="0.2">
      <c r="B83" s="85"/>
      <c r="C83" s="66"/>
      <c r="D83" s="65"/>
      <c r="E83" s="1"/>
      <c r="F83" s="9"/>
      <c r="G83" s="8"/>
      <c r="H83" s="1"/>
      <c r="I83" s="7"/>
      <c r="J83" s="6"/>
      <c r="K83" s="6"/>
      <c r="L83" s="6"/>
      <c r="M83" s="6"/>
      <c r="AI83" s="110"/>
      <c r="BY83" s="28"/>
      <c r="BZ83" s="28"/>
      <c r="CA83" s="28"/>
      <c r="CB83" s="28"/>
      <c r="CC83" s="28"/>
      <c r="CD83" s="28"/>
      <c r="CE83" s="28"/>
      <c r="CF83" s="28"/>
      <c r="CG83" s="28"/>
      <c r="CH83" s="28"/>
      <c r="CI83" s="28"/>
      <c r="CJ83" s="28"/>
      <c r="CK83" s="28"/>
      <c r="CL83" s="28"/>
      <c r="CM83" s="109"/>
    </row>
    <row r="84" spans="1:91" ht="15" customHeight="1" x14ac:dyDescent="0.2">
      <c r="B84" s="85"/>
      <c r="C84" s="66"/>
      <c r="D84" s="65"/>
      <c r="E84" s="1"/>
      <c r="F84" s="9"/>
      <c r="G84" s="8"/>
      <c r="H84" s="1"/>
      <c r="I84" s="7"/>
      <c r="J84" s="6"/>
      <c r="K84" s="6"/>
      <c r="L84" s="6"/>
      <c r="M84" s="6"/>
    </row>
    <row r="85" spans="1:91" ht="15" customHeight="1" x14ac:dyDescent="0.2">
      <c r="B85" s="85"/>
      <c r="C85" s="66"/>
      <c r="D85" s="65"/>
      <c r="E85" s="1"/>
      <c r="F85" s="9"/>
      <c r="G85" s="8"/>
      <c r="H85" s="1"/>
      <c r="I85" s="7"/>
      <c r="J85" s="6"/>
      <c r="K85" s="6"/>
      <c r="L85" s="6"/>
      <c r="M85" s="6"/>
    </row>
    <row r="86" spans="1:91" ht="15" customHeight="1" x14ac:dyDescent="0.2">
      <c r="B86" s="85"/>
      <c r="C86" s="66"/>
      <c r="D86" s="65"/>
      <c r="E86" s="1"/>
      <c r="F86" s="9"/>
      <c r="G86" s="8"/>
      <c r="H86" s="1"/>
      <c r="I86" s="7"/>
      <c r="J86" s="6"/>
      <c r="K86" s="6"/>
      <c r="L86" s="6"/>
      <c r="M86" s="6"/>
    </row>
    <row r="87" spans="1:91" ht="15" customHeight="1" x14ac:dyDescent="0.2">
      <c r="B87" s="85"/>
      <c r="C87" s="66"/>
      <c r="D87" s="65"/>
      <c r="E87" s="1"/>
      <c r="F87" s="9"/>
      <c r="G87" s="8"/>
      <c r="H87" s="1"/>
      <c r="I87" s="7"/>
      <c r="J87" s="6"/>
      <c r="K87" s="6"/>
      <c r="L87" s="6"/>
      <c r="M87" s="6"/>
    </row>
    <row r="88" spans="1:91" ht="15" customHeight="1" x14ac:dyDescent="0.2">
      <c r="B88" s="85"/>
      <c r="C88" s="66"/>
      <c r="D88" s="65"/>
      <c r="E88" s="1"/>
      <c r="F88" s="9"/>
      <c r="G88" s="8"/>
      <c r="H88" s="1"/>
      <c r="I88" s="7"/>
      <c r="J88" s="6"/>
      <c r="K88" s="6"/>
      <c r="L88" s="6"/>
      <c r="M88" s="6"/>
    </row>
    <row r="89" spans="1:91" ht="15" customHeight="1" x14ac:dyDescent="0.2">
      <c r="B89" s="85"/>
      <c r="C89" s="66"/>
      <c r="D89" s="65"/>
      <c r="E89" s="1"/>
      <c r="F89" s="9"/>
      <c r="G89" s="8"/>
      <c r="H89" s="1"/>
      <c r="I89" s="7"/>
      <c r="J89" s="6"/>
      <c r="K89" s="6"/>
      <c r="L89" s="6"/>
      <c r="M89" s="6"/>
    </row>
    <row r="90" spans="1:91" ht="15" customHeight="1" x14ac:dyDescent="0.2">
      <c r="B90" s="85"/>
      <c r="C90" s="66"/>
      <c r="D90" s="65"/>
      <c r="E90" s="1"/>
      <c r="F90" s="9"/>
      <c r="G90" s="8"/>
      <c r="H90" s="1"/>
      <c r="I90" s="7"/>
      <c r="J90" s="6"/>
      <c r="K90" s="6"/>
      <c r="L90" s="6"/>
      <c r="M90" s="6"/>
    </row>
    <row r="91" spans="1:91" ht="15" customHeight="1" x14ac:dyDescent="0.2">
      <c r="B91" s="85"/>
      <c r="C91" s="66"/>
      <c r="D91" s="65"/>
      <c r="E91" s="1"/>
      <c r="F91" s="9"/>
      <c r="G91" s="8"/>
      <c r="H91" s="1"/>
      <c r="I91" s="7"/>
      <c r="J91" s="6"/>
      <c r="K91" s="6"/>
      <c r="L91" s="6"/>
      <c r="M91" s="6"/>
    </row>
    <row r="92" spans="1:91" ht="15" customHeight="1" x14ac:dyDescent="0.2">
      <c r="B92" s="85"/>
      <c r="C92" s="66"/>
      <c r="D92" s="65"/>
      <c r="E92" s="1"/>
      <c r="F92" s="9"/>
      <c r="G92" s="8"/>
      <c r="H92" s="1"/>
      <c r="I92" s="7"/>
      <c r="J92" s="6"/>
      <c r="K92" s="6"/>
      <c r="L92" s="6"/>
      <c r="M92" s="6"/>
    </row>
    <row r="93" spans="1:91" ht="15" customHeight="1" x14ac:dyDescent="0.2">
      <c r="B93" s="85"/>
      <c r="C93" s="66"/>
      <c r="D93" s="65"/>
      <c r="E93" s="68" t="s">
        <v>324</v>
      </c>
      <c r="F93" s="9"/>
      <c r="G93" s="8"/>
      <c r="H93" s="1"/>
      <c r="I93" s="7"/>
      <c r="J93" s="6"/>
      <c r="K93" s="6"/>
      <c r="L93" s="6"/>
      <c r="M93" s="6"/>
    </row>
    <row r="94" spans="1:91" ht="15" customHeight="1" x14ac:dyDescent="0.2">
      <c r="A94" s="1" t="s">
        <v>325</v>
      </c>
      <c r="C94" s="10"/>
      <c r="D94" s="9"/>
      <c r="E94" s="67" t="s">
        <v>323</v>
      </c>
      <c r="F94" s="9"/>
      <c r="G94" s="8"/>
      <c r="I94" s="7"/>
      <c r="J94" s="6"/>
      <c r="K94" s="6"/>
      <c r="L94" s="6"/>
      <c r="M94" s="6"/>
    </row>
    <row r="95" spans="1:91" ht="15" customHeight="1" x14ac:dyDescent="0.2">
      <c r="B95" s="1" t="s">
        <v>447</v>
      </c>
      <c r="C95" s="10"/>
      <c r="D95" s="9"/>
      <c r="E95" s="1"/>
      <c r="F95" s="9"/>
      <c r="G95" s="8"/>
      <c r="I95" s="7"/>
      <c r="J95" s="6"/>
      <c r="K95" s="6"/>
      <c r="L95" s="6"/>
      <c r="M95" s="6"/>
    </row>
    <row r="96" spans="1:91" ht="15" customHeight="1" x14ac:dyDescent="0.2">
      <c r="A96" s="108"/>
      <c r="B96" s="1" t="s">
        <v>518</v>
      </c>
      <c r="C96" s="10"/>
      <c r="D96" s="9"/>
      <c r="E96" s="9"/>
      <c r="F96" s="9"/>
      <c r="G96" s="8"/>
    </row>
    <row r="97" spans="1:13" ht="15" customHeight="1" x14ac:dyDescent="0.2">
      <c r="A97" s="108"/>
      <c r="B97" s="1" t="s">
        <v>519</v>
      </c>
      <c r="C97" s="10"/>
      <c r="D97" s="9"/>
      <c r="E97" s="9"/>
      <c r="F97" s="9"/>
      <c r="G97" s="8"/>
    </row>
    <row r="98" spans="1:13" ht="15" customHeight="1" x14ac:dyDescent="0.2">
      <c r="A98" s="108"/>
      <c r="B98" s="1" t="s">
        <v>446</v>
      </c>
      <c r="C98" s="10"/>
      <c r="D98" s="9"/>
      <c r="E98" s="9"/>
      <c r="F98" s="9"/>
      <c r="G98" s="8"/>
    </row>
    <row r="99" spans="1:13" ht="12" x14ac:dyDescent="0.2">
      <c r="C99" s="10"/>
      <c r="D99" s="9"/>
      <c r="E99" s="9"/>
      <c r="F99" s="9"/>
      <c r="G99" s="8"/>
    </row>
    <row r="100" spans="1:13" s="6" customFormat="1" ht="12" x14ac:dyDescent="0.2">
      <c r="A100" s="64" t="s">
        <v>445</v>
      </c>
      <c r="B100" s="63" t="s">
        <v>444</v>
      </c>
      <c r="C100" s="62"/>
      <c r="D100" s="62"/>
      <c r="E100" s="62"/>
      <c r="F100" s="62"/>
      <c r="G100" s="61"/>
      <c r="H100" s="7"/>
      <c r="I100" s="2"/>
      <c r="J100" s="1"/>
      <c r="K100" s="1"/>
      <c r="L100" s="1"/>
      <c r="M100" s="1"/>
    </row>
    <row r="101" spans="1:13" s="6" customFormat="1" ht="12" x14ac:dyDescent="0.2">
      <c r="A101" s="107"/>
      <c r="B101" s="106" t="s">
        <v>443</v>
      </c>
      <c r="C101" s="105"/>
      <c r="D101" s="105"/>
      <c r="E101" s="105"/>
      <c r="F101" s="105"/>
      <c r="G101" s="104"/>
      <c r="H101" s="7"/>
      <c r="I101" s="2"/>
      <c r="J101" s="1"/>
      <c r="K101" s="1"/>
      <c r="L101" s="1"/>
      <c r="M101" s="1"/>
    </row>
    <row r="102" spans="1:13" s="6" customFormat="1" ht="12" x14ac:dyDescent="0.2">
      <c r="A102" s="60"/>
      <c r="B102" s="59" t="s">
        <v>442</v>
      </c>
      <c r="C102" s="58"/>
      <c r="D102" s="58"/>
      <c r="E102" s="58"/>
      <c r="F102" s="58"/>
      <c r="G102" s="57"/>
      <c r="H102" s="7"/>
      <c r="I102" s="2"/>
      <c r="J102" s="1"/>
      <c r="K102" s="1"/>
      <c r="L102" s="1"/>
      <c r="M102" s="1"/>
    </row>
    <row r="103" spans="1:13" s="6" customFormat="1" ht="12" x14ac:dyDescent="0.2">
      <c r="A103" s="56"/>
      <c r="B103" s="55"/>
      <c r="C103" s="54"/>
      <c r="D103" s="54"/>
      <c r="E103" s="54"/>
      <c r="F103" s="54"/>
      <c r="G103" s="53"/>
      <c r="H103" s="7"/>
      <c r="I103" s="2"/>
      <c r="J103" s="1"/>
      <c r="K103" s="1"/>
      <c r="L103" s="1"/>
      <c r="M103" s="1"/>
    </row>
    <row r="104" spans="1:13" s="6" customFormat="1" ht="15" customHeight="1" x14ac:dyDescent="0.2">
      <c r="B104" s="1" t="s">
        <v>354</v>
      </c>
      <c r="C104" s="88"/>
      <c r="D104" s="87"/>
      <c r="E104" s="87"/>
      <c r="F104" s="87"/>
      <c r="G104" s="103"/>
      <c r="H104" s="2"/>
      <c r="I104" s="2"/>
      <c r="J104" s="1"/>
      <c r="K104" s="1"/>
      <c r="L104" s="1"/>
      <c r="M104" s="1"/>
    </row>
    <row r="105" spans="1:13" s="6" customFormat="1" ht="15" customHeight="1" x14ac:dyDescent="0.2">
      <c r="A105" s="1"/>
      <c r="B105" s="28"/>
      <c r="C105" s="27"/>
      <c r="D105" s="26"/>
      <c r="E105" s="9"/>
      <c r="F105" s="9"/>
      <c r="G105" s="102"/>
      <c r="H105" s="2"/>
      <c r="I105" s="35" t="s">
        <v>441</v>
      </c>
      <c r="J105" s="1"/>
      <c r="K105" s="1"/>
      <c r="L105" s="1"/>
      <c r="M105" s="1"/>
    </row>
    <row r="106" spans="1:13" ht="15" customHeight="1" x14ac:dyDescent="0.2">
      <c r="B106" s="25"/>
      <c r="C106" s="24" t="s">
        <v>2</v>
      </c>
      <c r="D106" s="23" t="s">
        <v>1</v>
      </c>
      <c r="E106" s="9"/>
      <c r="F106" s="9"/>
      <c r="G106" s="102"/>
      <c r="I106" s="35" t="s">
        <v>440</v>
      </c>
    </row>
    <row r="107" spans="1:13" ht="24" x14ac:dyDescent="0.2">
      <c r="A107" s="1">
        <v>1</v>
      </c>
      <c r="B107" s="77" t="s">
        <v>439</v>
      </c>
      <c r="C107" s="21">
        <v>21</v>
      </c>
      <c r="D107" s="20">
        <f>C107/C$110*100</f>
        <v>4.2</v>
      </c>
      <c r="E107" s="9"/>
      <c r="F107" s="9"/>
      <c r="G107" s="102"/>
      <c r="I107" s="35" t="s">
        <v>438</v>
      </c>
    </row>
    <row r="108" spans="1:13" ht="24" x14ac:dyDescent="0.2">
      <c r="A108" s="1">
        <v>2</v>
      </c>
      <c r="B108" s="100" t="s">
        <v>437</v>
      </c>
      <c r="C108" s="18">
        <v>44</v>
      </c>
      <c r="D108" s="17">
        <f>C108/C$110*100</f>
        <v>8.7999999999999989</v>
      </c>
      <c r="E108" s="9"/>
      <c r="F108" s="9"/>
      <c r="G108" s="102"/>
      <c r="J108" s="2"/>
      <c r="K108" s="2"/>
      <c r="L108" s="2"/>
      <c r="M108" s="2"/>
    </row>
    <row r="109" spans="1:13" ht="15" customHeight="1" x14ac:dyDescent="0.2">
      <c r="A109" s="1">
        <v>3</v>
      </c>
      <c r="B109" s="19" t="s">
        <v>436</v>
      </c>
      <c r="C109" s="18">
        <v>435</v>
      </c>
      <c r="D109" s="17">
        <f>C109/C$110*100</f>
        <v>87</v>
      </c>
      <c r="E109" s="9"/>
      <c r="F109" s="9"/>
      <c r="G109" s="102"/>
      <c r="J109" s="2"/>
      <c r="K109" s="2"/>
      <c r="L109" s="2"/>
      <c r="M109" s="2"/>
    </row>
    <row r="110" spans="1:13" ht="15" customHeight="1" x14ac:dyDescent="0.2">
      <c r="B110" s="13" t="s">
        <v>0</v>
      </c>
      <c r="C110" s="12">
        <f>SUM(C107:C109)</f>
        <v>500</v>
      </c>
      <c r="D110" s="11">
        <v>100</v>
      </c>
      <c r="E110" s="1"/>
      <c r="F110" s="9"/>
      <c r="G110" s="1"/>
      <c r="J110" s="2"/>
      <c r="K110" s="2"/>
      <c r="L110" s="2"/>
      <c r="M110" s="2"/>
    </row>
    <row r="111" spans="1:13" s="101" customFormat="1" ht="15" customHeight="1" x14ac:dyDescent="0.2">
      <c r="A111" s="1"/>
      <c r="B111" s="1"/>
      <c r="C111" s="66"/>
      <c r="D111" s="65"/>
      <c r="E111" s="1"/>
      <c r="F111" s="9"/>
      <c r="G111" s="1"/>
      <c r="H111" s="2"/>
      <c r="I111" s="2"/>
      <c r="J111" s="2"/>
      <c r="K111" s="2"/>
      <c r="L111" s="2"/>
      <c r="M111" s="2"/>
    </row>
    <row r="112" spans="1:13" s="101" customFormat="1" ht="15" customHeight="1" x14ac:dyDescent="0.2">
      <c r="A112" s="1"/>
      <c r="B112" s="1"/>
      <c r="C112" s="66"/>
      <c r="D112" s="65"/>
      <c r="E112" s="1"/>
      <c r="F112" s="9"/>
      <c r="G112" s="1"/>
      <c r="H112" s="2"/>
      <c r="I112" s="2"/>
      <c r="J112" s="2"/>
      <c r="K112" s="2"/>
      <c r="L112" s="2"/>
      <c r="M112" s="2"/>
    </row>
    <row r="113" spans="1:13" s="101" customFormat="1" ht="15" customHeight="1" x14ac:dyDescent="0.2">
      <c r="A113" s="1" t="s">
        <v>325</v>
      </c>
      <c r="B113" s="1"/>
      <c r="C113" s="66"/>
      <c r="D113" s="65"/>
      <c r="E113" s="1"/>
      <c r="F113" s="9"/>
      <c r="G113" s="1"/>
      <c r="H113" s="2"/>
      <c r="I113" s="2"/>
      <c r="J113" s="2"/>
      <c r="K113" s="2"/>
      <c r="L113" s="2"/>
      <c r="M113" s="2"/>
    </row>
    <row r="114" spans="1:13" ht="15" customHeight="1" x14ac:dyDescent="0.2">
      <c r="B114" s="1" t="s">
        <v>520</v>
      </c>
      <c r="C114" s="66"/>
      <c r="D114" s="65"/>
      <c r="E114" s="68"/>
      <c r="F114" s="9"/>
      <c r="G114" s="8"/>
      <c r="J114" s="2"/>
      <c r="K114" s="2"/>
      <c r="L114" s="2"/>
      <c r="M114" s="2"/>
    </row>
    <row r="115" spans="1:13" ht="15" customHeight="1" x14ac:dyDescent="0.2">
      <c r="C115" s="10"/>
      <c r="D115" s="9"/>
      <c r="E115" s="68" t="s">
        <v>323</v>
      </c>
      <c r="F115" s="9"/>
      <c r="G115" s="8"/>
      <c r="J115" s="2"/>
      <c r="K115" s="2"/>
      <c r="L115" s="2"/>
      <c r="M115" s="2"/>
    </row>
    <row r="116" spans="1:13" ht="15" customHeight="1" x14ac:dyDescent="0.2">
      <c r="C116" s="10"/>
      <c r="D116" s="9"/>
      <c r="E116" s="9"/>
      <c r="F116" s="9"/>
      <c r="G116" s="8"/>
      <c r="J116" s="2"/>
      <c r="K116" s="2"/>
      <c r="L116" s="2"/>
      <c r="M116" s="2"/>
    </row>
    <row r="117" spans="1:13" ht="24.75" customHeight="1" x14ac:dyDescent="0.2">
      <c r="A117" s="32" t="s">
        <v>435</v>
      </c>
      <c r="B117" s="31" t="s">
        <v>434</v>
      </c>
      <c r="C117" s="30"/>
      <c r="D117" s="30"/>
      <c r="E117" s="30"/>
      <c r="F117" s="30"/>
      <c r="G117" s="29"/>
      <c r="H117" s="7"/>
      <c r="J117" s="2"/>
      <c r="K117" s="2"/>
      <c r="L117" s="2"/>
      <c r="M117" s="2"/>
    </row>
    <row r="118" spans="1:13" ht="15" customHeight="1" x14ac:dyDescent="0.2">
      <c r="A118" s="6"/>
      <c r="C118" s="88"/>
      <c r="D118" s="87"/>
      <c r="E118" s="86"/>
      <c r="F118" s="86"/>
      <c r="G118" s="8"/>
      <c r="J118" s="2"/>
      <c r="K118" s="2"/>
      <c r="L118" s="2"/>
      <c r="M118" s="2"/>
    </row>
    <row r="119" spans="1:13" ht="15" customHeight="1" x14ac:dyDescent="0.2">
      <c r="A119" s="6"/>
      <c r="B119" s="1" t="s">
        <v>366</v>
      </c>
      <c r="C119" s="88"/>
      <c r="D119" s="87"/>
      <c r="E119" s="86"/>
      <c r="F119" s="1"/>
      <c r="G119" s="6"/>
      <c r="H119" s="7"/>
    </row>
    <row r="120" spans="1:13" ht="15" customHeight="1" x14ac:dyDescent="0.2">
      <c r="A120" s="6"/>
      <c r="B120" s="28"/>
      <c r="C120" s="27"/>
      <c r="D120" s="26"/>
      <c r="E120" s="1"/>
      <c r="F120" s="1"/>
      <c r="G120" s="6"/>
      <c r="H120" s="80" t="s">
        <v>355</v>
      </c>
    </row>
    <row r="121" spans="1:13" ht="15" customHeight="1" x14ac:dyDescent="0.2">
      <c r="A121" s="6"/>
      <c r="B121" s="25"/>
      <c r="C121" s="24" t="s">
        <v>2</v>
      </c>
      <c r="D121" s="23" t="s">
        <v>1</v>
      </c>
      <c r="E121" s="1"/>
      <c r="F121" s="1"/>
      <c r="G121" s="6"/>
      <c r="I121" s="19" t="s">
        <v>433</v>
      </c>
      <c r="J121" s="93">
        <v>27.692307692307693</v>
      </c>
    </row>
    <row r="122" spans="1:13" ht="15" customHeight="1" x14ac:dyDescent="0.2">
      <c r="A122" s="1">
        <v>1</v>
      </c>
      <c r="B122" s="22" t="s">
        <v>432</v>
      </c>
      <c r="C122" s="21">
        <v>15</v>
      </c>
      <c r="D122" s="20">
        <f t="shared" ref="D122:D135" si="1">C122/C$136*100</f>
        <v>23.076923076923077</v>
      </c>
      <c r="E122" s="1"/>
      <c r="F122" s="1"/>
      <c r="G122" s="6"/>
      <c r="I122" s="22" t="s">
        <v>431</v>
      </c>
      <c r="J122" s="93">
        <v>23.076923076923077</v>
      </c>
      <c r="K122" s="6"/>
      <c r="L122" s="6"/>
      <c r="M122" s="6"/>
    </row>
    <row r="123" spans="1:13" ht="24" x14ac:dyDescent="0.2">
      <c r="A123" s="1">
        <v>2</v>
      </c>
      <c r="B123" s="100" t="s">
        <v>430</v>
      </c>
      <c r="C123" s="18">
        <v>10</v>
      </c>
      <c r="D123" s="17">
        <f t="shared" si="1"/>
        <v>15.384615384615385</v>
      </c>
      <c r="E123" s="1"/>
      <c r="F123" s="1"/>
      <c r="G123" s="6"/>
      <c r="I123" s="100" t="s">
        <v>429</v>
      </c>
      <c r="J123" s="90">
        <v>18.461538461538463</v>
      </c>
      <c r="K123" s="6"/>
      <c r="L123" s="6"/>
      <c r="M123" s="6"/>
    </row>
    <row r="124" spans="1:13" ht="15" customHeight="1" x14ac:dyDescent="0.2">
      <c r="A124" s="1">
        <v>3</v>
      </c>
      <c r="B124" s="19" t="s">
        <v>428</v>
      </c>
      <c r="C124" s="18">
        <v>5</v>
      </c>
      <c r="D124" s="17">
        <f t="shared" si="1"/>
        <v>7.6923076923076925</v>
      </c>
      <c r="E124" s="1"/>
      <c r="F124" s="1"/>
      <c r="G124" s="6"/>
      <c r="I124" s="100" t="s">
        <v>427</v>
      </c>
      <c r="J124" s="90">
        <v>15.384615384615385</v>
      </c>
      <c r="K124" s="6"/>
      <c r="L124" s="6"/>
      <c r="M124" s="6"/>
    </row>
    <row r="125" spans="1:13" ht="24" x14ac:dyDescent="0.2">
      <c r="A125" s="1">
        <v>4</v>
      </c>
      <c r="B125" s="100" t="s">
        <v>426</v>
      </c>
      <c r="C125" s="18">
        <v>12</v>
      </c>
      <c r="D125" s="17">
        <f t="shared" si="1"/>
        <v>18.461538461538463</v>
      </c>
      <c r="E125" s="1"/>
      <c r="F125" s="1"/>
      <c r="G125" s="6"/>
      <c r="I125" s="19" t="s">
        <v>425</v>
      </c>
      <c r="J125" s="90">
        <v>13.846153846153847</v>
      </c>
      <c r="K125" s="6"/>
      <c r="L125" s="6"/>
      <c r="M125" s="6"/>
    </row>
    <row r="126" spans="1:13" ht="15" customHeight="1" x14ac:dyDescent="0.2">
      <c r="A126" s="1">
        <v>5</v>
      </c>
      <c r="B126" s="19" t="s">
        <v>424</v>
      </c>
      <c r="C126" s="18">
        <v>9</v>
      </c>
      <c r="D126" s="17">
        <f t="shared" si="1"/>
        <v>13.846153846153847</v>
      </c>
      <c r="E126" s="1"/>
      <c r="F126" s="1"/>
      <c r="G126" s="6"/>
      <c r="I126" s="19" t="s">
        <v>420</v>
      </c>
      <c r="J126" s="93">
        <v>13.846153846153847</v>
      </c>
    </row>
    <row r="127" spans="1:13" ht="15" customHeight="1" x14ac:dyDescent="0.2">
      <c r="A127" s="1">
        <v>6</v>
      </c>
      <c r="B127" s="19" t="s">
        <v>419</v>
      </c>
      <c r="C127" s="18">
        <v>5</v>
      </c>
      <c r="D127" s="17">
        <f t="shared" si="1"/>
        <v>7.6923076923076925</v>
      </c>
      <c r="E127" s="1"/>
      <c r="F127" s="1"/>
      <c r="G127" s="6"/>
      <c r="I127" s="19" t="s">
        <v>423</v>
      </c>
      <c r="J127" s="93">
        <v>13.846153846153847</v>
      </c>
    </row>
    <row r="128" spans="1:13" ht="15" customHeight="1" x14ac:dyDescent="0.2">
      <c r="A128" s="1">
        <v>7</v>
      </c>
      <c r="B128" s="19" t="s">
        <v>422</v>
      </c>
      <c r="C128" s="18">
        <v>18</v>
      </c>
      <c r="D128" s="17">
        <f t="shared" si="1"/>
        <v>27.692307692307693</v>
      </c>
      <c r="E128" s="1"/>
      <c r="F128" s="1"/>
      <c r="G128" s="6"/>
      <c r="I128" s="19" t="s">
        <v>418</v>
      </c>
      <c r="J128" s="93">
        <v>10.76923076923077</v>
      </c>
    </row>
    <row r="129" spans="1:13" ht="15" customHeight="1" x14ac:dyDescent="0.2">
      <c r="A129" s="1">
        <v>8</v>
      </c>
      <c r="B129" s="19" t="s">
        <v>417</v>
      </c>
      <c r="C129" s="18">
        <v>3</v>
      </c>
      <c r="D129" s="17">
        <f t="shared" si="1"/>
        <v>4.6153846153846159</v>
      </c>
      <c r="E129" s="1"/>
      <c r="F129" s="1"/>
      <c r="G129" s="6"/>
      <c r="I129" s="19" t="s">
        <v>421</v>
      </c>
      <c r="J129" s="90">
        <v>7.6923076923076925</v>
      </c>
    </row>
    <row r="130" spans="1:13" ht="15" customHeight="1" x14ac:dyDescent="0.2">
      <c r="A130" s="1">
        <v>9</v>
      </c>
      <c r="B130" s="19" t="s">
        <v>420</v>
      </c>
      <c r="C130" s="18">
        <v>9</v>
      </c>
      <c r="D130" s="17">
        <f t="shared" si="1"/>
        <v>13.846153846153847</v>
      </c>
      <c r="E130" s="1"/>
      <c r="F130" s="1"/>
      <c r="G130" s="6"/>
      <c r="I130" s="19" t="s">
        <v>419</v>
      </c>
      <c r="J130" s="93">
        <v>7.6923076923076925</v>
      </c>
    </row>
    <row r="131" spans="1:13" ht="15" customHeight="1" x14ac:dyDescent="0.2">
      <c r="A131" s="1">
        <v>10</v>
      </c>
      <c r="B131" s="19" t="s">
        <v>418</v>
      </c>
      <c r="C131" s="18">
        <v>7</v>
      </c>
      <c r="D131" s="17">
        <f t="shared" si="1"/>
        <v>10.76923076923077</v>
      </c>
      <c r="E131" s="1"/>
      <c r="F131" s="1"/>
      <c r="G131" s="6"/>
      <c r="I131" s="19" t="s">
        <v>417</v>
      </c>
      <c r="J131" s="93">
        <v>4.6153846153846159</v>
      </c>
    </row>
    <row r="132" spans="1:13" ht="15" customHeight="1" x14ac:dyDescent="0.2">
      <c r="A132" s="1">
        <v>11</v>
      </c>
      <c r="B132" s="19" t="s">
        <v>416</v>
      </c>
      <c r="C132" s="18">
        <v>3</v>
      </c>
      <c r="D132" s="17">
        <f t="shared" si="1"/>
        <v>4.6153846153846159</v>
      </c>
      <c r="E132" s="1"/>
      <c r="F132" s="1"/>
      <c r="G132" s="6"/>
      <c r="I132" s="19" t="s">
        <v>416</v>
      </c>
      <c r="J132" s="93">
        <v>4.6153846153846159</v>
      </c>
    </row>
    <row r="133" spans="1:13" ht="15" customHeight="1" x14ac:dyDescent="0.2">
      <c r="A133" s="1">
        <v>12</v>
      </c>
      <c r="B133" s="19" t="s">
        <v>415</v>
      </c>
      <c r="C133" s="18">
        <v>9</v>
      </c>
      <c r="D133" s="17">
        <f t="shared" si="1"/>
        <v>13.846153846153847</v>
      </c>
      <c r="E133" s="1"/>
      <c r="F133" s="1"/>
      <c r="G133" s="6"/>
      <c r="I133" s="19" t="s">
        <v>328</v>
      </c>
      <c r="J133" s="93">
        <v>1.5384615384615385</v>
      </c>
    </row>
    <row r="134" spans="1:13" ht="15" customHeight="1" x14ac:dyDescent="0.2">
      <c r="A134" s="1">
        <v>13</v>
      </c>
      <c r="B134" s="19" t="s">
        <v>328</v>
      </c>
      <c r="C134" s="18">
        <v>1</v>
      </c>
      <c r="D134" s="17">
        <f t="shared" si="1"/>
        <v>1.5384615384615385</v>
      </c>
      <c r="E134" s="1"/>
      <c r="F134" s="1"/>
      <c r="G134" s="6"/>
      <c r="I134" s="19" t="s">
        <v>414</v>
      </c>
      <c r="J134" s="94">
        <v>4.6153846153846159</v>
      </c>
      <c r="K134" s="2"/>
      <c r="L134" s="2"/>
      <c r="M134" s="2"/>
    </row>
    <row r="135" spans="1:13" ht="15" customHeight="1" x14ac:dyDescent="0.2">
      <c r="A135" s="1">
        <v>14</v>
      </c>
      <c r="B135" s="19" t="s">
        <v>414</v>
      </c>
      <c r="C135" s="18">
        <v>3</v>
      </c>
      <c r="D135" s="17">
        <f t="shared" si="1"/>
        <v>4.6153846153846159</v>
      </c>
      <c r="E135" s="1"/>
      <c r="F135" s="1"/>
      <c r="G135" s="6"/>
      <c r="I135" s="1"/>
      <c r="K135" s="2"/>
      <c r="L135" s="2"/>
      <c r="M135" s="2"/>
    </row>
    <row r="136" spans="1:13" ht="15" customHeight="1" x14ac:dyDescent="0.2">
      <c r="A136" s="6"/>
      <c r="B136" s="13" t="s">
        <v>0</v>
      </c>
      <c r="C136" s="12">
        <v>65</v>
      </c>
      <c r="D136" s="92" t="s">
        <v>326</v>
      </c>
      <c r="E136" s="86"/>
      <c r="F136" s="86"/>
      <c r="G136" s="6"/>
      <c r="H136" s="7"/>
      <c r="J136" s="2"/>
      <c r="K136" s="2"/>
      <c r="L136" s="2"/>
      <c r="M136" s="2"/>
    </row>
    <row r="137" spans="1:13" ht="15" customHeight="1" x14ac:dyDescent="0.2">
      <c r="A137" s="6"/>
      <c r="C137" s="88"/>
      <c r="D137" s="87"/>
      <c r="E137" s="86"/>
      <c r="F137" s="86"/>
      <c r="G137" s="6"/>
      <c r="H137" s="7"/>
      <c r="J137" s="2"/>
      <c r="K137" s="2"/>
      <c r="L137" s="2"/>
      <c r="M137" s="2"/>
    </row>
    <row r="138" spans="1:13" ht="15" customHeight="1" x14ac:dyDescent="0.2">
      <c r="A138" s="1" t="s">
        <v>325</v>
      </c>
      <c r="C138" s="10"/>
      <c r="D138" s="9"/>
      <c r="E138" s="86"/>
      <c r="F138" s="86"/>
      <c r="G138" s="6"/>
      <c r="H138" s="7"/>
      <c r="J138" s="2"/>
      <c r="K138" s="2"/>
      <c r="L138" s="2"/>
      <c r="M138" s="2"/>
    </row>
    <row r="139" spans="1:13" ht="15" customHeight="1" x14ac:dyDescent="0.2">
      <c r="B139" s="1" t="s">
        <v>523</v>
      </c>
      <c r="C139" s="10"/>
      <c r="D139" s="9"/>
      <c r="E139" s="68" t="s">
        <v>324</v>
      </c>
      <c r="F139" s="86"/>
      <c r="G139" s="6"/>
      <c r="H139" s="7"/>
      <c r="J139" s="2"/>
      <c r="K139" s="2"/>
      <c r="L139" s="2"/>
      <c r="M139" s="2"/>
    </row>
    <row r="140" spans="1:13" ht="15" customHeight="1" x14ac:dyDescent="0.2">
      <c r="B140" s="1" t="s">
        <v>524</v>
      </c>
      <c r="C140" s="10"/>
      <c r="D140" s="9"/>
      <c r="E140" s="68" t="s">
        <v>323</v>
      </c>
      <c r="F140" s="86"/>
      <c r="G140" s="6"/>
      <c r="H140" s="7"/>
      <c r="J140" s="2"/>
      <c r="K140" s="2"/>
      <c r="L140" s="2"/>
      <c r="M140" s="2"/>
    </row>
    <row r="141" spans="1:13" ht="12" x14ac:dyDescent="0.2">
      <c r="C141" s="1"/>
      <c r="D141" s="1"/>
      <c r="E141" s="1"/>
      <c r="F141" s="9"/>
      <c r="G141" s="8"/>
      <c r="J141" s="2"/>
      <c r="K141" s="2"/>
      <c r="L141" s="2"/>
      <c r="M141" s="2"/>
    </row>
    <row r="142" spans="1:13" ht="12" x14ac:dyDescent="0.2">
      <c r="A142" s="64" t="s">
        <v>413</v>
      </c>
      <c r="B142" s="63" t="s">
        <v>412</v>
      </c>
      <c r="C142" s="62"/>
      <c r="D142" s="62"/>
      <c r="E142" s="62"/>
      <c r="F142" s="62"/>
      <c r="G142" s="61"/>
      <c r="H142" s="7"/>
      <c r="J142" s="2"/>
      <c r="K142" s="2"/>
      <c r="L142" s="2"/>
      <c r="M142" s="2"/>
    </row>
    <row r="143" spans="1:13" ht="12" x14ac:dyDescent="0.2">
      <c r="A143" s="60"/>
      <c r="B143" s="59" t="s">
        <v>411</v>
      </c>
      <c r="C143" s="58"/>
      <c r="D143" s="58"/>
      <c r="E143" s="58"/>
      <c r="F143" s="58"/>
      <c r="G143" s="57"/>
      <c r="H143" s="7"/>
      <c r="J143" s="2"/>
      <c r="K143" s="2"/>
      <c r="L143" s="2"/>
      <c r="M143" s="2"/>
    </row>
    <row r="144" spans="1:13" ht="12" x14ac:dyDescent="0.2">
      <c r="A144" s="6"/>
      <c r="C144" s="88"/>
      <c r="D144" s="87"/>
      <c r="E144" s="86"/>
      <c r="F144" s="86"/>
      <c r="G144" s="8"/>
      <c r="H144" s="80" t="s">
        <v>355</v>
      </c>
      <c r="J144" s="2"/>
      <c r="K144" s="2"/>
      <c r="L144" s="2"/>
      <c r="M144" s="2"/>
    </row>
    <row r="145" spans="1:13" ht="12" x14ac:dyDescent="0.2">
      <c r="A145" s="6"/>
      <c r="B145" s="1" t="s">
        <v>366</v>
      </c>
      <c r="C145" s="88"/>
      <c r="D145" s="87"/>
      <c r="E145" s="86"/>
      <c r="F145" s="80"/>
      <c r="G145" s="6"/>
      <c r="H145" s="80"/>
      <c r="J145" s="2"/>
      <c r="K145" s="2"/>
      <c r="L145" s="2"/>
      <c r="M145" s="2"/>
    </row>
    <row r="146" spans="1:13" ht="12.5" x14ac:dyDescent="0.2">
      <c r="A146" s="6"/>
      <c r="B146" s="28"/>
      <c r="C146" s="27"/>
      <c r="D146" s="26"/>
      <c r="E146" s="1"/>
      <c r="F146" s="1"/>
      <c r="G146" s="6"/>
      <c r="H146" s="99"/>
      <c r="I146" s="1"/>
      <c r="K146" s="2"/>
      <c r="L146" s="2"/>
      <c r="M146" s="2"/>
    </row>
    <row r="147" spans="1:13" ht="15" customHeight="1" x14ac:dyDescent="0.2">
      <c r="A147" s="6"/>
      <c r="B147" s="25"/>
      <c r="C147" s="24" t="s">
        <v>2</v>
      </c>
      <c r="D147" s="23" t="s">
        <v>1</v>
      </c>
      <c r="E147" s="1"/>
      <c r="F147" s="1"/>
      <c r="G147" s="6"/>
      <c r="I147" s="91" t="s">
        <v>410</v>
      </c>
      <c r="J147" s="90">
        <v>33.846153846153847</v>
      </c>
    </row>
    <row r="148" spans="1:13" ht="24" x14ac:dyDescent="0.2">
      <c r="A148" s="1">
        <v>1</v>
      </c>
      <c r="B148" s="77" t="s">
        <v>409</v>
      </c>
      <c r="C148" s="21">
        <v>14</v>
      </c>
      <c r="D148" s="20">
        <f t="shared" ref="D148:D155" si="2">C148/C$156*100</f>
        <v>21.53846153846154</v>
      </c>
      <c r="E148" s="1"/>
      <c r="F148" s="1"/>
      <c r="G148" s="6"/>
      <c r="I148" s="91" t="s">
        <v>408</v>
      </c>
      <c r="J148" s="93">
        <v>23.076923076923077</v>
      </c>
    </row>
    <row r="149" spans="1:13" ht="15" customHeight="1" x14ac:dyDescent="0.2">
      <c r="A149" s="1">
        <v>2</v>
      </c>
      <c r="B149" s="91" t="s">
        <v>407</v>
      </c>
      <c r="C149" s="96">
        <v>15</v>
      </c>
      <c r="D149" s="95">
        <f t="shared" si="2"/>
        <v>23.076923076923077</v>
      </c>
      <c r="E149" s="1"/>
      <c r="F149" s="1"/>
      <c r="G149" s="6"/>
      <c r="I149" s="22" t="s">
        <v>406</v>
      </c>
      <c r="J149" s="94">
        <v>21.53846153846154</v>
      </c>
    </row>
    <row r="150" spans="1:13" ht="15" customHeight="1" x14ac:dyDescent="0.2">
      <c r="A150" s="1">
        <v>3</v>
      </c>
      <c r="B150" s="91" t="s">
        <v>405</v>
      </c>
      <c r="C150" s="96">
        <v>9</v>
      </c>
      <c r="D150" s="95">
        <f t="shared" si="2"/>
        <v>13.846153846153847</v>
      </c>
      <c r="E150" s="1"/>
      <c r="F150" s="1"/>
      <c r="G150" s="6"/>
      <c r="I150" s="91" t="s">
        <v>404</v>
      </c>
      <c r="J150" s="90">
        <v>20</v>
      </c>
      <c r="K150" s="6"/>
      <c r="L150" s="6"/>
      <c r="M150" s="6"/>
    </row>
    <row r="151" spans="1:13" ht="15" customHeight="1" x14ac:dyDescent="0.2">
      <c r="A151" s="1">
        <v>4</v>
      </c>
      <c r="B151" s="91" t="s">
        <v>403</v>
      </c>
      <c r="C151" s="96">
        <v>11</v>
      </c>
      <c r="D151" s="95">
        <f t="shared" si="2"/>
        <v>16.923076923076923</v>
      </c>
      <c r="E151" s="1"/>
      <c r="F151" s="1"/>
      <c r="G151" s="6"/>
      <c r="I151" s="91" t="s">
        <v>402</v>
      </c>
      <c r="J151" s="93">
        <v>16.923076923076923</v>
      </c>
      <c r="K151" s="6"/>
      <c r="L151" s="6"/>
      <c r="M151" s="6"/>
    </row>
    <row r="152" spans="1:13" ht="15" customHeight="1" x14ac:dyDescent="0.2">
      <c r="A152" s="1">
        <v>5</v>
      </c>
      <c r="B152" s="91" t="s">
        <v>401</v>
      </c>
      <c r="C152" s="96">
        <v>22</v>
      </c>
      <c r="D152" s="95">
        <f t="shared" si="2"/>
        <v>33.846153846153847</v>
      </c>
      <c r="E152" s="1"/>
      <c r="F152" s="1"/>
      <c r="G152" s="6"/>
      <c r="I152" s="91" t="s">
        <v>400</v>
      </c>
      <c r="J152" s="93">
        <v>13.846153846153847</v>
      </c>
      <c r="K152" s="6"/>
      <c r="L152" s="6"/>
      <c r="M152" s="6"/>
    </row>
    <row r="153" spans="1:13" ht="24" x14ac:dyDescent="0.2">
      <c r="A153" s="1">
        <v>6</v>
      </c>
      <c r="B153" s="97" t="s">
        <v>399</v>
      </c>
      <c r="C153" s="96">
        <v>13</v>
      </c>
      <c r="D153" s="95">
        <f t="shared" si="2"/>
        <v>20</v>
      </c>
      <c r="E153" s="1"/>
      <c r="F153" s="1"/>
      <c r="G153" s="6"/>
      <c r="I153" s="91" t="s">
        <v>328</v>
      </c>
      <c r="J153" s="90">
        <v>0</v>
      </c>
      <c r="K153" s="6"/>
      <c r="L153" s="6"/>
      <c r="M153" s="6"/>
    </row>
    <row r="154" spans="1:13" ht="15" customHeight="1" x14ac:dyDescent="0.2">
      <c r="A154" s="1">
        <v>7</v>
      </c>
      <c r="B154" s="91" t="s">
        <v>328</v>
      </c>
      <c r="C154" s="96">
        <v>0</v>
      </c>
      <c r="D154" s="95">
        <f t="shared" si="2"/>
        <v>0</v>
      </c>
      <c r="E154" s="1"/>
      <c r="F154" s="1"/>
      <c r="G154" s="6"/>
      <c r="I154" s="91" t="s">
        <v>398</v>
      </c>
      <c r="J154" s="90">
        <v>12.307692307692308</v>
      </c>
    </row>
    <row r="155" spans="1:13" ht="15" customHeight="1" x14ac:dyDescent="0.2">
      <c r="A155" s="1">
        <v>8</v>
      </c>
      <c r="B155" s="91" t="s">
        <v>397</v>
      </c>
      <c r="C155" s="96">
        <v>8</v>
      </c>
      <c r="D155" s="95">
        <f t="shared" si="2"/>
        <v>12.307692307692308</v>
      </c>
      <c r="E155" s="1"/>
      <c r="F155" s="1"/>
      <c r="G155" s="6"/>
      <c r="I155" s="1"/>
    </row>
    <row r="156" spans="1:13" ht="15" customHeight="1" x14ac:dyDescent="0.2">
      <c r="A156" s="6"/>
      <c r="B156" s="13" t="s">
        <v>0</v>
      </c>
      <c r="C156" s="12">
        <v>65</v>
      </c>
      <c r="D156" s="92" t="s">
        <v>326</v>
      </c>
      <c r="E156" s="86"/>
      <c r="F156" s="86"/>
      <c r="G156" s="6"/>
      <c r="H156" s="7"/>
    </row>
    <row r="157" spans="1:13" ht="15" customHeight="1" x14ac:dyDescent="0.2">
      <c r="A157" s="6"/>
      <c r="C157" s="66"/>
      <c r="D157" s="65"/>
      <c r="E157" s="86"/>
      <c r="F157" s="86"/>
      <c r="G157" s="6"/>
      <c r="H157" s="7"/>
    </row>
    <row r="158" spans="1:13" ht="15" customHeight="1" x14ac:dyDescent="0.2">
      <c r="A158" s="1" t="s">
        <v>325</v>
      </c>
      <c r="C158" s="66"/>
      <c r="D158" s="65"/>
      <c r="F158" s="86"/>
      <c r="G158" s="6"/>
      <c r="H158" s="7"/>
    </row>
    <row r="159" spans="1:13" ht="15" customHeight="1" x14ac:dyDescent="0.2">
      <c r="B159" s="1" t="s">
        <v>525</v>
      </c>
      <c r="C159" s="66"/>
      <c r="D159" s="65"/>
      <c r="E159" s="68" t="s">
        <v>396</v>
      </c>
      <c r="F159" s="86"/>
      <c r="G159" s="6"/>
      <c r="H159" s="7"/>
    </row>
    <row r="160" spans="1:13" ht="15" customHeight="1" x14ac:dyDescent="0.2">
      <c r="A160" s="6"/>
      <c r="B160" s="1" t="s">
        <v>395</v>
      </c>
      <c r="C160" s="88"/>
      <c r="D160" s="87"/>
      <c r="E160" s="68" t="s">
        <v>323</v>
      </c>
      <c r="F160" s="86"/>
      <c r="G160" s="6"/>
      <c r="H160" s="7"/>
    </row>
    <row r="161" spans="1:13" ht="15" customHeight="1" x14ac:dyDescent="0.2">
      <c r="B161" s="1" t="s">
        <v>394</v>
      </c>
      <c r="C161" s="10"/>
      <c r="D161" s="9"/>
      <c r="E161" s="9"/>
      <c r="F161" s="9"/>
      <c r="G161" s="8"/>
    </row>
    <row r="162" spans="1:13" ht="12" x14ac:dyDescent="0.2">
      <c r="C162" s="10"/>
      <c r="D162" s="9"/>
      <c r="E162" s="9"/>
      <c r="F162" s="9"/>
      <c r="G162" s="8"/>
      <c r="J162" s="2"/>
      <c r="K162" s="2"/>
      <c r="L162" s="2"/>
      <c r="M162" s="2"/>
    </row>
    <row r="163" spans="1:13" ht="12" x14ac:dyDescent="0.2">
      <c r="C163" s="10"/>
      <c r="D163" s="9"/>
      <c r="E163" s="9"/>
      <c r="F163" s="9"/>
      <c r="G163" s="8"/>
      <c r="J163" s="2"/>
      <c r="K163" s="2"/>
      <c r="L163" s="2"/>
      <c r="M163" s="2"/>
    </row>
    <row r="164" spans="1:13" ht="24.75" customHeight="1" x14ac:dyDescent="0.2">
      <c r="A164" s="32" t="s">
        <v>393</v>
      </c>
      <c r="B164" s="31" t="s">
        <v>392</v>
      </c>
      <c r="C164" s="30"/>
      <c r="D164" s="30"/>
      <c r="E164" s="30"/>
      <c r="F164" s="30"/>
      <c r="G164" s="29"/>
      <c r="H164" s="1"/>
      <c r="J164" s="2"/>
      <c r="K164" s="2"/>
      <c r="L164" s="2"/>
      <c r="M164" s="2"/>
    </row>
    <row r="165" spans="1:13" ht="12" x14ac:dyDescent="0.2">
      <c r="A165" s="56"/>
      <c r="B165" s="55"/>
      <c r="C165" s="54"/>
      <c r="D165" s="54"/>
      <c r="E165" s="54"/>
      <c r="F165" s="54"/>
      <c r="G165" s="53"/>
      <c r="H165" s="1"/>
      <c r="J165" s="2"/>
      <c r="K165" s="2"/>
      <c r="L165" s="2"/>
      <c r="M165" s="2"/>
    </row>
    <row r="166" spans="1:13" ht="12" x14ac:dyDescent="0.2">
      <c r="A166" s="56"/>
      <c r="B166" s="1" t="s">
        <v>366</v>
      </c>
      <c r="C166" s="54"/>
      <c r="D166" s="54"/>
      <c r="E166" s="54"/>
      <c r="F166" s="54"/>
      <c r="G166" s="98"/>
      <c r="H166" s="1"/>
      <c r="J166" s="2"/>
      <c r="K166" s="2"/>
      <c r="L166" s="2"/>
      <c r="M166" s="2"/>
    </row>
    <row r="167" spans="1:13" ht="12" x14ac:dyDescent="0.2">
      <c r="B167" s="28"/>
      <c r="C167" s="27"/>
      <c r="D167" s="26"/>
      <c r="E167" s="54"/>
      <c r="F167" s="54"/>
      <c r="G167" s="53"/>
      <c r="H167" s="1"/>
      <c r="J167" s="2"/>
      <c r="K167" s="2"/>
      <c r="L167" s="2"/>
      <c r="M167" s="2"/>
    </row>
    <row r="168" spans="1:13" ht="15" customHeight="1" x14ac:dyDescent="0.2">
      <c r="B168" s="25"/>
      <c r="C168" s="24" t="s">
        <v>2</v>
      </c>
      <c r="D168" s="23" t="s">
        <v>1</v>
      </c>
      <c r="E168" s="54"/>
      <c r="F168" s="54"/>
      <c r="G168" s="53"/>
      <c r="H168" s="1"/>
      <c r="J168" s="2"/>
      <c r="K168" s="2"/>
      <c r="L168" s="2"/>
      <c r="M168" s="2"/>
    </row>
    <row r="169" spans="1:13" ht="15" customHeight="1" x14ac:dyDescent="0.2">
      <c r="A169" s="1">
        <v>1</v>
      </c>
      <c r="B169" s="22" t="s">
        <v>390</v>
      </c>
      <c r="C169" s="21">
        <v>15</v>
      </c>
      <c r="D169" s="20">
        <f t="shared" ref="D169:D179" si="3">C169/C$180*100</f>
        <v>23.076923076923077</v>
      </c>
      <c r="E169" s="54"/>
      <c r="F169" s="54"/>
      <c r="G169" s="53"/>
      <c r="H169" s="1"/>
      <c r="I169" s="1"/>
      <c r="K169" s="2"/>
      <c r="L169" s="2"/>
      <c r="M169" s="2"/>
    </row>
    <row r="170" spans="1:13" ht="15" customHeight="1" x14ac:dyDescent="0.2">
      <c r="A170" s="1">
        <v>2</v>
      </c>
      <c r="B170" s="91" t="s">
        <v>378</v>
      </c>
      <c r="C170" s="96">
        <v>6</v>
      </c>
      <c r="D170" s="95">
        <f t="shared" si="3"/>
        <v>9.2307692307692317</v>
      </c>
      <c r="E170" s="54"/>
      <c r="F170" s="54"/>
      <c r="G170" s="53"/>
      <c r="H170" s="1"/>
      <c r="I170" s="91" t="s">
        <v>391</v>
      </c>
      <c r="J170" s="94">
        <v>32.307692307692307</v>
      </c>
      <c r="K170" s="2">
        <v>1</v>
      </c>
      <c r="L170" s="2"/>
      <c r="M170" s="2"/>
    </row>
    <row r="171" spans="1:13" ht="15" customHeight="1" x14ac:dyDescent="0.2">
      <c r="A171" s="1">
        <v>3</v>
      </c>
      <c r="B171" s="91" t="s">
        <v>382</v>
      </c>
      <c r="C171" s="96">
        <v>8</v>
      </c>
      <c r="D171" s="95">
        <f t="shared" si="3"/>
        <v>12.307692307692308</v>
      </c>
      <c r="E171" s="54"/>
      <c r="F171" s="54"/>
      <c r="G171" s="53"/>
      <c r="H171" s="1"/>
      <c r="I171" s="22" t="s">
        <v>390</v>
      </c>
      <c r="J171" s="94">
        <v>23.076923076923077</v>
      </c>
      <c r="K171" s="2">
        <v>2</v>
      </c>
      <c r="L171" s="2"/>
      <c r="M171" s="2"/>
    </row>
    <row r="172" spans="1:13" ht="24" x14ac:dyDescent="0.2">
      <c r="A172" s="1">
        <v>4</v>
      </c>
      <c r="B172" s="97" t="s">
        <v>389</v>
      </c>
      <c r="C172" s="96">
        <v>13</v>
      </c>
      <c r="D172" s="95">
        <f t="shared" si="3"/>
        <v>20</v>
      </c>
      <c r="E172" s="54"/>
      <c r="F172" s="54"/>
      <c r="G172" s="53"/>
      <c r="H172" s="1"/>
      <c r="I172" s="91" t="s">
        <v>388</v>
      </c>
      <c r="J172" s="94">
        <v>20</v>
      </c>
      <c r="K172" s="2">
        <v>3</v>
      </c>
      <c r="L172" s="2"/>
      <c r="M172" s="2"/>
    </row>
    <row r="173" spans="1:13" ht="24" x14ac:dyDescent="0.2">
      <c r="A173" s="1">
        <v>5</v>
      </c>
      <c r="B173" s="97" t="s">
        <v>387</v>
      </c>
      <c r="C173" s="96">
        <v>21</v>
      </c>
      <c r="D173" s="95">
        <f t="shared" si="3"/>
        <v>32.307692307692307</v>
      </c>
      <c r="E173" s="54"/>
      <c r="F173" s="54"/>
      <c r="G173" s="53"/>
      <c r="H173" s="1"/>
      <c r="I173" s="91" t="s">
        <v>386</v>
      </c>
      <c r="J173" s="93">
        <v>16.923076923076923</v>
      </c>
      <c r="K173" s="2">
        <v>4</v>
      </c>
      <c r="L173" s="2"/>
      <c r="M173" s="2"/>
    </row>
    <row r="174" spans="1:13" ht="15" customHeight="1" x14ac:dyDescent="0.2">
      <c r="A174" s="1">
        <v>6</v>
      </c>
      <c r="B174" s="91" t="s">
        <v>385</v>
      </c>
      <c r="C174" s="96">
        <v>10</v>
      </c>
      <c r="D174" s="95">
        <f t="shared" si="3"/>
        <v>15.384615384615385</v>
      </c>
      <c r="E174" s="54"/>
      <c r="F174" s="54"/>
      <c r="G174" s="53"/>
      <c r="H174" s="1"/>
      <c r="I174" s="91" t="s">
        <v>384</v>
      </c>
      <c r="J174" s="94">
        <v>15.384615384615385</v>
      </c>
      <c r="K174" s="2">
        <v>5</v>
      </c>
      <c r="L174" s="2"/>
      <c r="M174" s="2"/>
    </row>
    <row r="175" spans="1:13" ht="15" customHeight="1" x14ac:dyDescent="0.2">
      <c r="A175" s="1">
        <v>7</v>
      </c>
      <c r="B175" s="91" t="s">
        <v>383</v>
      </c>
      <c r="C175" s="96">
        <v>11</v>
      </c>
      <c r="D175" s="95">
        <f t="shared" si="3"/>
        <v>16.923076923076923</v>
      </c>
      <c r="E175" s="54"/>
      <c r="F175" s="54"/>
      <c r="G175" s="53"/>
      <c r="H175" s="1"/>
      <c r="I175" s="91" t="s">
        <v>382</v>
      </c>
      <c r="J175" s="94">
        <v>12.307692307692308</v>
      </c>
      <c r="K175" s="2">
        <v>6</v>
      </c>
    </row>
    <row r="176" spans="1:13" ht="24" x14ac:dyDescent="0.2">
      <c r="A176" s="1">
        <v>8</v>
      </c>
      <c r="B176" s="97" t="s">
        <v>381</v>
      </c>
      <c r="C176" s="96">
        <v>7</v>
      </c>
      <c r="D176" s="95">
        <f t="shared" si="3"/>
        <v>10.76923076923077</v>
      </c>
      <c r="E176" s="54"/>
      <c r="F176" s="54"/>
      <c r="G176" s="53"/>
      <c r="H176" s="1"/>
      <c r="I176" s="91" t="s">
        <v>380</v>
      </c>
      <c r="J176" s="93">
        <v>10.76923076923077</v>
      </c>
      <c r="K176" s="2">
        <v>7</v>
      </c>
    </row>
    <row r="177" spans="1:13" ht="15" customHeight="1" x14ac:dyDescent="0.2">
      <c r="A177" s="1">
        <v>9</v>
      </c>
      <c r="B177" s="19" t="s">
        <v>379</v>
      </c>
      <c r="C177" s="18">
        <v>5</v>
      </c>
      <c r="D177" s="17">
        <f t="shared" si="3"/>
        <v>7.6923076923076925</v>
      </c>
      <c r="F177" s="54"/>
      <c r="G177" s="53"/>
      <c r="H177" s="1"/>
      <c r="I177" s="19" t="s">
        <v>378</v>
      </c>
      <c r="J177" s="94">
        <v>9.2307692307692317</v>
      </c>
      <c r="K177" s="2">
        <v>8</v>
      </c>
    </row>
    <row r="178" spans="1:13" ht="15" customHeight="1" x14ac:dyDescent="0.2">
      <c r="A178" s="1">
        <v>10</v>
      </c>
      <c r="B178" s="19" t="s">
        <v>328</v>
      </c>
      <c r="C178" s="18">
        <v>0</v>
      </c>
      <c r="D178" s="17">
        <f t="shared" si="3"/>
        <v>0</v>
      </c>
      <c r="E178" s="68" t="s">
        <v>324</v>
      </c>
      <c r="F178" s="54"/>
      <c r="G178" s="53"/>
      <c r="H178" s="1"/>
      <c r="I178" s="19" t="s">
        <v>377</v>
      </c>
      <c r="J178" s="93">
        <v>7.6923076923076925</v>
      </c>
      <c r="K178" s="2">
        <v>9</v>
      </c>
      <c r="L178" s="6"/>
      <c r="M178" s="6"/>
    </row>
    <row r="179" spans="1:13" ht="15" customHeight="1" x14ac:dyDescent="0.2">
      <c r="A179" s="1">
        <v>11</v>
      </c>
      <c r="B179" s="19" t="s">
        <v>376</v>
      </c>
      <c r="C179" s="18">
        <v>11</v>
      </c>
      <c r="D179" s="17">
        <f t="shared" si="3"/>
        <v>16.923076923076923</v>
      </c>
      <c r="E179" s="67" t="s">
        <v>323</v>
      </c>
      <c r="F179" s="54"/>
      <c r="G179" s="53"/>
      <c r="H179" s="1"/>
      <c r="I179" s="19" t="s">
        <v>328</v>
      </c>
      <c r="J179" s="90">
        <v>0</v>
      </c>
      <c r="K179" s="2">
        <v>10</v>
      </c>
      <c r="L179" s="6"/>
      <c r="M179" s="6"/>
    </row>
    <row r="180" spans="1:13" ht="15" customHeight="1" x14ac:dyDescent="0.2">
      <c r="B180" s="13" t="s">
        <v>0</v>
      </c>
      <c r="C180" s="12">
        <v>65</v>
      </c>
      <c r="D180" s="92" t="s">
        <v>326</v>
      </c>
      <c r="E180" s="9"/>
      <c r="F180" s="54"/>
      <c r="G180" s="53"/>
      <c r="H180" s="1"/>
      <c r="I180" s="91" t="s">
        <v>376</v>
      </c>
      <c r="J180" s="90">
        <v>16.923076923076923</v>
      </c>
      <c r="K180" s="2">
        <v>11</v>
      </c>
      <c r="L180" s="6"/>
      <c r="M180" s="6"/>
    </row>
    <row r="181" spans="1:13" ht="15" customHeight="1" x14ac:dyDescent="0.2">
      <c r="A181" s="56"/>
      <c r="B181" s="55"/>
      <c r="C181" s="54"/>
      <c r="D181" s="54"/>
      <c r="E181" s="9"/>
      <c r="G181" s="80" t="s">
        <v>355</v>
      </c>
      <c r="H181" s="1"/>
      <c r="I181" s="1"/>
      <c r="K181" s="6"/>
      <c r="L181" s="6"/>
      <c r="M181" s="6"/>
    </row>
    <row r="182" spans="1:13" ht="15" customHeight="1" x14ac:dyDescent="0.2">
      <c r="A182" s="56"/>
      <c r="B182" s="55"/>
      <c r="C182" s="54"/>
      <c r="D182" s="54"/>
      <c r="E182" s="9"/>
      <c r="F182" s="54"/>
      <c r="G182" s="53"/>
      <c r="H182" s="1"/>
      <c r="I182" s="1"/>
      <c r="K182" s="6"/>
      <c r="L182" s="6"/>
      <c r="M182" s="6"/>
    </row>
    <row r="183" spans="1:13" ht="15" customHeight="1" x14ac:dyDescent="0.2">
      <c r="A183" s="56"/>
      <c r="B183" s="55"/>
      <c r="C183" s="54"/>
      <c r="D183" s="54"/>
      <c r="E183" s="9"/>
      <c r="F183" s="54"/>
      <c r="G183" s="53"/>
      <c r="H183" s="1"/>
      <c r="I183" s="1"/>
      <c r="K183" s="6"/>
      <c r="L183" s="6"/>
      <c r="M183" s="6"/>
    </row>
    <row r="184" spans="1:13" ht="15" customHeight="1" x14ac:dyDescent="0.2">
      <c r="A184" s="56"/>
      <c r="B184" s="55"/>
      <c r="C184" s="54"/>
      <c r="D184" s="54"/>
      <c r="E184" s="9"/>
      <c r="F184" s="54"/>
      <c r="G184" s="53"/>
      <c r="H184" s="1"/>
      <c r="I184" s="1"/>
      <c r="K184" s="6"/>
      <c r="L184" s="6"/>
      <c r="M184" s="6"/>
    </row>
    <row r="185" spans="1:13" ht="15" customHeight="1" x14ac:dyDescent="0.2">
      <c r="A185" s="56"/>
      <c r="B185" s="55"/>
      <c r="C185" s="54"/>
      <c r="D185" s="54"/>
      <c r="E185" s="9"/>
      <c r="F185" s="54"/>
      <c r="G185" s="53"/>
      <c r="H185" s="1"/>
      <c r="I185" s="1"/>
      <c r="K185" s="6"/>
      <c r="L185" s="6"/>
      <c r="M185" s="6"/>
    </row>
    <row r="186" spans="1:13" ht="15" customHeight="1" x14ac:dyDescent="0.2">
      <c r="A186" s="56"/>
      <c r="B186" s="55"/>
      <c r="C186" s="54"/>
      <c r="D186" s="54"/>
      <c r="E186" s="9"/>
      <c r="F186" s="54"/>
      <c r="G186" s="53"/>
      <c r="H186" s="1"/>
      <c r="I186" s="1"/>
      <c r="K186" s="6"/>
      <c r="L186" s="6"/>
      <c r="M186" s="6"/>
    </row>
    <row r="187" spans="1:13" ht="15" customHeight="1" x14ac:dyDescent="0.2">
      <c r="A187" s="56"/>
      <c r="B187" s="55"/>
      <c r="C187" s="54"/>
      <c r="D187" s="54"/>
      <c r="E187" s="9"/>
      <c r="F187" s="54"/>
      <c r="G187" s="53"/>
      <c r="H187" s="1"/>
      <c r="I187" s="1"/>
      <c r="K187" s="6"/>
      <c r="L187" s="6"/>
      <c r="M187" s="6"/>
    </row>
    <row r="188" spans="1:13" ht="15" customHeight="1" x14ac:dyDescent="0.2">
      <c r="A188" s="56"/>
      <c r="B188" s="55"/>
      <c r="C188" s="54"/>
      <c r="D188" s="54"/>
      <c r="E188" s="9"/>
      <c r="F188" s="54"/>
      <c r="G188" s="53"/>
      <c r="H188" s="1"/>
      <c r="I188" s="1"/>
      <c r="K188" s="6"/>
      <c r="L188" s="6"/>
      <c r="M188" s="6"/>
    </row>
    <row r="189" spans="1:13" ht="15" customHeight="1" x14ac:dyDescent="0.2">
      <c r="A189" s="56"/>
      <c r="B189" s="55"/>
      <c r="C189" s="54"/>
      <c r="D189" s="54"/>
      <c r="E189" s="9"/>
      <c r="F189" s="54"/>
      <c r="G189" s="53"/>
      <c r="H189" s="1"/>
      <c r="I189" s="1"/>
      <c r="K189" s="6"/>
      <c r="L189" s="6"/>
      <c r="M189" s="6"/>
    </row>
    <row r="190" spans="1:13" ht="15" customHeight="1" x14ac:dyDescent="0.2">
      <c r="A190" s="56"/>
      <c r="B190" s="55"/>
      <c r="C190" s="54"/>
      <c r="D190" s="54"/>
      <c r="E190" s="9"/>
      <c r="F190" s="54"/>
      <c r="G190" s="53"/>
      <c r="H190" s="1"/>
      <c r="I190" s="1"/>
      <c r="K190" s="6"/>
      <c r="L190" s="6"/>
      <c r="M190" s="6"/>
    </row>
    <row r="191" spans="1:13" ht="15" customHeight="1" x14ac:dyDescent="0.2">
      <c r="A191" s="56"/>
      <c r="B191" s="55"/>
      <c r="C191" s="54"/>
      <c r="D191" s="54"/>
      <c r="E191" s="9"/>
      <c r="F191" s="54"/>
      <c r="G191" s="53"/>
      <c r="H191" s="1"/>
      <c r="I191" s="1"/>
      <c r="K191" s="6"/>
      <c r="L191" s="6"/>
      <c r="M191" s="6"/>
    </row>
    <row r="192" spans="1:13" ht="15" customHeight="1" x14ac:dyDescent="0.2">
      <c r="A192" s="56"/>
      <c r="B192" s="55"/>
      <c r="C192" s="54"/>
      <c r="D192" s="54"/>
      <c r="E192" s="9"/>
      <c r="F192" s="54"/>
      <c r="G192" s="53"/>
      <c r="H192" s="1"/>
      <c r="I192" s="1"/>
      <c r="K192" s="6"/>
      <c r="L192" s="6"/>
      <c r="M192" s="6"/>
    </row>
    <row r="193" spans="1:13" ht="15" customHeight="1" x14ac:dyDescent="0.2">
      <c r="A193" s="1" t="s">
        <v>325</v>
      </c>
      <c r="C193" s="54"/>
      <c r="D193" s="54"/>
      <c r="E193" s="9"/>
      <c r="F193" s="54"/>
      <c r="G193" s="53"/>
      <c r="H193" s="1"/>
      <c r="I193" s="1"/>
      <c r="K193" s="6"/>
      <c r="L193" s="6"/>
      <c r="M193" s="6"/>
    </row>
    <row r="194" spans="1:13" ht="15" customHeight="1" x14ac:dyDescent="0.2">
      <c r="B194" s="1" t="s">
        <v>526</v>
      </c>
      <c r="C194" s="54"/>
      <c r="D194" s="54"/>
      <c r="E194" s="9"/>
      <c r="F194" s="54"/>
      <c r="G194" s="53"/>
      <c r="H194" s="1"/>
      <c r="I194" s="1"/>
      <c r="K194" s="6"/>
      <c r="L194" s="6"/>
      <c r="M194" s="6"/>
    </row>
    <row r="195" spans="1:13" ht="15" customHeight="1" x14ac:dyDescent="0.2">
      <c r="B195" s="1" t="s">
        <v>375</v>
      </c>
      <c r="C195" s="54"/>
      <c r="D195" s="54"/>
      <c r="E195" s="9"/>
      <c r="F195" s="54"/>
      <c r="G195" s="53"/>
      <c r="H195" s="1"/>
      <c r="I195" s="1"/>
      <c r="K195" s="6"/>
      <c r="L195" s="6"/>
      <c r="M195" s="6"/>
    </row>
    <row r="196" spans="1:13" ht="15" customHeight="1" x14ac:dyDescent="0.2">
      <c r="A196" s="56"/>
      <c r="B196" s="55"/>
      <c r="C196" s="54"/>
      <c r="D196" s="54"/>
      <c r="E196" s="9"/>
      <c r="F196" s="54"/>
      <c r="G196" s="53"/>
      <c r="H196" s="1"/>
      <c r="I196" s="1"/>
      <c r="K196" s="6"/>
      <c r="L196" s="6"/>
      <c r="M196" s="6"/>
    </row>
    <row r="197" spans="1:13" ht="12" x14ac:dyDescent="0.2">
      <c r="A197" s="64" t="s">
        <v>374</v>
      </c>
      <c r="B197" s="63" t="s">
        <v>373</v>
      </c>
      <c r="C197" s="62"/>
      <c r="D197" s="62"/>
      <c r="E197" s="62"/>
      <c r="F197" s="62"/>
      <c r="G197" s="61"/>
      <c r="H197" s="1"/>
    </row>
    <row r="198" spans="1:13" ht="12" x14ac:dyDescent="0.2">
      <c r="A198" s="60"/>
      <c r="B198" s="59" t="s">
        <v>372</v>
      </c>
      <c r="C198" s="58"/>
      <c r="D198" s="58"/>
      <c r="E198" s="58"/>
      <c r="F198" s="58"/>
      <c r="G198" s="57"/>
      <c r="H198" s="1"/>
    </row>
    <row r="199" spans="1:13" ht="12" x14ac:dyDescent="0.2">
      <c r="A199" s="56"/>
      <c r="B199" s="55"/>
      <c r="C199" s="54"/>
      <c r="D199" s="54"/>
      <c r="E199" s="54"/>
      <c r="F199" s="54"/>
      <c r="G199" s="53"/>
      <c r="H199" s="1"/>
    </row>
    <row r="200" spans="1:13" ht="12" x14ac:dyDescent="0.2">
      <c r="A200" s="56"/>
      <c r="B200" s="1" t="s">
        <v>366</v>
      </c>
      <c r="C200" s="54"/>
      <c r="D200" s="54"/>
      <c r="E200" s="54"/>
      <c r="F200" s="54"/>
      <c r="G200" s="89"/>
      <c r="H200" s="1"/>
      <c r="J200" s="2"/>
      <c r="K200" s="2"/>
      <c r="L200" s="2"/>
      <c r="M200" s="2"/>
    </row>
    <row r="201" spans="1:13" ht="12" x14ac:dyDescent="0.2">
      <c r="B201" s="28"/>
      <c r="C201" s="27"/>
      <c r="D201" s="26"/>
      <c r="E201" s="54"/>
      <c r="F201" s="54"/>
      <c r="G201" s="53"/>
      <c r="H201" s="1"/>
      <c r="J201" s="2"/>
      <c r="K201" s="2"/>
      <c r="L201" s="2"/>
      <c r="M201" s="2"/>
    </row>
    <row r="202" spans="1:13" ht="15" customHeight="1" x14ac:dyDescent="0.2">
      <c r="B202" s="25"/>
      <c r="C202" s="24" t="s">
        <v>2</v>
      </c>
      <c r="D202" s="23" t="s">
        <v>1</v>
      </c>
      <c r="E202" s="54"/>
      <c r="F202" s="54"/>
      <c r="G202" s="53"/>
      <c r="H202" s="1"/>
      <c r="J202" s="2"/>
      <c r="K202" s="2"/>
      <c r="L202" s="2"/>
      <c r="M202" s="2"/>
    </row>
    <row r="203" spans="1:13" ht="15" customHeight="1" x14ac:dyDescent="0.2">
      <c r="A203" s="1">
        <v>1</v>
      </c>
      <c r="B203" s="22" t="s">
        <v>365</v>
      </c>
      <c r="C203" s="21">
        <v>12</v>
      </c>
      <c r="D203" s="20">
        <f>C203/C$207*100</f>
        <v>18.461538461538463</v>
      </c>
      <c r="E203" s="54"/>
      <c r="F203" s="54"/>
      <c r="G203" s="53"/>
      <c r="H203" s="1"/>
      <c r="J203" s="2"/>
      <c r="K203" s="2"/>
      <c r="L203" s="2"/>
      <c r="M203" s="2"/>
    </row>
    <row r="204" spans="1:13" ht="15" customHeight="1" x14ac:dyDescent="0.2">
      <c r="A204" s="1">
        <v>2</v>
      </c>
      <c r="B204" s="19" t="s">
        <v>364</v>
      </c>
      <c r="C204" s="18">
        <v>20</v>
      </c>
      <c r="D204" s="17">
        <f>C204/C$207*100</f>
        <v>30.76923076923077</v>
      </c>
      <c r="E204" s="54"/>
      <c r="F204" s="54"/>
      <c r="G204" s="53"/>
      <c r="H204" s="1"/>
      <c r="J204" s="2"/>
      <c r="K204" s="2"/>
      <c r="L204" s="2"/>
      <c r="M204" s="2"/>
    </row>
    <row r="205" spans="1:13" ht="15" customHeight="1" x14ac:dyDescent="0.2">
      <c r="A205" s="1">
        <v>3</v>
      </c>
      <c r="B205" s="19" t="s">
        <v>363</v>
      </c>
      <c r="C205" s="18">
        <v>21</v>
      </c>
      <c r="D205" s="17">
        <f>C205/C$207*100</f>
        <v>32.307692307692307</v>
      </c>
      <c r="E205" s="54"/>
      <c r="F205" s="54"/>
      <c r="G205" s="53"/>
      <c r="H205" s="1"/>
      <c r="J205" s="2"/>
      <c r="K205" s="2"/>
      <c r="L205" s="2"/>
      <c r="M205" s="2"/>
    </row>
    <row r="206" spans="1:13" ht="15" customHeight="1" x14ac:dyDescent="0.2">
      <c r="A206" s="1">
        <v>4</v>
      </c>
      <c r="B206" s="19" t="s">
        <v>362</v>
      </c>
      <c r="C206" s="18">
        <v>12</v>
      </c>
      <c r="D206" s="17">
        <f>C206/C$207*100</f>
        <v>18.461538461538463</v>
      </c>
      <c r="E206" s="54"/>
      <c r="F206" s="54"/>
      <c r="G206" s="53"/>
      <c r="H206" s="1"/>
      <c r="J206" s="2"/>
      <c r="K206" s="2"/>
      <c r="L206" s="2"/>
      <c r="M206" s="2"/>
    </row>
    <row r="207" spans="1:13" ht="15" customHeight="1" x14ac:dyDescent="0.2">
      <c r="B207" s="13" t="s">
        <v>0</v>
      </c>
      <c r="C207" s="12">
        <f>SUM(C203:C206)</f>
        <v>65</v>
      </c>
      <c r="D207" s="11">
        <f>SUM(D203:D206)</f>
        <v>100.00000000000001</v>
      </c>
      <c r="E207" s="9"/>
      <c r="F207" s="54"/>
      <c r="G207" s="53"/>
      <c r="H207" s="1"/>
      <c r="J207" s="2"/>
      <c r="K207" s="2"/>
      <c r="L207" s="2"/>
      <c r="M207" s="2"/>
    </row>
    <row r="208" spans="1:13" ht="15" customHeight="1" x14ac:dyDescent="0.2">
      <c r="A208" s="56"/>
      <c r="B208" s="85" t="s">
        <v>361</v>
      </c>
      <c r="C208" s="54"/>
      <c r="D208" s="54"/>
      <c r="E208" s="9"/>
      <c r="F208" s="54"/>
      <c r="G208" s="53"/>
      <c r="H208" s="1"/>
      <c r="J208" s="2"/>
      <c r="K208" s="2"/>
      <c r="L208" s="2"/>
      <c r="M208" s="2"/>
    </row>
    <row r="209" spans="1:13" s="2" customFormat="1" ht="15" customHeight="1" x14ac:dyDescent="0.2">
      <c r="A209" s="1" t="s">
        <v>325</v>
      </c>
      <c r="B209" s="1"/>
      <c r="C209" s="10"/>
      <c r="D209" s="9"/>
      <c r="E209" s="9"/>
      <c r="F209" s="9"/>
      <c r="G209" s="8"/>
    </row>
    <row r="210" spans="1:13" s="2" customFormat="1" ht="15" customHeight="1" x14ac:dyDescent="0.2">
      <c r="A210" s="1"/>
      <c r="B210" s="1" t="s">
        <v>371</v>
      </c>
      <c r="C210" s="10"/>
      <c r="D210" s="9"/>
      <c r="E210" s="67"/>
      <c r="F210" s="9"/>
      <c r="G210" s="8"/>
    </row>
    <row r="211" spans="1:13" s="2" customFormat="1" ht="15" customHeight="1" x14ac:dyDescent="0.2">
      <c r="A211" s="1"/>
      <c r="B211" s="1" t="s">
        <v>370</v>
      </c>
      <c r="C211" s="10"/>
      <c r="D211" s="9"/>
      <c r="E211" s="9"/>
      <c r="F211" s="9"/>
      <c r="G211" s="8"/>
    </row>
    <row r="212" spans="1:13" s="2" customFormat="1" ht="12" customHeight="1" x14ac:dyDescent="0.2">
      <c r="A212" s="1"/>
      <c r="B212" s="1"/>
      <c r="C212" s="10"/>
      <c r="D212" s="9"/>
      <c r="E212" s="9"/>
      <c r="F212" s="9"/>
      <c r="G212" s="8"/>
    </row>
    <row r="213" spans="1:13" s="2" customFormat="1" ht="12" x14ac:dyDescent="0.2">
      <c r="A213" s="64" t="s">
        <v>369</v>
      </c>
      <c r="B213" s="63" t="s">
        <v>368</v>
      </c>
      <c r="C213" s="62"/>
      <c r="D213" s="62"/>
      <c r="E213" s="62"/>
      <c r="F213" s="62"/>
      <c r="G213" s="61"/>
      <c r="J213" s="1"/>
      <c r="K213" s="1"/>
      <c r="L213" s="1"/>
      <c r="M213" s="1"/>
    </row>
    <row r="214" spans="1:13" s="2" customFormat="1" ht="12" x14ac:dyDescent="0.2">
      <c r="A214" s="60"/>
      <c r="B214" s="59" t="s">
        <v>367</v>
      </c>
      <c r="C214" s="58"/>
      <c r="D214" s="58"/>
      <c r="E214" s="58"/>
      <c r="F214" s="58"/>
      <c r="G214" s="57"/>
      <c r="J214" s="1"/>
      <c r="K214" s="1"/>
      <c r="L214" s="1"/>
      <c r="M214" s="1"/>
    </row>
    <row r="215" spans="1:13" s="2" customFormat="1" ht="12" x14ac:dyDescent="0.2">
      <c r="A215" s="56"/>
      <c r="B215" s="55"/>
      <c r="C215" s="54"/>
      <c r="D215" s="54"/>
      <c r="E215" s="54"/>
      <c r="F215" s="54"/>
      <c r="J215" s="1"/>
      <c r="K215" s="1"/>
      <c r="L215" s="1"/>
      <c r="M215" s="1"/>
    </row>
    <row r="216" spans="1:13" s="2" customFormat="1" ht="12" customHeight="1" x14ac:dyDescent="0.2">
      <c r="A216" s="6"/>
      <c r="B216" s="1" t="s">
        <v>366</v>
      </c>
      <c r="C216" s="88"/>
      <c r="D216" s="87"/>
      <c r="E216" s="86"/>
      <c r="F216" s="86"/>
      <c r="G216" s="8"/>
      <c r="H216" s="80"/>
      <c r="I216" s="7"/>
      <c r="J216" s="6"/>
      <c r="K216" s="6"/>
      <c r="L216" s="6"/>
      <c r="M216" s="6"/>
    </row>
    <row r="217" spans="1:13" s="2" customFormat="1" ht="12" customHeight="1" x14ac:dyDescent="0.2">
      <c r="A217" s="1"/>
      <c r="B217" s="28"/>
      <c r="C217" s="27"/>
      <c r="D217" s="26"/>
      <c r="E217" s="9"/>
      <c r="F217" s="9"/>
      <c r="G217" s="8"/>
      <c r="I217" s="7"/>
      <c r="J217" s="6"/>
      <c r="K217" s="6"/>
      <c r="L217" s="6"/>
      <c r="M217" s="6"/>
    </row>
    <row r="218" spans="1:13" s="2" customFormat="1" ht="15" customHeight="1" x14ac:dyDescent="0.2">
      <c r="A218" s="1"/>
      <c r="B218" s="25"/>
      <c r="C218" s="24" t="s">
        <v>2</v>
      </c>
      <c r="D218" s="23" t="s">
        <v>1</v>
      </c>
      <c r="E218" s="9"/>
      <c r="F218" s="9"/>
      <c r="G218" s="8"/>
      <c r="I218" s="7"/>
      <c r="J218" s="6"/>
      <c r="K218" s="6"/>
      <c r="L218" s="6"/>
      <c r="M218" s="6"/>
    </row>
    <row r="219" spans="1:13" s="2" customFormat="1" ht="15" customHeight="1" x14ac:dyDescent="0.2">
      <c r="A219" s="1">
        <v>1</v>
      </c>
      <c r="B219" s="22" t="s">
        <v>365</v>
      </c>
      <c r="C219" s="78">
        <v>9</v>
      </c>
      <c r="D219" s="20">
        <f>C219/C$223*100</f>
        <v>13.846153846153847</v>
      </c>
      <c r="E219" s="9"/>
      <c r="F219" s="9"/>
      <c r="G219" s="8"/>
      <c r="I219" s="7"/>
      <c r="J219" s="6"/>
      <c r="K219" s="6"/>
      <c r="L219" s="6"/>
      <c r="M219" s="6"/>
    </row>
    <row r="220" spans="1:13" s="2" customFormat="1" ht="15" customHeight="1" x14ac:dyDescent="0.2">
      <c r="A220" s="1">
        <v>2</v>
      </c>
      <c r="B220" s="19" t="s">
        <v>364</v>
      </c>
      <c r="C220" s="76">
        <v>18</v>
      </c>
      <c r="D220" s="17">
        <f>C220/C$223*100</f>
        <v>27.692307692307693</v>
      </c>
      <c r="E220" s="9"/>
      <c r="F220" s="9"/>
      <c r="G220" s="8"/>
      <c r="J220" s="1"/>
      <c r="K220" s="1"/>
      <c r="L220" s="1"/>
      <c r="M220" s="1"/>
    </row>
    <row r="221" spans="1:13" s="2" customFormat="1" ht="15" customHeight="1" x14ac:dyDescent="0.2">
      <c r="A221" s="1">
        <v>3</v>
      </c>
      <c r="B221" s="16" t="s">
        <v>363</v>
      </c>
      <c r="C221" s="70">
        <v>19</v>
      </c>
      <c r="D221" s="17">
        <f>C221/C$223*100</f>
        <v>29.230769230769234</v>
      </c>
      <c r="E221" s="9"/>
      <c r="F221" s="9"/>
      <c r="G221" s="8"/>
      <c r="J221" s="1"/>
      <c r="K221" s="1"/>
      <c r="L221" s="1"/>
      <c r="M221" s="1"/>
    </row>
    <row r="222" spans="1:13" s="2" customFormat="1" ht="15" customHeight="1" x14ac:dyDescent="0.2">
      <c r="A222" s="1">
        <v>4</v>
      </c>
      <c r="B222" s="16" t="s">
        <v>362</v>
      </c>
      <c r="C222" s="70">
        <v>19</v>
      </c>
      <c r="D222" s="14">
        <f>C222/C$223*100</f>
        <v>29.230769230769234</v>
      </c>
      <c r="E222" s="9"/>
      <c r="F222" s="9"/>
      <c r="G222" s="8"/>
      <c r="J222" s="1"/>
      <c r="K222" s="1"/>
      <c r="L222" s="1"/>
      <c r="M222" s="1"/>
    </row>
    <row r="223" spans="1:13" s="2" customFormat="1" ht="15" customHeight="1" x14ac:dyDescent="0.2">
      <c r="A223" s="1"/>
      <c r="B223" s="13" t="s">
        <v>0</v>
      </c>
      <c r="C223" s="12">
        <v>65</v>
      </c>
      <c r="D223" s="11">
        <v>100</v>
      </c>
      <c r="E223" s="9"/>
      <c r="F223" s="9"/>
      <c r="G223" s="84"/>
      <c r="H223" s="1"/>
      <c r="J223" s="1"/>
      <c r="K223" s="1"/>
      <c r="L223" s="1"/>
      <c r="M223" s="1"/>
    </row>
    <row r="224" spans="1:13" s="2" customFormat="1" ht="15" customHeight="1" x14ac:dyDescent="0.2">
      <c r="A224" s="1"/>
      <c r="B224" s="85" t="s">
        <v>361</v>
      </c>
      <c r="C224" s="66"/>
      <c r="D224" s="65"/>
      <c r="E224" s="9"/>
      <c r="F224" s="9"/>
      <c r="G224" s="84"/>
      <c r="H224" s="1"/>
      <c r="J224" s="1"/>
      <c r="K224" s="1"/>
      <c r="L224" s="1"/>
      <c r="M224" s="1"/>
    </row>
    <row r="225" spans="1:13" s="2" customFormat="1" ht="15" customHeight="1" x14ac:dyDescent="0.2">
      <c r="A225" s="1" t="s">
        <v>325</v>
      </c>
      <c r="B225" s="1"/>
      <c r="C225" s="66"/>
      <c r="D225" s="65"/>
      <c r="E225" s="67"/>
      <c r="F225" s="9"/>
      <c r="G225" s="84"/>
      <c r="H225" s="1"/>
      <c r="J225" s="1"/>
      <c r="K225" s="1"/>
      <c r="L225" s="1"/>
      <c r="M225" s="1"/>
    </row>
    <row r="226" spans="1:13" s="2" customFormat="1" ht="15" customHeight="1" x14ac:dyDescent="0.2">
      <c r="A226" s="1"/>
      <c r="B226" s="1" t="s">
        <v>360</v>
      </c>
      <c r="C226" s="10"/>
      <c r="D226" s="9"/>
      <c r="E226" s="9"/>
      <c r="F226" s="9"/>
      <c r="G226" s="8"/>
      <c r="H226" s="1"/>
      <c r="J226" s="1"/>
      <c r="K226" s="1"/>
      <c r="L226" s="1"/>
      <c r="M226" s="1"/>
    </row>
    <row r="227" spans="1:13" s="2" customFormat="1" ht="15" customHeight="1" x14ac:dyDescent="0.2">
      <c r="A227" s="1"/>
      <c r="B227" s="1" t="s">
        <v>359</v>
      </c>
      <c r="C227" s="10"/>
      <c r="D227" s="9"/>
      <c r="F227" s="83"/>
      <c r="G227" s="82"/>
      <c r="H227" s="81"/>
    </row>
    <row r="228" spans="1:13" s="2" customFormat="1" ht="12" customHeight="1" x14ac:dyDescent="0.2">
      <c r="A228" s="1"/>
      <c r="B228" s="1"/>
      <c r="C228" s="10"/>
      <c r="D228" s="9"/>
      <c r="E228" s="9"/>
      <c r="F228" s="9"/>
      <c r="G228" s="8"/>
      <c r="H228" s="1"/>
    </row>
    <row r="229" spans="1:13" s="2" customFormat="1" ht="12" x14ac:dyDescent="0.2">
      <c r="A229" s="64" t="s">
        <v>358</v>
      </c>
      <c r="B229" s="63" t="s">
        <v>357</v>
      </c>
      <c r="C229" s="62"/>
      <c r="D229" s="62"/>
      <c r="E229" s="62"/>
      <c r="F229" s="62"/>
      <c r="G229" s="61"/>
      <c r="H229" s="1"/>
    </row>
    <row r="230" spans="1:13" s="2" customFormat="1" ht="12" x14ac:dyDescent="0.2">
      <c r="A230" s="60"/>
      <c r="B230" s="59" t="s">
        <v>356</v>
      </c>
      <c r="C230" s="58"/>
      <c r="D230" s="58"/>
      <c r="E230" s="58"/>
      <c r="F230" s="58"/>
      <c r="G230" s="57"/>
      <c r="H230" s="1"/>
    </row>
    <row r="231" spans="1:13" s="2" customFormat="1" ht="12" x14ac:dyDescent="0.2">
      <c r="A231" s="56"/>
      <c r="B231" s="55"/>
      <c r="C231" s="54"/>
      <c r="D231" s="54"/>
      <c r="E231" s="54"/>
      <c r="F231" s="54"/>
      <c r="G231" s="80"/>
      <c r="H231" s="80" t="s">
        <v>355</v>
      </c>
    </row>
    <row r="232" spans="1:13" s="2" customFormat="1" ht="12" customHeight="1" x14ac:dyDescent="0.2">
      <c r="A232" s="1"/>
      <c r="B232" s="1" t="s">
        <v>354</v>
      </c>
      <c r="C232" s="10"/>
      <c r="D232" s="9"/>
      <c r="E232" s="9"/>
      <c r="F232" s="9"/>
      <c r="G232" s="8"/>
    </row>
    <row r="233" spans="1:13" s="2" customFormat="1" ht="12" customHeight="1" x14ac:dyDescent="0.2">
      <c r="A233" s="1"/>
      <c r="B233" s="28"/>
      <c r="C233" s="27"/>
      <c r="D233" s="26"/>
      <c r="E233" s="9"/>
      <c r="F233" s="9"/>
      <c r="G233" s="8"/>
    </row>
    <row r="234" spans="1:13" s="2" customFormat="1" ht="15" customHeight="1" x14ac:dyDescent="0.2">
      <c r="A234" s="1"/>
      <c r="B234" s="25"/>
      <c r="C234" s="24" t="s">
        <v>2</v>
      </c>
      <c r="D234" s="23" t="s">
        <v>1</v>
      </c>
      <c r="E234" s="67"/>
      <c r="F234" s="9"/>
      <c r="G234" s="8"/>
      <c r="I234" s="19" t="s">
        <v>351</v>
      </c>
      <c r="J234" s="79">
        <v>50.8</v>
      </c>
    </row>
    <row r="235" spans="1:13" s="2" customFormat="1" ht="24" x14ac:dyDescent="0.2">
      <c r="A235" s="1">
        <v>1</v>
      </c>
      <c r="B235" s="77" t="s">
        <v>353</v>
      </c>
      <c r="C235" s="78">
        <v>246</v>
      </c>
      <c r="D235" s="20">
        <f t="shared" ref="D235:D249" si="4">C235/C$250*100</f>
        <v>49.2</v>
      </c>
      <c r="E235" s="9"/>
      <c r="F235" s="9"/>
      <c r="G235" s="8"/>
      <c r="I235" s="77" t="s">
        <v>352</v>
      </c>
      <c r="J235" s="75">
        <v>49.2</v>
      </c>
    </row>
    <row r="236" spans="1:13" s="2" customFormat="1" ht="15" customHeight="1" x14ac:dyDescent="0.2">
      <c r="A236" s="1">
        <v>2</v>
      </c>
      <c r="B236" s="19" t="s">
        <v>351</v>
      </c>
      <c r="C236" s="76">
        <v>254</v>
      </c>
      <c r="D236" s="17">
        <f t="shared" si="4"/>
        <v>50.8</v>
      </c>
      <c r="E236" s="9"/>
      <c r="F236" s="9"/>
      <c r="G236" s="8"/>
      <c r="I236" s="16" t="s">
        <v>350</v>
      </c>
      <c r="J236" s="75">
        <v>46.400000000000006</v>
      </c>
    </row>
    <row r="237" spans="1:13" s="2" customFormat="1" ht="15" customHeight="1" x14ac:dyDescent="0.2">
      <c r="A237" s="1">
        <v>3</v>
      </c>
      <c r="B237" s="16" t="s">
        <v>349</v>
      </c>
      <c r="C237" s="70">
        <v>216</v>
      </c>
      <c r="D237" s="17">
        <f t="shared" si="4"/>
        <v>43.2</v>
      </c>
      <c r="E237" s="9"/>
      <c r="F237" s="9"/>
      <c r="G237" s="8"/>
      <c r="I237" s="16" t="s">
        <v>348</v>
      </c>
      <c r="J237" s="75">
        <v>45</v>
      </c>
    </row>
    <row r="238" spans="1:13" s="2" customFormat="1" ht="15" customHeight="1" x14ac:dyDescent="0.2">
      <c r="A238" s="1">
        <v>4</v>
      </c>
      <c r="B238" s="16" t="s">
        <v>347</v>
      </c>
      <c r="C238" s="70">
        <v>225</v>
      </c>
      <c r="D238" s="17">
        <f t="shared" si="4"/>
        <v>45</v>
      </c>
      <c r="E238" s="9"/>
      <c r="F238" s="9"/>
      <c r="G238" s="8"/>
      <c r="I238" s="16" t="s">
        <v>346</v>
      </c>
      <c r="J238" s="75">
        <v>43.2</v>
      </c>
    </row>
    <row r="239" spans="1:13" s="2" customFormat="1" ht="15" customHeight="1" x14ac:dyDescent="0.2">
      <c r="A239" s="1">
        <v>5</v>
      </c>
      <c r="B239" s="16" t="s">
        <v>345</v>
      </c>
      <c r="C239" s="70">
        <v>232</v>
      </c>
      <c r="D239" s="17">
        <f t="shared" si="4"/>
        <v>46.400000000000006</v>
      </c>
      <c r="E239" s="9"/>
      <c r="F239" s="9"/>
      <c r="G239" s="8"/>
      <c r="I239" s="16" t="s">
        <v>344</v>
      </c>
      <c r="J239" s="71">
        <v>35.4</v>
      </c>
      <c r="K239" s="1"/>
      <c r="L239" s="1"/>
      <c r="M239" s="1"/>
    </row>
    <row r="240" spans="1:13" s="2" customFormat="1" ht="15" customHeight="1" x14ac:dyDescent="0.2">
      <c r="A240" s="1">
        <v>6</v>
      </c>
      <c r="B240" s="16" t="s">
        <v>343</v>
      </c>
      <c r="C240" s="70">
        <v>80</v>
      </c>
      <c r="D240" s="17">
        <f t="shared" si="4"/>
        <v>16</v>
      </c>
      <c r="E240" s="9"/>
      <c r="F240" s="9"/>
      <c r="G240" s="8"/>
      <c r="I240" s="16" t="s">
        <v>342</v>
      </c>
      <c r="J240" s="71">
        <v>30</v>
      </c>
      <c r="K240" s="1"/>
      <c r="L240" s="1"/>
      <c r="M240" s="1"/>
    </row>
    <row r="241" spans="1:13" s="2" customFormat="1" ht="15" customHeight="1" x14ac:dyDescent="0.2">
      <c r="A241" s="1">
        <v>7</v>
      </c>
      <c r="B241" s="16" t="s">
        <v>341</v>
      </c>
      <c r="C241" s="70">
        <v>177</v>
      </c>
      <c r="D241" s="17">
        <f t="shared" si="4"/>
        <v>35.4</v>
      </c>
      <c r="E241" s="9"/>
      <c r="F241" s="9"/>
      <c r="G241" s="8"/>
      <c r="I241" s="74" t="s">
        <v>340</v>
      </c>
      <c r="J241" s="73">
        <v>24</v>
      </c>
      <c r="K241" s="1"/>
      <c r="L241" s="1"/>
      <c r="M241" s="1"/>
    </row>
    <row r="242" spans="1:13" s="2" customFormat="1" ht="15" customHeight="1" x14ac:dyDescent="0.2">
      <c r="A242" s="1">
        <v>8</v>
      </c>
      <c r="B242" s="16" t="s">
        <v>339</v>
      </c>
      <c r="C242" s="70">
        <v>150</v>
      </c>
      <c r="D242" s="17">
        <f t="shared" si="4"/>
        <v>30</v>
      </c>
      <c r="E242" s="9"/>
      <c r="F242" s="9"/>
      <c r="G242" s="8"/>
      <c r="I242" s="16" t="s">
        <v>338</v>
      </c>
      <c r="J242" s="71">
        <v>16</v>
      </c>
      <c r="K242" s="6"/>
      <c r="L242" s="6"/>
      <c r="M242" s="6"/>
    </row>
    <row r="243" spans="1:13" s="2" customFormat="1" ht="24" x14ac:dyDescent="0.2">
      <c r="A243" s="1">
        <v>9</v>
      </c>
      <c r="B243" s="74" t="s">
        <v>337</v>
      </c>
      <c r="C243" s="70">
        <v>52</v>
      </c>
      <c r="D243" s="17">
        <f t="shared" si="4"/>
        <v>10.4</v>
      </c>
      <c r="E243" s="9"/>
      <c r="F243" s="9"/>
      <c r="G243" s="8"/>
      <c r="I243" s="74" t="s">
        <v>336</v>
      </c>
      <c r="J243" s="73">
        <v>10.4</v>
      </c>
      <c r="K243" s="6"/>
      <c r="L243" s="6"/>
      <c r="M243" s="6"/>
    </row>
    <row r="244" spans="1:13" s="2" customFormat="1" ht="15" customHeight="1" x14ac:dyDescent="0.2">
      <c r="A244" s="1">
        <v>10</v>
      </c>
      <c r="B244" s="16" t="s">
        <v>335</v>
      </c>
      <c r="C244" s="70">
        <v>41</v>
      </c>
      <c r="D244" s="17">
        <f t="shared" si="4"/>
        <v>8.2000000000000011</v>
      </c>
      <c r="E244" s="9"/>
      <c r="F244" s="9"/>
      <c r="G244" s="8"/>
      <c r="I244" s="16" t="s">
        <v>334</v>
      </c>
      <c r="J244" s="73">
        <v>10.4</v>
      </c>
      <c r="K244" s="6"/>
      <c r="L244" s="6"/>
      <c r="M244" s="6"/>
    </row>
    <row r="245" spans="1:13" s="2" customFormat="1" ht="15" customHeight="1" x14ac:dyDescent="0.2">
      <c r="A245" s="1">
        <v>11</v>
      </c>
      <c r="B245" s="16" t="s">
        <v>333</v>
      </c>
      <c r="C245" s="70">
        <v>52</v>
      </c>
      <c r="D245" s="17">
        <f t="shared" si="4"/>
        <v>10.4</v>
      </c>
      <c r="E245" s="9"/>
      <c r="F245" s="9"/>
      <c r="G245" s="8"/>
      <c r="I245" s="16" t="s">
        <v>332</v>
      </c>
      <c r="J245" s="73">
        <v>8.2000000000000011</v>
      </c>
      <c r="K245" s="6"/>
      <c r="L245" s="6"/>
      <c r="M245" s="6"/>
    </row>
    <row r="246" spans="1:13" s="2" customFormat="1" ht="31.5" customHeight="1" x14ac:dyDescent="0.2">
      <c r="A246" s="1">
        <v>12</v>
      </c>
      <c r="B246" s="72" t="s">
        <v>331</v>
      </c>
      <c r="C246" s="70">
        <v>120</v>
      </c>
      <c r="D246" s="17">
        <f t="shared" si="4"/>
        <v>24</v>
      </c>
      <c r="E246" s="9"/>
      <c r="F246" s="9"/>
      <c r="G246" s="8"/>
      <c r="I246" s="16" t="s">
        <v>330</v>
      </c>
      <c r="J246" s="71">
        <v>5</v>
      </c>
      <c r="K246" s="1"/>
      <c r="L246" s="1"/>
      <c r="M246" s="1"/>
    </row>
    <row r="247" spans="1:13" s="2" customFormat="1" ht="15" customHeight="1" x14ac:dyDescent="0.2">
      <c r="A247" s="1">
        <v>13</v>
      </c>
      <c r="B247" s="16" t="s">
        <v>329</v>
      </c>
      <c r="C247" s="70">
        <v>25</v>
      </c>
      <c r="D247" s="17">
        <f t="shared" si="4"/>
        <v>5</v>
      </c>
      <c r="E247" s="9"/>
      <c r="F247" s="9"/>
      <c r="G247" s="8"/>
      <c r="I247" s="16" t="s">
        <v>328</v>
      </c>
      <c r="J247" s="71">
        <v>0</v>
      </c>
      <c r="K247" s="1"/>
      <c r="L247" s="1"/>
      <c r="M247" s="1"/>
    </row>
    <row r="248" spans="1:13" s="2" customFormat="1" ht="15" customHeight="1" x14ac:dyDescent="0.2">
      <c r="A248" s="1">
        <v>14</v>
      </c>
      <c r="B248" s="16" t="s">
        <v>328</v>
      </c>
      <c r="C248" s="70">
        <v>0</v>
      </c>
      <c r="D248" s="17">
        <f t="shared" si="4"/>
        <v>0</v>
      </c>
      <c r="E248" s="9"/>
      <c r="F248" s="9"/>
      <c r="G248" s="8"/>
      <c r="I248" s="16" t="s">
        <v>327</v>
      </c>
      <c r="J248" s="71">
        <v>22.2</v>
      </c>
      <c r="K248" s="1"/>
      <c r="L248" s="1"/>
      <c r="M248" s="1"/>
    </row>
    <row r="249" spans="1:13" s="2" customFormat="1" ht="15" customHeight="1" x14ac:dyDescent="0.2">
      <c r="A249" s="1">
        <v>15</v>
      </c>
      <c r="B249" s="16" t="s">
        <v>327</v>
      </c>
      <c r="C249" s="70">
        <v>111</v>
      </c>
      <c r="D249" s="14">
        <f t="shared" si="4"/>
        <v>22.2</v>
      </c>
      <c r="E249" s="9"/>
      <c r="F249" s="9"/>
      <c r="G249" s="8"/>
      <c r="K249" s="1"/>
      <c r="L249" s="1"/>
      <c r="M249" s="1"/>
    </row>
    <row r="250" spans="1:13" s="2" customFormat="1" ht="15" customHeight="1" x14ac:dyDescent="0.2">
      <c r="A250" s="1"/>
      <c r="B250" s="13" t="s">
        <v>0</v>
      </c>
      <c r="C250" s="12">
        <v>500</v>
      </c>
      <c r="D250" s="69" t="s">
        <v>326</v>
      </c>
      <c r="E250" s="9"/>
      <c r="F250" s="9"/>
      <c r="G250" s="8"/>
      <c r="H250" s="1"/>
      <c r="J250" s="1"/>
      <c r="K250" s="1"/>
      <c r="L250" s="1"/>
      <c r="M250" s="1"/>
    </row>
    <row r="251" spans="1:13" s="2" customFormat="1" ht="15" customHeight="1" x14ac:dyDescent="0.2">
      <c r="A251" s="1"/>
      <c r="B251" s="1"/>
      <c r="C251" s="66"/>
      <c r="D251" s="65"/>
      <c r="E251" s="9"/>
      <c r="F251" s="9"/>
      <c r="G251" s="8"/>
      <c r="H251" s="1"/>
      <c r="J251" s="1"/>
      <c r="K251" s="1"/>
      <c r="L251" s="1"/>
      <c r="M251" s="1"/>
    </row>
    <row r="252" spans="1:13" s="2" customFormat="1" ht="15" customHeight="1" x14ac:dyDescent="0.2">
      <c r="A252" s="1" t="s">
        <v>325</v>
      </c>
      <c r="B252" s="1"/>
      <c r="C252" s="66"/>
      <c r="D252" s="65"/>
      <c r="E252" s="68" t="s">
        <v>324</v>
      </c>
      <c r="F252" s="9"/>
      <c r="G252" s="8"/>
      <c r="H252" s="1"/>
      <c r="J252" s="1"/>
      <c r="K252" s="1"/>
      <c r="L252" s="1"/>
      <c r="M252" s="1"/>
    </row>
    <row r="253" spans="1:13" s="2" customFormat="1" ht="15" customHeight="1" x14ac:dyDescent="0.2">
      <c r="A253" s="1"/>
      <c r="B253" s="1" t="s">
        <v>527</v>
      </c>
      <c r="C253" s="66"/>
      <c r="D253" s="65"/>
      <c r="E253" s="67" t="s">
        <v>323</v>
      </c>
      <c r="F253" s="9"/>
      <c r="G253" s="8"/>
      <c r="H253" s="1"/>
      <c r="J253" s="1"/>
      <c r="K253" s="1"/>
      <c r="L253" s="1"/>
      <c r="M253" s="1"/>
    </row>
    <row r="254" spans="1:13" s="2" customFormat="1" ht="15" customHeight="1" x14ac:dyDescent="0.2">
      <c r="A254" s="1"/>
      <c r="B254" s="1" t="s">
        <v>521</v>
      </c>
      <c r="C254" s="66"/>
      <c r="D254" s="65"/>
      <c r="F254" s="9"/>
      <c r="G254" s="8"/>
      <c r="H254" s="1"/>
    </row>
    <row r="255" spans="1:13" s="2" customFormat="1" ht="15" customHeight="1" x14ac:dyDescent="0.2">
      <c r="B255" s="35" t="s">
        <v>522</v>
      </c>
      <c r="C255" s="10"/>
      <c r="D255" s="9"/>
      <c r="E255" s="9"/>
      <c r="F255" s="9"/>
      <c r="G255" s="8"/>
      <c r="H255" s="1"/>
    </row>
    <row r="256" spans="1:13" s="2" customFormat="1" ht="12" x14ac:dyDescent="0.2">
      <c r="A256" s="64" t="s">
        <v>322</v>
      </c>
      <c r="B256" s="63" t="s">
        <v>321</v>
      </c>
      <c r="C256" s="62"/>
      <c r="D256" s="62"/>
      <c r="E256" s="62"/>
      <c r="F256" s="62"/>
      <c r="G256" s="61"/>
      <c r="H256" s="6"/>
    </row>
    <row r="257" spans="1:8" s="2" customFormat="1" ht="12" x14ac:dyDescent="0.2">
      <c r="A257" s="60"/>
      <c r="B257" s="59" t="s">
        <v>320</v>
      </c>
      <c r="C257" s="58"/>
      <c r="D257" s="58"/>
      <c r="E257" s="58"/>
      <c r="F257" s="58"/>
      <c r="G257" s="57"/>
      <c r="H257" s="6"/>
    </row>
    <row r="258" spans="1:8" s="2" customFormat="1" ht="12" x14ac:dyDescent="0.2">
      <c r="A258" s="56"/>
      <c r="B258" s="55"/>
      <c r="C258" s="54"/>
      <c r="D258" s="54"/>
      <c r="E258" s="54"/>
      <c r="F258" s="54"/>
      <c r="G258" s="53"/>
      <c r="H258" s="6"/>
    </row>
    <row r="259" spans="1:8" s="2" customFormat="1" ht="12" x14ac:dyDescent="0.2">
      <c r="A259" s="1"/>
      <c r="B259" s="1" t="s">
        <v>319</v>
      </c>
      <c r="C259" s="52"/>
      <c r="D259" s="52"/>
      <c r="E259" s="51"/>
      <c r="F259" s="51"/>
      <c r="G259" s="50"/>
      <c r="H259" s="1"/>
    </row>
    <row r="260" spans="1:8" s="2" customFormat="1" ht="15" customHeight="1" x14ac:dyDescent="0.2">
      <c r="A260" s="1"/>
      <c r="B260" s="49" t="s">
        <v>318</v>
      </c>
      <c r="C260" s="48"/>
      <c r="D260" s="48"/>
      <c r="E260" s="47"/>
      <c r="F260" s="46" t="s">
        <v>317</v>
      </c>
      <c r="G260" s="45" t="s">
        <v>316</v>
      </c>
    </row>
    <row r="261" spans="1:8" s="2" customFormat="1" ht="13" x14ac:dyDescent="0.2">
      <c r="A261" s="40">
        <v>1</v>
      </c>
      <c r="B261" s="142" t="s">
        <v>315</v>
      </c>
      <c r="C261" s="143"/>
      <c r="D261" s="143"/>
      <c r="E261" s="144"/>
      <c r="F261" s="44">
        <v>49</v>
      </c>
      <c r="G261" s="43" t="s">
        <v>4</v>
      </c>
    </row>
    <row r="262" spans="1:8" s="2" customFormat="1" ht="13" x14ac:dyDescent="0.2">
      <c r="A262" s="40">
        <v>2</v>
      </c>
      <c r="B262" s="136" t="s">
        <v>314</v>
      </c>
      <c r="C262" s="137"/>
      <c r="D262" s="137"/>
      <c r="E262" s="138"/>
      <c r="F262" s="42">
        <v>41</v>
      </c>
      <c r="G262" s="41" t="s">
        <v>3</v>
      </c>
    </row>
    <row r="263" spans="1:8" s="2" customFormat="1" ht="13" x14ac:dyDescent="0.2">
      <c r="A263" s="40">
        <v>3</v>
      </c>
      <c r="B263" s="136" t="s">
        <v>313</v>
      </c>
      <c r="C263" s="137"/>
      <c r="D263" s="137"/>
      <c r="E263" s="138"/>
      <c r="F263" s="42">
        <v>40</v>
      </c>
      <c r="G263" s="41" t="s">
        <v>4</v>
      </c>
    </row>
    <row r="264" spans="1:8" s="2" customFormat="1" ht="13" x14ac:dyDescent="0.2">
      <c r="A264" s="40">
        <v>4</v>
      </c>
      <c r="B264" s="136" t="s">
        <v>312</v>
      </c>
      <c r="C264" s="137"/>
      <c r="D264" s="137"/>
      <c r="E264" s="138"/>
      <c r="F264" s="42">
        <v>73</v>
      </c>
      <c r="G264" s="41" t="s">
        <v>3</v>
      </c>
    </row>
    <row r="265" spans="1:8" s="2" customFormat="1" ht="13" x14ac:dyDescent="0.2">
      <c r="A265" s="40">
        <v>5</v>
      </c>
      <c r="B265" s="136" t="s">
        <v>311</v>
      </c>
      <c r="C265" s="137"/>
      <c r="D265" s="137"/>
      <c r="E265" s="138"/>
      <c r="F265" s="42">
        <v>73</v>
      </c>
      <c r="G265" s="41" t="s">
        <v>3</v>
      </c>
    </row>
    <row r="266" spans="1:8" s="2" customFormat="1" ht="13" x14ac:dyDescent="0.2">
      <c r="A266" s="40">
        <v>6</v>
      </c>
      <c r="B266" s="136" t="s">
        <v>310</v>
      </c>
      <c r="C266" s="137"/>
      <c r="D266" s="137"/>
      <c r="E266" s="138"/>
      <c r="F266" s="42">
        <v>45</v>
      </c>
      <c r="G266" s="41" t="s">
        <v>4</v>
      </c>
    </row>
    <row r="267" spans="1:8" s="2" customFormat="1" ht="13" x14ac:dyDescent="0.2">
      <c r="A267" s="40">
        <v>7</v>
      </c>
      <c r="B267" s="136" t="s">
        <v>309</v>
      </c>
      <c r="C267" s="137"/>
      <c r="D267" s="137"/>
      <c r="E267" s="138"/>
      <c r="F267" s="42">
        <v>26</v>
      </c>
      <c r="G267" s="41" t="s">
        <v>3</v>
      </c>
    </row>
    <row r="268" spans="1:8" s="2" customFormat="1" ht="13.5" customHeight="1" x14ac:dyDescent="0.2">
      <c r="A268" s="40">
        <v>8</v>
      </c>
      <c r="B268" s="136" t="s">
        <v>308</v>
      </c>
      <c r="C268" s="137"/>
      <c r="D268" s="137"/>
      <c r="E268" s="138"/>
      <c r="F268" s="42">
        <v>60</v>
      </c>
      <c r="G268" s="41" t="s">
        <v>3</v>
      </c>
    </row>
    <row r="269" spans="1:8" s="2" customFormat="1" ht="13" x14ac:dyDescent="0.2">
      <c r="A269" s="40">
        <v>9</v>
      </c>
      <c r="B269" s="136" t="s">
        <v>307</v>
      </c>
      <c r="C269" s="137"/>
      <c r="D269" s="137"/>
      <c r="E269" s="138"/>
      <c r="F269" s="42">
        <v>73</v>
      </c>
      <c r="G269" s="41" t="s">
        <v>4</v>
      </c>
    </row>
    <row r="270" spans="1:8" s="2" customFormat="1" ht="30" customHeight="1" x14ac:dyDescent="0.2">
      <c r="A270" s="40">
        <v>10</v>
      </c>
      <c r="B270" s="136" t="s">
        <v>306</v>
      </c>
      <c r="C270" s="137"/>
      <c r="D270" s="137"/>
      <c r="E270" s="138"/>
      <c r="F270" s="42">
        <v>60</v>
      </c>
      <c r="G270" s="41" t="s">
        <v>3</v>
      </c>
    </row>
    <row r="271" spans="1:8" s="2" customFormat="1" ht="13" x14ac:dyDescent="0.2">
      <c r="A271" s="40">
        <v>11</v>
      </c>
      <c r="B271" s="136" t="s">
        <v>305</v>
      </c>
      <c r="C271" s="137"/>
      <c r="D271" s="137"/>
      <c r="E271" s="138"/>
      <c r="F271" s="42">
        <v>47</v>
      </c>
      <c r="G271" s="41" t="s">
        <v>3</v>
      </c>
    </row>
    <row r="272" spans="1:8" s="2" customFormat="1" ht="13" x14ac:dyDescent="0.2">
      <c r="A272" s="40">
        <v>12</v>
      </c>
      <c r="B272" s="136" t="s">
        <v>304</v>
      </c>
      <c r="C272" s="137"/>
      <c r="D272" s="137"/>
      <c r="E272" s="138"/>
      <c r="F272" s="42">
        <v>36</v>
      </c>
      <c r="G272" s="41" t="s">
        <v>3</v>
      </c>
    </row>
    <row r="273" spans="1:7" s="2" customFormat="1" ht="13" x14ac:dyDescent="0.2">
      <c r="A273" s="40">
        <v>13</v>
      </c>
      <c r="B273" s="136" t="s">
        <v>303</v>
      </c>
      <c r="C273" s="137"/>
      <c r="D273" s="137"/>
      <c r="E273" s="138"/>
      <c r="F273" s="42">
        <v>50</v>
      </c>
      <c r="G273" s="41" t="s">
        <v>3</v>
      </c>
    </row>
    <row r="274" spans="1:7" s="2" customFormat="1" ht="13" x14ac:dyDescent="0.2">
      <c r="A274" s="40">
        <v>14</v>
      </c>
      <c r="B274" s="136" t="s">
        <v>302</v>
      </c>
      <c r="C274" s="137"/>
      <c r="D274" s="137"/>
      <c r="E274" s="138"/>
      <c r="F274" s="42">
        <v>64</v>
      </c>
      <c r="G274" s="41" t="s">
        <v>4</v>
      </c>
    </row>
    <row r="275" spans="1:7" s="2" customFormat="1" ht="13" x14ac:dyDescent="0.2">
      <c r="A275" s="40">
        <v>15</v>
      </c>
      <c r="B275" s="136" t="s">
        <v>301</v>
      </c>
      <c r="C275" s="137"/>
      <c r="D275" s="137"/>
      <c r="E275" s="138"/>
      <c r="F275" s="42">
        <v>73</v>
      </c>
      <c r="G275" s="41" t="s">
        <v>4</v>
      </c>
    </row>
    <row r="276" spans="1:7" s="2" customFormat="1" ht="13" x14ac:dyDescent="0.2">
      <c r="A276" s="40">
        <v>16</v>
      </c>
      <c r="B276" s="136" t="s">
        <v>300</v>
      </c>
      <c r="C276" s="137"/>
      <c r="D276" s="137"/>
      <c r="E276" s="138"/>
      <c r="F276" s="42">
        <v>46</v>
      </c>
      <c r="G276" s="41" t="s">
        <v>3</v>
      </c>
    </row>
    <row r="277" spans="1:7" s="2" customFormat="1" ht="13" x14ac:dyDescent="0.2">
      <c r="A277" s="40">
        <v>17</v>
      </c>
      <c r="B277" s="136" t="s">
        <v>299</v>
      </c>
      <c r="C277" s="137"/>
      <c r="D277" s="137"/>
      <c r="E277" s="138"/>
      <c r="F277" s="42">
        <v>45</v>
      </c>
      <c r="G277" s="41" t="s">
        <v>4</v>
      </c>
    </row>
    <row r="278" spans="1:7" s="2" customFormat="1" ht="13" x14ac:dyDescent="0.2">
      <c r="A278" s="40">
        <v>18</v>
      </c>
      <c r="B278" s="136" t="s">
        <v>298</v>
      </c>
      <c r="C278" s="137"/>
      <c r="D278" s="137"/>
      <c r="E278" s="138"/>
      <c r="F278" s="42">
        <v>52</v>
      </c>
      <c r="G278" s="41" t="s">
        <v>3</v>
      </c>
    </row>
    <row r="279" spans="1:7" s="2" customFormat="1" ht="31.5" customHeight="1" x14ac:dyDescent="0.2">
      <c r="A279" s="40">
        <v>19</v>
      </c>
      <c r="B279" s="136" t="s">
        <v>297</v>
      </c>
      <c r="C279" s="137"/>
      <c r="D279" s="137"/>
      <c r="E279" s="138"/>
      <c r="F279" s="42">
        <v>52</v>
      </c>
      <c r="G279" s="41" t="s">
        <v>3</v>
      </c>
    </row>
    <row r="280" spans="1:7" s="2" customFormat="1" ht="13" x14ac:dyDescent="0.2">
      <c r="A280" s="40">
        <v>20</v>
      </c>
      <c r="B280" s="136" t="s">
        <v>296</v>
      </c>
      <c r="C280" s="137"/>
      <c r="D280" s="137"/>
      <c r="E280" s="138"/>
      <c r="F280" s="42">
        <v>63</v>
      </c>
      <c r="G280" s="41" t="s">
        <v>3</v>
      </c>
    </row>
    <row r="281" spans="1:7" s="2" customFormat="1" ht="13" x14ac:dyDescent="0.2">
      <c r="A281" s="40">
        <v>21</v>
      </c>
      <c r="B281" s="136" t="s">
        <v>295</v>
      </c>
      <c r="C281" s="137"/>
      <c r="D281" s="137"/>
      <c r="E281" s="138"/>
      <c r="F281" s="42">
        <v>62</v>
      </c>
      <c r="G281" s="41" t="s">
        <v>3</v>
      </c>
    </row>
    <row r="282" spans="1:7" s="2" customFormat="1" ht="13" x14ac:dyDescent="0.2">
      <c r="A282" s="40">
        <v>22</v>
      </c>
      <c r="B282" s="136" t="s">
        <v>294</v>
      </c>
      <c r="C282" s="137"/>
      <c r="D282" s="137"/>
      <c r="E282" s="138"/>
      <c r="F282" s="42">
        <v>30</v>
      </c>
      <c r="G282" s="41" t="s">
        <v>4</v>
      </c>
    </row>
    <row r="283" spans="1:7" s="2" customFormat="1" ht="33" customHeight="1" x14ac:dyDescent="0.2">
      <c r="A283" s="40">
        <v>23</v>
      </c>
      <c r="B283" s="136" t="s">
        <v>293</v>
      </c>
      <c r="C283" s="137"/>
      <c r="D283" s="137"/>
      <c r="E283" s="138"/>
      <c r="F283" s="42">
        <v>54</v>
      </c>
      <c r="G283" s="41" t="s">
        <v>3</v>
      </c>
    </row>
    <row r="284" spans="1:7" s="2" customFormat="1" ht="13" x14ac:dyDescent="0.2">
      <c r="A284" s="40">
        <v>24</v>
      </c>
      <c r="B284" s="136" t="s">
        <v>292</v>
      </c>
      <c r="C284" s="137"/>
      <c r="D284" s="137"/>
      <c r="E284" s="138"/>
      <c r="F284" s="42">
        <v>75</v>
      </c>
      <c r="G284" s="41" t="s">
        <v>3</v>
      </c>
    </row>
    <row r="285" spans="1:7" s="2" customFormat="1" ht="13" x14ac:dyDescent="0.2">
      <c r="A285" s="40">
        <v>25</v>
      </c>
      <c r="B285" s="136" t="s">
        <v>291</v>
      </c>
      <c r="C285" s="137"/>
      <c r="D285" s="137"/>
      <c r="E285" s="138"/>
      <c r="F285" s="42">
        <v>53</v>
      </c>
      <c r="G285" s="41" t="s">
        <v>4</v>
      </c>
    </row>
    <row r="286" spans="1:7" s="2" customFormat="1" ht="13" x14ac:dyDescent="0.2">
      <c r="A286" s="40">
        <v>26</v>
      </c>
      <c r="B286" s="136" t="s">
        <v>290</v>
      </c>
      <c r="C286" s="137"/>
      <c r="D286" s="137"/>
      <c r="E286" s="138"/>
      <c r="F286" s="42">
        <v>64</v>
      </c>
      <c r="G286" s="41" t="s">
        <v>4</v>
      </c>
    </row>
    <row r="287" spans="1:7" s="2" customFormat="1" ht="13" x14ac:dyDescent="0.2">
      <c r="A287" s="40">
        <v>27</v>
      </c>
      <c r="B287" s="136" t="s">
        <v>289</v>
      </c>
      <c r="C287" s="137"/>
      <c r="D287" s="137"/>
      <c r="E287" s="138"/>
      <c r="F287" s="42">
        <v>73</v>
      </c>
      <c r="G287" s="41" t="s">
        <v>4</v>
      </c>
    </row>
    <row r="288" spans="1:7" s="2" customFormat="1" ht="13" x14ac:dyDescent="0.2">
      <c r="A288" s="40">
        <v>28</v>
      </c>
      <c r="B288" s="136" t="s">
        <v>288</v>
      </c>
      <c r="C288" s="137"/>
      <c r="D288" s="137"/>
      <c r="E288" s="138"/>
      <c r="F288" s="42">
        <v>44</v>
      </c>
      <c r="G288" s="41" t="s">
        <v>3</v>
      </c>
    </row>
    <row r="289" spans="1:7" s="2" customFormat="1" ht="13" x14ac:dyDescent="0.2">
      <c r="A289" s="40">
        <v>29</v>
      </c>
      <c r="B289" s="136" t="s">
        <v>287</v>
      </c>
      <c r="C289" s="137"/>
      <c r="D289" s="137"/>
      <c r="E289" s="138"/>
      <c r="F289" s="42">
        <v>74</v>
      </c>
      <c r="G289" s="41" t="s">
        <v>3</v>
      </c>
    </row>
    <row r="290" spans="1:7" s="2" customFormat="1" ht="13" x14ac:dyDescent="0.2">
      <c r="A290" s="40">
        <v>30</v>
      </c>
      <c r="B290" s="136" t="s">
        <v>286</v>
      </c>
      <c r="C290" s="137"/>
      <c r="D290" s="137"/>
      <c r="E290" s="138"/>
      <c r="F290" s="42">
        <v>66</v>
      </c>
      <c r="G290" s="41" t="s">
        <v>4</v>
      </c>
    </row>
    <row r="291" spans="1:7" s="2" customFormat="1" ht="13" x14ac:dyDescent="0.2">
      <c r="A291" s="40">
        <v>31</v>
      </c>
      <c r="B291" s="136" t="s">
        <v>285</v>
      </c>
      <c r="C291" s="137"/>
      <c r="D291" s="137"/>
      <c r="E291" s="138"/>
      <c r="F291" s="42">
        <v>41</v>
      </c>
      <c r="G291" s="41" t="s">
        <v>3</v>
      </c>
    </row>
    <row r="292" spans="1:7" s="2" customFormat="1" ht="13" x14ac:dyDescent="0.2">
      <c r="A292" s="40">
        <v>32</v>
      </c>
      <c r="B292" s="136" t="s">
        <v>284</v>
      </c>
      <c r="C292" s="137"/>
      <c r="D292" s="137"/>
      <c r="E292" s="138"/>
      <c r="F292" s="42">
        <v>66</v>
      </c>
      <c r="G292" s="41" t="s">
        <v>4</v>
      </c>
    </row>
    <row r="293" spans="1:7" s="2" customFormat="1" ht="13" x14ac:dyDescent="0.2">
      <c r="A293" s="40">
        <v>33</v>
      </c>
      <c r="B293" s="136" t="s">
        <v>283</v>
      </c>
      <c r="C293" s="137"/>
      <c r="D293" s="137"/>
      <c r="E293" s="138"/>
      <c r="F293" s="42">
        <v>27</v>
      </c>
      <c r="G293" s="41" t="s">
        <v>4</v>
      </c>
    </row>
    <row r="294" spans="1:7" s="2" customFormat="1" ht="13" x14ac:dyDescent="0.2">
      <c r="A294" s="40">
        <v>34</v>
      </c>
      <c r="B294" s="136" t="s">
        <v>282</v>
      </c>
      <c r="C294" s="137"/>
      <c r="D294" s="137"/>
      <c r="E294" s="138"/>
      <c r="F294" s="42">
        <v>52</v>
      </c>
      <c r="G294" s="41" t="s">
        <v>3</v>
      </c>
    </row>
    <row r="295" spans="1:7" s="2" customFormat="1" ht="52.5" customHeight="1" x14ac:dyDescent="0.2">
      <c r="A295" s="40">
        <v>35</v>
      </c>
      <c r="B295" s="136" t="s">
        <v>281</v>
      </c>
      <c r="C295" s="137"/>
      <c r="D295" s="137"/>
      <c r="E295" s="138"/>
      <c r="F295" s="42">
        <v>63</v>
      </c>
      <c r="G295" s="41" t="s">
        <v>4</v>
      </c>
    </row>
    <row r="296" spans="1:7" s="2" customFormat="1" ht="13" x14ac:dyDescent="0.2">
      <c r="A296" s="40">
        <v>36</v>
      </c>
      <c r="B296" s="136" t="s">
        <v>280</v>
      </c>
      <c r="C296" s="137"/>
      <c r="D296" s="137"/>
      <c r="E296" s="138"/>
      <c r="F296" s="42">
        <v>72</v>
      </c>
      <c r="G296" s="41" t="s">
        <v>3</v>
      </c>
    </row>
    <row r="297" spans="1:7" s="2" customFormat="1" ht="13" x14ac:dyDescent="0.2">
      <c r="A297" s="40">
        <v>37</v>
      </c>
      <c r="B297" s="136" t="s">
        <v>279</v>
      </c>
      <c r="C297" s="137"/>
      <c r="D297" s="137"/>
      <c r="E297" s="138"/>
      <c r="F297" s="42">
        <v>29</v>
      </c>
      <c r="G297" s="41" t="s">
        <v>3</v>
      </c>
    </row>
    <row r="298" spans="1:7" s="2" customFormat="1" ht="13" x14ac:dyDescent="0.2">
      <c r="A298" s="40">
        <v>38</v>
      </c>
      <c r="B298" s="136" t="s">
        <v>278</v>
      </c>
      <c r="C298" s="137"/>
      <c r="D298" s="137"/>
      <c r="E298" s="138"/>
      <c r="F298" s="42">
        <v>18</v>
      </c>
      <c r="G298" s="41" t="s">
        <v>3</v>
      </c>
    </row>
    <row r="299" spans="1:7" s="2" customFormat="1" ht="25.5" customHeight="1" x14ac:dyDescent="0.2">
      <c r="A299" s="40">
        <v>39</v>
      </c>
      <c r="B299" s="136" t="s">
        <v>277</v>
      </c>
      <c r="C299" s="137"/>
      <c r="D299" s="137"/>
      <c r="E299" s="138"/>
      <c r="F299" s="42">
        <v>66</v>
      </c>
      <c r="G299" s="41" t="s">
        <v>4</v>
      </c>
    </row>
    <row r="300" spans="1:7" s="2" customFormat="1" ht="13" x14ac:dyDescent="0.2">
      <c r="A300" s="40">
        <v>40</v>
      </c>
      <c r="B300" s="136" t="s">
        <v>276</v>
      </c>
      <c r="C300" s="137"/>
      <c r="D300" s="137"/>
      <c r="E300" s="138"/>
      <c r="F300" s="42">
        <v>40</v>
      </c>
      <c r="G300" s="41" t="s">
        <v>3</v>
      </c>
    </row>
    <row r="301" spans="1:7" s="2" customFormat="1" ht="13" x14ac:dyDescent="0.2">
      <c r="A301" s="40">
        <v>41</v>
      </c>
      <c r="B301" s="136" t="s">
        <v>275</v>
      </c>
      <c r="C301" s="137"/>
      <c r="D301" s="137"/>
      <c r="E301" s="138"/>
      <c r="F301" s="42">
        <v>34</v>
      </c>
      <c r="G301" s="41" t="s">
        <v>3</v>
      </c>
    </row>
    <row r="302" spans="1:7" s="2" customFormat="1" ht="13" x14ac:dyDescent="0.2">
      <c r="A302" s="40">
        <v>42</v>
      </c>
      <c r="B302" s="136" t="s">
        <v>274</v>
      </c>
      <c r="C302" s="137"/>
      <c r="D302" s="137"/>
      <c r="E302" s="138"/>
      <c r="F302" s="42">
        <v>25</v>
      </c>
      <c r="G302" s="41" t="s">
        <v>4</v>
      </c>
    </row>
    <row r="303" spans="1:7" s="2" customFormat="1" ht="13" x14ac:dyDescent="0.2">
      <c r="A303" s="40">
        <v>43</v>
      </c>
      <c r="B303" s="136" t="s">
        <v>273</v>
      </c>
      <c r="C303" s="137"/>
      <c r="D303" s="137"/>
      <c r="E303" s="138"/>
      <c r="F303" s="42">
        <v>76</v>
      </c>
      <c r="G303" s="41" t="s">
        <v>3</v>
      </c>
    </row>
    <row r="304" spans="1:7" s="2" customFormat="1" ht="13" x14ac:dyDescent="0.2">
      <c r="A304" s="40">
        <v>44</v>
      </c>
      <c r="B304" s="136" t="s">
        <v>272</v>
      </c>
      <c r="C304" s="137"/>
      <c r="D304" s="137"/>
      <c r="E304" s="138"/>
      <c r="F304" s="42">
        <v>59</v>
      </c>
      <c r="G304" s="41" t="s">
        <v>4</v>
      </c>
    </row>
    <row r="305" spans="1:7" s="2" customFormat="1" ht="13" x14ac:dyDescent="0.2">
      <c r="A305" s="40">
        <v>45</v>
      </c>
      <c r="B305" s="136" t="s">
        <v>271</v>
      </c>
      <c r="C305" s="137"/>
      <c r="D305" s="137"/>
      <c r="E305" s="138"/>
      <c r="F305" s="42">
        <v>84</v>
      </c>
      <c r="G305" s="41" t="s">
        <v>4</v>
      </c>
    </row>
    <row r="306" spans="1:7" s="2" customFormat="1" ht="13" x14ac:dyDescent="0.2">
      <c r="A306" s="40">
        <v>46</v>
      </c>
      <c r="B306" s="136" t="s">
        <v>270</v>
      </c>
      <c r="C306" s="137"/>
      <c r="D306" s="137"/>
      <c r="E306" s="138"/>
      <c r="F306" s="42">
        <v>65</v>
      </c>
      <c r="G306" s="41" t="s">
        <v>3</v>
      </c>
    </row>
    <row r="307" spans="1:7" s="2" customFormat="1" ht="13" x14ac:dyDescent="0.2">
      <c r="A307" s="40">
        <v>47</v>
      </c>
      <c r="B307" s="136" t="s">
        <v>269</v>
      </c>
      <c r="C307" s="137"/>
      <c r="D307" s="137"/>
      <c r="E307" s="138"/>
      <c r="F307" s="42">
        <v>39</v>
      </c>
      <c r="G307" s="41" t="s">
        <v>4</v>
      </c>
    </row>
    <row r="308" spans="1:7" s="2" customFormat="1" ht="13" x14ac:dyDescent="0.2">
      <c r="A308" s="40">
        <v>48</v>
      </c>
      <c r="B308" s="136" t="s">
        <v>268</v>
      </c>
      <c r="C308" s="137"/>
      <c r="D308" s="137"/>
      <c r="E308" s="138"/>
      <c r="F308" s="42">
        <v>52</v>
      </c>
      <c r="G308" s="41" t="s">
        <v>3</v>
      </c>
    </row>
    <row r="309" spans="1:7" s="2" customFormat="1" ht="13" x14ac:dyDescent="0.2">
      <c r="A309" s="40">
        <v>49</v>
      </c>
      <c r="B309" s="136" t="s">
        <v>267</v>
      </c>
      <c r="C309" s="137"/>
      <c r="D309" s="137"/>
      <c r="E309" s="138"/>
      <c r="F309" s="42">
        <v>43</v>
      </c>
      <c r="G309" s="41" t="s">
        <v>3</v>
      </c>
    </row>
    <row r="310" spans="1:7" s="2" customFormat="1" ht="13.5" customHeight="1" x14ac:dyDescent="0.2">
      <c r="A310" s="40">
        <v>50</v>
      </c>
      <c r="B310" s="136" t="s">
        <v>266</v>
      </c>
      <c r="C310" s="137"/>
      <c r="D310" s="137"/>
      <c r="E310" s="138"/>
      <c r="F310" s="42">
        <v>77</v>
      </c>
      <c r="G310" s="41" t="s">
        <v>4</v>
      </c>
    </row>
    <row r="311" spans="1:7" s="2" customFormat="1" ht="42" customHeight="1" x14ac:dyDescent="0.2">
      <c r="A311" s="40">
        <v>51</v>
      </c>
      <c r="B311" s="136" t="s">
        <v>265</v>
      </c>
      <c r="C311" s="137"/>
      <c r="D311" s="137"/>
      <c r="E311" s="138"/>
      <c r="F311" s="42">
        <v>21</v>
      </c>
      <c r="G311" s="41" t="s">
        <v>3</v>
      </c>
    </row>
    <row r="312" spans="1:7" s="2" customFormat="1" ht="13" x14ac:dyDescent="0.2">
      <c r="A312" s="40">
        <v>52</v>
      </c>
      <c r="B312" s="136" t="s">
        <v>264</v>
      </c>
      <c r="C312" s="137"/>
      <c r="D312" s="137"/>
      <c r="E312" s="138"/>
      <c r="F312" s="42">
        <v>59</v>
      </c>
      <c r="G312" s="41" t="s">
        <v>4</v>
      </c>
    </row>
    <row r="313" spans="1:7" s="2" customFormat="1" ht="13" x14ac:dyDescent="0.2">
      <c r="A313" s="40">
        <v>53</v>
      </c>
      <c r="B313" s="136" t="s">
        <v>263</v>
      </c>
      <c r="C313" s="137"/>
      <c r="D313" s="137"/>
      <c r="E313" s="138"/>
      <c r="F313" s="42">
        <v>49</v>
      </c>
      <c r="G313" s="41" t="s">
        <v>3</v>
      </c>
    </row>
    <row r="314" spans="1:7" s="2" customFormat="1" ht="13" x14ac:dyDescent="0.2">
      <c r="A314" s="40">
        <v>54</v>
      </c>
      <c r="B314" s="136" t="s">
        <v>262</v>
      </c>
      <c r="C314" s="137"/>
      <c r="D314" s="137"/>
      <c r="E314" s="138"/>
      <c r="F314" s="42">
        <v>77</v>
      </c>
      <c r="G314" s="41" t="s">
        <v>3</v>
      </c>
    </row>
    <row r="315" spans="1:7" s="2" customFormat="1" ht="25.5" customHeight="1" x14ac:dyDescent="0.2">
      <c r="A315" s="40">
        <v>55</v>
      </c>
      <c r="B315" s="136" t="s">
        <v>261</v>
      </c>
      <c r="C315" s="137"/>
      <c r="D315" s="137"/>
      <c r="E315" s="138"/>
      <c r="F315" s="42">
        <v>92</v>
      </c>
      <c r="G315" s="41" t="s">
        <v>3</v>
      </c>
    </row>
    <row r="316" spans="1:7" s="2" customFormat="1" ht="13" x14ac:dyDescent="0.2">
      <c r="A316" s="40">
        <v>56</v>
      </c>
      <c r="B316" s="136" t="s">
        <v>260</v>
      </c>
      <c r="C316" s="137"/>
      <c r="D316" s="137"/>
      <c r="E316" s="138"/>
      <c r="F316" s="42">
        <v>79</v>
      </c>
      <c r="G316" s="41" t="s">
        <v>4</v>
      </c>
    </row>
    <row r="317" spans="1:7" s="2" customFormat="1" ht="24" customHeight="1" x14ac:dyDescent="0.2">
      <c r="A317" s="40">
        <v>57</v>
      </c>
      <c r="B317" s="136" t="s">
        <v>259</v>
      </c>
      <c r="C317" s="137"/>
      <c r="D317" s="137"/>
      <c r="E317" s="138"/>
      <c r="F317" s="42">
        <v>61</v>
      </c>
      <c r="G317" s="41" t="s">
        <v>4</v>
      </c>
    </row>
    <row r="318" spans="1:7" s="2" customFormat="1" ht="30.75" customHeight="1" x14ac:dyDescent="0.2">
      <c r="A318" s="40">
        <v>58</v>
      </c>
      <c r="B318" s="136" t="s">
        <v>258</v>
      </c>
      <c r="C318" s="137"/>
      <c r="D318" s="137"/>
      <c r="E318" s="138"/>
      <c r="F318" s="42">
        <v>79</v>
      </c>
      <c r="G318" s="41" t="s">
        <v>4</v>
      </c>
    </row>
    <row r="319" spans="1:7" s="2" customFormat="1" ht="13" x14ac:dyDescent="0.2">
      <c r="A319" s="40">
        <v>59</v>
      </c>
      <c r="B319" s="136" t="s">
        <v>257</v>
      </c>
      <c r="C319" s="137"/>
      <c r="D319" s="137"/>
      <c r="E319" s="138"/>
      <c r="F319" s="42">
        <v>45</v>
      </c>
      <c r="G319" s="41" t="s">
        <v>3</v>
      </c>
    </row>
    <row r="320" spans="1:7" s="2" customFormat="1" ht="55.5" customHeight="1" x14ac:dyDescent="0.2">
      <c r="A320" s="40">
        <v>60</v>
      </c>
      <c r="B320" s="136" t="s">
        <v>256</v>
      </c>
      <c r="C320" s="137"/>
      <c r="D320" s="137"/>
      <c r="E320" s="138"/>
      <c r="F320" s="42">
        <v>61</v>
      </c>
      <c r="G320" s="41" t="s">
        <v>3</v>
      </c>
    </row>
    <row r="321" spans="1:7" s="2" customFormat="1" ht="13" x14ac:dyDescent="0.2">
      <c r="A321" s="40">
        <v>61</v>
      </c>
      <c r="B321" s="136" t="s">
        <v>255</v>
      </c>
      <c r="C321" s="137"/>
      <c r="D321" s="137"/>
      <c r="E321" s="138"/>
      <c r="F321" s="42">
        <v>47</v>
      </c>
      <c r="G321" s="41" t="s">
        <v>3</v>
      </c>
    </row>
    <row r="322" spans="1:7" s="2" customFormat="1" ht="13" x14ac:dyDescent="0.2">
      <c r="A322" s="40">
        <v>62</v>
      </c>
      <c r="B322" s="136" t="s">
        <v>254</v>
      </c>
      <c r="C322" s="137"/>
      <c r="D322" s="137"/>
      <c r="E322" s="138"/>
      <c r="F322" s="42">
        <v>39</v>
      </c>
      <c r="G322" s="41" t="s">
        <v>3</v>
      </c>
    </row>
    <row r="323" spans="1:7" s="2" customFormat="1" ht="29.25" customHeight="1" x14ac:dyDescent="0.2">
      <c r="A323" s="40">
        <v>63</v>
      </c>
      <c r="B323" s="136" t="s">
        <v>253</v>
      </c>
      <c r="C323" s="137"/>
      <c r="D323" s="137"/>
      <c r="E323" s="138"/>
      <c r="F323" s="42">
        <v>50</v>
      </c>
      <c r="G323" s="41" t="s">
        <v>4</v>
      </c>
    </row>
    <row r="324" spans="1:7" s="2" customFormat="1" ht="13" x14ac:dyDescent="0.2">
      <c r="A324" s="40">
        <v>64</v>
      </c>
      <c r="B324" s="136" t="s">
        <v>252</v>
      </c>
      <c r="C324" s="137"/>
      <c r="D324" s="137"/>
      <c r="E324" s="138"/>
      <c r="F324" s="42">
        <v>71</v>
      </c>
      <c r="G324" s="41" t="s">
        <v>3</v>
      </c>
    </row>
    <row r="325" spans="1:7" s="2" customFormat="1" ht="13" x14ac:dyDescent="0.2">
      <c r="A325" s="40">
        <v>65</v>
      </c>
      <c r="B325" s="136" t="s">
        <v>251</v>
      </c>
      <c r="C325" s="137"/>
      <c r="D325" s="137"/>
      <c r="E325" s="138"/>
      <c r="F325" s="42">
        <v>35</v>
      </c>
      <c r="G325" s="41" t="s">
        <v>4</v>
      </c>
    </row>
    <row r="326" spans="1:7" s="2" customFormat="1" ht="36.75" customHeight="1" x14ac:dyDescent="0.2">
      <c r="A326" s="40">
        <v>66</v>
      </c>
      <c r="B326" s="136" t="s">
        <v>250</v>
      </c>
      <c r="C326" s="137"/>
      <c r="D326" s="137"/>
      <c r="E326" s="138"/>
      <c r="F326" s="42">
        <v>73</v>
      </c>
      <c r="G326" s="41" t="s">
        <v>3</v>
      </c>
    </row>
    <row r="327" spans="1:7" s="2" customFormat="1" ht="13" x14ac:dyDescent="0.2">
      <c r="A327" s="40">
        <v>67</v>
      </c>
      <c r="B327" s="136" t="s">
        <v>249</v>
      </c>
      <c r="C327" s="137"/>
      <c r="D327" s="137"/>
      <c r="E327" s="138"/>
      <c r="F327" s="42">
        <v>84</v>
      </c>
      <c r="G327" s="41" t="s">
        <v>4</v>
      </c>
    </row>
    <row r="328" spans="1:7" s="2" customFormat="1" ht="32.25" customHeight="1" x14ac:dyDescent="0.2">
      <c r="A328" s="40">
        <v>68</v>
      </c>
      <c r="B328" s="136" t="s">
        <v>248</v>
      </c>
      <c r="C328" s="137"/>
      <c r="D328" s="137"/>
      <c r="E328" s="138"/>
      <c r="F328" s="42">
        <v>24</v>
      </c>
      <c r="G328" s="41" t="s">
        <v>3</v>
      </c>
    </row>
    <row r="329" spans="1:7" s="2" customFormat="1" ht="13" x14ac:dyDescent="0.2">
      <c r="A329" s="40">
        <v>69</v>
      </c>
      <c r="B329" s="136" t="s">
        <v>247</v>
      </c>
      <c r="C329" s="137"/>
      <c r="D329" s="137"/>
      <c r="E329" s="138"/>
      <c r="F329" s="42">
        <v>64</v>
      </c>
      <c r="G329" s="41" t="s">
        <v>4</v>
      </c>
    </row>
    <row r="330" spans="1:7" s="2" customFormat="1" ht="13" x14ac:dyDescent="0.2">
      <c r="A330" s="40">
        <v>70</v>
      </c>
      <c r="B330" s="136" t="s">
        <v>246</v>
      </c>
      <c r="C330" s="137"/>
      <c r="D330" s="137"/>
      <c r="E330" s="138"/>
      <c r="F330" s="42">
        <v>66</v>
      </c>
      <c r="G330" s="41" t="s">
        <v>3</v>
      </c>
    </row>
    <row r="331" spans="1:7" s="2" customFormat="1" ht="13" x14ac:dyDescent="0.2">
      <c r="A331" s="40">
        <v>71</v>
      </c>
      <c r="B331" s="136" t="s">
        <v>245</v>
      </c>
      <c r="C331" s="137"/>
      <c r="D331" s="137"/>
      <c r="E331" s="138"/>
      <c r="F331" s="42">
        <v>51</v>
      </c>
      <c r="G331" s="41" t="s">
        <v>4</v>
      </c>
    </row>
    <row r="332" spans="1:7" s="2" customFormat="1" ht="13" x14ac:dyDescent="0.2">
      <c r="A332" s="40">
        <v>72</v>
      </c>
      <c r="B332" s="136" t="s">
        <v>244</v>
      </c>
      <c r="C332" s="137"/>
      <c r="D332" s="137"/>
      <c r="E332" s="138"/>
      <c r="F332" s="42">
        <v>60</v>
      </c>
      <c r="G332" s="41" t="s">
        <v>4</v>
      </c>
    </row>
    <row r="333" spans="1:7" s="2" customFormat="1" ht="13" x14ac:dyDescent="0.2">
      <c r="A333" s="40">
        <v>73</v>
      </c>
      <c r="B333" s="136" t="s">
        <v>243</v>
      </c>
      <c r="C333" s="137"/>
      <c r="D333" s="137"/>
      <c r="E333" s="138"/>
      <c r="F333" s="42">
        <v>78</v>
      </c>
      <c r="G333" s="41" t="s">
        <v>3</v>
      </c>
    </row>
    <row r="334" spans="1:7" s="2" customFormat="1" ht="42.75" customHeight="1" x14ac:dyDescent="0.2">
      <c r="A334" s="40">
        <v>74</v>
      </c>
      <c r="B334" s="136" t="s">
        <v>242</v>
      </c>
      <c r="C334" s="137"/>
      <c r="D334" s="137"/>
      <c r="E334" s="138"/>
      <c r="F334" s="42">
        <v>65</v>
      </c>
      <c r="G334" s="41" t="s">
        <v>4</v>
      </c>
    </row>
    <row r="335" spans="1:7" s="2" customFormat="1" ht="13" x14ac:dyDescent="0.2">
      <c r="A335" s="40">
        <v>75</v>
      </c>
      <c r="B335" s="136" t="s">
        <v>241</v>
      </c>
      <c r="C335" s="137"/>
      <c r="D335" s="137"/>
      <c r="E335" s="138"/>
      <c r="F335" s="42">
        <v>74</v>
      </c>
      <c r="G335" s="41" t="s">
        <v>3</v>
      </c>
    </row>
    <row r="336" spans="1:7" s="2" customFormat="1" ht="47.25" customHeight="1" x14ac:dyDescent="0.2">
      <c r="A336" s="40">
        <v>76</v>
      </c>
      <c r="B336" s="136" t="s">
        <v>240</v>
      </c>
      <c r="C336" s="137"/>
      <c r="D336" s="137"/>
      <c r="E336" s="138"/>
      <c r="F336" s="42">
        <v>28</v>
      </c>
      <c r="G336" s="41" t="s">
        <v>3</v>
      </c>
    </row>
    <row r="337" spans="1:7" s="2" customFormat="1" ht="13" x14ac:dyDescent="0.2">
      <c r="A337" s="40">
        <v>77</v>
      </c>
      <c r="B337" s="136" t="s">
        <v>239</v>
      </c>
      <c r="C337" s="137"/>
      <c r="D337" s="137"/>
      <c r="E337" s="138"/>
      <c r="F337" s="42">
        <v>21</v>
      </c>
      <c r="G337" s="41" t="s">
        <v>3</v>
      </c>
    </row>
    <row r="338" spans="1:7" s="2" customFormat="1" ht="13" x14ac:dyDescent="0.2">
      <c r="A338" s="40">
        <v>78</v>
      </c>
      <c r="B338" s="136" t="s">
        <v>238</v>
      </c>
      <c r="C338" s="137"/>
      <c r="D338" s="137"/>
      <c r="E338" s="138"/>
      <c r="F338" s="42">
        <v>72</v>
      </c>
      <c r="G338" s="41" t="s">
        <v>4</v>
      </c>
    </row>
    <row r="339" spans="1:7" s="2" customFormat="1" ht="13" x14ac:dyDescent="0.2">
      <c r="A339" s="40">
        <v>79</v>
      </c>
      <c r="B339" s="136" t="s">
        <v>237</v>
      </c>
      <c r="C339" s="137"/>
      <c r="D339" s="137"/>
      <c r="E339" s="138"/>
      <c r="F339" s="42">
        <v>70</v>
      </c>
      <c r="G339" s="41" t="s">
        <v>4</v>
      </c>
    </row>
    <row r="340" spans="1:7" s="2" customFormat="1" ht="13" x14ac:dyDescent="0.2">
      <c r="A340" s="40">
        <v>80</v>
      </c>
      <c r="B340" s="136" t="s">
        <v>236</v>
      </c>
      <c r="C340" s="137"/>
      <c r="D340" s="137"/>
      <c r="E340" s="138"/>
      <c r="F340" s="42">
        <v>70</v>
      </c>
      <c r="G340" s="41" t="s">
        <v>4</v>
      </c>
    </row>
    <row r="341" spans="1:7" s="2" customFormat="1" ht="13" x14ac:dyDescent="0.2">
      <c r="A341" s="40">
        <v>81</v>
      </c>
      <c r="B341" s="136" t="s">
        <v>235</v>
      </c>
      <c r="C341" s="137"/>
      <c r="D341" s="137"/>
      <c r="E341" s="138"/>
      <c r="F341" s="42">
        <v>19</v>
      </c>
      <c r="G341" s="41" t="s">
        <v>4</v>
      </c>
    </row>
    <row r="342" spans="1:7" s="2" customFormat="1" ht="13" x14ac:dyDescent="0.2">
      <c r="A342" s="40">
        <v>82</v>
      </c>
      <c r="B342" s="136" t="s">
        <v>234</v>
      </c>
      <c r="C342" s="137"/>
      <c r="D342" s="137"/>
      <c r="E342" s="138"/>
      <c r="F342" s="42">
        <v>47</v>
      </c>
      <c r="G342" s="41" t="s">
        <v>3</v>
      </c>
    </row>
    <row r="343" spans="1:7" s="2" customFormat="1" ht="13" x14ac:dyDescent="0.2">
      <c r="A343" s="40">
        <v>83</v>
      </c>
      <c r="B343" s="136" t="s">
        <v>233</v>
      </c>
      <c r="C343" s="137"/>
      <c r="D343" s="137"/>
      <c r="E343" s="138"/>
      <c r="F343" s="42">
        <v>23</v>
      </c>
      <c r="G343" s="41" t="s">
        <v>4</v>
      </c>
    </row>
    <row r="344" spans="1:7" s="2" customFormat="1" ht="13" x14ac:dyDescent="0.2">
      <c r="A344" s="40">
        <v>84</v>
      </c>
      <c r="B344" s="136" t="s">
        <v>232</v>
      </c>
      <c r="C344" s="137"/>
      <c r="D344" s="137"/>
      <c r="E344" s="138"/>
      <c r="F344" s="42">
        <v>63</v>
      </c>
      <c r="G344" s="41" t="s">
        <v>4</v>
      </c>
    </row>
    <row r="345" spans="1:7" s="2" customFormat="1" ht="13" x14ac:dyDescent="0.2">
      <c r="A345" s="40">
        <v>85</v>
      </c>
      <c r="B345" s="136" t="s">
        <v>231</v>
      </c>
      <c r="C345" s="137"/>
      <c r="D345" s="137"/>
      <c r="E345" s="138"/>
      <c r="F345" s="42">
        <v>57</v>
      </c>
      <c r="G345" s="41" t="s">
        <v>4</v>
      </c>
    </row>
    <row r="346" spans="1:7" s="2" customFormat="1" ht="13" x14ac:dyDescent="0.2">
      <c r="A346" s="40">
        <v>86</v>
      </c>
      <c r="B346" s="136" t="s">
        <v>230</v>
      </c>
      <c r="C346" s="137"/>
      <c r="D346" s="137"/>
      <c r="E346" s="138"/>
      <c r="F346" s="42">
        <v>67</v>
      </c>
      <c r="G346" s="41" t="s">
        <v>3</v>
      </c>
    </row>
    <row r="347" spans="1:7" s="2" customFormat="1" ht="13" x14ac:dyDescent="0.2">
      <c r="A347" s="40">
        <v>87</v>
      </c>
      <c r="B347" s="136" t="s">
        <v>229</v>
      </c>
      <c r="C347" s="137"/>
      <c r="D347" s="137"/>
      <c r="E347" s="138"/>
      <c r="F347" s="42">
        <v>66</v>
      </c>
      <c r="G347" s="41" t="s">
        <v>4</v>
      </c>
    </row>
    <row r="348" spans="1:7" s="2" customFormat="1" ht="13" x14ac:dyDescent="0.2">
      <c r="A348" s="40">
        <v>88</v>
      </c>
      <c r="B348" s="136" t="s">
        <v>228</v>
      </c>
      <c r="C348" s="137"/>
      <c r="D348" s="137"/>
      <c r="E348" s="138"/>
      <c r="F348" s="42">
        <v>22</v>
      </c>
      <c r="G348" s="41" t="s">
        <v>4</v>
      </c>
    </row>
    <row r="349" spans="1:7" s="2" customFormat="1" ht="13" x14ac:dyDescent="0.2">
      <c r="A349" s="40">
        <v>89</v>
      </c>
      <c r="B349" s="136" t="s">
        <v>227</v>
      </c>
      <c r="C349" s="137"/>
      <c r="D349" s="137"/>
      <c r="E349" s="138"/>
      <c r="F349" s="42">
        <v>60</v>
      </c>
      <c r="G349" s="41" t="s">
        <v>3</v>
      </c>
    </row>
    <row r="350" spans="1:7" s="2" customFormat="1" ht="30" customHeight="1" x14ac:dyDescent="0.2">
      <c r="A350" s="40">
        <v>90</v>
      </c>
      <c r="B350" s="136" t="s">
        <v>226</v>
      </c>
      <c r="C350" s="137"/>
      <c r="D350" s="137"/>
      <c r="E350" s="138"/>
      <c r="F350" s="42">
        <v>60</v>
      </c>
      <c r="G350" s="41" t="s">
        <v>3</v>
      </c>
    </row>
    <row r="351" spans="1:7" s="2" customFormat="1" ht="13" x14ac:dyDescent="0.2">
      <c r="A351" s="40">
        <v>91</v>
      </c>
      <c r="B351" s="136" t="s">
        <v>225</v>
      </c>
      <c r="C351" s="137"/>
      <c r="D351" s="137"/>
      <c r="E351" s="138"/>
      <c r="F351" s="42">
        <v>64</v>
      </c>
      <c r="G351" s="41" t="s">
        <v>3</v>
      </c>
    </row>
    <row r="352" spans="1:7" s="2" customFormat="1" ht="13" x14ac:dyDescent="0.2">
      <c r="A352" s="40">
        <v>92</v>
      </c>
      <c r="B352" s="136" t="s">
        <v>224</v>
      </c>
      <c r="C352" s="137"/>
      <c r="D352" s="137"/>
      <c r="E352" s="138"/>
      <c r="F352" s="42">
        <v>75</v>
      </c>
      <c r="G352" s="41" t="s">
        <v>3</v>
      </c>
    </row>
    <row r="353" spans="1:7" s="2" customFormat="1" ht="13" x14ac:dyDescent="0.2">
      <c r="A353" s="40">
        <v>93</v>
      </c>
      <c r="B353" s="136" t="s">
        <v>223</v>
      </c>
      <c r="C353" s="137"/>
      <c r="D353" s="137"/>
      <c r="E353" s="138"/>
      <c r="F353" s="42">
        <v>60</v>
      </c>
      <c r="G353" s="41" t="s">
        <v>3</v>
      </c>
    </row>
    <row r="354" spans="1:7" s="2" customFormat="1" ht="13" x14ac:dyDescent="0.2">
      <c r="A354" s="40">
        <v>94</v>
      </c>
      <c r="B354" s="136" t="s">
        <v>222</v>
      </c>
      <c r="C354" s="137"/>
      <c r="D354" s="137"/>
      <c r="E354" s="138"/>
      <c r="F354" s="42">
        <v>51</v>
      </c>
      <c r="G354" s="41" t="s">
        <v>3</v>
      </c>
    </row>
    <row r="355" spans="1:7" s="2" customFormat="1" ht="13" x14ac:dyDescent="0.2">
      <c r="A355" s="40">
        <v>95</v>
      </c>
      <c r="B355" s="136" t="s">
        <v>221</v>
      </c>
      <c r="C355" s="137"/>
      <c r="D355" s="137"/>
      <c r="E355" s="138"/>
      <c r="F355" s="42">
        <v>71</v>
      </c>
      <c r="G355" s="41" t="s">
        <v>3</v>
      </c>
    </row>
    <row r="356" spans="1:7" s="2" customFormat="1" ht="13" x14ac:dyDescent="0.2">
      <c r="A356" s="40">
        <v>96</v>
      </c>
      <c r="B356" s="136" t="s">
        <v>220</v>
      </c>
      <c r="C356" s="137"/>
      <c r="D356" s="137"/>
      <c r="E356" s="138"/>
      <c r="F356" s="42">
        <v>45</v>
      </c>
      <c r="G356" s="41" t="s">
        <v>4</v>
      </c>
    </row>
    <row r="357" spans="1:7" s="2" customFormat="1" ht="13" x14ac:dyDescent="0.2">
      <c r="A357" s="40">
        <v>97</v>
      </c>
      <c r="B357" s="136" t="s">
        <v>219</v>
      </c>
      <c r="C357" s="137"/>
      <c r="D357" s="137"/>
      <c r="E357" s="138"/>
      <c r="F357" s="42">
        <v>59</v>
      </c>
      <c r="G357" s="41" t="s">
        <v>3</v>
      </c>
    </row>
    <row r="358" spans="1:7" s="2" customFormat="1" ht="13" x14ac:dyDescent="0.2">
      <c r="A358" s="40">
        <v>98</v>
      </c>
      <c r="B358" s="136" t="s">
        <v>218</v>
      </c>
      <c r="C358" s="137"/>
      <c r="D358" s="137"/>
      <c r="E358" s="138"/>
      <c r="F358" s="42">
        <v>69</v>
      </c>
      <c r="G358" s="41" t="s">
        <v>3</v>
      </c>
    </row>
    <row r="359" spans="1:7" s="2" customFormat="1" ht="13" x14ac:dyDescent="0.2">
      <c r="A359" s="40">
        <v>99</v>
      </c>
      <c r="B359" s="136" t="s">
        <v>217</v>
      </c>
      <c r="C359" s="137"/>
      <c r="D359" s="137"/>
      <c r="E359" s="138"/>
      <c r="F359" s="42">
        <v>46</v>
      </c>
      <c r="G359" s="41" t="s">
        <v>3</v>
      </c>
    </row>
    <row r="360" spans="1:7" s="2" customFormat="1" ht="13" x14ac:dyDescent="0.2">
      <c r="A360" s="40">
        <v>100</v>
      </c>
      <c r="B360" s="136" t="s">
        <v>216</v>
      </c>
      <c r="C360" s="137"/>
      <c r="D360" s="137"/>
      <c r="E360" s="138"/>
      <c r="F360" s="42">
        <v>62</v>
      </c>
      <c r="G360" s="41" t="s">
        <v>3</v>
      </c>
    </row>
    <row r="361" spans="1:7" s="2" customFormat="1" ht="13" x14ac:dyDescent="0.2">
      <c r="A361" s="40">
        <v>101</v>
      </c>
      <c r="B361" s="136" t="s">
        <v>215</v>
      </c>
      <c r="C361" s="137"/>
      <c r="D361" s="137"/>
      <c r="E361" s="138"/>
      <c r="F361" s="42">
        <v>28</v>
      </c>
      <c r="G361" s="41" t="s">
        <v>3</v>
      </c>
    </row>
    <row r="362" spans="1:7" s="2" customFormat="1" ht="13" x14ac:dyDescent="0.2">
      <c r="A362" s="40">
        <v>102</v>
      </c>
      <c r="B362" s="136" t="s">
        <v>214</v>
      </c>
      <c r="C362" s="137"/>
      <c r="D362" s="137"/>
      <c r="E362" s="138"/>
      <c r="F362" s="42">
        <v>77</v>
      </c>
      <c r="G362" s="41" t="s">
        <v>4</v>
      </c>
    </row>
    <row r="363" spans="1:7" s="2" customFormat="1" ht="13" x14ac:dyDescent="0.2">
      <c r="A363" s="40">
        <v>103</v>
      </c>
      <c r="B363" s="136" t="s">
        <v>213</v>
      </c>
      <c r="C363" s="137"/>
      <c r="D363" s="137"/>
      <c r="E363" s="138"/>
      <c r="F363" s="42">
        <v>32</v>
      </c>
      <c r="G363" s="41" t="s">
        <v>4</v>
      </c>
    </row>
    <row r="364" spans="1:7" s="2" customFormat="1" ht="13" x14ac:dyDescent="0.2">
      <c r="A364" s="40">
        <v>104</v>
      </c>
      <c r="B364" s="136" t="s">
        <v>212</v>
      </c>
      <c r="C364" s="137"/>
      <c r="D364" s="137"/>
      <c r="E364" s="138"/>
      <c r="F364" s="42">
        <v>32</v>
      </c>
      <c r="G364" s="41" t="s">
        <v>4</v>
      </c>
    </row>
    <row r="365" spans="1:7" s="2" customFormat="1" ht="13" x14ac:dyDescent="0.2">
      <c r="A365" s="40">
        <v>105</v>
      </c>
      <c r="B365" s="136" t="s">
        <v>211</v>
      </c>
      <c r="C365" s="137"/>
      <c r="D365" s="137"/>
      <c r="E365" s="138"/>
      <c r="F365" s="42">
        <v>73</v>
      </c>
      <c r="G365" s="41" t="s">
        <v>3</v>
      </c>
    </row>
    <row r="366" spans="1:7" s="2" customFormat="1" ht="54" customHeight="1" x14ac:dyDescent="0.2">
      <c r="A366" s="40">
        <v>106</v>
      </c>
      <c r="B366" s="136" t="s">
        <v>210</v>
      </c>
      <c r="C366" s="137"/>
      <c r="D366" s="137"/>
      <c r="E366" s="138"/>
      <c r="F366" s="42">
        <v>58</v>
      </c>
      <c r="G366" s="41" t="s">
        <v>4</v>
      </c>
    </row>
    <row r="367" spans="1:7" s="2" customFormat="1" ht="13" x14ac:dyDescent="0.2">
      <c r="A367" s="40">
        <v>107</v>
      </c>
      <c r="B367" s="136" t="s">
        <v>209</v>
      </c>
      <c r="C367" s="137"/>
      <c r="D367" s="137"/>
      <c r="E367" s="138"/>
      <c r="F367" s="42">
        <v>75</v>
      </c>
      <c r="G367" s="41" t="s">
        <v>3</v>
      </c>
    </row>
    <row r="368" spans="1:7" s="2" customFormat="1" ht="13" x14ac:dyDescent="0.2">
      <c r="A368" s="40">
        <v>108</v>
      </c>
      <c r="B368" s="136" t="s">
        <v>208</v>
      </c>
      <c r="C368" s="137"/>
      <c r="D368" s="137"/>
      <c r="E368" s="138"/>
      <c r="F368" s="42">
        <v>53</v>
      </c>
      <c r="G368" s="41" t="s">
        <v>4</v>
      </c>
    </row>
    <row r="369" spans="1:7" s="2" customFormat="1" ht="13" x14ac:dyDescent="0.2">
      <c r="A369" s="40">
        <v>109</v>
      </c>
      <c r="B369" s="136" t="s">
        <v>207</v>
      </c>
      <c r="C369" s="137"/>
      <c r="D369" s="137"/>
      <c r="E369" s="138"/>
      <c r="F369" s="42">
        <v>19</v>
      </c>
      <c r="G369" s="41" t="s">
        <v>3</v>
      </c>
    </row>
    <row r="370" spans="1:7" s="2" customFormat="1" ht="13" x14ac:dyDescent="0.2">
      <c r="A370" s="40">
        <v>110</v>
      </c>
      <c r="B370" s="136" t="s">
        <v>206</v>
      </c>
      <c r="C370" s="137"/>
      <c r="D370" s="137"/>
      <c r="E370" s="138"/>
      <c r="F370" s="42">
        <v>70</v>
      </c>
      <c r="G370" s="41" t="s">
        <v>4</v>
      </c>
    </row>
    <row r="371" spans="1:7" s="2" customFormat="1" ht="13" x14ac:dyDescent="0.2">
      <c r="A371" s="40">
        <v>111</v>
      </c>
      <c r="B371" s="136" t="s">
        <v>205</v>
      </c>
      <c r="C371" s="137"/>
      <c r="D371" s="137"/>
      <c r="E371" s="138"/>
      <c r="F371" s="42">
        <v>35</v>
      </c>
      <c r="G371" s="41" t="s">
        <v>3</v>
      </c>
    </row>
    <row r="372" spans="1:7" s="2" customFormat="1" ht="27" customHeight="1" x14ac:dyDescent="0.2">
      <c r="A372" s="40">
        <v>112</v>
      </c>
      <c r="B372" s="136" t="s">
        <v>204</v>
      </c>
      <c r="C372" s="137"/>
      <c r="D372" s="137"/>
      <c r="E372" s="138"/>
      <c r="F372" s="42">
        <v>63</v>
      </c>
      <c r="G372" s="41" t="s">
        <v>3</v>
      </c>
    </row>
    <row r="373" spans="1:7" s="2" customFormat="1" ht="13" x14ac:dyDescent="0.2">
      <c r="A373" s="40">
        <v>113</v>
      </c>
      <c r="B373" s="136" t="s">
        <v>203</v>
      </c>
      <c r="C373" s="137"/>
      <c r="D373" s="137"/>
      <c r="E373" s="138"/>
      <c r="F373" s="42">
        <v>78</v>
      </c>
      <c r="G373" s="41" t="s">
        <v>4</v>
      </c>
    </row>
    <row r="374" spans="1:7" s="2" customFormat="1" ht="31.5" customHeight="1" x14ac:dyDescent="0.2">
      <c r="A374" s="40">
        <v>114</v>
      </c>
      <c r="B374" s="136" t="s">
        <v>202</v>
      </c>
      <c r="C374" s="137"/>
      <c r="D374" s="137"/>
      <c r="E374" s="138"/>
      <c r="F374" s="42">
        <v>61</v>
      </c>
      <c r="G374" s="41" t="s">
        <v>3</v>
      </c>
    </row>
    <row r="375" spans="1:7" s="2" customFormat="1" ht="13" x14ac:dyDescent="0.2">
      <c r="A375" s="40">
        <v>115</v>
      </c>
      <c r="B375" s="136" t="s">
        <v>201</v>
      </c>
      <c r="C375" s="137"/>
      <c r="D375" s="137"/>
      <c r="E375" s="138"/>
      <c r="F375" s="42">
        <v>48</v>
      </c>
      <c r="G375" s="41" t="s">
        <v>4</v>
      </c>
    </row>
    <row r="376" spans="1:7" s="2" customFormat="1" ht="13" x14ac:dyDescent="0.2">
      <c r="A376" s="40">
        <v>116</v>
      </c>
      <c r="B376" s="136" t="s">
        <v>200</v>
      </c>
      <c r="C376" s="137"/>
      <c r="D376" s="137"/>
      <c r="E376" s="138"/>
      <c r="F376" s="42">
        <v>73</v>
      </c>
      <c r="G376" s="41" t="s">
        <v>4</v>
      </c>
    </row>
    <row r="377" spans="1:7" s="2" customFormat="1" ht="13" x14ac:dyDescent="0.2">
      <c r="A377" s="40">
        <v>117</v>
      </c>
      <c r="B377" s="136" t="s">
        <v>199</v>
      </c>
      <c r="C377" s="137"/>
      <c r="D377" s="137"/>
      <c r="E377" s="138"/>
      <c r="F377" s="42">
        <v>35</v>
      </c>
      <c r="G377" s="41" t="s">
        <v>4</v>
      </c>
    </row>
    <row r="378" spans="1:7" s="2" customFormat="1" ht="13" x14ac:dyDescent="0.2">
      <c r="A378" s="40">
        <v>118</v>
      </c>
      <c r="B378" s="136" t="s">
        <v>198</v>
      </c>
      <c r="C378" s="137"/>
      <c r="D378" s="137"/>
      <c r="E378" s="138"/>
      <c r="F378" s="42">
        <v>55</v>
      </c>
      <c r="G378" s="41" t="s">
        <v>3</v>
      </c>
    </row>
    <row r="379" spans="1:7" s="2" customFormat="1" ht="13" x14ac:dyDescent="0.2">
      <c r="A379" s="40">
        <v>119</v>
      </c>
      <c r="B379" s="136" t="s">
        <v>197</v>
      </c>
      <c r="C379" s="137"/>
      <c r="D379" s="137"/>
      <c r="E379" s="138"/>
      <c r="F379" s="42">
        <v>53</v>
      </c>
      <c r="G379" s="41" t="s">
        <v>3</v>
      </c>
    </row>
    <row r="380" spans="1:7" s="2" customFormat="1" ht="13" x14ac:dyDescent="0.2">
      <c r="A380" s="40">
        <v>120</v>
      </c>
      <c r="B380" s="136" t="s">
        <v>196</v>
      </c>
      <c r="C380" s="137"/>
      <c r="D380" s="137"/>
      <c r="E380" s="138"/>
      <c r="F380" s="42">
        <v>57</v>
      </c>
      <c r="G380" s="41" t="s">
        <v>4</v>
      </c>
    </row>
    <row r="381" spans="1:7" s="2" customFormat="1" ht="13" x14ac:dyDescent="0.2">
      <c r="A381" s="40">
        <v>121</v>
      </c>
      <c r="B381" s="136" t="s">
        <v>195</v>
      </c>
      <c r="C381" s="137"/>
      <c r="D381" s="137"/>
      <c r="E381" s="138"/>
      <c r="F381" s="42">
        <v>63</v>
      </c>
      <c r="G381" s="41" t="s">
        <v>3</v>
      </c>
    </row>
    <row r="382" spans="1:7" s="2" customFormat="1" ht="13" x14ac:dyDescent="0.2">
      <c r="A382" s="40">
        <v>122</v>
      </c>
      <c r="B382" s="136" t="s">
        <v>194</v>
      </c>
      <c r="C382" s="137"/>
      <c r="D382" s="137"/>
      <c r="E382" s="138"/>
      <c r="F382" s="42">
        <v>51</v>
      </c>
      <c r="G382" s="41" t="s">
        <v>4</v>
      </c>
    </row>
    <row r="383" spans="1:7" s="2" customFormat="1" ht="13" x14ac:dyDescent="0.2">
      <c r="A383" s="40">
        <v>123</v>
      </c>
      <c r="B383" s="136" t="s">
        <v>193</v>
      </c>
      <c r="C383" s="137"/>
      <c r="D383" s="137"/>
      <c r="E383" s="138"/>
      <c r="F383" s="42">
        <v>59</v>
      </c>
      <c r="G383" s="41" t="s">
        <v>4</v>
      </c>
    </row>
    <row r="384" spans="1:7" s="2" customFormat="1" ht="13" x14ac:dyDescent="0.2">
      <c r="A384" s="40">
        <v>124</v>
      </c>
      <c r="B384" s="136" t="s">
        <v>192</v>
      </c>
      <c r="C384" s="137"/>
      <c r="D384" s="137"/>
      <c r="E384" s="138"/>
      <c r="F384" s="42">
        <v>43</v>
      </c>
      <c r="G384" s="41" t="s">
        <v>4</v>
      </c>
    </row>
    <row r="385" spans="1:7" s="2" customFormat="1" ht="13" x14ac:dyDescent="0.2">
      <c r="A385" s="40">
        <v>125</v>
      </c>
      <c r="B385" s="136" t="s">
        <v>191</v>
      </c>
      <c r="C385" s="137"/>
      <c r="D385" s="137"/>
      <c r="E385" s="138"/>
      <c r="F385" s="42">
        <v>64</v>
      </c>
      <c r="G385" s="41" t="s">
        <v>4</v>
      </c>
    </row>
    <row r="386" spans="1:7" s="2" customFormat="1" ht="13" x14ac:dyDescent="0.2">
      <c r="A386" s="40">
        <v>126</v>
      </c>
      <c r="B386" s="136" t="s">
        <v>190</v>
      </c>
      <c r="C386" s="137"/>
      <c r="D386" s="137"/>
      <c r="E386" s="138"/>
      <c r="F386" s="42">
        <v>63</v>
      </c>
      <c r="G386" s="41" t="s">
        <v>4</v>
      </c>
    </row>
    <row r="387" spans="1:7" s="2" customFormat="1" ht="13" x14ac:dyDescent="0.2">
      <c r="A387" s="40">
        <v>127</v>
      </c>
      <c r="B387" s="136" t="s">
        <v>189</v>
      </c>
      <c r="C387" s="137"/>
      <c r="D387" s="137"/>
      <c r="E387" s="138"/>
      <c r="F387" s="42">
        <v>50</v>
      </c>
      <c r="G387" s="41" t="s">
        <v>4</v>
      </c>
    </row>
    <row r="388" spans="1:7" s="2" customFormat="1" ht="27" customHeight="1" x14ac:dyDescent="0.2">
      <c r="A388" s="40">
        <v>128</v>
      </c>
      <c r="B388" s="136" t="s">
        <v>188</v>
      </c>
      <c r="C388" s="137"/>
      <c r="D388" s="137"/>
      <c r="E388" s="138"/>
      <c r="F388" s="42">
        <v>69</v>
      </c>
      <c r="G388" s="41" t="s">
        <v>4</v>
      </c>
    </row>
    <row r="389" spans="1:7" s="2" customFormat="1" ht="13" x14ac:dyDescent="0.2">
      <c r="A389" s="40">
        <v>129</v>
      </c>
      <c r="B389" s="136" t="s">
        <v>187</v>
      </c>
      <c r="C389" s="137"/>
      <c r="D389" s="137"/>
      <c r="E389" s="138"/>
      <c r="F389" s="42">
        <v>73</v>
      </c>
      <c r="G389" s="41" t="s">
        <v>4</v>
      </c>
    </row>
    <row r="390" spans="1:7" s="2" customFormat="1" ht="13" x14ac:dyDescent="0.2">
      <c r="A390" s="40">
        <v>130</v>
      </c>
      <c r="B390" s="136" t="s">
        <v>186</v>
      </c>
      <c r="C390" s="137"/>
      <c r="D390" s="137"/>
      <c r="E390" s="138"/>
      <c r="F390" s="42">
        <v>51</v>
      </c>
      <c r="G390" s="41" t="s">
        <v>4</v>
      </c>
    </row>
    <row r="391" spans="1:7" s="2" customFormat="1" ht="13" x14ac:dyDescent="0.2">
      <c r="A391" s="40">
        <v>131</v>
      </c>
      <c r="B391" s="136" t="s">
        <v>185</v>
      </c>
      <c r="C391" s="137"/>
      <c r="D391" s="137"/>
      <c r="E391" s="138"/>
      <c r="F391" s="42">
        <v>29</v>
      </c>
      <c r="G391" s="41" t="s">
        <v>4</v>
      </c>
    </row>
    <row r="392" spans="1:7" s="2" customFormat="1" ht="13" x14ac:dyDescent="0.2">
      <c r="A392" s="40">
        <v>132</v>
      </c>
      <c r="B392" s="136" t="s">
        <v>185</v>
      </c>
      <c r="C392" s="137"/>
      <c r="D392" s="137"/>
      <c r="E392" s="138"/>
      <c r="F392" s="42">
        <v>60</v>
      </c>
      <c r="G392" s="41" t="s">
        <v>3</v>
      </c>
    </row>
    <row r="393" spans="1:7" s="2" customFormat="1" ht="13" x14ac:dyDescent="0.2">
      <c r="A393" s="40">
        <v>133</v>
      </c>
      <c r="B393" s="136" t="s">
        <v>184</v>
      </c>
      <c r="C393" s="137"/>
      <c r="D393" s="137"/>
      <c r="E393" s="138"/>
      <c r="F393" s="42">
        <v>53</v>
      </c>
      <c r="G393" s="41" t="s">
        <v>3</v>
      </c>
    </row>
    <row r="394" spans="1:7" s="2" customFormat="1" ht="13" x14ac:dyDescent="0.2">
      <c r="A394" s="40">
        <v>134</v>
      </c>
      <c r="B394" s="136" t="s">
        <v>183</v>
      </c>
      <c r="C394" s="137"/>
      <c r="D394" s="137"/>
      <c r="E394" s="138"/>
      <c r="F394" s="42">
        <v>52</v>
      </c>
      <c r="G394" s="41" t="s">
        <v>3</v>
      </c>
    </row>
    <row r="395" spans="1:7" s="2" customFormat="1" ht="13" x14ac:dyDescent="0.2">
      <c r="A395" s="40">
        <v>135</v>
      </c>
      <c r="B395" s="136" t="s">
        <v>182</v>
      </c>
      <c r="C395" s="137"/>
      <c r="D395" s="137"/>
      <c r="E395" s="138"/>
      <c r="F395" s="42">
        <v>63</v>
      </c>
      <c r="G395" s="41" t="s">
        <v>3</v>
      </c>
    </row>
    <row r="396" spans="1:7" s="2" customFormat="1" ht="13" x14ac:dyDescent="0.2">
      <c r="A396" s="40">
        <v>136</v>
      </c>
      <c r="B396" s="136" t="s">
        <v>181</v>
      </c>
      <c r="C396" s="137"/>
      <c r="D396" s="137"/>
      <c r="E396" s="138"/>
      <c r="F396" s="42">
        <v>27</v>
      </c>
      <c r="G396" s="41" t="s">
        <v>4</v>
      </c>
    </row>
    <row r="397" spans="1:7" s="2" customFormat="1" ht="13" x14ac:dyDescent="0.2">
      <c r="A397" s="40">
        <v>137</v>
      </c>
      <c r="B397" s="136" t="s">
        <v>180</v>
      </c>
      <c r="C397" s="137"/>
      <c r="D397" s="137"/>
      <c r="E397" s="138"/>
      <c r="F397" s="42">
        <v>51</v>
      </c>
      <c r="G397" s="41" t="s">
        <v>4</v>
      </c>
    </row>
    <row r="398" spans="1:7" s="2" customFormat="1" ht="13" x14ac:dyDescent="0.2">
      <c r="A398" s="40">
        <v>138</v>
      </c>
      <c r="B398" s="136" t="s">
        <v>180</v>
      </c>
      <c r="C398" s="137"/>
      <c r="D398" s="137"/>
      <c r="E398" s="138"/>
      <c r="F398" s="42">
        <v>60</v>
      </c>
      <c r="G398" s="41" t="s">
        <v>4</v>
      </c>
    </row>
    <row r="399" spans="1:7" s="2" customFormat="1" ht="13" x14ac:dyDescent="0.2">
      <c r="A399" s="40">
        <v>139</v>
      </c>
      <c r="B399" s="136" t="s">
        <v>180</v>
      </c>
      <c r="C399" s="137"/>
      <c r="D399" s="137"/>
      <c r="E399" s="138"/>
      <c r="F399" s="42">
        <v>53</v>
      </c>
      <c r="G399" s="41" t="s">
        <v>3</v>
      </c>
    </row>
    <row r="400" spans="1:7" s="2" customFormat="1" ht="13" x14ac:dyDescent="0.2">
      <c r="A400" s="40">
        <v>140</v>
      </c>
      <c r="B400" s="136" t="s">
        <v>180</v>
      </c>
      <c r="C400" s="137"/>
      <c r="D400" s="137"/>
      <c r="E400" s="138"/>
      <c r="F400" s="42">
        <v>26</v>
      </c>
      <c r="G400" s="41" t="s">
        <v>3</v>
      </c>
    </row>
    <row r="401" spans="1:7" s="2" customFormat="1" ht="13" x14ac:dyDescent="0.2">
      <c r="A401" s="40">
        <v>141</v>
      </c>
      <c r="B401" s="136" t="s">
        <v>180</v>
      </c>
      <c r="C401" s="137"/>
      <c r="D401" s="137"/>
      <c r="E401" s="138"/>
      <c r="F401" s="42">
        <v>57</v>
      </c>
      <c r="G401" s="41" t="s">
        <v>3</v>
      </c>
    </row>
    <row r="402" spans="1:7" s="2" customFormat="1" ht="13" x14ac:dyDescent="0.2">
      <c r="A402" s="40">
        <v>142</v>
      </c>
      <c r="B402" s="136" t="s">
        <v>179</v>
      </c>
      <c r="C402" s="137"/>
      <c r="D402" s="137"/>
      <c r="E402" s="138"/>
      <c r="F402" s="42">
        <v>30</v>
      </c>
      <c r="G402" s="41" t="s">
        <v>3</v>
      </c>
    </row>
    <row r="403" spans="1:7" s="2" customFormat="1" ht="13" x14ac:dyDescent="0.2">
      <c r="A403" s="40">
        <v>143</v>
      </c>
      <c r="B403" s="136" t="s">
        <v>178</v>
      </c>
      <c r="C403" s="137"/>
      <c r="D403" s="137"/>
      <c r="E403" s="138"/>
      <c r="F403" s="42">
        <v>57</v>
      </c>
      <c r="G403" s="41" t="s">
        <v>3</v>
      </c>
    </row>
    <row r="404" spans="1:7" s="2" customFormat="1" ht="13" x14ac:dyDescent="0.2">
      <c r="A404" s="40">
        <v>144</v>
      </c>
      <c r="B404" s="136" t="s">
        <v>177</v>
      </c>
      <c r="C404" s="137"/>
      <c r="D404" s="137"/>
      <c r="E404" s="138"/>
      <c r="F404" s="42">
        <v>47</v>
      </c>
      <c r="G404" s="41" t="s">
        <v>4</v>
      </c>
    </row>
    <row r="405" spans="1:7" s="2" customFormat="1" ht="33" customHeight="1" x14ac:dyDescent="0.2">
      <c r="A405" s="40">
        <v>145</v>
      </c>
      <c r="B405" s="136" t="s">
        <v>176</v>
      </c>
      <c r="C405" s="137"/>
      <c r="D405" s="137"/>
      <c r="E405" s="138"/>
      <c r="F405" s="42">
        <v>46</v>
      </c>
      <c r="G405" s="41" t="s">
        <v>3</v>
      </c>
    </row>
    <row r="406" spans="1:7" s="2" customFormat="1" ht="13" x14ac:dyDescent="0.2">
      <c r="A406" s="40">
        <v>146</v>
      </c>
      <c r="B406" s="136" t="s">
        <v>175</v>
      </c>
      <c r="C406" s="137"/>
      <c r="D406" s="137"/>
      <c r="E406" s="138"/>
      <c r="F406" s="42">
        <v>52</v>
      </c>
      <c r="G406" s="41" t="s">
        <v>4</v>
      </c>
    </row>
    <row r="407" spans="1:7" s="2" customFormat="1" ht="13" x14ac:dyDescent="0.2">
      <c r="A407" s="40">
        <v>147</v>
      </c>
      <c r="B407" s="136" t="s">
        <v>174</v>
      </c>
      <c r="C407" s="137"/>
      <c r="D407" s="137"/>
      <c r="E407" s="138"/>
      <c r="F407" s="42">
        <v>84</v>
      </c>
      <c r="G407" s="41" t="s">
        <v>3</v>
      </c>
    </row>
    <row r="408" spans="1:7" s="2" customFormat="1" ht="13" x14ac:dyDescent="0.2">
      <c r="A408" s="40">
        <v>148</v>
      </c>
      <c r="B408" s="136" t="s">
        <v>173</v>
      </c>
      <c r="C408" s="137"/>
      <c r="D408" s="137"/>
      <c r="E408" s="138"/>
      <c r="F408" s="42">
        <v>45</v>
      </c>
      <c r="G408" s="41" t="s">
        <v>3</v>
      </c>
    </row>
    <row r="409" spans="1:7" s="2" customFormat="1" ht="13" x14ac:dyDescent="0.2">
      <c r="A409" s="40">
        <v>149</v>
      </c>
      <c r="B409" s="136" t="s">
        <v>172</v>
      </c>
      <c r="C409" s="137"/>
      <c r="D409" s="137"/>
      <c r="E409" s="138"/>
      <c r="F409" s="42">
        <v>72</v>
      </c>
      <c r="G409" s="41" t="s">
        <v>3</v>
      </c>
    </row>
    <row r="410" spans="1:7" s="2" customFormat="1" ht="13" x14ac:dyDescent="0.2">
      <c r="A410" s="40">
        <v>150</v>
      </c>
      <c r="B410" s="136" t="s">
        <v>171</v>
      </c>
      <c r="C410" s="137"/>
      <c r="D410" s="137"/>
      <c r="E410" s="138"/>
      <c r="F410" s="42">
        <v>67</v>
      </c>
      <c r="G410" s="41" t="s">
        <v>3</v>
      </c>
    </row>
    <row r="411" spans="1:7" s="2" customFormat="1" ht="13" x14ac:dyDescent="0.2">
      <c r="A411" s="40">
        <v>151</v>
      </c>
      <c r="B411" s="136" t="s">
        <v>170</v>
      </c>
      <c r="C411" s="137"/>
      <c r="D411" s="137"/>
      <c r="E411" s="138"/>
      <c r="F411" s="42">
        <v>66</v>
      </c>
      <c r="G411" s="41" t="s">
        <v>4</v>
      </c>
    </row>
    <row r="412" spans="1:7" s="2" customFormat="1" ht="13" x14ac:dyDescent="0.2">
      <c r="A412" s="40">
        <v>152</v>
      </c>
      <c r="B412" s="136" t="s">
        <v>169</v>
      </c>
      <c r="C412" s="137"/>
      <c r="D412" s="137"/>
      <c r="E412" s="138"/>
      <c r="F412" s="42">
        <v>72</v>
      </c>
      <c r="G412" s="41" t="s">
        <v>4</v>
      </c>
    </row>
    <row r="413" spans="1:7" s="2" customFormat="1" ht="13" x14ac:dyDescent="0.2">
      <c r="A413" s="40">
        <v>153</v>
      </c>
      <c r="B413" s="136" t="s">
        <v>168</v>
      </c>
      <c r="C413" s="137"/>
      <c r="D413" s="137"/>
      <c r="E413" s="138"/>
      <c r="F413" s="42">
        <v>45</v>
      </c>
      <c r="G413" s="41" t="s">
        <v>4</v>
      </c>
    </row>
    <row r="414" spans="1:7" s="2" customFormat="1" ht="13" x14ac:dyDescent="0.2">
      <c r="A414" s="40">
        <v>154</v>
      </c>
      <c r="B414" s="136" t="s">
        <v>167</v>
      </c>
      <c r="C414" s="137"/>
      <c r="D414" s="137"/>
      <c r="E414" s="138"/>
      <c r="F414" s="42">
        <v>71</v>
      </c>
      <c r="G414" s="41" t="s">
        <v>4</v>
      </c>
    </row>
    <row r="415" spans="1:7" s="2" customFormat="1" ht="30.75" customHeight="1" x14ac:dyDescent="0.2">
      <c r="A415" s="40">
        <v>155</v>
      </c>
      <c r="B415" s="136" t="s">
        <v>166</v>
      </c>
      <c r="C415" s="137"/>
      <c r="D415" s="137"/>
      <c r="E415" s="138"/>
      <c r="F415" s="42">
        <v>56</v>
      </c>
      <c r="G415" s="41" t="s">
        <v>3</v>
      </c>
    </row>
    <row r="416" spans="1:7" s="2" customFormat="1" ht="13" x14ac:dyDescent="0.2">
      <c r="A416" s="40">
        <v>156</v>
      </c>
      <c r="B416" s="136" t="s">
        <v>165</v>
      </c>
      <c r="C416" s="137"/>
      <c r="D416" s="137"/>
      <c r="E416" s="138"/>
      <c r="F416" s="42">
        <v>67</v>
      </c>
      <c r="G416" s="41" t="s">
        <v>4</v>
      </c>
    </row>
    <row r="417" spans="1:7" s="2" customFormat="1" ht="13" x14ac:dyDescent="0.2">
      <c r="A417" s="40">
        <v>157</v>
      </c>
      <c r="B417" s="136" t="s">
        <v>164</v>
      </c>
      <c r="C417" s="137"/>
      <c r="D417" s="137"/>
      <c r="E417" s="138"/>
      <c r="F417" s="42">
        <v>74</v>
      </c>
      <c r="G417" s="41" t="s">
        <v>4</v>
      </c>
    </row>
    <row r="418" spans="1:7" s="2" customFormat="1" ht="13" x14ac:dyDescent="0.2">
      <c r="A418" s="40">
        <v>158</v>
      </c>
      <c r="B418" s="136" t="s">
        <v>163</v>
      </c>
      <c r="C418" s="137"/>
      <c r="D418" s="137"/>
      <c r="E418" s="138"/>
      <c r="F418" s="42">
        <v>83</v>
      </c>
      <c r="G418" s="41" t="s">
        <v>4</v>
      </c>
    </row>
    <row r="419" spans="1:7" s="2" customFormat="1" ht="13" x14ac:dyDescent="0.2">
      <c r="A419" s="40">
        <v>159</v>
      </c>
      <c r="B419" s="136" t="s">
        <v>162</v>
      </c>
      <c r="C419" s="137"/>
      <c r="D419" s="137"/>
      <c r="E419" s="138"/>
      <c r="F419" s="42">
        <v>54</v>
      </c>
      <c r="G419" s="41" t="s">
        <v>3</v>
      </c>
    </row>
    <row r="420" spans="1:7" s="2" customFormat="1" ht="13" x14ac:dyDescent="0.2">
      <c r="A420" s="40">
        <v>160</v>
      </c>
      <c r="B420" s="136" t="s">
        <v>161</v>
      </c>
      <c r="C420" s="137"/>
      <c r="D420" s="137"/>
      <c r="E420" s="138"/>
      <c r="F420" s="42">
        <v>75</v>
      </c>
      <c r="G420" s="41" t="s">
        <v>3</v>
      </c>
    </row>
    <row r="421" spans="1:7" s="2" customFormat="1" ht="13" x14ac:dyDescent="0.2">
      <c r="A421" s="40">
        <v>161</v>
      </c>
      <c r="B421" s="136" t="s">
        <v>160</v>
      </c>
      <c r="C421" s="137"/>
      <c r="D421" s="137"/>
      <c r="E421" s="138"/>
      <c r="F421" s="42">
        <v>48</v>
      </c>
      <c r="G421" s="41" t="s">
        <v>3</v>
      </c>
    </row>
    <row r="422" spans="1:7" s="2" customFormat="1" ht="13" x14ac:dyDescent="0.2">
      <c r="A422" s="40">
        <v>162</v>
      </c>
      <c r="B422" s="136" t="s">
        <v>159</v>
      </c>
      <c r="C422" s="137"/>
      <c r="D422" s="137"/>
      <c r="E422" s="138"/>
      <c r="F422" s="42">
        <v>66</v>
      </c>
      <c r="G422" s="41" t="s">
        <v>4</v>
      </c>
    </row>
    <row r="423" spans="1:7" s="2" customFormat="1" ht="13" x14ac:dyDescent="0.2">
      <c r="A423" s="40">
        <v>163</v>
      </c>
      <c r="B423" s="136" t="s">
        <v>159</v>
      </c>
      <c r="C423" s="137"/>
      <c r="D423" s="137"/>
      <c r="E423" s="138"/>
      <c r="F423" s="42">
        <v>18</v>
      </c>
      <c r="G423" s="41" t="s">
        <v>4</v>
      </c>
    </row>
    <row r="424" spans="1:7" s="2" customFormat="1" ht="13" x14ac:dyDescent="0.2">
      <c r="A424" s="40">
        <v>164</v>
      </c>
      <c r="B424" s="136" t="s">
        <v>158</v>
      </c>
      <c r="C424" s="137"/>
      <c r="D424" s="137"/>
      <c r="E424" s="138"/>
      <c r="F424" s="42">
        <v>52</v>
      </c>
      <c r="G424" s="41" t="s">
        <v>3</v>
      </c>
    </row>
    <row r="425" spans="1:7" s="2" customFormat="1" ht="13" x14ac:dyDescent="0.2">
      <c r="A425" s="40">
        <v>165</v>
      </c>
      <c r="B425" s="136" t="s">
        <v>157</v>
      </c>
      <c r="C425" s="137"/>
      <c r="D425" s="137"/>
      <c r="E425" s="138"/>
      <c r="F425" s="42">
        <v>77</v>
      </c>
      <c r="G425" s="41" t="s">
        <v>3</v>
      </c>
    </row>
    <row r="426" spans="1:7" s="2" customFormat="1" ht="13" x14ac:dyDescent="0.2">
      <c r="A426" s="40">
        <v>166</v>
      </c>
      <c r="B426" s="136" t="s">
        <v>156</v>
      </c>
      <c r="C426" s="137"/>
      <c r="D426" s="137"/>
      <c r="E426" s="138"/>
      <c r="F426" s="42">
        <v>53</v>
      </c>
      <c r="G426" s="41" t="s">
        <v>3</v>
      </c>
    </row>
    <row r="427" spans="1:7" s="2" customFormat="1" ht="13" x14ac:dyDescent="0.2">
      <c r="A427" s="40">
        <v>167</v>
      </c>
      <c r="B427" s="136" t="s">
        <v>156</v>
      </c>
      <c r="C427" s="137"/>
      <c r="D427" s="137"/>
      <c r="E427" s="138"/>
      <c r="F427" s="42">
        <v>53</v>
      </c>
      <c r="G427" s="41" t="s">
        <v>3</v>
      </c>
    </row>
    <row r="428" spans="1:7" s="2" customFormat="1" ht="13" x14ac:dyDescent="0.2">
      <c r="A428" s="40">
        <v>168</v>
      </c>
      <c r="B428" s="136" t="s">
        <v>155</v>
      </c>
      <c r="C428" s="137"/>
      <c r="D428" s="137"/>
      <c r="E428" s="138"/>
      <c r="F428" s="42">
        <v>57</v>
      </c>
      <c r="G428" s="41" t="s">
        <v>4</v>
      </c>
    </row>
    <row r="429" spans="1:7" s="2" customFormat="1" ht="13" x14ac:dyDescent="0.2">
      <c r="A429" s="40">
        <v>169</v>
      </c>
      <c r="B429" s="136" t="s">
        <v>155</v>
      </c>
      <c r="C429" s="137"/>
      <c r="D429" s="137"/>
      <c r="E429" s="138"/>
      <c r="F429" s="42">
        <v>72</v>
      </c>
      <c r="G429" s="41" t="s">
        <v>4</v>
      </c>
    </row>
    <row r="430" spans="1:7" s="2" customFormat="1" ht="13" x14ac:dyDescent="0.2">
      <c r="A430" s="40">
        <v>170</v>
      </c>
      <c r="B430" s="136" t="s">
        <v>154</v>
      </c>
      <c r="C430" s="137"/>
      <c r="D430" s="137"/>
      <c r="E430" s="138"/>
      <c r="F430" s="42">
        <v>26</v>
      </c>
      <c r="G430" s="41" t="s">
        <v>3</v>
      </c>
    </row>
    <row r="431" spans="1:7" s="2" customFormat="1" ht="13" x14ac:dyDescent="0.2">
      <c r="A431" s="40">
        <v>171</v>
      </c>
      <c r="B431" s="136" t="s">
        <v>153</v>
      </c>
      <c r="C431" s="137"/>
      <c r="D431" s="137"/>
      <c r="E431" s="138"/>
      <c r="F431" s="42">
        <v>72</v>
      </c>
      <c r="G431" s="41" t="s">
        <v>3</v>
      </c>
    </row>
    <row r="432" spans="1:7" s="2" customFormat="1" ht="13" x14ac:dyDescent="0.2">
      <c r="A432" s="40">
        <v>172</v>
      </c>
      <c r="B432" s="136" t="s">
        <v>152</v>
      </c>
      <c r="C432" s="137"/>
      <c r="D432" s="137"/>
      <c r="E432" s="138"/>
      <c r="F432" s="42">
        <v>69</v>
      </c>
      <c r="G432" s="41" t="s">
        <v>4</v>
      </c>
    </row>
    <row r="433" spans="1:7" s="2" customFormat="1" ht="13" x14ac:dyDescent="0.2">
      <c r="A433" s="40">
        <v>173</v>
      </c>
      <c r="B433" s="136" t="s">
        <v>151</v>
      </c>
      <c r="C433" s="137"/>
      <c r="D433" s="137"/>
      <c r="E433" s="138"/>
      <c r="F433" s="42">
        <v>82</v>
      </c>
      <c r="G433" s="41" t="s">
        <v>3</v>
      </c>
    </row>
    <row r="434" spans="1:7" s="2" customFormat="1" ht="13" x14ac:dyDescent="0.2">
      <c r="A434" s="40">
        <v>174</v>
      </c>
      <c r="B434" s="136" t="s">
        <v>150</v>
      </c>
      <c r="C434" s="137"/>
      <c r="D434" s="137"/>
      <c r="E434" s="138"/>
      <c r="F434" s="42">
        <v>44</v>
      </c>
      <c r="G434" s="41" t="s">
        <v>3</v>
      </c>
    </row>
    <row r="435" spans="1:7" s="2" customFormat="1" ht="13" x14ac:dyDescent="0.2">
      <c r="A435" s="40">
        <v>175</v>
      </c>
      <c r="B435" s="136" t="s">
        <v>149</v>
      </c>
      <c r="C435" s="137"/>
      <c r="D435" s="137"/>
      <c r="E435" s="138"/>
      <c r="F435" s="42">
        <v>43</v>
      </c>
      <c r="G435" s="41" t="s">
        <v>4</v>
      </c>
    </row>
    <row r="436" spans="1:7" s="2" customFormat="1" ht="45.75" customHeight="1" x14ac:dyDescent="0.2">
      <c r="A436" s="40">
        <v>176</v>
      </c>
      <c r="B436" s="136" t="s">
        <v>148</v>
      </c>
      <c r="C436" s="137"/>
      <c r="D436" s="137"/>
      <c r="E436" s="138"/>
      <c r="F436" s="42">
        <v>42</v>
      </c>
      <c r="G436" s="41" t="s">
        <v>4</v>
      </c>
    </row>
    <row r="437" spans="1:7" s="2" customFormat="1" ht="52.5" customHeight="1" x14ac:dyDescent="0.2">
      <c r="A437" s="40">
        <v>177</v>
      </c>
      <c r="B437" s="136" t="s">
        <v>147</v>
      </c>
      <c r="C437" s="137"/>
      <c r="D437" s="137"/>
      <c r="E437" s="138"/>
      <c r="F437" s="42">
        <v>66</v>
      </c>
      <c r="G437" s="41" t="s">
        <v>3</v>
      </c>
    </row>
    <row r="438" spans="1:7" s="2" customFormat="1" ht="13" x14ac:dyDescent="0.2">
      <c r="A438" s="40">
        <v>178</v>
      </c>
      <c r="B438" s="136" t="s">
        <v>146</v>
      </c>
      <c r="C438" s="137"/>
      <c r="D438" s="137"/>
      <c r="E438" s="138"/>
      <c r="F438" s="42">
        <v>63</v>
      </c>
      <c r="G438" s="41" t="s">
        <v>4</v>
      </c>
    </row>
    <row r="439" spans="1:7" s="2" customFormat="1" ht="13" x14ac:dyDescent="0.2">
      <c r="A439" s="40">
        <v>179</v>
      </c>
      <c r="B439" s="136" t="s">
        <v>145</v>
      </c>
      <c r="C439" s="137"/>
      <c r="D439" s="137"/>
      <c r="E439" s="138"/>
      <c r="F439" s="42">
        <v>25</v>
      </c>
      <c r="G439" s="41" t="s">
        <v>4</v>
      </c>
    </row>
    <row r="440" spans="1:7" s="2" customFormat="1" ht="13" x14ac:dyDescent="0.2">
      <c r="A440" s="40">
        <v>180</v>
      </c>
      <c r="B440" s="136" t="s">
        <v>144</v>
      </c>
      <c r="C440" s="137"/>
      <c r="D440" s="137"/>
      <c r="E440" s="138"/>
      <c r="F440" s="42">
        <v>37</v>
      </c>
      <c r="G440" s="41" t="s">
        <v>4</v>
      </c>
    </row>
    <row r="441" spans="1:7" s="2" customFormat="1" ht="13" x14ac:dyDescent="0.2">
      <c r="A441" s="40">
        <v>181</v>
      </c>
      <c r="B441" s="136" t="s">
        <v>143</v>
      </c>
      <c r="C441" s="137"/>
      <c r="D441" s="137"/>
      <c r="E441" s="138"/>
      <c r="F441" s="42">
        <v>62</v>
      </c>
      <c r="G441" s="41" t="s">
        <v>3</v>
      </c>
    </row>
    <row r="442" spans="1:7" s="2" customFormat="1" ht="13" x14ac:dyDescent="0.2">
      <c r="A442" s="40">
        <v>182</v>
      </c>
      <c r="B442" s="136" t="s">
        <v>142</v>
      </c>
      <c r="C442" s="137"/>
      <c r="D442" s="137"/>
      <c r="E442" s="138"/>
      <c r="F442" s="42">
        <v>79</v>
      </c>
      <c r="G442" s="41" t="s">
        <v>4</v>
      </c>
    </row>
    <row r="443" spans="1:7" s="2" customFormat="1" ht="13" x14ac:dyDescent="0.2">
      <c r="A443" s="40">
        <v>183</v>
      </c>
      <c r="B443" s="136" t="s">
        <v>141</v>
      </c>
      <c r="C443" s="137"/>
      <c r="D443" s="137"/>
      <c r="E443" s="138"/>
      <c r="F443" s="42">
        <v>45</v>
      </c>
      <c r="G443" s="41" t="s">
        <v>3</v>
      </c>
    </row>
    <row r="444" spans="1:7" s="2" customFormat="1" ht="13" x14ac:dyDescent="0.2">
      <c r="A444" s="40">
        <v>184</v>
      </c>
      <c r="B444" s="136" t="s">
        <v>140</v>
      </c>
      <c r="C444" s="137"/>
      <c r="D444" s="137"/>
      <c r="E444" s="138"/>
      <c r="F444" s="42">
        <v>36</v>
      </c>
      <c r="G444" s="41" t="s">
        <v>3</v>
      </c>
    </row>
    <row r="445" spans="1:7" s="2" customFormat="1" ht="13" x14ac:dyDescent="0.2">
      <c r="A445" s="40">
        <v>185</v>
      </c>
      <c r="B445" s="136" t="s">
        <v>139</v>
      </c>
      <c r="C445" s="137"/>
      <c r="D445" s="137"/>
      <c r="E445" s="138"/>
      <c r="F445" s="42">
        <v>79</v>
      </c>
      <c r="G445" s="41" t="s">
        <v>4</v>
      </c>
    </row>
    <row r="446" spans="1:7" s="2" customFormat="1" ht="13" x14ac:dyDescent="0.2">
      <c r="A446" s="40">
        <v>186</v>
      </c>
      <c r="B446" s="136" t="s">
        <v>138</v>
      </c>
      <c r="C446" s="137"/>
      <c r="D446" s="137"/>
      <c r="E446" s="138"/>
      <c r="F446" s="42">
        <v>62</v>
      </c>
      <c r="G446" s="41" t="s">
        <v>3</v>
      </c>
    </row>
    <row r="447" spans="1:7" s="2" customFormat="1" ht="38.25" customHeight="1" x14ac:dyDescent="0.2">
      <c r="A447" s="40">
        <v>187</v>
      </c>
      <c r="B447" s="136" t="s">
        <v>137</v>
      </c>
      <c r="C447" s="137"/>
      <c r="D447" s="137"/>
      <c r="E447" s="138"/>
      <c r="F447" s="42">
        <v>37</v>
      </c>
      <c r="G447" s="41" t="s">
        <v>3</v>
      </c>
    </row>
    <row r="448" spans="1:7" s="2" customFormat="1" ht="13" x14ac:dyDescent="0.2">
      <c r="A448" s="40">
        <v>188</v>
      </c>
      <c r="B448" s="136" t="s">
        <v>136</v>
      </c>
      <c r="C448" s="137"/>
      <c r="D448" s="137"/>
      <c r="E448" s="138"/>
      <c r="F448" s="42">
        <v>75</v>
      </c>
      <c r="G448" s="41" t="s">
        <v>4</v>
      </c>
    </row>
    <row r="449" spans="1:7" s="2" customFormat="1" ht="13" x14ac:dyDescent="0.2">
      <c r="A449" s="40">
        <v>189</v>
      </c>
      <c r="B449" s="136" t="s">
        <v>135</v>
      </c>
      <c r="C449" s="137"/>
      <c r="D449" s="137"/>
      <c r="E449" s="138"/>
      <c r="F449" s="42">
        <v>60</v>
      </c>
      <c r="G449" s="41" t="s">
        <v>4</v>
      </c>
    </row>
    <row r="450" spans="1:7" s="2" customFormat="1" ht="13" x14ac:dyDescent="0.2">
      <c r="A450" s="40">
        <v>190</v>
      </c>
      <c r="B450" s="136" t="s">
        <v>134</v>
      </c>
      <c r="C450" s="137"/>
      <c r="D450" s="137"/>
      <c r="E450" s="138"/>
      <c r="F450" s="42">
        <v>51</v>
      </c>
      <c r="G450" s="41" t="s">
        <v>3</v>
      </c>
    </row>
    <row r="451" spans="1:7" s="2" customFormat="1" ht="13" x14ac:dyDescent="0.2">
      <c r="A451" s="40">
        <v>191</v>
      </c>
      <c r="B451" s="136" t="s">
        <v>133</v>
      </c>
      <c r="C451" s="137"/>
      <c r="D451" s="137"/>
      <c r="E451" s="138"/>
      <c r="F451" s="42">
        <v>20</v>
      </c>
      <c r="G451" s="41" t="s">
        <v>3</v>
      </c>
    </row>
    <row r="452" spans="1:7" s="2" customFormat="1" ht="13" x14ac:dyDescent="0.2">
      <c r="A452" s="40">
        <v>192</v>
      </c>
      <c r="B452" s="136" t="s">
        <v>132</v>
      </c>
      <c r="C452" s="137"/>
      <c r="D452" s="137"/>
      <c r="E452" s="138"/>
      <c r="F452" s="42">
        <v>44</v>
      </c>
      <c r="G452" s="41" t="s">
        <v>3</v>
      </c>
    </row>
    <row r="453" spans="1:7" s="2" customFormat="1" ht="13" x14ac:dyDescent="0.2">
      <c r="A453" s="40">
        <v>193</v>
      </c>
      <c r="B453" s="136" t="s">
        <v>131</v>
      </c>
      <c r="C453" s="137"/>
      <c r="D453" s="137"/>
      <c r="E453" s="138"/>
      <c r="F453" s="42">
        <v>74</v>
      </c>
      <c r="G453" s="41" t="s">
        <v>3</v>
      </c>
    </row>
    <row r="454" spans="1:7" s="2" customFormat="1" ht="13" x14ac:dyDescent="0.2">
      <c r="A454" s="40">
        <v>194</v>
      </c>
      <c r="B454" s="136" t="s">
        <v>130</v>
      </c>
      <c r="C454" s="137"/>
      <c r="D454" s="137"/>
      <c r="E454" s="138"/>
      <c r="F454" s="42">
        <v>79</v>
      </c>
      <c r="G454" s="41" t="s">
        <v>3</v>
      </c>
    </row>
    <row r="455" spans="1:7" s="2" customFormat="1" ht="13" x14ac:dyDescent="0.2">
      <c r="A455" s="40">
        <v>195</v>
      </c>
      <c r="B455" s="136" t="s">
        <v>129</v>
      </c>
      <c r="C455" s="137"/>
      <c r="D455" s="137"/>
      <c r="E455" s="138"/>
      <c r="F455" s="42">
        <v>42</v>
      </c>
      <c r="G455" s="41" t="s">
        <v>3</v>
      </c>
    </row>
    <row r="456" spans="1:7" s="2" customFormat="1" ht="13" x14ac:dyDescent="0.2">
      <c r="A456" s="40">
        <v>196</v>
      </c>
      <c r="B456" s="136" t="s">
        <v>128</v>
      </c>
      <c r="C456" s="137"/>
      <c r="D456" s="137"/>
      <c r="E456" s="138"/>
      <c r="F456" s="42">
        <v>58</v>
      </c>
      <c r="G456" s="41" t="s">
        <v>3</v>
      </c>
    </row>
    <row r="457" spans="1:7" s="2" customFormat="1" ht="13" x14ac:dyDescent="0.2">
      <c r="A457" s="40">
        <v>197</v>
      </c>
      <c r="B457" s="136" t="s">
        <v>127</v>
      </c>
      <c r="C457" s="137"/>
      <c r="D457" s="137"/>
      <c r="E457" s="138"/>
      <c r="F457" s="42">
        <v>69</v>
      </c>
      <c r="G457" s="41" t="s">
        <v>4</v>
      </c>
    </row>
    <row r="458" spans="1:7" s="2" customFormat="1" ht="13" x14ac:dyDescent="0.2">
      <c r="A458" s="40">
        <v>198</v>
      </c>
      <c r="B458" s="136" t="s">
        <v>126</v>
      </c>
      <c r="C458" s="137"/>
      <c r="D458" s="137"/>
      <c r="E458" s="138"/>
      <c r="F458" s="42">
        <v>52</v>
      </c>
      <c r="G458" s="41" t="s">
        <v>3</v>
      </c>
    </row>
    <row r="459" spans="1:7" s="2" customFormat="1" ht="13" x14ac:dyDescent="0.2">
      <c r="A459" s="40">
        <v>199</v>
      </c>
      <c r="B459" s="136" t="s">
        <v>125</v>
      </c>
      <c r="C459" s="137"/>
      <c r="D459" s="137"/>
      <c r="E459" s="138"/>
      <c r="F459" s="42">
        <v>64</v>
      </c>
      <c r="G459" s="41" t="s">
        <v>4</v>
      </c>
    </row>
    <row r="460" spans="1:7" s="2" customFormat="1" ht="13" x14ac:dyDescent="0.2">
      <c r="A460" s="40">
        <v>200</v>
      </c>
      <c r="B460" s="136" t="s">
        <v>124</v>
      </c>
      <c r="C460" s="137"/>
      <c r="D460" s="137"/>
      <c r="E460" s="138"/>
      <c r="F460" s="42">
        <v>63</v>
      </c>
      <c r="G460" s="41" t="s">
        <v>4</v>
      </c>
    </row>
    <row r="461" spans="1:7" s="2" customFormat="1" ht="13" x14ac:dyDescent="0.2">
      <c r="A461" s="40">
        <v>201</v>
      </c>
      <c r="B461" s="136" t="s">
        <v>123</v>
      </c>
      <c r="C461" s="137"/>
      <c r="D461" s="137"/>
      <c r="E461" s="138"/>
      <c r="F461" s="42">
        <v>60</v>
      </c>
      <c r="G461" s="41" t="s">
        <v>4</v>
      </c>
    </row>
    <row r="462" spans="1:7" s="2" customFormat="1" ht="27.75" customHeight="1" x14ac:dyDescent="0.2">
      <c r="A462" s="40">
        <v>202</v>
      </c>
      <c r="B462" s="136" t="s">
        <v>122</v>
      </c>
      <c r="C462" s="137"/>
      <c r="D462" s="137"/>
      <c r="E462" s="138"/>
      <c r="F462" s="42">
        <v>66</v>
      </c>
      <c r="G462" s="41" t="s">
        <v>3</v>
      </c>
    </row>
    <row r="463" spans="1:7" s="2" customFormat="1" ht="41.25" customHeight="1" x14ac:dyDescent="0.2">
      <c r="A463" s="40">
        <v>203</v>
      </c>
      <c r="B463" s="136" t="s">
        <v>121</v>
      </c>
      <c r="C463" s="137"/>
      <c r="D463" s="137"/>
      <c r="E463" s="138"/>
      <c r="F463" s="42">
        <v>64</v>
      </c>
      <c r="G463" s="41" t="s">
        <v>3</v>
      </c>
    </row>
    <row r="464" spans="1:7" s="2" customFormat="1" ht="13" x14ac:dyDescent="0.2">
      <c r="A464" s="40">
        <v>204</v>
      </c>
      <c r="B464" s="136" t="s">
        <v>120</v>
      </c>
      <c r="C464" s="137"/>
      <c r="D464" s="137"/>
      <c r="E464" s="138"/>
      <c r="F464" s="42">
        <v>40</v>
      </c>
      <c r="G464" s="41" t="s">
        <v>4</v>
      </c>
    </row>
    <row r="465" spans="1:7" s="2" customFormat="1" ht="13" x14ac:dyDescent="0.2">
      <c r="A465" s="40">
        <v>205</v>
      </c>
      <c r="B465" s="136" t="s">
        <v>119</v>
      </c>
      <c r="C465" s="137"/>
      <c r="D465" s="137"/>
      <c r="E465" s="138"/>
      <c r="F465" s="42">
        <v>51</v>
      </c>
      <c r="G465" s="41" t="s">
        <v>3</v>
      </c>
    </row>
    <row r="466" spans="1:7" s="2" customFormat="1" ht="13" x14ac:dyDescent="0.2">
      <c r="A466" s="40">
        <v>206</v>
      </c>
      <c r="B466" s="136" t="s">
        <v>118</v>
      </c>
      <c r="C466" s="137"/>
      <c r="D466" s="137"/>
      <c r="E466" s="138"/>
      <c r="F466" s="42">
        <v>54</v>
      </c>
      <c r="G466" s="41" t="s">
        <v>3</v>
      </c>
    </row>
    <row r="467" spans="1:7" s="2" customFormat="1" ht="13" x14ac:dyDescent="0.2">
      <c r="A467" s="40">
        <v>207</v>
      </c>
      <c r="B467" s="136" t="s">
        <v>117</v>
      </c>
      <c r="C467" s="137"/>
      <c r="D467" s="137"/>
      <c r="E467" s="138"/>
      <c r="F467" s="42">
        <v>24</v>
      </c>
      <c r="G467" s="41" t="s">
        <v>4</v>
      </c>
    </row>
    <row r="468" spans="1:7" s="2" customFormat="1" ht="13" x14ac:dyDescent="0.2">
      <c r="A468" s="40">
        <v>208</v>
      </c>
      <c r="B468" s="136" t="s">
        <v>116</v>
      </c>
      <c r="C468" s="137"/>
      <c r="D468" s="137"/>
      <c r="E468" s="138"/>
      <c r="F468" s="42">
        <v>53</v>
      </c>
      <c r="G468" s="41" t="s">
        <v>3</v>
      </c>
    </row>
    <row r="469" spans="1:7" s="2" customFormat="1" ht="13" x14ac:dyDescent="0.2">
      <c r="A469" s="40">
        <v>209</v>
      </c>
      <c r="B469" s="136" t="s">
        <v>115</v>
      </c>
      <c r="C469" s="137"/>
      <c r="D469" s="137"/>
      <c r="E469" s="138"/>
      <c r="F469" s="42">
        <v>26</v>
      </c>
      <c r="G469" s="41" t="s">
        <v>3</v>
      </c>
    </row>
    <row r="470" spans="1:7" s="2" customFormat="1" ht="13" x14ac:dyDescent="0.2">
      <c r="A470" s="40">
        <v>210</v>
      </c>
      <c r="B470" s="136" t="s">
        <v>114</v>
      </c>
      <c r="C470" s="137"/>
      <c r="D470" s="137"/>
      <c r="E470" s="138"/>
      <c r="F470" s="42">
        <v>55</v>
      </c>
      <c r="G470" s="41" t="s">
        <v>4</v>
      </c>
    </row>
    <row r="471" spans="1:7" s="2" customFormat="1" ht="13" x14ac:dyDescent="0.2">
      <c r="A471" s="40">
        <v>211</v>
      </c>
      <c r="B471" s="136" t="s">
        <v>113</v>
      </c>
      <c r="C471" s="137"/>
      <c r="D471" s="137"/>
      <c r="E471" s="138"/>
      <c r="F471" s="42">
        <v>36</v>
      </c>
      <c r="G471" s="41" t="s">
        <v>4</v>
      </c>
    </row>
    <row r="472" spans="1:7" s="2" customFormat="1" ht="13.5" customHeight="1" x14ac:dyDescent="0.2">
      <c r="A472" s="40">
        <v>212</v>
      </c>
      <c r="B472" s="136" t="s">
        <v>112</v>
      </c>
      <c r="C472" s="137"/>
      <c r="D472" s="137"/>
      <c r="E472" s="138"/>
      <c r="F472" s="42">
        <v>23</v>
      </c>
      <c r="G472" s="41" t="s">
        <v>3</v>
      </c>
    </row>
    <row r="473" spans="1:7" s="2" customFormat="1" ht="13" x14ac:dyDescent="0.2">
      <c r="A473" s="40">
        <v>213</v>
      </c>
      <c r="B473" s="136" t="s">
        <v>111</v>
      </c>
      <c r="C473" s="137"/>
      <c r="D473" s="137"/>
      <c r="E473" s="138"/>
      <c r="F473" s="42">
        <v>69</v>
      </c>
      <c r="G473" s="41" t="s">
        <v>4</v>
      </c>
    </row>
    <row r="474" spans="1:7" s="2" customFormat="1" ht="13" x14ac:dyDescent="0.2">
      <c r="A474" s="40">
        <v>214</v>
      </c>
      <c r="B474" s="136" t="s">
        <v>110</v>
      </c>
      <c r="C474" s="137"/>
      <c r="D474" s="137"/>
      <c r="E474" s="138"/>
      <c r="F474" s="42">
        <v>65</v>
      </c>
      <c r="G474" s="41" t="s">
        <v>3</v>
      </c>
    </row>
    <row r="475" spans="1:7" s="2" customFormat="1" ht="13" x14ac:dyDescent="0.2">
      <c r="A475" s="40">
        <v>215</v>
      </c>
      <c r="B475" s="136" t="s">
        <v>109</v>
      </c>
      <c r="C475" s="137"/>
      <c r="D475" s="137"/>
      <c r="E475" s="138"/>
      <c r="F475" s="42">
        <v>61</v>
      </c>
      <c r="G475" s="41" t="s">
        <v>3</v>
      </c>
    </row>
    <row r="476" spans="1:7" s="2" customFormat="1" ht="13" x14ac:dyDescent="0.2">
      <c r="A476" s="40">
        <v>216</v>
      </c>
      <c r="B476" s="136" t="s">
        <v>108</v>
      </c>
      <c r="C476" s="137"/>
      <c r="D476" s="137"/>
      <c r="E476" s="138"/>
      <c r="F476" s="42">
        <v>75</v>
      </c>
      <c r="G476" s="41" t="s">
        <v>3</v>
      </c>
    </row>
    <row r="477" spans="1:7" s="2" customFormat="1" ht="71.25" customHeight="1" x14ac:dyDescent="0.2">
      <c r="A477" s="40">
        <v>217</v>
      </c>
      <c r="B477" s="136" t="s">
        <v>107</v>
      </c>
      <c r="C477" s="137"/>
      <c r="D477" s="137"/>
      <c r="E477" s="138"/>
      <c r="F477" s="42">
        <v>48</v>
      </c>
      <c r="G477" s="41" t="s">
        <v>4</v>
      </c>
    </row>
    <row r="478" spans="1:7" s="2" customFormat="1" ht="13" x14ac:dyDescent="0.2">
      <c r="A478" s="40">
        <v>218</v>
      </c>
      <c r="B478" s="136" t="s">
        <v>106</v>
      </c>
      <c r="C478" s="137"/>
      <c r="D478" s="137"/>
      <c r="E478" s="138"/>
      <c r="F478" s="42">
        <v>60</v>
      </c>
      <c r="G478" s="41" t="s">
        <v>4</v>
      </c>
    </row>
    <row r="479" spans="1:7" s="2" customFormat="1" ht="13" x14ac:dyDescent="0.2">
      <c r="A479" s="40">
        <v>219</v>
      </c>
      <c r="B479" s="136" t="s">
        <v>105</v>
      </c>
      <c r="C479" s="137"/>
      <c r="D479" s="137"/>
      <c r="E479" s="138"/>
      <c r="F479" s="42">
        <v>76</v>
      </c>
      <c r="G479" s="41" t="s">
        <v>4</v>
      </c>
    </row>
    <row r="480" spans="1:7" s="2" customFormat="1" ht="13" x14ac:dyDescent="0.2">
      <c r="A480" s="40">
        <v>220</v>
      </c>
      <c r="B480" s="136" t="s">
        <v>104</v>
      </c>
      <c r="C480" s="137"/>
      <c r="D480" s="137"/>
      <c r="E480" s="138"/>
      <c r="F480" s="42">
        <v>36</v>
      </c>
      <c r="G480" s="41" t="s">
        <v>4</v>
      </c>
    </row>
    <row r="481" spans="1:7" s="2" customFormat="1" ht="13" x14ac:dyDescent="0.2">
      <c r="A481" s="40">
        <v>221</v>
      </c>
      <c r="B481" s="136" t="s">
        <v>103</v>
      </c>
      <c r="C481" s="137"/>
      <c r="D481" s="137"/>
      <c r="E481" s="138"/>
      <c r="F481" s="42">
        <v>61</v>
      </c>
      <c r="G481" s="41" t="s">
        <v>4</v>
      </c>
    </row>
    <row r="482" spans="1:7" s="2" customFormat="1" ht="13" x14ac:dyDescent="0.2">
      <c r="A482" s="40">
        <v>222</v>
      </c>
      <c r="B482" s="136" t="s">
        <v>102</v>
      </c>
      <c r="C482" s="137"/>
      <c r="D482" s="137"/>
      <c r="E482" s="138"/>
      <c r="F482" s="42">
        <v>66</v>
      </c>
      <c r="G482" s="41" t="s">
        <v>4</v>
      </c>
    </row>
    <row r="483" spans="1:7" s="2" customFormat="1" ht="13" x14ac:dyDescent="0.2">
      <c r="A483" s="40">
        <v>223</v>
      </c>
      <c r="B483" s="136" t="s">
        <v>101</v>
      </c>
      <c r="C483" s="137"/>
      <c r="D483" s="137"/>
      <c r="E483" s="138"/>
      <c r="F483" s="42">
        <v>70</v>
      </c>
      <c r="G483" s="41" t="s">
        <v>3</v>
      </c>
    </row>
    <row r="484" spans="1:7" s="2" customFormat="1" ht="13" x14ac:dyDescent="0.2">
      <c r="A484" s="40">
        <v>224</v>
      </c>
      <c r="B484" s="136" t="s">
        <v>100</v>
      </c>
      <c r="C484" s="137"/>
      <c r="D484" s="137"/>
      <c r="E484" s="138"/>
      <c r="F484" s="42">
        <v>52</v>
      </c>
      <c r="G484" s="41" t="s">
        <v>3</v>
      </c>
    </row>
    <row r="485" spans="1:7" s="2" customFormat="1" ht="13" x14ac:dyDescent="0.2">
      <c r="A485" s="40">
        <v>225</v>
      </c>
      <c r="B485" s="136" t="s">
        <v>99</v>
      </c>
      <c r="C485" s="137"/>
      <c r="D485" s="137"/>
      <c r="E485" s="138"/>
      <c r="F485" s="42">
        <v>61</v>
      </c>
      <c r="G485" s="41" t="s">
        <v>3</v>
      </c>
    </row>
    <row r="486" spans="1:7" s="2" customFormat="1" ht="28.5" customHeight="1" x14ac:dyDescent="0.2">
      <c r="A486" s="40">
        <v>226</v>
      </c>
      <c r="B486" s="136" t="s">
        <v>98</v>
      </c>
      <c r="C486" s="137"/>
      <c r="D486" s="137"/>
      <c r="E486" s="138"/>
      <c r="F486" s="42">
        <v>83</v>
      </c>
      <c r="G486" s="41" t="s">
        <v>4</v>
      </c>
    </row>
    <row r="487" spans="1:7" s="2" customFormat="1" ht="13" x14ac:dyDescent="0.2">
      <c r="A487" s="40">
        <v>227</v>
      </c>
      <c r="B487" s="136" t="s">
        <v>97</v>
      </c>
      <c r="C487" s="137"/>
      <c r="D487" s="137"/>
      <c r="E487" s="138"/>
      <c r="F487" s="42">
        <v>67</v>
      </c>
      <c r="G487" s="41" t="s">
        <v>4</v>
      </c>
    </row>
    <row r="488" spans="1:7" s="2" customFormat="1" ht="13" x14ac:dyDescent="0.2">
      <c r="A488" s="40">
        <v>228</v>
      </c>
      <c r="B488" s="136" t="s">
        <v>96</v>
      </c>
      <c r="C488" s="137"/>
      <c r="D488" s="137"/>
      <c r="E488" s="138"/>
      <c r="F488" s="42">
        <v>49</v>
      </c>
      <c r="G488" s="41" t="s">
        <v>4</v>
      </c>
    </row>
    <row r="489" spans="1:7" s="2" customFormat="1" ht="13" x14ac:dyDescent="0.2">
      <c r="A489" s="40">
        <v>229</v>
      </c>
      <c r="B489" s="136" t="s">
        <v>95</v>
      </c>
      <c r="C489" s="137"/>
      <c r="D489" s="137"/>
      <c r="E489" s="138"/>
      <c r="F489" s="42">
        <v>59</v>
      </c>
      <c r="G489" s="41" t="s">
        <v>4</v>
      </c>
    </row>
    <row r="490" spans="1:7" s="2" customFormat="1" ht="13" x14ac:dyDescent="0.2">
      <c r="A490" s="40">
        <v>230</v>
      </c>
      <c r="B490" s="136" t="s">
        <v>94</v>
      </c>
      <c r="C490" s="137"/>
      <c r="D490" s="137"/>
      <c r="E490" s="138"/>
      <c r="F490" s="42">
        <v>38</v>
      </c>
      <c r="G490" s="41" t="s">
        <v>3</v>
      </c>
    </row>
    <row r="491" spans="1:7" s="2" customFormat="1" ht="13" x14ac:dyDescent="0.2">
      <c r="A491" s="40">
        <v>231</v>
      </c>
      <c r="B491" s="136" t="s">
        <v>93</v>
      </c>
      <c r="C491" s="137"/>
      <c r="D491" s="137"/>
      <c r="E491" s="138"/>
      <c r="F491" s="42">
        <v>39</v>
      </c>
      <c r="G491" s="41" t="s">
        <v>4</v>
      </c>
    </row>
    <row r="492" spans="1:7" s="2" customFormat="1" ht="13" x14ac:dyDescent="0.2">
      <c r="A492" s="40">
        <v>232</v>
      </c>
      <c r="B492" s="136" t="s">
        <v>92</v>
      </c>
      <c r="C492" s="137"/>
      <c r="D492" s="137"/>
      <c r="E492" s="138"/>
      <c r="F492" s="42">
        <v>81</v>
      </c>
      <c r="G492" s="41" t="s">
        <v>4</v>
      </c>
    </row>
    <row r="493" spans="1:7" s="2" customFormat="1" ht="39" customHeight="1" x14ac:dyDescent="0.2">
      <c r="A493" s="40">
        <v>233</v>
      </c>
      <c r="B493" s="136" t="s">
        <v>91</v>
      </c>
      <c r="C493" s="137"/>
      <c r="D493" s="137"/>
      <c r="E493" s="138"/>
      <c r="F493" s="42">
        <v>44</v>
      </c>
      <c r="G493" s="41" t="s">
        <v>3</v>
      </c>
    </row>
    <row r="494" spans="1:7" s="2" customFormat="1" ht="13" x14ac:dyDescent="0.2">
      <c r="A494" s="40">
        <v>234</v>
      </c>
      <c r="B494" s="136" t="s">
        <v>90</v>
      </c>
      <c r="C494" s="137"/>
      <c r="D494" s="137"/>
      <c r="E494" s="138"/>
      <c r="F494" s="42">
        <v>61</v>
      </c>
      <c r="G494" s="41" t="s">
        <v>4</v>
      </c>
    </row>
    <row r="495" spans="1:7" s="2" customFormat="1" ht="13" x14ac:dyDescent="0.2">
      <c r="A495" s="40">
        <v>235</v>
      </c>
      <c r="B495" s="136" t="s">
        <v>90</v>
      </c>
      <c r="C495" s="137"/>
      <c r="D495" s="137"/>
      <c r="E495" s="138"/>
      <c r="F495" s="42">
        <v>56</v>
      </c>
      <c r="G495" s="41" t="s">
        <v>3</v>
      </c>
    </row>
    <row r="496" spans="1:7" s="2" customFormat="1" ht="13" x14ac:dyDescent="0.2">
      <c r="A496" s="40">
        <v>236</v>
      </c>
      <c r="B496" s="136" t="s">
        <v>89</v>
      </c>
      <c r="C496" s="137"/>
      <c r="D496" s="137"/>
      <c r="E496" s="138"/>
      <c r="F496" s="42">
        <v>47</v>
      </c>
      <c r="G496" s="41" t="s">
        <v>3</v>
      </c>
    </row>
    <row r="497" spans="1:7" s="2" customFormat="1" ht="13" x14ac:dyDescent="0.2">
      <c r="A497" s="40">
        <v>237</v>
      </c>
      <c r="B497" s="136" t="s">
        <v>88</v>
      </c>
      <c r="C497" s="137"/>
      <c r="D497" s="137"/>
      <c r="E497" s="138"/>
      <c r="F497" s="42">
        <v>32</v>
      </c>
      <c r="G497" s="41" t="s">
        <v>4</v>
      </c>
    </row>
    <row r="498" spans="1:7" s="2" customFormat="1" ht="13" x14ac:dyDescent="0.2">
      <c r="A498" s="40">
        <v>238</v>
      </c>
      <c r="B498" s="136" t="s">
        <v>87</v>
      </c>
      <c r="C498" s="137"/>
      <c r="D498" s="137"/>
      <c r="E498" s="138"/>
      <c r="F498" s="42">
        <v>18</v>
      </c>
      <c r="G498" s="41" t="s">
        <v>4</v>
      </c>
    </row>
    <row r="499" spans="1:7" s="2" customFormat="1" ht="13" x14ac:dyDescent="0.2">
      <c r="A499" s="40">
        <v>239</v>
      </c>
      <c r="B499" s="136" t="s">
        <v>86</v>
      </c>
      <c r="C499" s="137"/>
      <c r="D499" s="137"/>
      <c r="E499" s="138"/>
      <c r="F499" s="42">
        <v>66</v>
      </c>
      <c r="G499" s="41" t="s">
        <v>3</v>
      </c>
    </row>
    <row r="500" spans="1:7" s="2" customFormat="1" ht="13" x14ac:dyDescent="0.2">
      <c r="A500" s="40">
        <v>240</v>
      </c>
      <c r="B500" s="136" t="s">
        <v>85</v>
      </c>
      <c r="C500" s="137"/>
      <c r="D500" s="137"/>
      <c r="E500" s="138"/>
      <c r="F500" s="42">
        <v>55</v>
      </c>
      <c r="G500" s="41" t="s">
        <v>4</v>
      </c>
    </row>
    <row r="501" spans="1:7" s="2" customFormat="1" ht="13" x14ac:dyDescent="0.2">
      <c r="A501" s="40">
        <v>241</v>
      </c>
      <c r="B501" s="136" t="s">
        <v>85</v>
      </c>
      <c r="C501" s="137"/>
      <c r="D501" s="137"/>
      <c r="E501" s="138"/>
      <c r="F501" s="42">
        <v>64</v>
      </c>
      <c r="G501" s="41" t="s">
        <v>3</v>
      </c>
    </row>
    <row r="502" spans="1:7" s="2" customFormat="1" ht="13" x14ac:dyDescent="0.2">
      <c r="A502" s="40">
        <v>242</v>
      </c>
      <c r="B502" s="136" t="s">
        <v>84</v>
      </c>
      <c r="C502" s="137"/>
      <c r="D502" s="137"/>
      <c r="E502" s="138"/>
      <c r="F502" s="42">
        <v>25</v>
      </c>
      <c r="G502" s="41" t="s">
        <v>3</v>
      </c>
    </row>
    <row r="503" spans="1:7" s="2" customFormat="1" ht="13" x14ac:dyDescent="0.2">
      <c r="A503" s="40">
        <v>243</v>
      </c>
      <c r="B503" s="136" t="s">
        <v>83</v>
      </c>
      <c r="C503" s="137"/>
      <c r="D503" s="137"/>
      <c r="E503" s="138"/>
      <c r="F503" s="42">
        <v>81</v>
      </c>
      <c r="G503" s="41" t="s">
        <v>4</v>
      </c>
    </row>
    <row r="504" spans="1:7" s="2" customFormat="1" ht="13" x14ac:dyDescent="0.2">
      <c r="A504" s="40">
        <v>244</v>
      </c>
      <c r="B504" s="136" t="s">
        <v>82</v>
      </c>
      <c r="C504" s="137"/>
      <c r="D504" s="137"/>
      <c r="E504" s="138"/>
      <c r="F504" s="42">
        <v>51</v>
      </c>
      <c r="G504" s="41" t="s">
        <v>3</v>
      </c>
    </row>
    <row r="505" spans="1:7" s="2" customFormat="1" ht="13" x14ac:dyDescent="0.2">
      <c r="A505" s="40">
        <v>245</v>
      </c>
      <c r="B505" s="136" t="s">
        <v>81</v>
      </c>
      <c r="C505" s="137"/>
      <c r="D505" s="137"/>
      <c r="E505" s="138"/>
      <c r="F505" s="42">
        <v>64</v>
      </c>
      <c r="G505" s="41" t="s">
        <v>3</v>
      </c>
    </row>
    <row r="506" spans="1:7" s="2" customFormat="1" ht="13" x14ac:dyDescent="0.2">
      <c r="A506" s="40">
        <v>246</v>
      </c>
      <c r="B506" s="136" t="s">
        <v>80</v>
      </c>
      <c r="C506" s="137"/>
      <c r="D506" s="137"/>
      <c r="E506" s="138"/>
      <c r="F506" s="42">
        <v>25</v>
      </c>
      <c r="G506" s="41" t="s">
        <v>3</v>
      </c>
    </row>
    <row r="507" spans="1:7" s="2" customFormat="1" ht="13" x14ac:dyDescent="0.2">
      <c r="A507" s="40">
        <v>247</v>
      </c>
      <c r="B507" s="136" t="s">
        <v>79</v>
      </c>
      <c r="C507" s="137"/>
      <c r="D507" s="137"/>
      <c r="E507" s="138"/>
      <c r="F507" s="42">
        <v>34</v>
      </c>
      <c r="G507" s="41" t="s">
        <v>3</v>
      </c>
    </row>
    <row r="508" spans="1:7" s="2" customFormat="1" ht="45.75" customHeight="1" x14ac:dyDescent="0.2">
      <c r="A508" s="40">
        <v>248</v>
      </c>
      <c r="B508" s="136" t="s">
        <v>78</v>
      </c>
      <c r="C508" s="137"/>
      <c r="D508" s="137"/>
      <c r="E508" s="138"/>
      <c r="F508" s="42">
        <v>55</v>
      </c>
      <c r="G508" s="41" t="s">
        <v>3</v>
      </c>
    </row>
    <row r="509" spans="1:7" s="2" customFormat="1" ht="13" x14ac:dyDescent="0.2">
      <c r="A509" s="40">
        <v>249</v>
      </c>
      <c r="B509" s="136" t="s">
        <v>77</v>
      </c>
      <c r="C509" s="137"/>
      <c r="D509" s="137"/>
      <c r="E509" s="138"/>
      <c r="F509" s="42">
        <v>64</v>
      </c>
      <c r="G509" s="41" t="s">
        <v>4</v>
      </c>
    </row>
    <row r="510" spans="1:7" s="2" customFormat="1" ht="13" x14ac:dyDescent="0.2">
      <c r="A510" s="40">
        <v>250</v>
      </c>
      <c r="B510" s="136" t="s">
        <v>76</v>
      </c>
      <c r="C510" s="137"/>
      <c r="D510" s="137"/>
      <c r="E510" s="138"/>
      <c r="F510" s="42">
        <v>65</v>
      </c>
      <c r="G510" s="41" t="s">
        <v>3</v>
      </c>
    </row>
    <row r="511" spans="1:7" s="2" customFormat="1" ht="13" x14ac:dyDescent="0.2">
      <c r="A511" s="40">
        <v>251</v>
      </c>
      <c r="B511" s="136" t="s">
        <v>75</v>
      </c>
      <c r="C511" s="137"/>
      <c r="D511" s="137"/>
      <c r="E511" s="138"/>
      <c r="F511" s="42">
        <v>35</v>
      </c>
      <c r="G511" s="41" t="s">
        <v>4</v>
      </c>
    </row>
    <row r="512" spans="1:7" s="2" customFormat="1" ht="13" x14ac:dyDescent="0.2">
      <c r="A512" s="40">
        <v>252</v>
      </c>
      <c r="B512" s="136" t="s">
        <v>74</v>
      </c>
      <c r="C512" s="137"/>
      <c r="D512" s="137"/>
      <c r="E512" s="138"/>
      <c r="F512" s="42">
        <v>23</v>
      </c>
      <c r="G512" s="41" t="s">
        <v>4</v>
      </c>
    </row>
    <row r="513" spans="1:7" s="2" customFormat="1" ht="13" x14ac:dyDescent="0.2">
      <c r="A513" s="40">
        <v>253</v>
      </c>
      <c r="B513" s="136" t="s">
        <v>73</v>
      </c>
      <c r="C513" s="137"/>
      <c r="D513" s="137"/>
      <c r="E513" s="138"/>
      <c r="F513" s="42">
        <v>65</v>
      </c>
      <c r="G513" s="41" t="s">
        <v>3</v>
      </c>
    </row>
    <row r="514" spans="1:7" s="2" customFormat="1" ht="13" x14ac:dyDescent="0.2">
      <c r="A514" s="40">
        <v>254</v>
      </c>
      <c r="B514" s="136" t="s">
        <v>72</v>
      </c>
      <c r="C514" s="137"/>
      <c r="D514" s="137"/>
      <c r="E514" s="138"/>
      <c r="F514" s="42">
        <v>61</v>
      </c>
      <c r="G514" s="41" t="s">
        <v>4</v>
      </c>
    </row>
    <row r="515" spans="1:7" s="2" customFormat="1" ht="13" x14ac:dyDescent="0.2">
      <c r="A515" s="40">
        <v>255</v>
      </c>
      <c r="B515" s="136" t="s">
        <v>71</v>
      </c>
      <c r="C515" s="137"/>
      <c r="D515" s="137"/>
      <c r="E515" s="138"/>
      <c r="F515" s="42">
        <v>39</v>
      </c>
      <c r="G515" s="41" t="s">
        <v>3</v>
      </c>
    </row>
    <row r="516" spans="1:7" s="2" customFormat="1" ht="13" x14ac:dyDescent="0.2">
      <c r="A516" s="40">
        <v>256</v>
      </c>
      <c r="B516" s="136" t="s">
        <v>70</v>
      </c>
      <c r="C516" s="137"/>
      <c r="D516" s="137"/>
      <c r="E516" s="138"/>
      <c r="F516" s="42">
        <v>29</v>
      </c>
      <c r="G516" s="41" t="s">
        <v>4</v>
      </c>
    </row>
    <row r="517" spans="1:7" s="2" customFormat="1" ht="13" x14ac:dyDescent="0.2">
      <c r="A517" s="40">
        <v>257</v>
      </c>
      <c r="B517" s="136" t="s">
        <v>69</v>
      </c>
      <c r="C517" s="137"/>
      <c r="D517" s="137"/>
      <c r="E517" s="138"/>
      <c r="F517" s="42">
        <v>41</v>
      </c>
      <c r="G517" s="41" t="s">
        <v>4</v>
      </c>
    </row>
    <row r="518" spans="1:7" s="2" customFormat="1" ht="13" x14ac:dyDescent="0.2">
      <c r="A518" s="40">
        <v>258</v>
      </c>
      <c r="B518" s="136" t="s">
        <v>68</v>
      </c>
      <c r="C518" s="137"/>
      <c r="D518" s="137"/>
      <c r="E518" s="138"/>
      <c r="F518" s="42">
        <v>52</v>
      </c>
      <c r="G518" s="41" t="s">
        <v>4</v>
      </c>
    </row>
    <row r="519" spans="1:7" s="2" customFormat="1" ht="13" x14ac:dyDescent="0.2">
      <c r="A519" s="40">
        <v>259</v>
      </c>
      <c r="B519" s="136" t="s">
        <v>67</v>
      </c>
      <c r="C519" s="137"/>
      <c r="D519" s="137"/>
      <c r="E519" s="138"/>
      <c r="F519" s="42">
        <v>60</v>
      </c>
      <c r="G519" s="41" t="s">
        <v>3</v>
      </c>
    </row>
    <row r="520" spans="1:7" s="2" customFormat="1" ht="25.5" customHeight="1" x14ac:dyDescent="0.2">
      <c r="A520" s="40">
        <v>260</v>
      </c>
      <c r="B520" s="136" t="s">
        <v>66</v>
      </c>
      <c r="C520" s="137"/>
      <c r="D520" s="137"/>
      <c r="E520" s="138"/>
      <c r="F520" s="42">
        <v>69</v>
      </c>
      <c r="G520" s="41" t="s">
        <v>4</v>
      </c>
    </row>
    <row r="521" spans="1:7" s="2" customFormat="1" ht="13" x14ac:dyDescent="0.2">
      <c r="A521" s="40">
        <v>261</v>
      </c>
      <c r="B521" s="136" t="s">
        <v>65</v>
      </c>
      <c r="C521" s="137"/>
      <c r="D521" s="137"/>
      <c r="E521" s="138"/>
      <c r="F521" s="42">
        <v>56</v>
      </c>
      <c r="G521" s="41" t="s">
        <v>4</v>
      </c>
    </row>
    <row r="522" spans="1:7" s="2" customFormat="1" ht="13" x14ac:dyDescent="0.2">
      <c r="A522" s="40">
        <v>262</v>
      </c>
      <c r="B522" s="136" t="s">
        <v>64</v>
      </c>
      <c r="C522" s="137"/>
      <c r="D522" s="137"/>
      <c r="E522" s="138"/>
      <c r="F522" s="42">
        <v>82</v>
      </c>
      <c r="G522" s="41" t="s">
        <v>4</v>
      </c>
    </row>
    <row r="523" spans="1:7" s="2" customFormat="1" ht="13" x14ac:dyDescent="0.2">
      <c r="A523" s="40">
        <v>263</v>
      </c>
      <c r="B523" s="136" t="s">
        <v>63</v>
      </c>
      <c r="C523" s="137"/>
      <c r="D523" s="137"/>
      <c r="E523" s="138"/>
      <c r="F523" s="42">
        <v>74</v>
      </c>
      <c r="G523" s="41" t="s">
        <v>4</v>
      </c>
    </row>
    <row r="524" spans="1:7" s="2" customFormat="1" ht="13" x14ac:dyDescent="0.2">
      <c r="A524" s="40">
        <v>264</v>
      </c>
      <c r="B524" s="136" t="s">
        <v>62</v>
      </c>
      <c r="C524" s="137"/>
      <c r="D524" s="137"/>
      <c r="E524" s="138"/>
      <c r="F524" s="42">
        <v>75</v>
      </c>
      <c r="G524" s="41" t="s">
        <v>4</v>
      </c>
    </row>
    <row r="525" spans="1:7" s="2" customFormat="1" ht="13" x14ac:dyDescent="0.2">
      <c r="A525" s="40">
        <v>265</v>
      </c>
      <c r="B525" s="136" t="s">
        <v>61</v>
      </c>
      <c r="C525" s="137"/>
      <c r="D525" s="137"/>
      <c r="E525" s="138"/>
      <c r="F525" s="42">
        <v>83</v>
      </c>
      <c r="G525" s="41" t="s">
        <v>4</v>
      </c>
    </row>
    <row r="526" spans="1:7" s="2" customFormat="1" ht="13" x14ac:dyDescent="0.2">
      <c r="A526" s="40">
        <v>266</v>
      </c>
      <c r="B526" s="136" t="s">
        <v>60</v>
      </c>
      <c r="C526" s="137"/>
      <c r="D526" s="137"/>
      <c r="E526" s="138"/>
      <c r="F526" s="42">
        <v>64</v>
      </c>
      <c r="G526" s="41" t="s">
        <v>3</v>
      </c>
    </row>
    <row r="527" spans="1:7" s="2" customFormat="1" ht="13" x14ac:dyDescent="0.2">
      <c r="A527" s="40">
        <v>267</v>
      </c>
      <c r="B527" s="136" t="s">
        <v>59</v>
      </c>
      <c r="C527" s="137"/>
      <c r="D527" s="137"/>
      <c r="E527" s="138"/>
      <c r="F527" s="42">
        <v>78</v>
      </c>
      <c r="G527" s="41" t="s">
        <v>4</v>
      </c>
    </row>
    <row r="528" spans="1:7" s="2" customFormat="1" ht="13" x14ac:dyDescent="0.2">
      <c r="A528" s="40">
        <v>268</v>
      </c>
      <c r="B528" s="136" t="s">
        <v>58</v>
      </c>
      <c r="C528" s="137"/>
      <c r="D528" s="137"/>
      <c r="E528" s="138"/>
      <c r="F528" s="42">
        <v>68</v>
      </c>
      <c r="G528" s="41" t="s">
        <v>3</v>
      </c>
    </row>
    <row r="529" spans="1:7" s="2" customFormat="1" ht="13" x14ac:dyDescent="0.2">
      <c r="A529" s="40">
        <v>269</v>
      </c>
      <c r="B529" s="136" t="s">
        <v>57</v>
      </c>
      <c r="C529" s="137"/>
      <c r="D529" s="137"/>
      <c r="E529" s="138"/>
      <c r="F529" s="42">
        <v>63</v>
      </c>
      <c r="G529" s="41" t="s">
        <v>4</v>
      </c>
    </row>
    <row r="530" spans="1:7" s="2" customFormat="1" ht="13" x14ac:dyDescent="0.2">
      <c r="A530" s="40">
        <v>270</v>
      </c>
      <c r="B530" s="136" t="s">
        <v>56</v>
      </c>
      <c r="C530" s="137"/>
      <c r="D530" s="137"/>
      <c r="E530" s="138"/>
      <c r="F530" s="42">
        <v>64</v>
      </c>
      <c r="G530" s="41" t="s">
        <v>4</v>
      </c>
    </row>
    <row r="531" spans="1:7" s="2" customFormat="1" ht="13" x14ac:dyDescent="0.2">
      <c r="A531" s="40">
        <v>271</v>
      </c>
      <c r="B531" s="136" t="s">
        <v>55</v>
      </c>
      <c r="C531" s="137"/>
      <c r="D531" s="137"/>
      <c r="E531" s="138"/>
      <c r="F531" s="42">
        <v>48</v>
      </c>
      <c r="G531" s="41" t="s">
        <v>4</v>
      </c>
    </row>
    <row r="532" spans="1:7" s="2" customFormat="1" ht="27.75" customHeight="1" x14ac:dyDescent="0.2">
      <c r="A532" s="40">
        <v>272</v>
      </c>
      <c r="B532" s="136" t="s">
        <v>54</v>
      </c>
      <c r="C532" s="137"/>
      <c r="D532" s="137"/>
      <c r="E532" s="138"/>
      <c r="F532" s="42">
        <v>45</v>
      </c>
      <c r="G532" s="41" t="s">
        <v>3</v>
      </c>
    </row>
    <row r="533" spans="1:7" s="2" customFormat="1" ht="13" x14ac:dyDescent="0.2">
      <c r="A533" s="40">
        <v>273</v>
      </c>
      <c r="B533" s="136" t="s">
        <v>53</v>
      </c>
      <c r="C533" s="137"/>
      <c r="D533" s="137"/>
      <c r="E533" s="138"/>
      <c r="F533" s="42">
        <v>39</v>
      </c>
      <c r="G533" s="41" t="s">
        <v>4</v>
      </c>
    </row>
    <row r="534" spans="1:7" s="2" customFormat="1" ht="13" x14ac:dyDescent="0.2">
      <c r="A534" s="40">
        <v>274</v>
      </c>
      <c r="B534" s="136" t="s">
        <v>52</v>
      </c>
      <c r="C534" s="137"/>
      <c r="D534" s="137"/>
      <c r="E534" s="138"/>
      <c r="F534" s="42">
        <v>65</v>
      </c>
      <c r="G534" s="41" t="s">
        <v>3</v>
      </c>
    </row>
    <row r="535" spans="1:7" s="2" customFormat="1" ht="13" x14ac:dyDescent="0.2">
      <c r="A535" s="40">
        <v>275</v>
      </c>
      <c r="B535" s="136" t="s">
        <v>51</v>
      </c>
      <c r="C535" s="137"/>
      <c r="D535" s="137"/>
      <c r="E535" s="138"/>
      <c r="F535" s="42">
        <v>29</v>
      </c>
      <c r="G535" s="41" t="s">
        <v>4</v>
      </c>
    </row>
    <row r="536" spans="1:7" s="2" customFormat="1" ht="13" x14ac:dyDescent="0.2">
      <c r="A536" s="40">
        <v>276</v>
      </c>
      <c r="B536" s="136" t="s">
        <v>50</v>
      </c>
      <c r="C536" s="137"/>
      <c r="D536" s="137"/>
      <c r="E536" s="138"/>
      <c r="F536" s="42">
        <v>65</v>
      </c>
      <c r="G536" s="41" t="s">
        <v>4</v>
      </c>
    </row>
    <row r="537" spans="1:7" s="2" customFormat="1" ht="26.25" customHeight="1" x14ac:dyDescent="0.2">
      <c r="A537" s="40">
        <v>277</v>
      </c>
      <c r="B537" s="136" t="s">
        <v>49</v>
      </c>
      <c r="C537" s="137"/>
      <c r="D537" s="137"/>
      <c r="E537" s="138"/>
      <c r="F537" s="42">
        <v>63</v>
      </c>
      <c r="G537" s="41" t="s">
        <v>4</v>
      </c>
    </row>
    <row r="538" spans="1:7" s="2" customFormat="1" ht="13" x14ac:dyDescent="0.2">
      <c r="A538" s="40">
        <v>278</v>
      </c>
      <c r="B538" s="136" t="s">
        <v>48</v>
      </c>
      <c r="C538" s="137"/>
      <c r="D538" s="137"/>
      <c r="E538" s="138"/>
      <c r="F538" s="42">
        <v>70</v>
      </c>
      <c r="G538" s="41" t="s">
        <v>3</v>
      </c>
    </row>
    <row r="539" spans="1:7" s="2" customFormat="1" ht="13" x14ac:dyDescent="0.2">
      <c r="A539" s="40">
        <v>279</v>
      </c>
      <c r="B539" s="136" t="s">
        <v>47</v>
      </c>
      <c r="C539" s="137"/>
      <c r="D539" s="137"/>
      <c r="E539" s="138"/>
      <c r="F539" s="42">
        <v>53</v>
      </c>
      <c r="G539" s="41" t="s">
        <v>3</v>
      </c>
    </row>
    <row r="540" spans="1:7" s="2" customFormat="1" ht="13" x14ac:dyDescent="0.2">
      <c r="A540" s="40">
        <v>280</v>
      </c>
      <c r="B540" s="136" t="s">
        <v>46</v>
      </c>
      <c r="C540" s="137"/>
      <c r="D540" s="137"/>
      <c r="E540" s="138"/>
      <c r="F540" s="42">
        <v>72</v>
      </c>
      <c r="G540" s="41" t="s">
        <v>3</v>
      </c>
    </row>
    <row r="541" spans="1:7" s="2" customFormat="1" ht="13" x14ac:dyDescent="0.2">
      <c r="A541" s="40">
        <v>281</v>
      </c>
      <c r="B541" s="136" t="s">
        <v>45</v>
      </c>
      <c r="C541" s="137"/>
      <c r="D541" s="137"/>
      <c r="E541" s="138"/>
      <c r="F541" s="42">
        <v>35</v>
      </c>
      <c r="G541" s="41" t="s">
        <v>3</v>
      </c>
    </row>
    <row r="542" spans="1:7" s="2" customFormat="1" ht="13" x14ac:dyDescent="0.2">
      <c r="A542" s="40">
        <v>282</v>
      </c>
      <c r="B542" s="136" t="s">
        <v>44</v>
      </c>
      <c r="C542" s="137"/>
      <c r="D542" s="137"/>
      <c r="E542" s="138"/>
      <c r="F542" s="42">
        <v>40</v>
      </c>
      <c r="G542" s="41" t="s">
        <v>3</v>
      </c>
    </row>
    <row r="543" spans="1:7" s="2" customFormat="1" ht="13" x14ac:dyDescent="0.2">
      <c r="A543" s="40">
        <v>283</v>
      </c>
      <c r="B543" s="136" t="s">
        <v>43</v>
      </c>
      <c r="C543" s="137"/>
      <c r="D543" s="137"/>
      <c r="E543" s="138"/>
      <c r="F543" s="42">
        <v>60</v>
      </c>
      <c r="G543" s="41" t="s">
        <v>3</v>
      </c>
    </row>
    <row r="544" spans="1:7" s="2" customFormat="1" ht="13" x14ac:dyDescent="0.2">
      <c r="A544" s="40">
        <v>284</v>
      </c>
      <c r="B544" s="136" t="s">
        <v>42</v>
      </c>
      <c r="C544" s="137"/>
      <c r="D544" s="137"/>
      <c r="E544" s="138"/>
      <c r="F544" s="42">
        <v>51</v>
      </c>
      <c r="G544" s="41" t="s">
        <v>3</v>
      </c>
    </row>
    <row r="545" spans="1:7" s="2" customFormat="1" ht="13" x14ac:dyDescent="0.2">
      <c r="A545" s="40">
        <v>285</v>
      </c>
      <c r="B545" s="136" t="s">
        <v>41</v>
      </c>
      <c r="C545" s="137"/>
      <c r="D545" s="137"/>
      <c r="E545" s="138"/>
      <c r="F545" s="42">
        <v>54</v>
      </c>
      <c r="G545" s="41" t="s">
        <v>3</v>
      </c>
    </row>
    <row r="546" spans="1:7" s="2" customFormat="1" ht="13" x14ac:dyDescent="0.2">
      <c r="A546" s="40">
        <v>286</v>
      </c>
      <c r="B546" s="136" t="s">
        <v>40</v>
      </c>
      <c r="C546" s="137"/>
      <c r="D546" s="137"/>
      <c r="E546" s="138"/>
      <c r="F546" s="42">
        <v>63</v>
      </c>
      <c r="G546" s="41" t="s">
        <v>3</v>
      </c>
    </row>
    <row r="547" spans="1:7" s="2" customFormat="1" ht="13" x14ac:dyDescent="0.2">
      <c r="A547" s="40">
        <v>287</v>
      </c>
      <c r="B547" s="136" t="s">
        <v>39</v>
      </c>
      <c r="C547" s="137"/>
      <c r="D547" s="137"/>
      <c r="E547" s="138"/>
      <c r="F547" s="42">
        <v>33</v>
      </c>
      <c r="G547" s="41" t="s">
        <v>3</v>
      </c>
    </row>
    <row r="548" spans="1:7" s="2" customFormat="1" ht="13" x14ac:dyDescent="0.2">
      <c r="A548" s="40">
        <v>288</v>
      </c>
      <c r="B548" s="136" t="s">
        <v>38</v>
      </c>
      <c r="C548" s="137"/>
      <c r="D548" s="137"/>
      <c r="E548" s="138"/>
      <c r="F548" s="42">
        <v>62</v>
      </c>
      <c r="G548" s="41" t="s">
        <v>3</v>
      </c>
    </row>
    <row r="549" spans="1:7" s="2" customFormat="1" ht="13" x14ac:dyDescent="0.2">
      <c r="A549" s="40">
        <v>289</v>
      </c>
      <c r="B549" s="136" t="s">
        <v>37</v>
      </c>
      <c r="C549" s="137"/>
      <c r="D549" s="137"/>
      <c r="E549" s="138"/>
      <c r="F549" s="42">
        <v>65</v>
      </c>
      <c r="G549" s="41" t="s">
        <v>3</v>
      </c>
    </row>
    <row r="550" spans="1:7" s="2" customFormat="1" ht="13" x14ac:dyDescent="0.2">
      <c r="A550" s="40">
        <v>290</v>
      </c>
      <c r="B550" s="136" t="s">
        <v>36</v>
      </c>
      <c r="C550" s="137"/>
      <c r="D550" s="137"/>
      <c r="E550" s="138"/>
      <c r="F550" s="42">
        <v>41</v>
      </c>
      <c r="G550" s="41" t="s">
        <v>3</v>
      </c>
    </row>
    <row r="551" spans="1:7" s="2" customFormat="1" ht="13" x14ac:dyDescent="0.2">
      <c r="A551" s="40">
        <v>291</v>
      </c>
      <c r="B551" s="136" t="s">
        <v>35</v>
      </c>
      <c r="C551" s="137"/>
      <c r="D551" s="137"/>
      <c r="E551" s="138"/>
      <c r="F551" s="42">
        <v>66</v>
      </c>
      <c r="G551" s="41" t="s">
        <v>3</v>
      </c>
    </row>
    <row r="552" spans="1:7" s="2" customFormat="1" ht="13" x14ac:dyDescent="0.2">
      <c r="A552" s="40">
        <v>292</v>
      </c>
      <c r="B552" s="136" t="s">
        <v>34</v>
      </c>
      <c r="C552" s="137"/>
      <c r="D552" s="137"/>
      <c r="E552" s="138"/>
      <c r="F552" s="42">
        <v>25</v>
      </c>
      <c r="G552" s="41" t="s">
        <v>4</v>
      </c>
    </row>
    <row r="553" spans="1:7" s="2" customFormat="1" ht="13" x14ac:dyDescent="0.2">
      <c r="A553" s="40">
        <v>293</v>
      </c>
      <c r="B553" s="136" t="s">
        <v>33</v>
      </c>
      <c r="C553" s="137"/>
      <c r="D553" s="137"/>
      <c r="E553" s="138"/>
      <c r="F553" s="42">
        <v>67</v>
      </c>
      <c r="G553" s="41" t="s">
        <v>4</v>
      </c>
    </row>
    <row r="554" spans="1:7" s="2" customFormat="1" ht="13" x14ac:dyDescent="0.2">
      <c r="A554" s="40">
        <v>294</v>
      </c>
      <c r="B554" s="136" t="s">
        <v>32</v>
      </c>
      <c r="C554" s="137"/>
      <c r="D554" s="137"/>
      <c r="E554" s="138"/>
      <c r="F554" s="42">
        <v>49</v>
      </c>
      <c r="G554" s="41" t="s">
        <v>4</v>
      </c>
    </row>
    <row r="555" spans="1:7" s="2" customFormat="1" ht="13" x14ac:dyDescent="0.2">
      <c r="A555" s="40">
        <v>295</v>
      </c>
      <c r="B555" s="136" t="s">
        <v>31</v>
      </c>
      <c r="C555" s="137"/>
      <c r="D555" s="137"/>
      <c r="E555" s="138"/>
      <c r="F555" s="42">
        <v>48</v>
      </c>
      <c r="G555" s="41" t="s">
        <v>4</v>
      </c>
    </row>
    <row r="556" spans="1:7" s="2" customFormat="1" ht="13" x14ac:dyDescent="0.2">
      <c r="A556" s="40">
        <v>296</v>
      </c>
      <c r="B556" s="136" t="s">
        <v>30</v>
      </c>
      <c r="C556" s="137"/>
      <c r="D556" s="137"/>
      <c r="E556" s="138"/>
      <c r="F556" s="42">
        <v>48</v>
      </c>
      <c r="G556" s="41" t="s">
        <v>4</v>
      </c>
    </row>
    <row r="557" spans="1:7" s="2" customFormat="1" ht="13" x14ac:dyDescent="0.2">
      <c r="A557" s="40">
        <v>297</v>
      </c>
      <c r="B557" s="136" t="s">
        <v>29</v>
      </c>
      <c r="C557" s="137"/>
      <c r="D557" s="137"/>
      <c r="E557" s="138"/>
      <c r="F557" s="42">
        <v>56</v>
      </c>
      <c r="G557" s="41" t="s">
        <v>4</v>
      </c>
    </row>
    <row r="558" spans="1:7" s="2" customFormat="1" ht="31.5" customHeight="1" x14ac:dyDescent="0.2">
      <c r="A558" s="40">
        <v>298</v>
      </c>
      <c r="B558" s="136" t="s">
        <v>28</v>
      </c>
      <c r="C558" s="137"/>
      <c r="D558" s="137"/>
      <c r="E558" s="138"/>
      <c r="F558" s="42">
        <v>75</v>
      </c>
      <c r="G558" s="41" t="s">
        <v>3</v>
      </c>
    </row>
    <row r="559" spans="1:7" s="2" customFormat="1" ht="13" x14ac:dyDescent="0.2">
      <c r="A559" s="40">
        <v>299</v>
      </c>
      <c r="B559" s="136" t="s">
        <v>27</v>
      </c>
      <c r="C559" s="137"/>
      <c r="D559" s="137"/>
      <c r="E559" s="138"/>
      <c r="F559" s="42">
        <v>41</v>
      </c>
      <c r="G559" s="41" t="s">
        <v>3</v>
      </c>
    </row>
    <row r="560" spans="1:7" s="2" customFormat="1" ht="13" x14ac:dyDescent="0.2">
      <c r="A560" s="40">
        <v>300</v>
      </c>
      <c r="B560" s="136" t="s">
        <v>26</v>
      </c>
      <c r="C560" s="137"/>
      <c r="D560" s="137"/>
      <c r="E560" s="138"/>
      <c r="F560" s="42">
        <v>73</v>
      </c>
      <c r="G560" s="41" t="s">
        <v>3</v>
      </c>
    </row>
    <row r="561" spans="1:13" s="2" customFormat="1" ht="13" x14ac:dyDescent="0.2">
      <c r="A561" s="40">
        <v>301</v>
      </c>
      <c r="B561" s="136" t="s">
        <v>25</v>
      </c>
      <c r="C561" s="137"/>
      <c r="D561" s="137"/>
      <c r="E561" s="138"/>
      <c r="F561" s="42">
        <v>46</v>
      </c>
      <c r="G561" s="41" t="s">
        <v>4</v>
      </c>
    </row>
    <row r="562" spans="1:13" s="2" customFormat="1" ht="13" x14ac:dyDescent="0.2">
      <c r="A562" s="40">
        <v>302</v>
      </c>
      <c r="B562" s="136" t="s">
        <v>24</v>
      </c>
      <c r="C562" s="137"/>
      <c r="D562" s="137"/>
      <c r="E562" s="138"/>
      <c r="F562" s="42">
        <v>67</v>
      </c>
      <c r="G562" s="41" t="s">
        <v>4</v>
      </c>
    </row>
    <row r="563" spans="1:13" s="2" customFormat="1" ht="13" x14ac:dyDescent="0.2">
      <c r="A563" s="40">
        <v>303</v>
      </c>
      <c r="B563" s="136" t="s">
        <v>23</v>
      </c>
      <c r="C563" s="137"/>
      <c r="D563" s="137"/>
      <c r="E563" s="138"/>
      <c r="F563" s="42">
        <v>69</v>
      </c>
      <c r="G563" s="41" t="s">
        <v>4</v>
      </c>
    </row>
    <row r="564" spans="1:13" s="2" customFormat="1" ht="13" x14ac:dyDescent="0.2">
      <c r="A564" s="40">
        <v>304</v>
      </c>
      <c r="B564" s="136" t="s">
        <v>22</v>
      </c>
      <c r="C564" s="137"/>
      <c r="D564" s="137"/>
      <c r="E564" s="138"/>
      <c r="F564" s="42">
        <v>42</v>
      </c>
      <c r="G564" s="41" t="s">
        <v>3</v>
      </c>
    </row>
    <row r="565" spans="1:13" s="2" customFormat="1" ht="13" x14ac:dyDescent="0.2">
      <c r="A565" s="40">
        <v>305</v>
      </c>
      <c r="B565" s="136" t="s">
        <v>21</v>
      </c>
      <c r="C565" s="137"/>
      <c r="D565" s="137"/>
      <c r="E565" s="138"/>
      <c r="F565" s="42">
        <v>69</v>
      </c>
      <c r="G565" s="41" t="s">
        <v>3</v>
      </c>
    </row>
    <row r="566" spans="1:13" s="2" customFormat="1" ht="13" x14ac:dyDescent="0.2">
      <c r="A566" s="40">
        <v>306</v>
      </c>
      <c r="B566" s="136" t="s">
        <v>20</v>
      </c>
      <c r="C566" s="137"/>
      <c r="D566" s="137"/>
      <c r="E566" s="138"/>
      <c r="F566" s="42">
        <v>36</v>
      </c>
      <c r="G566" s="41" t="s">
        <v>4</v>
      </c>
    </row>
    <row r="567" spans="1:13" s="2" customFormat="1" ht="13.5" customHeight="1" x14ac:dyDescent="0.2">
      <c r="A567" s="40">
        <v>307</v>
      </c>
      <c r="B567" s="136" t="s">
        <v>19</v>
      </c>
      <c r="C567" s="137"/>
      <c r="D567" s="137"/>
      <c r="E567" s="138"/>
      <c r="F567" s="42">
        <v>75</v>
      </c>
      <c r="G567" s="41" t="s">
        <v>3</v>
      </c>
    </row>
    <row r="568" spans="1:13" s="2" customFormat="1" ht="26.25" customHeight="1" x14ac:dyDescent="0.2">
      <c r="A568" s="40">
        <v>308</v>
      </c>
      <c r="B568" s="136" t="s">
        <v>18</v>
      </c>
      <c r="C568" s="137"/>
      <c r="D568" s="137"/>
      <c r="E568" s="138"/>
      <c r="F568" s="42">
        <v>77</v>
      </c>
      <c r="G568" s="41" t="s">
        <v>3</v>
      </c>
    </row>
    <row r="569" spans="1:13" s="2" customFormat="1" ht="13" x14ac:dyDescent="0.2">
      <c r="A569" s="40">
        <v>309</v>
      </c>
      <c r="B569" s="136" t="s">
        <v>17</v>
      </c>
      <c r="C569" s="137"/>
      <c r="D569" s="137"/>
      <c r="E569" s="138"/>
      <c r="F569" s="42">
        <v>59</v>
      </c>
      <c r="G569" s="41" t="s">
        <v>4</v>
      </c>
    </row>
    <row r="570" spans="1:13" s="2" customFormat="1" ht="13" x14ac:dyDescent="0.2">
      <c r="A570" s="40">
        <v>310</v>
      </c>
      <c r="B570" s="136" t="s">
        <v>16</v>
      </c>
      <c r="C570" s="137"/>
      <c r="D570" s="137"/>
      <c r="E570" s="138"/>
      <c r="F570" s="42">
        <v>68</v>
      </c>
      <c r="G570" s="41" t="s">
        <v>3</v>
      </c>
    </row>
    <row r="571" spans="1:13" s="2" customFormat="1" ht="13" x14ac:dyDescent="0.2">
      <c r="A571" s="40">
        <v>311</v>
      </c>
      <c r="B571" s="139" t="s">
        <v>15</v>
      </c>
      <c r="C571" s="140"/>
      <c r="D571" s="140"/>
      <c r="E571" s="141"/>
      <c r="F571" s="39">
        <v>62</v>
      </c>
      <c r="G571" s="38" t="s">
        <v>4</v>
      </c>
    </row>
    <row r="572" spans="1:13" ht="14.25" customHeight="1" x14ac:dyDescent="0.2">
      <c r="C572" s="10"/>
      <c r="D572" s="10"/>
      <c r="E572" s="9"/>
      <c r="F572" s="9"/>
      <c r="G572" s="8"/>
      <c r="I572" s="7"/>
      <c r="J572" s="6"/>
      <c r="K572" s="6"/>
      <c r="L572" s="6"/>
      <c r="M572" s="6"/>
    </row>
    <row r="573" spans="1:13" ht="14.25" customHeight="1" x14ac:dyDescent="0.2">
      <c r="A573" s="37" t="s">
        <v>14</v>
      </c>
      <c r="C573" s="10"/>
      <c r="D573" s="10"/>
      <c r="E573" s="9"/>
      <c r="F573" s="9"/>
      <c r="G573" s="8"/>
      <c r="I573" s="7"/>
      <c r="J573" s="6"/>
      <c r="K573" s="6"/>
      <c r="L573" s="6"/>
      <c r="M573" s="6"/>
    </row>
    <row r="574" spans="1:13" ht="14.25" customHeight="1" x14ac:dyDescent="0.2">
      <c r="A574" s="37"/>
      <c r="C574" s="10"/>
      <c r="D574" s="10"/>
      <c r="E574" s="9"/>
      <c r="F574" s="9"/>
      <c r="G574" s="8"/>
      <c r="I574" s="7"/>
      <c r="J574" s="6"/>
      <c r="K574" s="6"/>
      <c r="L574" s="6"/>
      <c r="M574" s="6"/>
    </row>
    <row r="575" spans="1:13" ht="14.25" customHeight="1" x14ac:dyDescent="0.2">
      <c r="A575" s="32" t="s">
        <v>13</v>
      </c>
      <c r="B575" s="31" t="s">
        <v>12</v>
      </c>
      <c r="C575" s="30"/>
      <c r="D575" s="30"/>
      <c r="E575" s="30"/>
      <c r="F575" s="30"/>
      <c r="G575" s="29"/>
      <c r="H575" s="7"/>
    </row>
    <row r="576" spans="1:13" ht="12" x14ac:dyDescent="0.2">
      <c r="C576" s="10"/>
      <c r="D576" s="10"/>
      <c r="E576" s="9"/>
      <c r="F576" s="9"/>
      <c r="G576" s="8"/>
    </row>
    <row r="577" spans="1:13" ht="12" x14ac:dyDescent="0.2">
      <c r="B577" s="28"/>
      <c r="C577" s="34"/>
      <c r="D577" s="33"/>
      <c r="E577" s="9"/>
      <c r="F577" s="9"/>
      <c r="G577" s="8"/>
    </row>
    <row r="578" spans="1:13" ht="14.25" customHeight="1" x14ac:dyDescent="0.2">
      <c r="B578" s="25"/>
      <c r="C578" s="24" t="s">
        <v>2</v>
      </c>
      <c r="D578" s="23" t="s">
        <v>1</v>
      </c>
      <c r="E578" s="9"/>
      <c r="F578" s="9"/>
      <c r="G578" s="8"/>
    </row>
    <row r="579" spans="1:13" ht="14.25" customHeight="1" x14ac:dyDescent="0.2">
      <c r="B579" s="22" t="s">
        <v>11</v>
      </c>
      <c r="C579" s="21">
        <v>71</v>
      </c>
      <c r="D579" s="20">
        <f>C579/C$584*100</f>
        <v>14.2</v>
      </c>
      <c r="E579" s="9"/>
      <c r="F579" s="9"/>
      <c r="G579" s="36">
        <v>140</v>
      </c>
      <c r="H579" s="36"/>
    </row>
    <row r="580" spans="1:13" ht="14.25" customHeight="1" x14ac:dyDescent="0.2">
      <c r="B580" s="19" t="s">
        <v>10</v>
      </c>
      <c r="C580" s="18">
        <v>61</v>
      </c>
      <c r="D580" s="17">
        <f>C580/C$584*100</f>
        <v>12.2</v>
      </c>
      <c r="E580" s="9"/>
      <c r="F580" s="9"/>
      <c r="G580" s="36">
        <v>124</v>
      </c>
      <c r="H580" s="36"/>
    </row>
    <row r="581" spans="1:13" ht="14.25" customHeight="1" x14ac:dyDescent="0.2">
      <c r="B581" s="19" t="s">
        <v>9</v>
      </c>
      <c r="C581" s="18">
        <v>78</v>
      </c>
      <c r="D581" s="17">
        <f>C581/C$584*100</f>
        <v>15.6</v>
      </c>
      <c r="E581" s="9"/>
      <c r="F581" s="9"/>
      <c r="G581" s="36">
        <v>153</v>
      </c>
      <c r="H581" s="36"/>
    </row>
    <row r="582" spans="1:13" ht="14.25" customHeight="1" x14ac:dyDescent="0.2">
      <c r="B582" s="19" t="s">
        <v>8</v>
      </c>
      <c r="C582" s="18">
        <v>83</v>
      </c>
      <c r="D582" s="17">
        <f>C582/C$584*100</f>
        <v>16.600000000000001</v>
      </c>
      <c r="E582" s="9"/>
      <c r="F582" s="9"/>
      <c r="G582" s="36">
        <v>171</v>
      </c>
      <c r="H582" s="36"/>
    </row>
    <row r="583" spans="1:13" ht="14.25" customHeight="1" x14ac:dyDescent="0.2">
      <c r="B583" s="16" t="s">
        <v>7</v>
      </c>
      <c r="C583" s="15">
        <v>207</v>
      </c>
      <c r="D583" s="14">
        <f>C583/C$584*100</f>
        <v>41.4</v>
      </c>
      <c r="E583" s="9"/>
      <c r="F583" s="9"/>
      <c r="G583" s="36">
        <v>412</v>
      </c>
      <c r="H583" s="36"/>
      <c r="J583" s="2"/>
      <c r="K583" s="2"/>
      <c r="L583" s="2"/>
      <c r="M583" s="2"/>
    </row>
    <row r="584" spans="1:13" ht="14.25" customHeight="1" x14ac:dyDescent="0.2">
      <c r="B584" s="13" t="s">
        <v>0</v>
      </c>
      <c r="C584" s="12">
        <f>SUM(C579:C583)</f>
        <v>500</v>
      </c>
      <c r="D584" s="11">
        <f>SUM(D579:D583)</f>
        <v>100</v>
      </c>
      <c r="E584" s="9"/>
      <c r="F584" s="9"/>
      <c r="G584" s="8"/>
      <c r="J584" s="2"/>
      <c r="K584" s="2"/>
      <c r="L584" s="2"/>
      <c r="M584" s="2"/>
    </row>
    <row r="585" spans="1:13" s="6" customFormat="1" ht="20.25" customHeight="1" x14ac:dyDescent="0.2">
      <c r="A585" s="1"/>
      <c r="B585" s="1"/>
      <c r="C585" s="10"/>
      <c r="D585" s="9"/>
      <c r="E585" s="9"/>
      <c r="F585" s="9"/>
      <c r="G585" s="8"/>
      <c r="H585" s="2"/>
      <c r="I585" s="2"/>
      <c r="J585" s="2"/>
      <c r="K585" s="2"/>
      <c r="L585" s="2"/>
      <c r="M585" s="2"/>
    </row>
    <row r="586" spans="1:13" ht="14.25" customHeight="1" x14ac:dyDescent="0.2">
      <c r="A586" s="32" t="s">
        <v>6</v>
      </c>
      <c r="B586" s="31" t="s">
        <v>5</v>
      </c>
      <c r="C586" s="30"/>
      <c r="D586" s="30"/>
      <c r="E586" s="30"/>
      <c r="F586" s="30"/>
      <c r="G586" s="29"/>
      <c r="H586" s="7"/>
      <c r="J586" s="2"/>
      <c r="K586" s="2"/>
      <c r="L586" s="2"/>
      <c r="M586" s="2"/>
    </row>
    <row r="587" spans="1:13" ht="12" x14ac:dyDescent="0.2">
      <c r="C587" s="10"/>
      <c r="D587" s="9"/>
      <c r="E587" s="9"/>
      <c r="F587" s="9"/>
      <c r="G587" s="8"/>
      <c r="H587" s="35"/>
      <c r="J587" s="2"/>
      <c r="K587" s="2"/>
      <c r="L587" s="2"/>
      <c r="M587" s="2"/>
    </row>
    <row r="588" spans="1:13" ht="12" customHeight="1" x14ac:dyDescent="0.2">
      <c r="B588" s="28"/>
      <c r="C588" s="34"/>
      <c r="D588" s="33"/>
      <c r="E588" s="9"/>
      <c r="F588" s="9"/>
      <c r="G588" s="8"/>
      <c r="J588" s="2"/>
      <c r="K588" s="2"/>
      <c r="L588" s="2"/>
      <c r="M588" s="2"/>
    </row>
    <row r="589" spans="1:13" ht="14.25" customHeight="1" x14ac:dyDescent="0.2">
      <c r="B589" s="25"/>
      <c r="C589" s="24" t="s">
        <v>2</v>
      </c>
      <c r="D589" s="23" t="s">
        <v>1</v>
      </c>
      <c r="E589" s="9"/>
      <c r="F589" s="9"/>
      <c r="G589" s="8"/>
      <c r="J589" s="2"/>
      <c r="K589" s="2"/>
      <c r="L589" s="2"/>
      <c r="M589" s="2"/>
    </row>
    <row r="590" spans="1:13" ht="14.25" customHeight="1" x14ac:dyDescent="0.2">
      <c r="B590" s="22" t="s">
        <v>4</v>
      </c>
      <c r="C590" s="21">
        <v>250</v>
      </c>
      <c r="D590" s="20">
        <f>C590/C$592*100</f>
        <v>50</v>
      </c>
      <c r="E590" s="9"/>
      <c r="F590" s="9"/>
      <c r="G590" s="8"/>
      <c r="H590" s="35"/>
      <c r="J590" s="2"/>
      <c r="K590" s="2"/>
      <c r="L590" s="2"/>
      <c r="M590" s="2"/>
    </row>
    <row r="591" spans="1:13" ht="14.25" customHeight="1" x14ac:dyDescent="0.2">
      <c r="B591" s="16" t="s">
        <v>3</v>
      </c>
      <c r="C591" s="15">
        <v>250</v>
      </c>
      <c r="D591" s="14">
        <f>C591/C$592*100</f>
        <v>50</v>
      </c>
      <c r="E591" s="9"/>
      <c r="F591" s="9"/>
      <c r="G591" s="8"/>
      <c r="H591" s="35"/>
      <c r="J591" s="2"/>
      <c r="K591" s="2"/>
      <c r="L591" s="2"/>
      <c r="M591" s="2"/>
    </row>
    <row r="592" spans="1:13" ht="14.25" customHeight="1" x14ac:dyDescent="0.2">
      <c r="B592" s="13" t="s">
        <v>0</v>
      </c>
      <c r="C592" s="12">
        <v>500</v>
      </c>
      <c r="D592" s="11">
        <f>SUM(D590:D591)</f>
        <v>100</v>
      </c>
      <c r="E592" s="9"/>
      <c r="F592" s="9"/>
      <c r="G592" s="8"/>
      <c r="H592" s="35"/>
      <c r="J592" s="2"/>
      <c r="K592" s="2"/>
      <c r="L592" s="2"/>
      <c r="M592" s="2"/>
    </row>
    <row r="593" spans="3:13" ht="14.25" customHeight="1" x14ac:dyDescent="0.2">
      <c r="C593" s="1"/>
      <c r="D593" s="1"/>
      <c r="E593" s="9"/>
      <c r="F593" s="9"/>
      <c r="G593" s="8"/>
      <c r="H593" s="35"/>
      <c r="J593" s="2"/>
      <c r="K593" s="2"/>
      <c r="L593" s="2"/>
      <c r="M593" s="2"/>
    </row>
  </sheetData>
  <mergeCells count="311">
    <mergeCell ref="B261:E261"/>
    <mergeCell ref="B262:E262"/>
    <mergeCell ref="B263:E263"/>
    <mergeCell ref="B264:E264"/>
    <mergeCell ref="B569:E569"/>
    <mergeCell ref="B559:E559"/>
    <mergeCell ref="B539:E539"/>
    <mergeCell ref="B534:E534"/>
    <mergeCell ref="B521:E521"/>
    <mergeCell ref="B524:E524"/>
    <mergeCell ref="B294:E294"/>
    <mergeCell ref="B285:E285"/>
    <mergeCell ref="B286:E286"/>
    <mergeCell ref="B287:E287"/>
    <mergeCell ref="B288:E288"/>
    <mergeCell ref="B289:E289"/>
    <mergeCell ref="B282:E282"/>
    <mergeCell ref="B284:E284"/>
    <mergeCell ref="B290:E290"/>
    <mergeCell ref="B291:E291"/>
    <mergeCell ref="B292:E292"/>
    <mergeCell ref="B293:E293"/>
    <mergeCell ref="B295:E295"/>
    <mergeCell ref="B272:E272"/>
    <mergeCell ref="B531:E531"/>
    <mergeCell ref="B532:E532"/>
    <mergeCell ref="B533:E533"/>
    <mergeCell ref="B535:E535"/>
    <mergeCell ref="B509:E509"/>
    <mergeCell ref="B299:E299"/>
    <mergeCell ref="B311:E311"/>
    <mergeCell ref="B315:E315"/>
    <mergeCell ref="B350:E350"/>
    <mergeCell ref="B336:E336"/>
    <mergeCell ref="B525:E525"/>
    <mergeCell ref="B526:E526"/>
    <mergeCell ref="B527:E527"/>
    <mergeCell ref="B528:E528"/>
    <mergeCell ref="B529:E529"/>
    <mergeCell ref="B530:E530"/>
    <mergeCell ref="B300:E300"/>
    <mergeCell ref="B301:E301"/>
    <mergeCell ref="B319:E319"/>
    <mergeCell ref="B321:E321"/>
    <mergeCell ref="B317:E317"/>
    <mergeCell ref="B318:E318"/>
    <mergeCell ref="B320:E320"/>
    <mergeCell ref="B337:E337"/>
    <mergeCell ref="B265:E265"/>
    <mergeCell ref="B266:E266"/>
    <mergeCell ref="B267:E267"/>
    <mergeCell ref="B268:E268"/>
    <mergeCell ref="B271:E271"/>
    <mergeCell ref="B415:E415"/>
    <mergeCell ref="B405:E405"/>
    <mergeCell ref="B374:E374"/>
    <mergeCell ref="B323:E323"/>
    <mergeCell ref="B366:E366"/>
    <mergeCell ref="B273:E273"/>
    <mergeCell ref="B274:E274"/>
    <mergeCell ref="B275:E275"/>
    <mergeCell ref="B276:E276"/>
    <mergeCell ref="B277:E277"/>
    <mergeCell ref="B278:E278"/>
    <mergeCell ref="B280:E280"/>
    <mergeCell ref="B281:E281"/>
    <mergeCell ref="B304:E304"/>
    <mergeCell ref="B305:E305"/>
    <mergeCell ref="B306:E306"/>
    <mergeCell ref="B296:E296"/>
    <mergeCell ref="B297:E297"/>
    <mergeCell ref="B298:E298"/>
    <mergeCell ref="B269:E269"/>
    <mergeCell ref="B270:E270"/>
    <mergeCell ref="B279:E279"/>
    <mergeCell ref="B283:E283"/>
    <mergeCell ref="B302:E302"/>
    <mergeCell ref="B303:E303"/>
    <mergeCell ref="B313:E313"/>
    <mergeCell ref="B314:E314"/>
    <mergeCell ref="B316:E316"/>
    <mergeCell ref="B307:E307"/>
    <mergeCell ref="B308:E308"/>
    <mergeCell ref="B309:E309"/>
    <mergeCell ref="B310:E310"/>
    <mergeCell ref="B312:E312"/>
    <mergeCell ref="B332:E332"/>
    <mergeCell ref="B333:E333"/>
    <mergeCell ref="B335:E335"/>
    <mergeCell ref="B322:E322"/>
    <mergeCell ref="B324:E324"/>
    <mergeCell ref="B325:E325"/>
    <mergeCell ref="B327:E327"/>
    <mergeCell ref="B329:E329"/>
    <mergeCell ref="B334:E334"/>
    <mergeCell ref="B328:E328"/>
    <mergeCell ref="B326:E326"/>
    <mergeCell ref="B330:E330"/>
    <mergeCell ref="B331:E331"/>
    <mergeCell ref="B342:E342"/>
    <mergeCell ref="B343:E343"/>
    <mergeCell ref="B344:E344"/>
    <mergeCell ref="B345:E345"/>
    <mergeCell ref="B346:E346"/>
    <mergeCell ref="B338:E338"/>
    <mergeCell ref="B339:E339"/>
    <mergeCell ref="B340:E340"/>
    <mergeCell ref="B341:E341"/>
    <mergeCell ref="B353:E353"/>
    <mergeCell ref="B354:E354"/>
    <mergeCell ref="B355:E355"/>
    <mergeCell ref="B356:E356"/>
    <mergeCell ref="B357:E357"/>
    <mergeCell ref="B347:E347"/>
    <mergeCell ref="B348:E348"/>
    <mergeCell ref="B349:E349"/>
    <mergeCell ref="B351:E351"/>
    <mergeCell ref="B352:E352"/>
    <mergeCell ref="B363:E363"/>
    <mergeCell ref="B364:E364"/>
    <mergeCell ref="B365:E365"/>
    <mergeCell ref="B367:E367"/>
    <mergeCell ref="B368:E368"/>
    <mergeCell ref="B372:E372"/>
    <mergeCell ref="B358:E358"/>
    <mergeCell ref="B359:E359"/>
    <mergeCell ref="B360:E360"/>
    <mergeCell ref="B361:E361"/>
    <mergeCell ref="B362:E362"/>
    <mergeCell ref="B376:E376"/>
    <mergeCell ref="B377:E377"/>
    <mergeCell ref="B378:E378"/>
    <mergeCell ref="B379:E379"/>
    <mergeCell ref="B380:E380"/>
    <mergeCell ref="B369:E369"/>
    <mergeCell ref="B370:E370"/>
    <mergeCell ref="B371:E371"/>
    <mergeCell ref="B373:E373"/>
    <mergeCell ref="B375:E375"/>
    <mergeCell ref="B386:E386"/>
    <mergeCell ref="B387:E387"/>
    <mergeCell ref="B389:E389"/>
    <mergeCell ref="B390:E390"/>
    <mergeCell ref="B391:E391"/>
    <mergeCell ref="B388:E388"/>
    <mergeCell ref="B381:E381"/>
    <mergeCell ref="B382:E382"/>
    <mergeCell ref="B383:E383"/>
    <mergeCell ref="B384:E384"/>
    <mergeCell ref="B385:E385"/>
    <mergeCell ref="B397:E397"/>
    <mergeCell ref="B398:E398"/>
    <mergeCell ref="B399:E399"/>
    <mergeCell ref="B400:E400"/>
    <mergeCell ref="B401:E401"/>
    <mergeCell ref="B392:E392"/>
    <mergeCell ref="B393:E393"/>
    <mergeCell ref="B394:E394"/>
    <mergeCell ref="B395:E395"/>
    <mergeCell ref="B396:E396"/>
    <mergeCell ref="B408:E408"/>
    <mergeCell ref="B409:E409"/>
    <mergeCell ref="B410:E410"/>
    <mergeCell ref="B411:E411"/>
    <mergeCell ref="B412:E412"/>
    <mergeCell ref="B402:E402"/>
    <mergeCell ref="B403:E403"/>
    <mergeCell ref="B404:E404"/>
    <mergeCell ref="B406:E406"/>
    <mergeCell ref="B407:E407"/>
    <mergeCell ref="B419:E419"/>
    <mergeCell ref="B420:E420"/>
    <mergeCell ref="B421:E421"/>
    <mergeCell ref="B422:E422"/>
    <mergeCell ref="B423:E423"/>
    <mergeCell ref="B413:E413"/>
    <mergeCell ref="B414:E414"/>
    <mergeCell ref="B416:E416"/>
    <mergeCell ref="B417:E417"/>
    <mergeCell ref="B418:E418"/>
    <mergeCell ref="B429:E429"/>
    <mergeCell ref="B430:E430"/>
    <mergeCell ref="B431:E431"/>
    <mergeCell ref="B432:E432"/>
    <mergeCell ref="B433:E433"/>
    <mergeCell ref="B438:E438"/>
    <mergeCell ref="B437:E437"/>
    <mergeCell ref="B424:E424"/>
    <mergeCell ref="B425:E425"/>
    <mergeCell ref="B426:E426"/>
    <mergeCell ref="B427:E427"/>
    <mergeCell ref="B428:E428"/>
    <mergeCell ref="B441:E441"/>
    <mergeCell ref="B442:E442"/>
    <mergeCell ref="B443:E443"/>
    <mergeCell ref="B444:E444"/>
    <mergeCell ref="B445:E445"/>
    <mergeCell ref="B434:E434"/>
    <mergeCell ref="B435:E435"/>
    <mergeCell ref="B436:E436"/>
    <mergeCell ref="B439:E439"/>
    <mergeCell ref="B440:E440"/>
    <mergeCell ref="B457:E457"/>
    <mergeCell ref="B458:E458"/>
    <mergeCell ref="B459:E459"/>
    <mergeCell ref="B460:E460"/>
    <mergeCell ref="B461:E461"/>
    <mergeCell ref="B456:E456"/>
    <mergeCell ref="B446:E446"/>
    <mergeCell ref="B447:E447"/>
    <mergeCell ref="B449:E449"/>
    <mergeCell ref="B450:E450"/>
    <mergeCell ref="B451:E451"/>
    <mergeCell ref="B448:E448"/>
    <mergeCell ref="B452:E452"/>
    <mergeCell ref="B453:E453"/>
    <mergeCell ref="B454:E454"/>
    <mergeCell ref="B455:E455"/>
    <mergeCell ref="B464:E464"/>
    <mergeCell ref="B463:E463"/>
    <mergeCell ref="B474:E474"/>
    <mergeCell ref="B475:E475"/>
    <mergeCell ref="B476:E476"/>
    <mergeCell ref="B477:E477"/>
    <mergeCell ref="B462:E462"/>
    <mergeCell ref="B465:E465"/>
    <mergeCell ref="B466:E466"/>
    <mergeCell ref="B467:E467"/>
    <mergeCell ref="B468:E468"/>
    <mergeCell ref="B480:E480"/>
    <mergeCell ref="B481:E481"/>
    <mergeCell ref="B482:E482"/>
    <mergeCell ref="B483:E483"/>
    <mergeCell ref="B484:E484"/>
    <mergeCell ref="B487:E487"/>
    <mergeCell ref="B479:E479"/>
    <mergeCell ref="B469:E469"/>
    <mergeCell ref="B470:E470"/>
    <mergeCell ref="B471:E471"/>
    <mergeCell ref="B472:E472"/>
    <mergeCell ref="B473:E473"/>
    <mergeCell ref="B478:E478"/>
    <mergeCell ref="B491:E491"/>
    <mergeCell ref="B492:E492"/>
    <mergeCell ref="B493:E493"/>
    <mergeCell ref="B495:E495"/>
    <mergeCell ref="B485:E485"/>
    <mergeCell ref="B486:E486"/>
    <mergeCell ref="B488:E488"/>
    <mergeCell ref="B489:E489"/>
    <mergeCell ref="B490:E490"/>
    <mergeCell ref="B512:E512"/>
    <mergeCell ref="B502:E502"/>
    <mergeCell ref="B503:E503"/>
    <mergeCell ref="B504:E504"/>
    <mergeCell ref="B505:E505"/>
    <mergeCell ref="B506:E506"/>
    <mergeCell ref="B496:E496"/>
    <mergeCell ref="B494:E494"/>
    <mergeCell ref="B507:E507"/>
    <mergeCell ref="B508:E508"/>
    <mergeCell ref="B510:E510"/>
    <mergeCell ref="B511:E511"/>
    <mergeCell ref="B497:E497"/>
    <mergeCell ref="B498:E498"/>
    <mergeCell ref="B499:E499"/>
    <mergeCell ref="B500:E500"/>
    <mergeCell ref="B501:E501"/>
    <mergeCell ref="B518:E518"/>
    <mergeCell ref="B519:E519"/>
    <mergeCell ref="B520:E520"/>
    <mergeCell ref="B522:E522"/>
    <mergeCell ref="B523:E523"/>
    <mergeCell ref="B513:E513"/>
    <mergeCell ref="B514:E514"/>
    <mergeCell ref="B515:E515"/>
    <mergeCell ref="B516:E516"/>
    <mergeCell ref="B517:E517"/>
    <mergeCell ref="B542:E542"/>
    <mergeCell ref="B543:E543"/>
    <mergeCell ref="B544:E544"/>
    <mergeCell ref="B545:E545"/>
    <mergeCell ref="B546:E546"/>
    <mergeCell ref="B536:E536"/>
    <mergeCell ref="B537:E537"/>
    <mergeCell ref="B538:E538"/>
    <mergeCell ref="B540:E540"/>
    <mergeCell ref="B541:E541"/>
    <mergeCell ref="B552:E552"/>
    <mergeCell ref="B553:E553"/>
    <mergeCell ref="B554:E554"/>
    <mergeCell ref="B555:E555"/>
    <mergeCell ref="B556:E556"/>
    <mergeCell ref="B547:E547"/>
    <mergeCell ref="B548:E548"/>
    <mergeCell ref="B549:E549"/>
    <mergeCell ref="B550:E550"/>
    <mergeCell ref="B551:E551"/>
    <mergeCell ref="B557:E557"/>
    <mergeCell ref="B558:E558"/>
    <mergeCell ref="B560:E560"/>
    <mergeCell ref="B561:E561"/>
    <mergeCell ref="B562:E562"/>
    <mergeCell ref="B568:E568"/>
    <mergeCell ref="B570:E570"/>
    <mergeCell ref="B571:E571"/>
    <mergeCell ref="B563:E563"/>
    <mergeCell ref="B564:E564"/>
    <mergeCell ref="B565:E565"/>
    <mergeCell ref="B566:E566"/>
    <mergeCell ref="B567:E567"/>
  </mergeCells>
  <phoneticPr fontId="3"/>
  <printOptions horizontalCentered="1"/>
  <pageMargins left="0.47244094488188981" right="0.19685039370078741" top="0.39370078740157483" bottom="0.39370078740157483" header="0.19685039370078741" footer="0.19685039370078741"/>
  <pageSetup paperSize="9" scale="93" orientation="portrait" r:id="rId1"/>
  <rowBreaks count="6" manualBreakCount="6">
    <brk id="48" max="8" man="1"/>
    <brk id="99" max="7" man="1"/>
    <brk id="141" max="7" man="1"/>
    <brk id="196" max="7" man="1"/>
    <brk id="255" max="8" man="1"/>
    <brk id="57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2026-03-12T06:03:41Z</cp:lastPrinted>
  <dcterms:created xsi:type="dcterms:W3CDTF">2026-03-04T06:34:06Z</dcterms:created>
  <dcterms:modified xsi:type="dcterms:W3CDTF">2026-03-17T05:01:19Z</dcterms:modified>
</cp:coreProperties>
</file>