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3595B302-76F0-4A9D-9CA4-EBD684D87C50}" xr6:coauthVersionLast="47" xr6:coauthVersionMax="47" xr10:uidLastSave="{00000000-0000-0000-0000-000000000000}"/>
  <bookViews>
    <workbookView xWindow="3210" yWindow="60" windowWidth="19320" windowHeight="15420" tabRatio="760" xr2:uid="{00000000-000D-0000-FFFF-FFFF00000000}"/>
  </bookViews>
  <sheets>
    <sheet name="161" sheetId="17" r:id="rId1"/>
    <sheet name="162-163" sheetId="9" r:id="rId2"/>
    <sheet name="164" sheetId="16" r:id="rId3"/>
    <sheet name="165" sheetId="11" r:id="rId4"/>
    <sheet name="166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Fill" localSheetId="0" hidden="1">'[1]160'!$A$6:$A$17</definedName>
    <definedName name="_Fill" localSheetId="1" hidden="1">'[2]160'!$A$6:$A$17</definedName>
    <definedName name="_Fill" localSheetId="2" hidden="1">'[3]138'!$B$6:$R$6</definedName>
    <definedName name="_Fill" localSheetId="3" hidden="1">'[4]138'!$B$6:$R$6</definedName>
    <definedName name="_Fill" localSheetId="4" hidden="1">'[5]124'!#REF!</definedName>
    <definedName name="_Fill" hidden="1">'[6]138'!$B$6:$R$6</definedName>
    <definedName name="_Key1" hidden="1">'[7]261'!$BC$195:$BC$264</definedName>
    <definedName name="_Key2" hidden="1">'[7]261'!$BE$195:$BE$264</definedName>
    <definedName name="_Order1" hidden="1">1</definedName>
    <definedName name="_Order2" hidden="1">255</definedName>
    <definedName name="_Sort" hidden="1">'[7]261'!$BA$194:$BT$264</definedName>
    <definedName name="Ⅰ期" localSheetId="0">'[8]4半原指数'!$C$4:$V$50</definedName>
    <definedName name="Ⅰ期" localSheetId="1">'[9]4半原指数'!$C$4:$V$50</definedName>
    <definedName name="Ⅰ期" localSheetId="2">'[10]4半原指数'!$C$4:$V$50</definedName>
    <definedName name="Ⅰ期" localSheetId="3">'[8]4半原指数'!$C$4:$V$50</definedName>
    <definedName name="Ⅰ期">'[11]4半原指数'!$C$4:$V$50</definedName>
    <definedName name="BASE">#REF!</definedName>
    <definedName name="_xlnm.Print_Area" localSheetId="0">'161'!$A$1:$U$25</definedName>
    <definedName name="_xlnm.Print_Area" localSheetId="3">'165'!$A$1:$O$34</definedName>
    <definedName name="_xlnm.Print_Area" localSheetId="4">'166'!$A$1:$AC$50</definedName>
    <definedName name="_xlnm.Print_Area">[12]総計!$A$1:$H$68</definedName>
    <definedName name="print_title">#REF!</definedName>
    <definedName name="ｓｓｓ" hidden="1">'[13]179'!$H$4:$H$21</definedName>
    <definedName name="ふぇ" localSheetId="0" hidden="1">'[4]138'!$B$6:$R$6</definedName>
    <definedName name="ふぇ" localSheetId="1" hidden="1">'[14]138'!$B$6:$R$6</definedName>
    <definedName name="ふぇ" localSheetId="2" hidden="1">'[3]138'!$B$6:$R$6</definedName>
    <definedName name="ふぇ" localSheetId="3" hidden="1">'[4]138'!$B$6:$R$6</definedName>
    <definedName name="ふぇ" localSheetId="4" hidden="1">'[15]138'!$B$6:$R$6</definedName>
    <definedName name="ふぇ" hidden="1">'[6]138'!$B$6:$R$6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<sst xmlns="http://schemas.openxmlformats.org/spreadsheetml/2006/main" count="701" uniqueCount="212">
  <si>
    <t>４月</t>
  </si>
  <si>
    <t>６月</t>
  </si>
  <si>
    <t>７月</t>
  </si>
  <si>
    <t>８月</t>
  </si>
  <si>
    <t>９月</t>
  </si>
  <si>
    <t>２月</t>
  </si>
  <si>
    <t>３月</t>
  </si>
  <si>
    <t>11月</t>
  </si>
  <si>
    <t>12月</t>
  </si>
  <si>
    <t>計</t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</si>
  <si>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</si>
  <si>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</si>
  <si>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</si>
  <si>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</si>
  <si>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4"/>
  </si>
  <si>
    <t>運輸業，郵便業</t>
    <rPh sb="4" eb="6">
      <t>ユウビン</t>
    </rPh>
    <rPh sb="6" eb="7">
      <t>ギョウ</t>
    </rPh>
    <phoneticPr fontId="14"/>
  </si>
  <si>
    <t>卸売業，小売業</t>
    <rPh sb="2" eb="3">
      <t>ギョウ</t>
    </rPh>
    <phoneticPr fontId="14"/>
  </si>
  <si>
    <t>金融業，
保険業</t>
    <rPh sb="2" eb="3">
      <t>ギョウ</t>
    </rPh>
    <phoneticPr fontId="14"/>
  </si>
  <si>
    <t>医療，
福祉</t>
    <rPh sb="0" eb="2">
      <t>イリョウ</t>
    </rPh>
    <rPh sb="4" eb="6">
      <t>フクシ</t>
    </rPh>
    <phoneticPr fontId="14"/>
  </si>
  <si>
    <t>建設業</t>
    <phoneticPr fontId="14"/>
  </si>
  <si>
    <t>製造業</t>
    <phoneticPr fontId="14"/>
  </si>
  <si>
    <t>10月</t>
    <phoneticPr fontId="14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</si>
  <si>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4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</si>
  <si>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</si>
  <si>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</si>
  <si>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</si>
  <si>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</si>
  <si>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</si>
  <si>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</si>
  <si>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</si>
  <si>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</si>
  <si>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</si>
  <si>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</si>
  <si>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</si>
  <si>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</si>
  <si>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</si>
  <si>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</si>
  <si>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</si>
  <si>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</si>
  <si>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</si>
  <si>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</si>
  <si>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</si>
  <si>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3"/>
  </si>
  <si>
    <t>総数</t>
    <rPh sb="0" eb="2">
      <t>ソウスウ</t>
    </rPh>
    <phoneticPr fontId="13"/>
  </si>
  <si>
    <t>家族従業者</t>
    <rPh sb="0" eb="2">
      <t>カゾク</t>
    </rPh>
    <rPh sb="2" eb="5">
      <t>ジュウギョウシャ</t>
    </rPh>
    <phoneticPr fontId="13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</si>
  <si>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3"/>
  </si>
  <si>
    <t>　　　　　　者　　　</t>
    <phoneticPr fontId="13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</si>
  <si>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3"/>
  </si>
  <si>
    <t>うち起業者</t>
    <rPh sb="2" eb="5">
      <t>キギョウシャ</t>
    </rPh>
    <phoneticPr fontId="13"/>
  </si>
  <si>
    <t>会社などの役員</t>
    <rPh sb="0" eb="2">
      <t>カイシャ</t>
    </rPh>
    <rPh sb="5" eb="7">
      <t>ヤクイン</t>
    </rPh>
    <phoneticPr fontId="13"/>
  </si>
  <si>
    <t>パート</t>
    <phoneticPr fontId="13"/>
  </si>
  <si>
    <t>アルバイト</t>
    <phoneticPr fontId="13"/>
  </si>
  <si>
    <t>契約社員</t>
    <rPh sb="0" eb="2">
      <t>ケイヤク</t>
    </rPh>
    <rPh sb="2" eb="4">
      <t>シャイン</t>
    </rPh>
    <phoneticPr fontId="13"/>
  </si>
  <si>
    <t>その他</t>
    <rPh sb="2" eb="3">
      <t>タ</t>
    </rPh>
    <phoneticPr fontId="13"/>
  </si>
  <si>
    <t>　　15 ～ 19　歳</t>
    <rPh sb="10" eb="11">
      <t>サイ</t>
    </rPh>
    <phoneticPr fontId="17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</si>
  <si>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</si>
  <si>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</si>
  <si>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</si>
  <si>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</si>
  <si>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</si>
  <si>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</si>
  <si>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</si>
  <si>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</si>
  <si>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</si>
  <si>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</si>
  <si>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</si>
  <si>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</si>
  <si>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3"/>
  </si>
  <si>
    <t>　女</t>
    <rPh sb="1" eb="2">
      <t>オンナ</t>
    </rPh>
    <phoneticPr fontId="13"/>
  </si>
  <si>
    <t>総　数</t>
    <rPh sb="0" eb="1">
      <t>ソウ</t>
    </rPh>
    <rPh sb="2" eb="3">
      <t>スウ</t>
    </rPh>
    <phoneticPr fontId="13"/>
  </si>
  <si>
    <t>嘱　託</t>
    <rPh sb="0" eb="1">
      <t>ショク</t>
    </rPh>
    <rPh sb="2" eb="3">
      <t>コトヅケ</t>
    </rPh>
    <phoneticPr fontId="13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</si>
  <si>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3"/>
  </si>
  <si>
    <t>校数</t>
  </si>
  <si>
    <t>調査産業
計</t>
    <phoneticPr fontId="4"/>
  </si>
  <si>
    <t>情　報
通信業</t>
    <rPh sb="0" eb="1">
      <t>ジョウ</t>
    </rPh>
    <rPh sb="2" eb="3">
      <t>ホウ</t>
    </rPh>
    <phoneticPr fontId="14"/>
  </si>
  <si>
    <t>　　有業者数</t>
    <phoneticPr fontId="4"/>
  </si>
  <si>
    <t>わからない</t>
    <phoneticPr fontId="13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</si>
  <si>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3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</si>
  <si>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3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</si>
  <si>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3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</si>
  <si>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</si>
  <si>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3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</si>
  <si>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3"/>
  </si>
  <si>
    <t>(単位:人)</t>
    <rPh sb="1" eb="3">
      <t>タンイ</t>
    </rPh>
    <rPh sb="4" eb="5">
      <t>ニン</t>
    </rPh>
    <phoneticPr fontId="13"/>
  </si>
  <si>
    <t>…</t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</si>
  <si>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5"/>
  </si>
  <si>
    <t>　　　　　　　　　　　　　県　　　　　　　　　　立</t>
    <rPh sb="13" eb="14">
      <t>ケン</t>
    </rPh>
    <rPh sb="24" eb="25">
      <t>タテ</t>
    </rPh>
    <phoneticPr fontId="25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</si>
  <si>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5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</si>
  <si>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5"/>
  </si>
  <si>
    <t>行労法</t>
    <rPh sb="0" eb="1">
      <t>ギョウ</t>
    </rPh>
    <phoneticPr fontId="25"/>
  </si>
  <si>
    <t>栗東市</t>
    <rPh sb="2" eb="3">
      <t>シ</t>
    </rPh>
    <phoneticPr fontId="25"/>
  </si>
  <si>
    <t>甲賀市</t>
    <rPh sb="0" eb="1">
      <t>コウ</t>
    </rPh>
    <rPh sb="1" eb="2">
      <t>ガ</t>
    </rPh>
    <rPh sb="2" eb="3">
      <t>シ</t>
    </rPh>
    <phoneticPr fontId="25"/>
  </si>
  <si>
    <t>野洲市</t>
    <rPh sb="0" eb="2">
      <t>ヤス</t>
    </rPh>
    <rPh sb="2" eb="3">
      <t>シ</t>
    </rPh>
    <phoneticPr fontId="25"/>
  </si>
  <si>
    <t>湖南市</t>
    <rPh sb="0" eb="2">
      <t>コナン</t>
    </rPh>
    <rPh sb="2" eb="3">
      <t>シ</t>
    </rPh>
    <phoneticPr fontId="25"/>
  </si>
  <si>
    <t>高島市</t>
    <rPh sb="0" eb="2">
      <t>タカシマ</t>
    </rPh>
    <rPh sb="2" eb="3">
      <t>シ</t>
    </rPh>
    <phoneticPr fontId="25"/>
  </si>
  <si>
    <t>東近江市</t>
    <rPh sb="0" eb="1">
      <t>ヒガシ</t>
    </rPh>
    <rPh sb="1" eb="3">
      <t>オウミ</t>
    </rPh>
    <rPh sb="3" eb="4">
      <t>シ</t>
    </rPh>
    <phoneticPr fontId="25"/>
  </si>
  <si>
    <t>米原市</t>
    <rPh sb="0" eb="2">
      <t>マイバラ</t>
    </rPh>
    <rPh sb="2" eb="3">
      <t>シ</t>
    </rPh>
    <phoneticPr fontId="25"/>
  </si>
  <si>
    <t>愛荘町</t>
    <rPh sb="0" eb="2">
      <t>アイショウ</t>
    </rPh>
    <phoneticPr fontId="25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</si>
  <si>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5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</si>
  <si>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</si>
  <si>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</si>
  <si>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</si>
  <si>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</si>
  <si>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</si>
  <si>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</si>
  <si>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</si>
  <si>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</si>
  <si>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</si>
  <si>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</si>
  <si>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</si>
  <si>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</si>
  <si>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</si>
  <si>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</si>
  <si>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校数</t>
    <phoneticPr fontId="25"/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</si>
  <si>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5"/>
  </si>
  <si>
    <t>　　２．県立の校数は、校舎数です。</t>
  </si>
  <si>
    <t>組合員数</t>
    <phoneticPr fontId="25"/>
  </si>
  <si>
    <t>組合員数</t>
    <phoneticPr fontId="25"/>
  </si>
  <si>
    <t>組合員数</t>
    <phoneticPr fontId="25"/>
  </si>
  <si>
    <t>組合員数</t>
    <phoneticPr fontId="25"/>
  </si>
  <si>
    <t>組合員数</t>
    <phoneticPr fontId="25"/>
  </si>
  <si>
    <t>町計</t>
    <phoneticPr fontId="25"/>
  </si>
  <si>
    <t>-</t>
    <phoneticPr fontId="25"/>
  </si>
  <si>
    <t>調査産業
計</t>
    <phoneticPr fontId="4"/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</si>
  <si>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</si>
  <si>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</si>
  <si>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電気・ガス・熱供給・水道業</t>
    <rPh sb="6" eb="9">
      <t>ネツキョウキュウ</t>
    </rPh>
    <rPh sb="10" eb="12">
      <t>スイドウ</t>
    </rPh>
    <phoneticPr fontId="2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</si>
  <si>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</si>
  <si>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</si>
  <si>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</si>
  <si>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</si>
  <si>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</si>
  <si>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4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</si>
  <si>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</si>
  <si>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</si>
  <si>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4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</si>
  <si>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</si>
  <si>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4"/>
  </si>
  <si>
    <t>ＩＣＴ生産
サポート科</t>
    <rPh sb="3" eb="5">
      <t>セイサン</t>
    </rPh>
    <rPh sb="10" eb="11">
      <t>カ</t>
    </rPh>
    <phoneticPr fontId="14"/>
  </si>
  <si>
    <t>CAD・ものづくり
サポート科</t>
    <rPh sb="14" eb="15">
      <t>カ</t>
    </rPh>
    <phoneticPr fontId="14"/>
  </si>
  <si>
    <t>令和２年平均 Av.2020</t>
    <rPh sb="0" eb="2">
      <t>レイワ</t>
    </rPh>
    <phoneticPr fontId="4"/>
  </si>
  <si>
    <t>１月</t>
    <phoneticPr fontId="14"/>
  </si>
  <si>
    <t>５月</t>
    <phoneticPr fontId="4"/>
  </si>
  <si>
    <t>５月</t>
    <phoneticPr fontId="4"/>
  </si>
  <si>
    <t>２月</t>
    <phoneticPr fontId="4"/>
  </si>
  <si>
    <t>１月</t>
    <phoneticPr fontId="14"/>
  </si>
  <si>
    <t>１月</t>
    <phoneticPr fontId="25"/>
  </si>
  <si>
    <t>５月</t>
    <phoneticPr fontId="25"/>
  </si>
  <si>
    <t>５月</t>
    <phoneticPr fontId="25"/>
  </si>
  <si>
    <t>１月</t>
    <phoneticPr fontId="25"/>
  </si>
  <si>
    <t>１月</t>
    <phoneticPr fontId="25"/>
  </si>
  <si>
    <t>５月</t>
    <phoneticPr fontId="25"/>
  </si>
  <si>
    <t>注　１．「…」は、実施がないものです。</t>
    <phoneticPr fontId="4"/>
  </si>
  <si>
    <t>メカトロニクス科</t>
    <rPh sb="7" eb="8">
      <t>カ</t>
    </rPh>
    <phoneticPr fontId="5"/>
  </si>
  <si>
    <t>コンピュータ
制御科</t>
    <rPh sb="7" eb="9">
      <t>セイギョ</t>
    </rPh>
    <rPh sb="9" eb="10">
      <t>カ</t>
    </rPh>
    <phoneticPr fontId="5"/>
  </si>
  <si>
    <t>生産システム
設備科</t>
    <rPh sb="0" eb="2">
      <t>セイサン</t>
    </rPh>
    <rPh sb="7" eb="9">
      <t>セツビ</t>
    </rPh>
    <rPh sb="9" eb="10">
      <t>カ</t>
    </rPh>
    <phoneticPr fontId="5"/>
  </si>
  <si>
    <t>ものづくり金属科</t>
    <rPh sb="5" eb="7">
      <t>キンゾク</t>
    </rPh>
    <rPh sb="7" eb="8">
      <t>カ</t>
    </rPh>
    <phoneticPr fontId="5"/>
  </si>
  <si>
    <t>服飾
デザイン科</t>
    <rPh sb="0" eb="2">
      <t>フクショク</t>
    </rPh>
    <rPh sb="7" eb="8">
      <t>カ</t>
    </rPh>
    <phoneticPr fontId="5"/>
  </si>
  <si>
    <t>住環境施工科</t>
    <rPh sb="0" eb="3">
      <t>ジュウカンキョウ</t>
    </rPh>
    <rPh sb="3" eb="5">
      <t>セコウ</t>
    </rPh>
    <rPh sb="5" eb="6">
      <t>カ</t>
    </rPh>
    <phoneticPr fontId="5"/>
  </si>
  <si>
    <t>木造建築科</t>
    <rPh sb="0" eb="2">
      <t>モクゾウ</t>
    </rPh>
    <rPh sb="2" eb="5">
      <t>ケンチクカ</t>
    </rPh>
    <phoneticPr fontId="5"/>
  </si>
  <si>
    <t>住宅
リフォーム科</t>
    <rPh sb="0" eb="2">
      <t>ジュウタク</t>
    </rPh>
    <rPh sb="8" eb="9">
      <t>カ</t>
    </rPh>
    <phoneticPr fontId="5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</si>
  <si>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5"/>
  </si>
  <si>
    <t>ものづくり加工科</t>
    <rPh sb="5" eb="8">
      <t>カコウカ</t>
    </rPh>
    <phoneticPr fontId="3"/>
  </si>
  <si>
    <t>生産CAD科</t>
    <rPh sb="0" eb="2">
      <t>セイサン</t>
    </rPh>
    <rPh sb="5" eb="6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</si>
  <si>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5"/>
  </si>
  <si>
    <t>溶接実践
技術科</t>
    <rPh sb="0" eb="2">
      <t>ヨウセツ</t>
    </rPh>
    <rPh sb="2" eb="4">
      <t>ジッセン</t>
    </rPh>
    <rPh sb="7" eb="8">
      <t>カ</t>
    </rPh>
    <phoneticPr fontId="5"/>
  </si>
  <si>
    <t>電気エネルギー
設備科</t>
    <rPh sb="0" eb="2">
      <t>デンキ</t>
    </rPh>
    <rPh sb="8" eb="10">
      <t>セツビ</t>
    </rPh>
    <rPh sb="10" eb="11">
      <t>カ</t>
    </rPh>
    <phoneticPr fontId="5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</si>
  <si>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</si>
  <si>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</si>
  <si>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機　　　　　　　　構　　　　　　　　立</t>
    <rPh sb="0" eb="1">
      <t>キ</t>
    </rPh>
    <rPh sb="9" eb="10">
      <t>カマエ</t>
    </rPh>
    <rPh sb="18" eb="19">
      <t>リツ</t>
    </rPh>
    <phoneticPr fontId="4"/>
  </si>
  <si>
    <t>令和３年平均 Av.2021</t>
    <rPh sb="0" eb="2">
      <t>レイワ</t>
    </rPh>
    <phoneticPr fontId="4"/>
  </si>
  <si>
    <t>令和２年　2020</t>
    <rPh sb="0" eb="2">
      <t>レイワ</t>
    </rPh>
    <phoneticPr fontId="8"/>
  </si>
  <si>
    <t>令和３年　2021</t>
    <rPh sb="0" eb="2">
      <t>レイワ</t>
    </rPh>
    <phoneticPr fontId="8"/>
  </si>
  <si>
    <t>ICT技術科</t>
    <rPh sb="3" eb="5">
      <t>ギジュツ</t>
    </rPh>
    <rPh sb="5" eb="6">
      <t>カ</t>
    </rPh>
    <phoneticPr fontId="12"/>
  </si>
  <si>
    <t>　　３．県立の「生産システム制御科」は、令和２年度に「メカトロニクス科」に名称変更されました。</t>
    <rPh sb="8" eb="10">
      <t>セイサン</t>
    </rPh>
    <rPh sb="14" eb="16">
      <t>セイギョ</t>
    </rPh>
    <rPh sb="16" eb="17">
      <t>カ</t>
    </rPh>
    <rPh sb="20" eb="22">
      <t>レイワ</t>
    </rPh>
    <rPh sb="23" eb="25">
      <t>ネンド</t>
    </rPh>
    <rPh sb="34" eb="35">
      <t>カ</t>
    </rPh>
    <rPh sb="37" eb="39">
      <t>メイショウ</t>
    </rPh>
    <rPh sb="39" eb="41">
      <t>ヘンコウ</t>
    </rPh>
    <phoneticPr fontId="4"/>
  </si>
  <si>
    <t>令和４年平均 Av.2022</t>
    <rPh sb="0" eb="2">
      <t>レイワ</t>
    </rPh>
    <phoneticPr fontId="4"/>
  </si>
  <si>
    <t>電気・
ガス・
熱供給・水道業</t>
    <rPh sb="8" eb="11">
      <t>ネツキョウキュウ</t>
    </rPh>
    <rPh sb="12" eb="15">
      <t>スイドウギョウ</t>
    </rPh>
    <phoneticPr fontId="14"/>
  </si>
  <si>
    <t>生活関連サービス業，
娯楽業</t>
    <rPh sb="0" eb="2">
      <t>セイカツ</t>
    </rPh>
    <rPh sb="2" eb="4">
      <t>カンレン</t>
    </rPh>
    <rPh sb="8" eb="9">
      <t>ギョウ</t>
    </rPh>
    <phoneticPr fontId="6"/>
  </si>
  <si>
    <t>教育，
学習支援業</t>
    <rPh sb="0" eb="2">
      <t>キョウイク</t>
    </rPh>
    <rPh sb="4" eb="5">
      <t>ガク</t>
    </rPh>
    <phoneticPr fontId="6"/>
  </si>
  <si>
    <t>サービス業
(他に分類されないもの)</t>
  </si>
  <si>
    <t>複合
サービス事業</t>
    <rPh sb="0" eb="2">
      <t>フクゴウ</t>
    </rPh>
    <phoneticPr fontId="6"/>
  </si>
  <si>
    <t>宿泊業，
飲食サービス業</t>
    <phoneticPr fontId="4"/>
  </si>
  <si>
    <t>学術研究，
専門・
技術サービス業</t>
    <phoneticPr fontId="14"/>
  </si>
  <si>
    <t>不動産業
・物品
賃貸業</t>
    <rPh sb="0" eb="3">
      <t>フドウサン</t>
    </rPh>
    <rPh sb="3" eb="4">
      <t>ギョウ</t>
    </rPh>
    <rPh sb="6" eb="7">
      <t>モノ</t>
    </rPh>
    <rPh sb="7" eb="8">
      <t>ヒン</t>
    </rPh>
    <rPh sb="9" eb="11">
      <t>チンタイ</t>
    </rPh>
    <rPh sb="11" eb="12">
      <t>ギョウ</t>
    </rPh>
    <phoneticPr fontId="14"/>
  </si>
  <si>
    <t>令和4年(2022年)10月1日現在</t>
    <rPh sb="0" eb="2">
      <t>レイワ</t>
    </rPh>
    <rPh sb="3" eb="4">
      <t>ネン</t>
    </rPh>
    <rPh sb="4" eb="5">
      <t>ヘイネン</t>
    </rPh>
    <rPh sb="9" eb="10">
      <t>ネン</t>
    </rPh>
    <rPh sb="13" eb="14">
      <t>ガツ</t>
    </rPh>
    <rPh sb="15" eb="16">
      <t>ニチ</t>
    </rPh>
    <rPh sb="16" eb="18">
      <t>ゲンザイ</t>
    </rPh>
    <phoneticPr fontId="13"/>
  </si>
  <si>
    <t>令和２年度　F.Y.2020</t>
    <rPh sb="0" eb="2">
      <t>レイワ</t>
    </rPh>
    <phoneticPr fontId="8"/>
  </si>
  <si>
    <t>令和３年度　F.Y.2021</t>
    <rPh sb="0" eb="2">
      <t>レイワ</t>
    </rPh>
    <phoneticPr fontId="8"/>
  </si>
  <si>
    <t>令和４年度　F.Y.2022</t>
    <rPh sb="0" eb="2">
      <t>レイワ</t>
    </rPh>
    <phoneticPr fontId="8"/>
  </si>
  <si>
    <t>令和４年　2022</t>
    <rPh sb="0" eb="2">
      <t>レイワ</t>
    </rPh>
    <phoneticPr fontId="8"/>
  </si>
  <si>
    <t>１６３．</t>
    <phoneticPr fontId="14"/>
  </si>
  <si>
    <t>令和５年度　F.Y.2023</t>
    <rPh sb="0" eb="2">
      <t>レイワ</t>
    </rPh>
    <phoneticPr fontId="8"/>
  </si>
  <si>
    <t>令和５年　2023</t>
    <rPh sb="0" eb="2">
      <t>レイワ</t>
    </rPh>
    <phoneticPr fontId="8"/>
  </si>
  <si>
    <t>令和５年平均 Av.2023</t>
    <rPh sb="0" eb="2">
      <t>レイワ</t>
    </rPh>
    <phoneticPr fontId="4"/>
  </si>
  <si>
    <t>X</t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</si>
  <si>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rPh sb="12" eb="14">
      <t>シガ</t>
    </rPh>
    <rPh sb="15" eb="21">
      <t>ショクギョウノウリョクカイハツ</t>
    </rPh>
    <phoneticPr fontId="4"/>
  </si>
  <si>
    <t>(単位:人)</t>
    <phoneticPr fontId="4"/>
  </si>
  <si>
    <t>１６６．</t>
    <phoneticPr fontId="13"/>
  </si>
  <si>
    <t>１６２．</t>
    <phoneticPr fontId="14"/>
  </si>
  <si>
    <t>令和６年平均 Av.2024</t>
    <rPh sb="0" eb="2">
      <t>レイワ</t>
    </rPh>
    <phoneticPr fontId="4"/>
  </si>
  <si>
    <t>　注　令和６年１月分調査において、労働者数推計を「令和３年経済センサス-活動調査」に基づいてベンチマーク更新を行い、常用雇用指数を過去に</t>
    <rPh sb="1" eb="2">
      <t>チュウ</t>
    </rPh>
    <rPh sb="3" eb="5">
      <t>レイワ</t>
    </rPh>
    <rPh sb="6" eb="7">
      <t>ネン</t>
    </rPh>
    <rPh sb="8" eb="9">
      <t>ガツ</t>
    </rPh>
    <rPh sb="9" eb="10">
      <t>ブン</t>
    </rPh>
    <rPh sb="10" eb="12">
      <t>チョウサロウドウシャ</t>
    </rPh>
    <rPh sb="55" eb="56">
      <t>オコナ</t>
    </rPh>
    <phoneticPr fontId="15"/>
  </si>
  <si>
    <t>　　　遡って改訂しているため、令和６年１月分調査と令和５年12月分調査以前の結果には一定の断層が生じています。</t>
    <rPh sb="15" eb="17">
      <t>レイワ</t>
    </rPh>
    <rPh sb="18" eb="19">
      <t>ネン</t>
    </rPh>
    <rPh sb="20" eb="22">
      <t>ガツブン</t>
    </rPh>
    <rPh sb="22" eb="24">
      <t>チョウサ</t>
    </rPh>
    <rPh sb="25" eb="27">
      <t>レイワ</t>
    </rPh>
    <rPh sb="28" eb="29">
      <t>ネン</t>
    </rPh>
    <rPh sb="31" eb="33">
      <t>ガツブン</t>
    </rPh>
    <rPh sb="33" eb="35">
      <t>チョウサ</t>
    </rPh>
    <rPh sb="35" eb="37">
      <t>イゼン</t>
    </rPh>
    <rPh sb="38" eb="40">
      <t>ケッカ</t>
    </rPh>
    <rPh sb="42" eb="44">
      <t>イッテイ</t>
    </rPh>
    <rPh sb="45" eb="47">
      <t>ダンソウ</t>
    </rPh>
    <rPh sb="48" eb="49">
      <t>ショウ</t>
    </rPh>
    <phoneticPr fontId="4"/>
  </si>
  <si>
    <t>１６４．産業別常用労働者の１人平均月間現金給与額</t>
    <phoneticPr fontId="4"/>
  </si>
  <si>
    <t>令和６年平均 Av.2024</t>
    <rPh sb="0" eb="1">
      <t>レイワ</t>
    </rPh>
    <rPh sb="1" eb="2">
      <t>ガン</t>
    </rPh>
    <phoneticPr fontId="4"/>
  </si>
  <si>
    <t>　資料　県統計課「毎月勤労統計調査」</t>
    <phoneticPr fontId="4"/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</si>
  <si>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14"/>
  </si>
  <si>
    <t>（つづき）１６４．産業別常用労働者の１人平均月間現金給与額</t>
    <phoneticPr fontId="4"/>
  </si>
  <si>
    <t>１６１．公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5"/>
  </si>
  <si>
    <t>令和６年度　F.Y.2024</t>
    <rPh sb="0" eb="2">
      <t>レイワ</t>
    </rPh>
    <phoneticPr fontId="8"/>
  </si>
  <si>
    <t>令和６年　2024</t>
    <rPh sb="0" eb="2">
      <t>レイワ</t>
    </rPh>
    <phoneticPr fontId="8"/>
  </si>
  <si>
    <t>１６５．</t>
    <phoneticPr fontId="25"/>
  </si>
  <si>
    <t xml:space="preserve"> 令和2年平均＝100</t>
    <phoneticPr fontId="14"/>
  </si>
  <si>
    <t xml:space="preserve"> 令和2年平均＝100</t>
    <rPh sb="1" eb="3">
      <t>レイワ</t>
    </rPh>
    <rPh sb="4" eb="5">
      <t>ネン</t>
    </rPh>
    <rPh sb="5" eb="7">
      <t>ヘイキン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</si>
</sst>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#,##0.0;\-#,##0.0;&quot;-&quot;"/>
    <numFmt numFmtId="178" formatCode="0.0"/>
    <numFmt numFmtId="179" formatCode="#,##0_);[Red]\(#,##0\)"/>
    <numFmt numFmtId="180" formatCode="0_);[Red]\(0\)"/>
    <numFmt numFmtId="181" formatCode="#,##0;[Red]\-#,##0;\-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10"/>
      <name val="MS UI Gothic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8" fillId="0" borderId="0"/>
    <xf numFmtId="0" fontId="20" fillId="0" borderId="0"/>
    <xf numFmtId="0" fontId="21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37" fontId="2" fillId="0" borderId="0"/>
    <xf numFmtId="38" fontId="1" fillId="0" borderId="0" applyFont="0" applyFill="0" applyBorder="0" applyAlignment="0" applyProtection="0"/>
    <xf numFmtId="0" fontId="1" fillId="0" borderId="0"/>
    <xf numFmtId="0" fontId="26" fillId="0" borderId="0">
      <alignment vertical="center"/>
    </xf>
  </cellStyleXfs>
  <cellXfs count="301">
    <xf numFmtId="0" fontId="0" fillId="0" borderId="0" xfId="0"/>
    <xf numFmtId="0" fontId="5" fillId="0" borderId="0" xfId="11" quotePrefix="1" applyFont="1" applyFill="1" applyAlignment="1">
      <alignment horizontal="left"/>
    </xf>
    <xf numFmtId="0" fontId="5" fillId="0" borderId="0" xfId="11" applyFont="1" applyFill="1"/>
    <xf numFmtId="0" fontId="5" fillId="0" borderId="0" xfId="11" quotePrefix="1" applyFont="1" applyFill="1" applyAlignment="1">
      <alignment horizontal="distributed"/>
    </xf>
    <xf numFmtId="0" fontId="9" fillId="0" borderId="0" xfId="11" quotePrefix="1" applyFont="1" applyFill="1"/>
    <xf numFmtId="38" fontId="5" fillId="0" borderId="0" xfId="1" applyFont="1" applyFill="1"/>
    <xf numFmtId="0" fontId="13" fillId="0" borderId="0" xfId="11" applyFont="1" applyFill="1"/>
    <xf numFmtId="0" fontId="6" fillId="0" borderId="0" xfId="11" quotePrefix="1" applyFont="1" applyFill="1" applyAlignment="1">
      <alignment horizontal="left"/>
    </xf>
    <xf numFmtId="0" fontId="6" fillId="0" borderId="0" xfId="11" applyFont="1" applyFill="1"/>
    <xf numFmtId="0" fontId="6" fillId="0" borderId="0" xfId="11" quotePrefix="1" applyFont="1" applyFill="1" applyAlignment="1">
      <alignment horizontal="distributed"/>
    </xf>
    <xf numFmtId="38" fontId="6" fillId="0" borderId="0" xfId="1" applyFont="1" applyFill="1"/>
    <xf numFmtId="0" fontId="6" fillId="0" borderId="0" xfId="11" applyFont="1" applyFill="1" applyAlignment="1">
      <alignment horizontal="right"/>
    </xf>
    <xf numFmtId="0" fontId="6" fillId="0" borderId="2" xfId="1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0" fontId="13" fillId="0" borderId="0" xfId="11" applyFont="1" applyFill="1" applyAlignment="1">
      <alignment vertical="center"/>
    </xf>
    <xf numFmtId="0" fontId="6" fillId="0" borderId="8" xfId="11" applyFont="1" applyFill="1" applyBorder="1"/>
    <xf numFmtId="0" fontId="7" fillId="0" borderId="8" xfId="11" applyFont="1" applyFill="1" applyBorder="1" applyAlignment="1">
      <alignment horizontal="distributed"/>
    </xf>
    <xf numFmtId="0" fontId="11" fillId="0" borderId="7" xfId="11" applyFont="1" applyFill="1" applyBorder="1" applyAlignment="1"/>
    <xf numFmtId="0" fontId="11" fillId="0" borderId="7" xfId="11" applyFont="1" applyFill="1" applyBorder="1" applyAlignment="1">
      <alignment horizontal="right"/>
    </xf>
    <xf numFmtId="0" fontId="11" fillId="0" borderId="0" xfId="11" applyFont="1" applyFill="1"/>
    <xf numFmtId="0" fontId="8" fillId="0" borderId="0" xfId="11" applyFont="1" applyFill="1"/>
    <xf numFmtId="0" fontId="5" fillId="0" borderId="0" xfId="13" applyFont="1" applyFill="1" applyAlignment="1">
      <alignment horizontal="center"/>
    </xf>
    <xf numFmtId="0" fontId="5" fillId="0" borderId="0" xfId="12" applyFont="1" applyFill="1" applyAlignment="1"/>
    <xf numFmtId="0" fontId="9" fillId="0" borderId="0" xfId="13" quotePrefix="1" applyFont="1" applyFill="1" applyAlignment="1">
      <alignment horizontal="right"/>
    </xf>
    <xf numFmtId="0" fontId="9" fillId="0" borderId="0" xfId="13" applyFont="1" applyFill="1" applyAlignment="1"/>
    <xf numFmtId="0" fontId="5" fillId="0" borderId="0" xfId="13" applyFont="1" applyFill="1" applyAlignment="1"/>
    <xf numFmtId="0" fontId="5" fillId="0" borderId="0" xfId="13" quotePrefix="1" applyFont="1" applyFill="1" applyAlignment="1"/>
    <xf numFmtId="0" fontId="6" fillId="0" borderId="0" xfId="13" applyFont="1" applyFill="1" applyAlignment="1">
      <alignment horizontal="center"/>
    </xf>
    <xf numFmtId="0" fontId="6" fillId="0" borderId="0" xfId="13" quotePrefix="1" applyFont="1" applyFill="1" applyAlignment="1">
      <alignment horizontal="right"/>
    </xf>
    <xf numFmtId="0" fontId="6" fillId="0" borderId="0" xfId="13" applyFont="1" applyFill="1" applyAlignment="1">
      <alignment horizontal="distributed"/>
    </xf>
    <xf numFmtId="0" fontId="6" fillId="0" borderId="0" xfId="13" quotePrefix="1" applyFont="1" applyFill="1" applyAlignment="1">
      <alignment horizontal="left"/>
    </xf>
    <xf numFmtId="0" fontId="6" fillId="0" borderId="0" xfId="13" applyFont="1" applyFill="1"/>
    <xf numFmtId="0" fontId="6" fillId="0" borderId="0" xfId="12" applyFont="1" applyFill="1"/>
    <xf numFmtId="0" fontId="6" fillId="0" borderId="0" xfId="13" applyFont="1" applyFill="1" applyAlignment="1">
      <alignment vertical="center"/>
    </xf>
    <xf numFmtId="0" fontId="6" fillId="0" borderId="0" xfId="13" applyFont="1" applyFill="1" applyAlignment="1">
      <alignment horizontal="left" vertical="center"/>
    </xf>
    <xf numFmtId="0" fontId="6" fillId="0" borderId="0" xfId="12" applyFont="1" applyFill="1" applyAlignment="1">
      <alignment vertical="center"/>
    </xf>
    <xf numFmtId="0" fontId="6" fillId="0" borderId="2" xfId="13" quotePrefix="1" applyFont="1" applyFill="1" applyBorder="1" applyAlignment="1">
      <alignment horizontal="center" vertical="center"/>
    </xf>
    <xf numFmtId="0" fontId="8" fillId="0" borderId="2" xfId="12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center" vertical="center"/>
    </xf>
    <xf numFmtId="0" fontId="6" fillId="0" borderId="13" xfId="13" applyFont="1" applyFill="1" applyBorder="1" applyAlignment="1">
      <alignment horizontal="center" vertical="center"/>
    </xf>
    <xf numFmtId="0" fontId="8" fillId="0" borderId="13" xfId="12" applyFont="1" applyFill="1" applyBorder="1" applyAlignment="1">
      <alignment horizontal="center" vertical="center"/>
    </xf>
    <xf numFmtId="0" fontId="6" fillId="0" borderId="0" xfId="12" applyFont="1" applyFill="1" applyBorder="1" applyAlignment="1">
      <alignment horizontal="center" vertical="center"/>
    </xf>
    <xf numFmtId="0" fontId="6" fillId="0" borderId="8" xfId="13" applyFont="1" applyFill="1" applyBorder="1" applyAlignment="1">
      <alignment horizontal="center" vertical="center"/>
    </xf>
    <xf numFmtId="0" fontId="8" fillId="0" borderId="8" xfId="12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center" vertical="center"/>
    </xf>
    <xf numFmtId="177" fontId="6" fillId="0" borderId="0" xfId="12" applyNumberFormat="1" applyFont="1" applyFill="1" applyBorder="1" applyAlignment="1">
      <alignment horizontal="right"/>
    </xf>
    <xf numFmtId="178" fontId="6" fillId="0" borderId="0" xfId="12" applyNumberFormat="1" applyFont="1" applyFill="1" applyBorder="1"/>
    <xf numFmtId="0" fontId="6" fillId="0" borderId="0" xfId="12" applyFont="1" applyFill="1" applyAlignment="1">
      <alignment horizontal="center"/>
    </xf>
    <xf numFmtId="177" fontId="11" fillId="0" borderId="0" xfId="12" applyNumberFormat="1" applyFont="1" applyFill="1" applyBorder="1" applyAlignment="1">
      <alignment horizontal="right"/>
    </xf>
    <xf numFmtId="178" fontId="11" fillId="0" borderId="0" xfId="12" applyNumberFormat="1" applyFont="1" applyFill="1" applyBorder="1"/>
    <xf numFmtId="0" fontId="11" fillId="0" borderId="0" xfId="12" applyFont="1" applyFill="1" applyAlignment="1">
      <alignment horizontal="center"/>
    </xf>
    <xf numFmtId="0" fontId="6" fillId="0" borderId="8" xfId="12" applyFont="1" applyFill="1" applyBorder="1" applyAlignment="1">
      <alignment horizontal="center"/>
    </xf>
    <xf numFmtId="0" fontId="6" fillId="0" borderId="7" xfId="12" applyFont="1" applyFill="1" applyBorder="1"/>
    <xf numFmtId="0" fontId="6" fillId="0" borderId="0" xfId="15" applyFont="1" applyFill="1"/>
    <xf numFmtId="178" fontId="6" fillId="0" borderId="0" xfId="12" applyNumberFormat="1" applyFont="1" applyFill="1"/>
    <xf numFmtId="0" fontId="5" fillId="0" borderId="0" xfId="16" applyFont="1" applyFill="1" applyAlignment="1"/>
    <xf numFmtId="0" fontId="5" fillId="0" borderId="0" xfId="16" quotePrefix="1" applyFont="1" applyFill="1" applyAlignment="1"/>
    <xf numFmtId="0" fontId="9" fillId="0" borderId="0" xfId="16" quotePrefix="1" applyFont="1" applyFill="1" applyAlignment="1"/>
    <xf numFmtId="0" fontId="6" fillId="0" borderId="0" xfId="16" applyFont="1" applyFill="1"/>
    <xf numFmtId="0" fontId="6" fillId="0" borderId="0" xfId="16" quotePrefix="1" applyFont="1" applyFill="1" applyAlignment="1">
      <alignment horizontal="right"/>
    </xf>
    <xf numFmtId="0" fontId="6" fillId="0" borderId="0" xfId="16" applyFont="1" applyFill="1" applyAlignment="1">
      <alignment horizontal="right" vertical="center"/>
    </xf>
    <xf numFmtId="0" fontId="6" fillId="0" borderId="0" xfId="16" quotePrefix="1" applyFont="1" applyFill="1" applyAlignment="1">
      <alignment vertical="center"/>
    </xf>
    <xf numFmtId="0" fontId="6" fillId="0" borderId="0" xfId="16" applyFont="1" applyFill="1" applyAlignment="1">
      <alignment vertical="center"/>
    </xf>
    <xf numFmtId="0" fontId="6" fillId="0" borderId="2" xfId="16" quotePrefix="1" applyFont="1" applyFill="1" applyBorder="1" applyAlignment="1">
      <alignment vertical="center"/>
    </xf>
    <xf numFmtId="0" fontId="6" fillId="0" borderId="4" xfId="16" applyFont="1" applyFill="1" applyBorder="1" applyAlignment="1">
      <alignment horizontal="centerContinuous" vertical="center"/>
    </xf>
    <xf numFmtId="0" fontId="6" fillId="0" borderId="6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6" xfId="16" applyFont="1" applyFill="1" applyBorder="1" applyAlignment="1">
      <alignment horizontal="centerContinuous" vertical="center"/>
    </xf>
    <xf numFmtId="0" fontId="6" fillId="0" borderId="3" xfId="16" applyFont="1" applyFill="1" applyBorder="1" applyAlignment="1">
      <alignment horizontal="centerContinuous" vertical="center"/>
    </xf>
    <xf numFmtId="0" fontId="6" fillId="0" borderId="8" xfId="16" applyFont="1" applyFill="1" applyBorder="1" applyAlignment="1">
      <alignment vertical="center"/>
    </xf>
    <xf numFmtId="0" fontId="11" fillId="0" borderId="0" xfId="16" applyFont="1" applyFill="1"/>
    <xf numFmtId="0" fontId="6" fillId="0" borderId="8" xfId="16" applyFont="1" applyFill="1" applyBorder="1"/>
    <xf numFmtId="3" fontId="6" fillId="0" borderId="7" xfId="16" applyNumberFormat="1" applyFont="1" applyFill="1" applyBorder="1"/>
    <xf numFmtId="0" fontId="6" fillId="0" borderId="7" xfId="16" applyFont="1" applyFill="1" applyBorder="1"/>
    <xf numFmtId="0" fontId="13" fillId="0" borderId="7" xfId="16" applyFont="1" applyFill="1" applyBorder="1"/>
    <xf numFmtId="0" fontId="13" fillId="0" borderId="8" xfId="16" applyFont="1" applyFill="1" applyBorder="1"/>
    <xf numFmtId="37" fontId="5" fillId="0" borderId="0" xfId="17" applyFont="1" applyFill="1"/>
    <xf numFmtId="37" fontId="6" fillId="0" borderId="0" xfId="17" applyFont="1" applyFill="1"/>
    <xf numFmtId="0" fontId="5" fillId="0" borderId="0" xfId="10" applyFont="1" applyFill="1" applyBorder="1"/>
    <xf numFmtId="0" fontId="9" fillId="0" borderId="0" xfId="10" quotePrefix="1" applyFont="1" applyFill="1" applyBorder="1" applyAlignment="1">
      <alignment horizontal="right"/>
    </xf>
    <xf numFmtId="0" fontId="9" fillId="0" borderId="0" xfId="10" applyFont="1" applyFill="1" applyBorder="1"/>
    <xf numFmtId="0" fontId="6" fillId="0" borderId="0" xfId="10" applyFont="1" applyFill="1" applyBorder="1"/>
    <xf numFmtId="0" fontId="6" fillId="0" borderId="14" xfId="10" applyFont="1" applyFill="1" applyBorder="1" applyAlignment="1">
      <alignment vertical="center"/>
    </xf>
    <xf numFmtId="0" fontId="6" fillId="0" borderId="14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3" xfId="10" applyFont="1" applyFill="1" applyBorder="1" applyAlignment="1">
      <alignment vertical="center"/>
    </xf>
    <xf numFmtId="0" fontId="6" fillId="0" borderId="16" xfId="10" applyFont="1" applyFill="1" applyBorder="1" applyAlignment="1">
      <alignment vertical="center"/>
    </xf>
    <xf numFmtId="0" fontId="6" fillId="0" borderId="7" xfId="10" applyFont="1" applyFill="1" applyBorder="1" applyAlignment="1">
      <alignment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8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3" xfId="10" applyFont="1" applyFill="1" applyBorder="1" applyAlignment="1"/>
    <xf numFmtId="179" fontId="6" fillId="0" borderId="0" xfId="4" applyNumberFormat="1" applyFont="1" applyFill="1" applyBorder="1" applyAlignment="1"/>
    <xf numFmtId="179" fontId="6" fillId="0" borderId="0" xfId="10" applyNumberFormat="1" applyFont="1" applyFill="1" applyBorder="1" applyAlignment="1"/>
    <xf numFmtId="179" fontId="6" fillId="0" borderId="16" xfId="10" applyNumberFormat="1" applyFont="1" applyFill="1" applyBorder="1" applyAlignment="1"/>
    <xf numFmtId="179" fontId="6" fillId="0" borderId="0" xfId="10" applyNumberFormat="1" applyFont="1" applyFill="1" applyBorder="1" applyAlignment="1">
      <alignment horizontal="distributed"/>
    </xf>
    <xf numFmtId="179" fontId="6" fillId="0" borderId="0" xfId="10" applyNumberFormat="1" applyFont="1" applyFill="1" applyBorder="1" applyAlignment="1">
      <alignment horizontal="left"/>
    </xf>
    <xf numFmtId="0" fontId="6" fillId="0" borderId="13" xfId="10" applyFont="1" applyFill="1" applyBorder="1"/>
    <xf numFmtId="179" fontId="6" fillId="0" borderId="16" xfId="10" applyNumberFormat="1" applyFont="1" applyFill="1" applyBorder="1"/>
    <xf numFmtId="179" fontId="6" fillId="0" borderId="0" xfId="10" applyNumberFormat="1" applyFont="1" applyFill="1" applyBorder="1"/>
    <xf numFmtId="0" fontId="6" fillId="0" borderId="7" xfId="10" applyFont="1" applyFill="1" applyBorder="1" applyAlignment="1"/>
    <xf numFmtId="0" fontId="6" fillId="0" borderId="7" xfId="10" applyFont="1" applyFill="1" applyBorder="1" applyAlignment="1">
      <alignment horizontal="distributed"/>
    </xf>
    <xf numFmtId="0" fontId="6" fillId="0" borderId="8" xfId="10" applyFont="1" applyFill="1" applyBorder="1" applyAlignment="1"/>
    <xf numFmtId="179" fontId="6" fillId="0" borderId="18" xfId="4" applyNumberFormat="1" applyFont="1" applyFill="1" applyBorder="1" applyAlignment="1"/>
    <xf numFmtId="179" fontId="6" fillId="0" borderId="7" xfId="4" applyNumberFormat="1" applyFont="1" applyFill="1" applyBorder="1" applyAlignment="1"/>
    <xf numFmtId="179" fontId="6" fillId="0" borderId="7" xfId="10" applyNumberFormat="1" applyFont="1" applyFill="1" applyBorder="1" applyAlignment="1"/>
    <xf numFmtId="179" fontId="6" fillId="0" borderId="18" xfId="10" applyNumberFormat="1" applyFont="1" applyFill="1" applyBorder="1" applyAlignment="1"/>
    <xf numFmtId="179" fontId="6" fillId="0" borderId="7" xfId="10" applyNumberFormat="1" applyFont="1" applyFill="1" applyBorder="1" applyAlignment="1">
      <alignment horizontal="distributed"/>
    </xf>
    <xf numFmtId="179" fontId="6" fillId="0" borderId="7" xfId="10" applyNumberFormat="1" applyFont="1" applyFill="1" applyBorder="1" applyAlignment="1">
      <alignment horizontal="left"/>
    </xf>
    <xf numFmtId="0" fontId="11" fillId="0" borderId="0" xfId="11" applyFont="1" applyFill="1" applyBorder="1" applyAlignment="1">
      <alignment horizontal="right"/>
    </xf>
    <xf numFmtId="0" fontId="13" fillId="0" borderId="17" xfId="11" applyFont="1" applyFill="1" applyBorder="1" applyAlignment="1">
      <alignment horizontal="centerContinuous" vertical="center" wrapText="1"/>
    </xf>
    <xf numFmtId="0" fontId="6" fillId="0" borderId="6" xfId="11" applyFont="1" applyFill="1" applyBorder="1" applyAlignment="1">
      <alignment horizontal="left" vertical="center"/>
    </xf>
    <xf numFmtId="0" fontId="6" fillId="0" borderId="6" xfId="11" applyFont="1" applyFill="1" applyBorder="1" applyAlignment="1">
      <alignment horizontal="centerContinuous" vertical="center"/>
    </xf>
    <xf numFmtId="0" fontId="6" fillId="0" borderId="1" xfId="11" applyFont="1" applyFill="1" applyBorder="1" applyAlignment="1">
      <alignment vertical="center"/>
    </xf>
    <xf numFmtId="0" fontId="13" fillId="0" borderId="15" xfId="11" applyFont="1" applyFill="1" applyBorder="1" applyAlignment="1">
      <alignment horizontal="center" vertical="distributed" textRotation="255"/>
    </xf>
    <xf numFmtId="0" fontId="13" fillId="0" borderId="9" xfId="11" applyFont="1" applyFill="1" applyBorder="1" applyAlignment="1">
      <alignment horizontal="center" vertical="distributed" textRotation="255" wrapText="1" justifyLastLine="1"/>
    </xf>
    <xf numFmtId="0" fontId="13" fillId="0" borderId="9" xfId="11" applyFont="1" applyFill="1" applyBorder="1" applyAlignment="1">
      <alignment horizontal="center" vertical="distributed" textRotation="255" justifyLastLine="1"/>
    </xf>
    <xf numFmtId="0" fontId="13" fillId="0" borderId="18" xfId="11" applyFont="1" applyFill="1" applyBorder="1" applyAlignment="1">
      <alignment horizontal="center" vertical="distributed" textRotation="255" justifyLastLine="1"/>
    </xf>
    <xf numFmtId="0" fontId="13" fillId="0" borderId="11" xfId="11" applyFont="1" applyFill="1" applyBorder="1" applyAlignment="1">
      <alignment horizontal="center" vertical="distributed" textRotation="255" justifyLastLine="1"/>
    </xf>
    <xf numFmtId="0" fontId="13" fillId="0" borderId="10" xfId="11" applyFont="1" applyFill="1" applyBorder="1" applyAlignment="1">
      <alignment horizontal="center" vertical="distributed" textRotation="255" justifyLastLine="1"/>
    </xf>
    <xf numFmtId="0" fontId="7" fillId="0" borderId="13" xfId="11" applyFont="1" applyFill="1" applyBorder="1" applyAlignment="1">
      <alignment horizontal="distributed"/>
    </xf>
    <xf numFmtId="0" fontId="6" fillId="0" borderId="13" xfId="11" applyFont="1" applyFill="1" applyBorder="1" applyAlignment="1">
      <alignment horizontal="distributed"/>
    </xf>
    <xf numFmtId="0" fontId="6" fillId="0" borderId="0" xfId="12" applyFont="1" applyFill="1" applyAlignment="1"/>
    <xf numFmtId="0" fontId="6" fillId="0" borderId="0" xfId="15" applyFont="1" applyFill="1" applyAlignment="1"/>
    <xf numFmtId="178" fontId="6" fillId="0" borderId="0" xfId="12" applyNumberFormat="1" applyFont="1" applyFill="1" applyAlignment="1"/>
    <xf numFmtId="0" fontId="22" fillId="0" borderId="13" xfId="12" quotePrefix="1" applyFont="1" applyFill="1" applyBorder="1" applyAlignment="1">
      <alignment horizontal="distributed"/>
    </xf>
    <xf numFmtId="0" fontId="23" fillId="0" borderId="13" xfId="12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/>
    </xf>
    <xf numFmtId="0" fontId="13" fillId="0" borderId="19" xfId="10" applyFont="1" applyFill="1" applyBorder="1" applyAlignment="1">
      <alignment horizontal="center" vertical="center" wrapText="1"/>
    </xf>
    <xf numFmtId="0" fontId="11" fillId="0" borderId="0" xfId="10" applyFont="1" applyFill="1" applyBorder="1" applyAlignment="1"/>
    <xf numFmtId="0" fontId="11" fillId="0" borderId="20" xfId="10" applyFont="1" applyFill="1" applyBorder="1" applyAlignment="1"/>
    <xf numFmtId="0" fontId="11" fillId="0" borderId="13" xfId="10" applyFont="1" applyFill="1" applyBorder="1" applyAlignment="1"/>
    <xf numFmtId="179" fontId="11" fillId="0" borderId="0" xfId="10" applyNumberFormat="1" applyFont="1" applyFill="1" applyBorder="1" applyAlignment="1">
      <alignment horizontal="right"/>
    </xf>
    <xf numFmtId="179" fontId="11" fillId="0" borderId="21" xfId="10" applyNumberFormat="1" applyFont="1" applyFill="1" applyBorder="1" applyAlignment="1"/>
    <xf numFmtId="179" fontId="11" fillId="0" borderId="20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2" xfId="10" applyFont="1" applyFill="1" applyBorder="1" applyAlignment="1">
      <alignment vertical="center" wrapText="1"/>
    </xf>
    <xf numFmtId="0" fontId="6" fillId="0" borderId="10" xfId="10" applyFont="1" applyFill="1" applyBorder="1" applyAlignment="1">
      <alignment horizontal="center" vertical="center" wrapText="1"/>
    </xf>
    <xf numFmtId="179" fontId="11" fillId="0" borderId="16" xfId="10" applyNumberFormat="1" applyFont="1" applyFill="1" applyBorder="1" applyAlignment="1"/>
    <xf numFmtId="179" fontId="11" fillId="0" borderId="0" xfId="10" applyNumberFormat="1" applyFont="1" applyFill="1" applyBorder="1" applyAlignment="1"/>
    <xf numFmtId="179" fontId="11" fillId="0" borderId="0" xfId="10" applyNumberFormat="1" applyFont="1" applyFill="1" applyBorder="1" applyAlignment="1">
      <alignment horizontal="left"/>
    </xf>
    <xf numFmtId="0" fontId="6" fillId="0" borderId="0" xfId="16" quotePrefix="1" applyFont="1" applyFill="1" applyAlignment="1"/>
    <xf numFmtId="0" fontId="6" fillId="0" borderId="0" xfId="16" quotePrefix="1" applyFont="1" applyFill="1" applyAlignment="1">
      <alignment justifyLastLine="1"/>
    </xf>
    <xf numFmtId="0" fontId="8" fillId="0" borderId="10" xfId="16" applyFont="1" applyFill="1" applyBorder="1" applyAlignment="1">
      <alignment horizontal="center" vertical="center" wrapText="1"/>
    </xf>
    <xf numFmtId="0" fontId="8" fillId="0" borderId="9" xfId="16" applyFont="1" applyFill="1" applyBorder="1" applyAlignment="1">
      <alignment horizontal="center" vertical="center" wrapText="1"/>
    </xf>
    <xf numFmtId="0" fontId="13" fillId="0" borderId="0" xfId="16" applyFont="1" applyFill="1" applyBorder="1"/>
    <xf numFmtId="0" fontId="6" fillId="0" borderId="0" xfId="16" applyFont="1" applyFill="1" applyBorder="1"/>
    <xf numFmtId="0" fontId="8" fillId="0" borderId="4" xfId="16" applyFont="1" applyFill="1" applyBorder="1" applyAlignment="1">
      <alignment horizontal="centerContinuous" vertical="center"/>
    </xf>
    <xf numFmtId="0" fontId="8" fillId="0" borderId="11" xfId="16" applyFont="1" applyFill="1" applyBorder="1" applyAlignment="1">
      <alignment horizontal="center" vertical="center" wrapText="1"/>
    </xf>
    <xf numFmtId="0" fontId="11" fillId="0" borderId="0" xfId="11" applyFont="1" applyFill="1" applyBorder="1"/>
    <xf numFmtId="0" fontId="6" fillId="0" borderId="0" xfId="11" applyFont="1" applyFill="1" applyBorder="1"/>
    <xf numFmtId="0" fontId="13" fillId="0" borderId="0" xfId="11" applyFont="1" applyFill="1" applyBorder="1"/>
    <xf numFmtId="0" fontId="6" fillId="0" borderId="0" xfId="11" applyFont="1" applyFill="1" applyBorder="1" applyAlignment="1">
      <alignment vertical="center"/>
    </xf>
    <xf numFmtId="0" fontId="8" fillId="0" borderId="7" xfId="11" applyFont="1" applyFill="1" applyBorder="1"/>
    <xf numFmtId="0" fontId="6" fillId="0" borderId="0" xfId="11" applyFont="1" applyFill="1" applyBorder="1" applyAlignment="1">
      <alignment horizontal="right"/>
    </xf>
    <xf numFmtId="0" fontId="11" fillId="0" borderId="0" xfId="11" applyFont="1" applyFill="1" applyBorder="1" applyAlignment="1"/>
    <xf numFmtId="0" fontId="13" fillId="0" borderId="0" xfId="11" applyFont="1" applyFill="1" applyBorder="1" applyAlignment="1">
      <alignment horizontal="center" vertical="distributed" textRotation="255" wrapText="1" justifyLastLine="1"/>
    </xf>
    <xf numFmtId="0" fontId="11" fillId="0" borderId="7" xfId="11" applyFont="1" applyFill="1" applyBorder="1"/>
    <xf numFmtId="38" fontId="9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9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7" xfId="1" applyFont="1" applyFill="1" applyBorder="1"/>
    <xf numFmtId="0" fontId="11" fillId="0" borderId="0" xfId="11" applyFont="1" applyFill="1" applyAlignment="1">
      <alignment horizontal="right"/>
    </xf>
    <xf numFmtId="0" fontId="13" fillId="0" borderId="11" xfId="11" applyFont="1" applyFill="1" applyBorder="1" applyAlignment="1">
      <alignment horizontal="center" vertical="distributed" textRotation="255" wrapText="1" justifyLastLine="1"/>
    </xf>
    <xf numFmtId="0" fontId="6" fillId="0" borderId="0" xfId="12" applyFont="1" applyFill="1" applyBorder="1" applyAlignment="1">
      <alignment horizontal="left"/>
    </xf>
    <xf numFmtId="38" fontId="5" fillId="0" borderId="0" xfId="18" applyFont="1" applyFill="1"/>
    <xf numFmtId="38" fontId="6" fillId="0" borderId="0" xfId="18" applyFont="1" applyFill="1"/>
    <xf numFmtId="0" fontId="10" fillId="0" borderId="0" xfId="11" applyFont="1" applyFill="1" applyBorder="1" applyAlignment="1">
      <alignment horizontal="left"/>
    </xf>
    <xf numFmtId="38" fontId="6" fillId="0" borderId="16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1" fillId="0" borderId="21" xfId="1" applyFont="1" applyFill="1" applyBorder="1" applyAlignment="1">
      <alignment horizontal="right"/>
    </xf>
    <xf numFmtId="38" fontId="11" fillId="0" borderId="20" xfId="1" applyFont="1" applyFill="1" applyBorder="1" applyAlignment="1">
      <alignment horizontal="right"/>
    </xf>
    <xf numFmtId="180" fontId="6" fillId="0" borderId="0" xfId="4" applyNumberFormat="1" applyFont="1" applyFill="1" applyBorder="1" applyAlignment="1">
      <alignment horizontal="right"/>
    </xf>
    <xf numFmtId="38" fontId="6" fillId="0" borderId="16" xfId="1" applyFont="1" applyFill="1" applyBorder="1"/>
    <xf numFmtId="38" fontId="6" fillId="0" borderId="0" xfId="1" applyFont="1" applyFill="1" applyBorder="1"/>
    <xf numFmtId="38" fontId="11" fillId="0" borderId="16" xfId="1" applyFont="1" applyFill="1" applyBorder="1" applyAlignment="1">
      <alignment horizontal="right"/>
    </xf>
    <xf numFmtId="38" fontId="11" fillId="0" borderId="0" xfId="1" applyFont="1" applyFill="1" applyBorder="1" applyAlignment="1">
      <alignment horizontal="right"/>
    </xf>
    <xf numFmtId="0" fontId="6" fillId="0" borderId="0" xfId="11" applyFont="1" applyFill="1" applyBorder="1" applyAlignment="1">
      <alignment horizontal="center" vertical="center"/>
    </xf>
    <xf numFmtId="0" fontId="6" fillId="0" borderId="14" xfId="11" applyFont="1" applyFill="1" applyBorder="1" applyAlignment="1"/>
    <xf numFmtId="0" fontId="6" fillId="0" borderId="7" xfId="11" applyFont="1" applyFill="1" applyBorder="1" applyAlignment="1">
      <alignment horizontal="centerContinuous" vertical="center"/>
    </xf>
    <xf numFmtId="38" fontId="5" fillId="0" borderId="0" xfId="18" quotePrefix="1" applyFont="1" applyFill="1" applyBorder="1" applyAlignment="1" applyProtection="1">
      <alignment horizontal="left"/>
    </xf>
    <xf numFmtId="38" fontId="9" fillId="0" borderId="0" xfId="18" quotePrefix="1" applyFont="1" applyFill="1" applyAlignment="1" applyProtection="1">
      <alignment horizontal="right"/>
    </xf>
    <xf numFmtId="38" fontId="9" fillId="0" borderId="0" xfId="18" quotePrefix="1" applyFont="1" applyFill="1"/>
    <xf numFmtId="38" fontId="5" fillId="0" borderId="0" xfId="18" quotePrefix="1" applyFont="1" applyFill="1" applyAlignment="1" applyProtection="1">
      <alignment horizontal="left"/>
    </xf>
    <xf numFmtId="38" fontId="5" fillId="0" borderId="0" xfId="18" applyFont="1" applyFill="1" applyAlignment="1"/>
    <xf numFmtId="38" fontId="6" fillId="0" borderId="0" xfId="18" quotePrefix="1" applyFont="1" applyFill="1" applyBorder="1" applyAlignment="1" applyProtection="1">
      <alignment horizontal="left"/>
    </xf>
    <xf numFmtId="38" fontId="6" fillId="0" borderId="0" xfId="18" quotePrefix="1" applyFont="1" applyFill="1" applyAlignment="1" applyProtection="1">
      <alignment horizontal="left"/>
    </xf>
    <xf numFmtId="38" fontId="6" fillId="0" borderId="0" xfId="18" applyFont="1" applyFill="1" applyAlignment="1"/>
    <xf numFmtId="38" fontId="6" fillId="0" borderId="0" xfId="18" applyFont="1" applyFill="1" applyBorder="1"/>
    <xf numFmtId="38" fontId="6" fillId="0" borderId="1" xfId="18" applyFont="1" applyFill="1" applyBorder="1" applyAlignment="1">
      <alignment vertical="center"/>
    </xf>
    <xf numFmtId="38" fontId="6" fillId="0" borderId="2" xfId="18" applyFont="1" applyFill="1" applyBorder="1" applyAlignment="1">
      <alignment vertical="center"/>
    </xf>
    <xf numFmtId="38" fontId="6" fillId="0" borderId="6" xfId="18" applyFont="1" applyFill="1" applyBorder="1" applyAlignment="1" applyProtection="1">
      <alignment horizontal="centerContinuous" vertical="center"/>
    </xf>
    <xf numFmtId="38" fontId="6" fillId="0" borderId="3" xfId="18" applyFont="1" applyFill="1" applyBorder="1" applyAlignment="1">
      <alignment horizontal="centerContinuous" vertical="center"/>
    </xf>
    <xf numFmtId="38" fontId="6" fillId="0" borderId="3" xfId="18" applyFont="1" applyFill="1" applyBorder="1" applyAlignment="1" applyProtection="1">
      <alignment horizontal="centerContinuous" vertical="center"/>
    </xf>
    <xf numFmtId="38" fontId="6" fillId="0" borderId="6" xfId="18" applyFont="1" applyFill="1" applyBorder="1" applyAlignment="1">
      <alignment vertical="center"/>
    </xf>
    <xf numFmtId="38" fontId="6" fillId="0" borderId="0" xfId="18" applyFont="1" applyFill="1" applyAlignment="1">
      <alignment vertical="center"/>
    </xf>
    <xf numFmtId="38" fontId="6" fillId="0" borderId="7" xfId="18" applyFont="1" applyFill="1" applyBorder="1" applyAlignment="1">
      <alignment vertical="center"/>
    </xf>
    <xf numFmtId="38" fontId="6" fillId="0" borderId="8" xfId="18" applyFont="1" applyFill="1" applyBorder="1" applyAlignment="1">
      <alignment vertical="center"/>
    </xf>
    <xf numFmtId="38" fontId="6" fillId="0" borderId="9" xfId="18" applyFont="1" applyFill="1" applyBorder="1" applyAlignment="1" applyProtection="1">
      <alignment horizontal="center" vertical="center"/>
    </xf>
    <xf numFmtId="38" fontId="6" fillId="0" borderId="9" xfId="18" applyFont="1" applyFill="1" applyBorder="1" applyAlignment="1" applyProtection="1">
      <alignment horizontal="center" vertical="center" wrapText="1"/>
    </xf>
    <xf numFmtId="38" fontId="6" fillId="0" borderId="12" xfId="18" applyFont="1" applyFill="1" applyBorder="1" applyAlignment="1" applyProtection="1">
      <alignment vertical="center"/>
    </xf>
    <xf numFmtId="38" fontId="6" fillId="0" borderId="0" xfId="18" applyFont="1" applyFill="1" applyBorder="1" applyAlignment="1" applyProtection="1">
      <alignment horizontal="distributed"/>
    </xf>
    <xf numFmtId="38" fontId="6" fillId="0" borderId="13" xfId="18" applyFont="1" applyFill="1" applyBorder="1" applyAlignment="1" applyProtection="1">
      <alignment horizontal="distributed"/>
    </xf>
    <xf numFmtId="38" fontId="6" fillId="0" borderId="0" xfId="18" applyFont="1" applyFill="1" applyAlignment="1" applyProtection="1"/>
    <xf numFmtId="180" fontId="7" fillId="0" borderId="0" xfId="18" applyNumberFormat="1" applyFont="1" applyFill="1" applyBorder="1" applyAlignment="1" applyProtection="1">
      <alignment horizontal="right"/>
    </xf>
    <xf numFmtId="180" fontId="7" fillId="0" borderId="13" xfId="18" applyNumberFormat="1" applyFont="1" applyFill="1" applyBorder="1" applyAlignment="1" applyProtection="1">
      <alignment horizontal="right"/>
    </xf>
    <xf numFmtId="180" fontId="11" fillId="0" borderId="0" xfId="18" applyNumberFormat="1" applyFont="1" applyFill="1" applyAlignment="1" applyProtection="1">
      <alignment horizontal="right"/>
    </xf>
    <xf numFmtId="180" fontId="7" fillId="0" borderId="0" xfId="18" applyNumberFormat="1" applyFont="1" applyFill="1" applyAlignment="1">
      <alignment horizontal="right"/>
    </xf>
    <xf numFmtId="38" fontId="7" fillId="0" borderId="0" xfId="18" applyFont="1" applyFill="1" applyBorder="1" applyAlignment="1" applyProtection="1">
      <alignment horizontal="distributed"/>
    </xf>
    <xf numFmtId="38" fontId="11" fillId="0" borderId="13" xfId="18" applyFont="1" applyFill="1" applyBorder="1" applyAlignment="1" applyProtection="1">
      <alignment horizontal="distributed"/>
    </xf>
    <xf numFmtId="38" fontId="7" fillId="0" borderId="0" xfId="18" applyFont="1" applyFill="1" applyAlignment="1" applyProtection="1"/>
    <xf numFmtId="38" fontId="7" fillId="0" borderId="0" xfId="18" applyFont="1" applyFill="1"/>
    <xf numFmtId="0" fontId="6" fillId="0" borderId="0" xfId="19" applyFont="1" applyFill="1"/>
    <xf numFmtId="38" fontId="11" fillId="0" borderId="0" xfId="18" applyFont="1" applyFill="1" applyBorder="1" applyAlignment="1" applyProtection="1">
      <alignment horizontal="distributed"/>
    </xf>
    <xf numFmtId="38" fontId="11" fillId="0" borderId="0" xfId="18" applyFont="1" applyFill="1" applyAlignment="1" applyProtection="1"/>
    <xf numFmtId="38" fontId="11" fillId="0" borderId="0" xfId="18" applyFont="1" applyFill="1"/>
    <xf numFmtId="38" fontId="6" fillId="0" borderId="7" xfId="18" applyFont="1" applyFill="1" applyBorder="1"/>
    <xf numFmtId="38" fontId="6" fillId="0" borderId="8" xfId="18" applyFont="1" applyFill="1" applyBorder="1"/>
    <xf numFmtId="38" fontId="6" fillId="0" borderId="7" xfId="18" applyFont="1" applyFill="1" applyBorder="1" applyAlignment="1"/>
    <xf numFmtId="38" fontId="6" fillId="0" borderId="0" xfId="18" applyFont="1" applyFill="1" applyAlignment="1">
      <alignment vertical="top"/>
    </xf>
    <xf numFmtId="0" fontId="6" fillId="0" borderId="8" xfId="16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0" fontId="6" fillId="0" borderId="13" xfId="15" quotePrefix="1" applyFont="1" applyFill="1" applyBorder="1" applyAlignment="1">
      <alignment horizontal="center"/>
    </xf>
    <xf numFmtId="0" fontId="6" fillId="0" borderId="13" xfId="13" applyFont="1" applyFill="1" applyBorder="1" applyAlignment="1">
      <alignment horizontal="center"/>
    </xf>
    <xf numFmtId="0" fontId="24" fillId="0" borderId="22" xfId="14" quotePrefix="1" applyFont="1" applyFill="1" applyBorder="1" applyAlignment="1">
      <alignment horizontal="center" wrapText="1"/>
    </xf>
    <xf numFmtId="0" fontId="8" fillId="0" borderId="13" xfId="16" quotePrefix="1" applyFont="1" applyFill="1" applyBorder="1" applyAlignment="1">
      <alignment horizontal="center"/>
    </xf>
    <xf numFmtId="0" fontId="8" fillId="0" borderId="13" xfId="16" applyFont="1" applyFill="1" applyBorder="1" applyAlignment="1">
      <alignment horizontal="center"/>
    </xf>
    <xf numFmtId="176" fontId="6" fillId="0" borderId="0" xfId="16" applyNumberFormat="1" applyFont="1" applyFill="1" applyAlignment="1">
      <alignment vertical="center"/>
    </xf>
    <xf numFmtId="0" fontId="6" fillId="0" borderId="0" xfId="16" applyNumberFormat="1" applyFont="1" applyFill="1"/>
    <xf numFmtId="38" fontId="6" fillId="0" borderId="0" xfId="18" applyFont="1" applyFill="1" applyAlignment="1" applyProtection="1">
      <alignment horizontal="right"/>
    </xf>
    <xf numFmtId="38" fontId="27" fillId="0" borderId="0" xfId="18" applyFont="1" applyFill="1" applyAlignment="1" applyProtection="1">
      <alignment horizontal="right"/>
    </xf>
    <xf numFmtId="181" fontId="28" fillId="0" borderId="0" xfId="18" applyNumberFormat="1" applyFont="1" applyFill="1" applyAlignment="1" applyProtection="1">
      <alignment horizontal="right"/>
    </xf>
    <xf numFmtId="181" fontId="27" fillId="0" borderId="0" xfId="18" applyNumberFormat="1" applyFont="1" applyFill="1" applyAlignment="1" applyProtection="1">
      <alignment horizontal="right"/>
    </xf>
    <xf numFmtId="0" fontId="6" fillId="0" borderId="20" xfId="11" applyFont="1" applyFill="1" applyBorder="1"/>
    <xf numFmtId="38" fontId="6" fillId="0" borderId="10" xfId="18" applyFont="1" applyFill="1" applyBorder="1" applyAlignment="1" applyProtection="1">
      <alignment horizontal="center" vertical="center"/>
    </xf>
    <xf numFmtId="181" fontId="28" fillId="0" borderId="16" xfId="18" applyNumberFormat="1" applyFont="1" applyFill="1" applyBorder="1" applyAlignment="1" applyProtection="1">
      <alignment horizontal="right"/>
    </xf>
    <xf numFmtId="181" fontId="28" fillId="0" borderId="0" xfId="18" applyNumberFormat="1" applyFont="1" applyFill="1" applyBorder="1" applyAlignment="1" applyProtection="1">
      <alignment horizontal="right"/>
    </xf>
    <xf numFmtId="0" fontId="6" fillId="0" borderId="14" xfId="11" applyFont="1" applyFill="1" applyBorder="1" applyAlignment="1">
      <alignment horizontal="center"/>
    </xf>
    <xf numFmtId="0" fontId="10" fillId="0" borderId="0" xfId="11" applyFont="1" applyFill="1" applyBorder="1"/>
    <xf numFmtId="38" fontId="24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/>
    </xf>
    <xf numFmtId="38" fontId="8" fillId="0" borderId="0" xfId="1" applyFont="1" applyFill="1"/>
    <xf numFmtId="38" fontId="8" fillId="0" borderId="0" xfId="1" applyFont="1" applyFill="1" applyBorder="1" applyAlignment="1"/>
    <xf numFmtId="178" fontId="6" fillId="0" borderId="0" xfId="12" applyNumberFormat="1" applyFont="1" applyFill="1" applyAlignment="1">
      <alignment wrapText="1"/>
    </xf>
    <xf numFmtId="0" fontId="13" fillId="0" borderId="5" xfId="11" applyFont="1" applyFill="1" applyBorder="1" applyAlignment="1">
      <alignment horizontal="center" vertical="distributed" textRotation="255" justifyLastLine="1"/>
    </xf>
    <xf numFmtId="0" fontId="13" fillId="0" borderId="15" xfId="11" applyFont="1" applyFill="1" applyBorder="1" applyAlignment="1">
      <alignment horizontal="center" vertical="distributed" textRotation="255" justifyLastLine="1"/>
    </xf>
    <xf numFmtId="0" fontId="6" fillId="0" borderId="14" xfId="1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0" fontId="6" fillId="0" borderId="17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center" vertical="center"/>
    </xf>
    <xf numFmtId="0" fontId="8" fillId="0" borderId="5" xfId="12" applyFont="1" applyFill="1" applyBorder="1" applyAlignment="1">
      <alignment horizontal="center" vertical="center" wrapText="1"/>
    </xf>
    <xf numFmtId="0" fontId="8" fillId="0" borderId="23" xfId="12" applyFont="1" applyFill="1" applyBorder="1" applyAlignment="1">
      <alignment horizontal="center" vertical="center" wrapText="1"/>
    </xf>
    <xf numFmtId="0" fontId="8" fillId="0" borderId="15" xfId="12" applyFont="1" applyFill="1" applyBorder="1" applyAlignment="1">
      <alignment horizontal="center" vertical="center" wrapText="1"/>
    </xf>
    <xf numFmtId="0" fontId="8" fillId="0" borderId="17" xfId="12" applyFont="1" applyFill="1" applyBorder="1" applyAlignment="1">
      <alignment horizontal="center" vertical="center" wrapText="1"/>
    </xf>
    <xf numFmtId="0" fontId="8" fillId="0" borderId="16" xfId="12" applyFont="1" applyFill="1" applyBorder="1" applyAlignment="1">
      <alignment horizontal="center" vertical="center" wrapText="1"/>
    </xf>
    <xf numFmtId="0" fontId="8" fillId="0" borderId="18" xfId="12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0" xfId="13" quotePrefix="1" applyFont="1" applyFill="1" applyAlignment="1">
      <alignment horizontal="distributed"/>
    </xf>
    <xf numFmtId="0" fontId="16" fillId="0" borderId="0" xfId="16" quotePrefix="1" applyFont="1" applyFill="1" applyAlignment="1">
      <alignment horizontal="center"/>
    </xf>
    <xf numFmtId="0" fontId="6" fillId="0" borderId="4" xfId="16" applyFont="1" applyFill="1" applyBorder="1" applyAlignment="1">
      <alignment horizontal="center" vertical="center" shrinkToFit="1"/>
    </xf>
    <xf numFmtId="0" fontId="6" fillId="0" borderId="6" xfId="7" applyFont="1" applyFill="1" applyBorder="1" applyAlignment="1">
      <alignment horizontal="center" vertical="center" shrinkToFit="1"/>
    </xf>
    <xf numFmtId="38" fontId="11" fillId="0" borderId="0" xfId="18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0" xfId="6" applyFont="1" applyFill="1" applyBorder="1" applyAlignment="1" applyProtection="1">
      <alignment horizontal="distributed"/>
    </xf>
    <xf numFmtId="180" fontId="11" fillId="0" borderId="0" xfId="6" applyNumberFormat="1" applyFont="1" applyFill="1" applyBorder="1" applyAlignment="1" applyProtection="1">
      <alignment horizontal="distributed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21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15" xfId="10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8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21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8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19" xr:uid="{00000000-0005-0000-0000-000009000000}"/>
    <cellStyle name="標準 3" xfId="8" xr:uid="{00000000-0005-0000-0000-00000A000000}"/>
    <cellStyle name="標準 3 2" xfId="20" xr:uid="{00000000-0005-0000-0000-00000B000000}"/>
    <cellStyle name="標準 4" xfId="9" xr:uid="{00000000-0005-0000-0000-00000C000000}"/>
    <cellStyle name="標準_0581h4" xfId="10" xr:uid="{00000000-0005-0000-0000-00000D000000}"/>
    <cellStyle name="標準_178" xfId="11" xr:uid="{00000000-0005-0000-0000-00001C000000}"/>
    <cellStyle name="標準_179" xfId="12" xr:uid="{00000000-0005-0000-0000-00001E000000}"/>
    <cellStyle name="標準_180" xfId="13" xr:uid="{00000000-0005-0000-0000-00001F000000}"/>
    <cellStyle name="標準_180 2" xfId="14" xr:uid="{00000000-0005-0000-0000-000020000000}"/>
    <cellStyle name="標準_181" xfId="15" xr:uid="{00000000-0005-0000-0000-000022000000}"/>
    <cellStyle name="標準_181 2" xfId="16" xr:uid="{00000000-0005-0000-0000-000023000000}"/>
    <cellStyle name="標準_187" xfId="17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Z25"/>
  <sheetViews>
    <sheetView showGridLines="0" tabSelected="1" view="pageBreakPreview" zoomScale="130" zoomScaleNormal="110" zoomScaleSheetLayoutView="130" workbookViewId="0"/>
  </sheetViews>
  <sheetFormatPr defaultColWidth="9" defaultRowHeight="12" customHeight="1"/>
  <cols>
    <col min="1" max="1" width="16" style="8" customWidth="1"/>
    <col min="2" max="21" width="4.375" style="8" customWidth="1"/>
    <col min="22" max="23" width="3.625" style="6" customWidth="1"/>
    <col min="24" max="16384" width="9" style="8"/>
  </cols>
  <sheetData>
    <row r="1" spans="1:23" s="2" customFormat="1" ht="24" customHeight="1">
      <c r="A1" s="1"/>
      <c r="C1" s="4" t="s">
        <v>206</v>
      </c>
      <c r="E1" s="3"/>
      <c r="G1" s="3"/>
      <c r="H1" s="3"/>
      <c r="I1" s="3"/>
      <c r="J1" s="3"/>
      <c r="K1" s="3"/>
      <c r="L1" s="3"/>
      <c r="M1" s="3"/>
      <c r="N1" s="3"/>
      <c r="O1" s="177"/>
      <c r="P1" s="177"/>
      <c r="Q1" s="177"/>
      <c r="R1" s="177"/>
      <c r="S1" s="177"/>
      <c r="T1" s="177"/>
      <c r="V1" s="6"/>
      <c r="W1" s="6"/>
    </row>
    <row r="2" spans="1:23" ht="8.1" customHeight="1">
      <c r="A2" s="7"/>
      <c r="B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78"/>
      <c r="P2" s="178"/>
      <c r="Q2" s="178"/>
      <c r="R2" s="178"/>
      <c r="S2" s="178"/>
      <c r="T2" s="178"/>
    </row>
    <row r="3" spans="1:23" ht="12" customHeight="1" thickBot="1">
      <c r="A3" s="8" t="s">
        <v>85</v>
      </c>
      <c r="R3" s="191"/>
      <c r="S3" s="260" t="s">
        <v>195</v>
      </c>
      <c r="T3" s="261"/>
      <c r="U3" s="251"/>
    </row>
    <row r="4" spans="1:23" s="13" customFormat="1" ht="12" customHeight="1">
      <c r="A4" s="12"/>
      <c r="B4" s="258" t="s">
        <v>113</v>
      </c>
      <c r="C4" s="118"/>
      <c r="D4" s="119" t="s">
        <v>86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92"/>
      <c r="T4" s="120"/>
      <c r="U4" s="120"/>
      <c r="V4" s="14"/>
    </row>
    <row r="5" spans="1:23" ht="69.95" customHeight="1">
      <c r="A5" s="15"/>
      <c r="B5" s="259"/>
      <c r="C5" s="122" t="s">
        <v>9</v>
      </c>
      <c r="D5" s="124" t="s">
        <v>153</v>
      </c>
      <c r="E5" s="124" t="s">
        <v>10</v>
      </c>
      <c r="F5" s="123" t="s">
        <v>154</v>
      </c>
      <c r="G5" s="123" t="s">
        <v>173</v>
      </c>
      <c r="H5" s="124" t="s">
        <v>155</v>
      </c>
      <c r="I5" s="123" t="s">
        <v>156</v>
      </c>
      <c r="J5" s="123" t="s">
        <v>157</v>
      </c>
      <c r="K5" s="124" t="s">
        <v>158</v>
      </c>
      <c r="L5" s="124" t="s">
        <v>159</v>
      </c>
      <c r="M5" s="123" t="s">
        <v>160</v>
      </c>
      <c r="N5" s="124" t="s">
        <v>161</v>
      </c>
      <c r="O5" s="123" t="s">
        <v>162</v>
      </c>
      <c r="P5" s="123" t="s">
        <v>163</v>
      </c>
      <c r="Q5" s="123" t="s">
        <v>164</v>
      </c>
      <c r="R5" s="123" t="s">
        <v>165</v>
      </c>
      <c r="S5" s="126" t="s">
        <v>166</v>
      </c>
      <c r="T5" s="126" t="s">
        <v>167</v>
      </c>
      <c r="U5" s="126" t="s">
        <v>168</v>
      </c>
      <c r="W5" s="8"/>
    </row>
    <row r="6" spans="1:23" ht="15" customHeight="1">
      <c r="A6" s="129" t="s">
        <v>185</v>
      </c>
      <c r="B6" s="163">
        <v>2</v>
      </c>
      <c r="C6" s="163">
        <v>103</v>
      </c>
      <c r="D6" s="163">
        <v>3</v>
      </c>
      <c r="E6" s="163">
        <v>10</v>
      </c>
      <c r="F6" s="163" t="s">
        <v>84</v>
      </c>
      <c r="G6" s="163" t="s">
        <v>84</v>
      </c>
      <c r="H6" s="163">
        <v>3</v>
      </c>
      <c r="I6" s="163">
        <v>2</v>
      </c>
      <c r="J6" s="11">
        <v>16</v>
      </c>
      <c r="K6" s="11">
        <v>12</v>
      </c>
      <c r="L6" s="11">
        <v>13</v>
      </c>
      <c r="M6" s="163">
        <v>17</v>
      </c>
      <c r="N6" s="11" t="s">
        <v>84</v>
      </c>
      <c r="O6" s="163">
        <v>8</v>
      </c>
      <c r="P6" s="11">
        <v>5</v>
      </c>
      <c r="Q6" s="11" t="s">
        <v>84</v>
      </c>
      <c r="R6" s="11" t="s">
        <v>84</v>
      </c>
      <c r="S6" s="8">
        <v>13</v>
      </c>
      <c r="T6" s="11" t="s">
        <v>84</v>
      </c>
      <c r="U6" s="8">
        <v>1</v>
      </c>
    </row>
    <row r="7" spans="1:23" ht="12" customHeight="1">
      <c r="A7" s="129" t="s">
        <v>186</v>
      </c>
      <c r="B7" s="163">
        <v>2</v>
      </c>
      <c r="C7" s="163">
        <v>103</v>
      </c>
      <c r="D7" s="163">
        <v>4</v>
      </c>
      <c r="E7" s="163">
        <v>6</v>
      </c>
      <c r="F7" s="163" t="s">
        <v>84</v>
      </c>
      <c r="G7" s="163">
        <v>7</v>
      </c>
      <c r="H7" s="163">
        <v>1</v>
      </c>
      <c r="I7" s="163">
        <v>4</v>
      </c>
      <c r="J7" s="11">
        <v>19</v>
      </c>
      <c r="K7" s="11">
        <v>7</v>
      </c>
      <c r="L7" s="11">
        <v>8</v>
      </c>
      <c r="M7" s="163">
        <v>16</v>
      </c>
      <c r="N7" s="11" t="s">
        <v>84</v>
      </c>
      <c r="O7" s="163">
        <v>5</v>
      </c>
      <c r="P7" s="11">
        <v>7</v>
      </c>
      <c r="Q7" s="11" t="s">
        <v>84</v>
      </c>
      <c r="R7" s="11" t="s">
        <v>84</v>
      </c>
      <c r="S7" s="8">
        <v>16</v>
      </c>
      <c r="T7" s="11" t="s">
        <v>84</v>
      </c>
      <c r="U7" s="8">
        <v>3</v>
      </c>
    </row>
    <row r="8" spans="1:23" ht="12" customHeight="1">
      <c r="A8" s="129" t="s">
        <v>187</v>
      </c>
      <c r="B8" s="163">
        <v>2</v>
      </c>
      <c r="C8" s="163">
        <v>118</v>
      </c>
      <c r="D8" s="163">
        <v>4</v>
      </c>
      <c r="E8" s="163">
        <v>8</v>
      </c>
      <c r="F8" s="163" t="s">
        <v>84</v>
      </c>
      <c r="G8" s="163">
        <v>11</v>
      </c>
      <c r="H8" s="163">
        <v>3</v>
      </c>
      <c r="I8" s="163">
        <v>2</v>
      </c>
      <c r="J8" s="11">
        <v>15</v>
      </c>
      <c r="K8" s="11">
        <v>17</v>
      </c>
      <c r="L8" s="11">
        <v>9</v>
      </c>
      <c r="M8" s="163">
        <v>16</v>
      </c>
      <c r="N8" s="11" t="s">
        <v>84</v>
      </c>
      <c r="O8" s="163">
        <v>9</v>
      </c>
      <c r="P8" s="11">
        <v>4</v>
      </c>
      <c r="Q8" s="11" t="s">
        <v>84</v>
      </c>
      <c r="R8" s="11" t="s">
        <v>84</v>
      </c>
      <c r="S8" s="8">
        <v>17</v>
      </c>
      <c r="T8" s="11" t="s">
        <v>84</v>
      </c>
      <c r="U8" s="8">
        <v>3</v>
      </c>
    </row>
    <row r="9" spans="1:23" ht="12" customHeight="1">
      <c r="A9" s="129" t="s">
        <v>190</v>
      </c>
      <c r="B9" s="163">
        <v>2</v>
      </c>
      <c r="C9" s="163">
        <v>101</v>
      </c>
      <c r="D9" s="163">
        <v>4</v>
      </c>
      <c r="E9" s="163">
        <v>9</v>
      </c>
      <c r="F9" s="163" t="s">
        <v>84</v>
      </c>
      <c r="G9" s="163">
        <v>9</v>
      </c>
      <c r="H9" s="163">
        <v>2</v>
      </c>
      <c r="I9" s="163">
        <v>4</v>
      </c>
      <c r="J9" s="11">
        <v>18</v>
      </c>
      <c r="K9" s="11">
        <v>12</v>
      </c>
      <c r="L9" s="11">
        <v>5</v>
      </c>
      <c r="M9" s="163">
        <v>13</v>
      </c>
      <c r="N9" s="11" t="s">
        <v>84</v>
      </c>
      <c r="O9" s="163">
        <v>5</v>
      </c>
      <c r="P9" s="11">
        <v>5</v>
      </c>
      <c r="Q9" s="11" t="s">
        <v>84</v>
      </c>
      <c r="R9" s="11" t="s">
        <v>84</v>
      </c>
      <c r="S9" s="8">
        <v>13</v>
      </c>
      <c r="T9" s="11" t="s">
        <v>84</v>
      </c>
      <c r="U9" s="8">
        <v>2</v>
      </c>
    </row>
    <row r="10" spans="1:23" s="19" customFormat="1" ht="16.5" customHeight="1">
      <c r="A10" s="128" t="s">
        <v>207</v>
      </c>
      <c r="B10" s="174">
        <v>2</v>
      </c>
      <c r="C10" s="174">
        <v>105</v>
      </c>
      <c r="D10" s="174">
        <v>5</v>
      </c>
      <c r="E10" s="174">
        <v>9</v>
      </c>
      <c r="F10" s="174" t="s">
        <v>84</v>
      </c>
      <c r="G10" s="174">
        <v>12</v>
      </c>
      <c r="H10" s="174">
        <v>2</v>
      </c>
      <c r="I10" s="174">
        <v>1</v>
      </c>
      <c r="J10" s="174">
        <v>16</v>
      </c>
      <c r="K10" s="174">
        <v>9</v>
      </c>
      <c r="L10" s="174">
        <v>6</v>
      </c>
      <c r="M10" s="174">
        <v>17</v>
      </c>
      <c r="N10" s="174" t="s">
        <v>84</v>
      </c>
      <c r="O10" s="174">
        <v>11</v>
      </c>
      <c r="P10" s="174">
        <v>7</v>
      </c>
      <c r="Q10" s="117" t="s">
        <v>84</v>
      </c>
      <c r="R10" s="117" t="s">
        <v>84</v>
      </c>
      <c r="S10" s="19">
        <v>8</v>
      </c>
      <c r="T10" s="174" t="s">
        <v>84</v>
      </c>
      <c r="U10" s="19">
        <v>2</v>
      </c>
    </row>
    <row r="11" spans="1:23" s="19" customFormat="1" ht="4.5" customHeight="1">
      <c r="A11" s="16"/>
      <c r="B11" s="17"/>
      <c r="C11" s="17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64"/>
      <c r="O11" s="17"/>
      <c r="P11" s="17"/>
      <c r="Q11" s="17"/>
      <c r="R11" s="17"/>
      <c r="S11" s="17"/>
      <c r="T11" s="17"/>
      <c r="U11" s="18"/>
    </row>
    <row r="12" spans="1:23" ht="10.5" customHeight="1" thickBot="1">
      <c r="N12" s="247"/>
    </row>
    <row r="13" spans="1:23" s="13" customFormat="1" ht="12" customHeight="1">
      <c r="A13" s="121"/>
      <c r="B13" s="258" t="s">
        <v>72</v>
      </c>
      <c r="C13" s="262" t="s">
        <v>169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O13" s="161"/>
      <c r="P13" s="190"/>
      <c r="Q13" s="190"/>
      <c r="R13" s="190"/>
      <c r="S13" s="190"/>
      <c r="T13" s="190"/>
      <c r="U13" s="161"/>
    </row>
    <row r="14" spans="1:23" s="20" customFormat="1" ht="80.099999999999994" customHeight="1">
      <c r="A14" s="162"/>
      <c r="B14" s="259"/>
      <c r="C14" s="125" t="s">
        <v>9</v>
      </c>
      <c r="D14" s="127" t="s">
        <v>11</v>
      </c>
      <c r="E14" s="124" t="s">
        <v>132</v>
      </c>
      <c r="F14" s="127" t="s">
        <v>13</v>
      </c>
      <c r="G14" s="124" t="s">
        <v>133</v>
      </c>
      <c r="H14" s="123" t="s">
        <v>134</v>
      </c>
      <c r="I14" s="123" t="s">
        <v>135</v>
      </c>
      <c r="J14" s="123" t="s">
        <v>136</v>
      </c>
      <c r="K14" s="123" t="s">
        <v>137</v>
      </c>
      <c r="L14" s="123" t="s">
        <v>138</v>
      </c>
      <c r="M14" s="175" t="s">
        <v>139</v>
      </c>
      <c r="N14" s="165"/>
      <c r="O14" s="165"/>
      <c r="P14" s="165"/>
      <c r="Q14" s="165"/>
      <c r="R14" s="160"/>
      <c r="S14" s="163"/>
      <c r="T14" s="163"/>
      <c r="U14" s="165"/>
    </row>
    <row r="15" spans="1:23" ht="15" customHeight="1">
      <c r="A15" s="129" t="s">
        <v>185</v>
      </c>
      <c r="B15" s="163">
        <v>2</v>
      </c>
      <c r="C15" s="163">
        <v>270</v>
      </c>
      <c r="D15" s="163">
        <v>23</v>
      </c>
      <c r="E15" s="163">
        <v>29</v>
      </c>
      <c r="F15" s="163">
        <v>19</v>
      </c>
      <c r="G15" s="163">
        <v>36</v>
      </c>
      <c r="H15" s="163">
        <v>41</v>
      </c>
      <c r="I15" s="163">
        <v>20</v>
      </c>
      <c r="J15" s="163">
        <v>15</v>
      </c>
      <c r="K15" s="163">
        <v>32</v>
      </c>
      <c r="L15" s="11">
        <v>33</v>
      </c>
      <c r="M15" s="163">
        <v>22</v>
      </c>
      <c r="N15" s="163"/>
      <c r="O15" s="163"/>
      <c r="P15" s="163"/>
      <c r="Q15" s="163"/>
      <c r="R15" s="6"/>
      <c r="S15" s="163"/>
      <c r="T15" s="163"/>
      <c r="U15" s="6"/>
      <c r="V15" s="8"/>
      <c r="W15" s="8"/>
    </row>
    <row r="16" spans="1:23" ht="12" customHeight="1">
      <c r="A16" s="129" t="s">
        <v>186</v>
      </c>
      <c r="B16" s="163">
        <v>2</v>
      </c>
      <c r="C16" s="163">
        <v>305</v>
      </c>
      <c r="D16" s="163">
        <v>20</v>
      </c>
      <c r="E16" s="163">
        <v>27</v>
      </c>
      <c r="F16" s="163">
        <v>18</v>
      </c>
      <c r="G16" s="163">
        <v>50</v>
      </c>
      <c r="H16" s="163">
        <v>40</v>
      </c>
      <c r="I16" s="163">
        <v>43</v>
      </c>
      <c r="J16" s="163">
        <v>9</v>
      </c>
      <c r="K16" s="163">
        <v>25</v>
      </c>
      <c r="L16" s="11">
        <v>52</v>
      </c>
      <c r="M16" s="163">
        <v>21</v>
      </c>
      <c r="N16" s="163"/>
      <c r="O16" s="163"/>
      <c r="P16" s="163"/>
      <c r="Q16" s="163"/>
      <c r="R16" s="6"/>
      <c r="S16" s="163"/>
      <c r="T16" s="163"/>
      <c r="U16" s="6"/>
      <c r="V16" s="8"/>
      <c r="W16" s="8"/>
    </row>
    <row r="17" spans="1:26" ht="12" customHeight="1">
      <c r="A17" s="129" t="s">
        <v>187</v>
      </c>
      <c r="B17" s="163">
        <v>2</v>
      </c>
      <c r="C17" s="163">
        <v>293</v>
      </c>
      <c r="D17" s="163">
        <v>20</v>
      </c>
      <c r="E17" s="163">
        <v>20</v>
      </c>
      <c r="F17" s="163">
        <v>14</v>
      </c>
      <c r="G17" s="163">
        <v>56</v>
      </c>
      <c r="H17" s="163">
        <v>36</v>
      </c>
      <c r="I17" s="163">
        <v>33</v>
      </c>
      <c r="J17" s="163">
        <v>8</v>
      </c>
      <c r="K17" s="163">
        <v>18</v>
      </c>
      <c r="L17" s="163">
        <v>49</v>
      </c>
      <c r="M17" s="163">
        <v>39</v>
      </c>
      <c r="N17" s="163"/>
      <c r="O17" s="163"/>
      <c r="P17" s="163"/>
      <c r="Q17" s="163"/>
      <c r="R17" s="6"/>
      <c r="S17" s="163"/>
      <c r="T17" s="163"/>
      <c r="U17" s="6"/>
      <c r="V17" s="8"/>
      <c r="W17" s="8"/>
    </row>
    <row r="18" spans="1:26" ht="12" customHeight="1">
      <c r="A18" s="129" t="s">
        <v>190</v>
      </c>
      <c r="B18" s="163">
        <v>2</v>
      </c>
      <c r="C18" s="163">
        <v>288</v>
      </c>
      <c r="D18" s="163">
        <v>15</v>
      </c>
      <c r="E18" s="163">
        <v>21</v>
      </c>
      <c r="F18" s="163">
        <v>15</v>
      </c>
      <c r="G18" s="163">
        <v>47</v>
      </c>
      <c r="H18" s="163">
        <v>46</v>
      </c>
      <c r="I18" s="163">
        <v>27</v>
      </c>
      <c r="J18" s="163">
        <v>12</v>
      </c>
      <c r="K18" s="163">
        <v>11</v>
      </c>
      <c r="L18" s="163">
        <v>54</v>
      </c>
      <c r="M18" s="163">
        <v>40</v>
      </c>
      <c r="N18" s="163"/>
      <c r="O18" s="163"/>
      <c r="P18" s="163"/>
      <c r="Q18" s="163"/>
      <c r="R18" s="19"/>
      <c r="S18" s="163"/>
      <c r="T18" s="163"/>
      <c r="U18" s="6"/>
      <c r="V18" s="8"/>
      <c r="W18" s="8"/>
      <c r="Z18" s="159"/>
    </row>
    <row r="19" spans="1:26" s="19" customFormat="1" ht="15" customHeight="1">
      <c r="A19" s="128" t="s">
        <v>207</v>
      </c>
      <c r="B19" s="174">
        <v>2</v>
      </c>
      <c r="C19" s="174">
        <v>285</v>
      </c>
      <c r="D19" s="174">
        <v>8</v>
      </c>
      <c r="E19" s="174">
        <v>22</v>
      </c>
      <c r="F19" s="174">
        <v>17</v>
      </c>
      <c r="G19" s="117">
        <v>52</v>
      </c>
      <c r="H19" s="117">
        <v>34</v>
      </c>
      <c r="I19" s="174">
        <v>38</v>
      </c>
      <c r="J19" s="117">
        <v>6</v>
      </c>
      <c r="K19" s="174">
        <v>12</v>
      </c>
      <c r="L19" s="117">
        <v>51</v>
      </c>
      <c r="M19" s="117">
        <v>45</v>
      </c>
      <c r="N19" s="117"/>
      <c r="O19" s="117"/>
      <c r="P19" s="158"/>
      <c r="Q19" s="158"/>
      <c r="R19" s="164"/>
      <c r="S19" s="164"/>
      <c r="T19" s="164"/>
    </row>
    <row r="20" spans="1:26" s="19" customFormat="1" ht="4.5" customHeight="1">
      <c r="A20" s="16"/>
      <c r="B20" s="166"/>
      <c r="C20" s="166"/>
      <c r="D20" s="166"/>
      <c r="E20" s="166"/>
      <c r="F20" s="18"/>
      <c r="G20" s="17"/>
      <c r="H20" s="17"/>
      <c r="I20" s="17"/>
      <c r="J20" s="17"/>
      <c r="K20" s="17"/>
      <c r="L20" s="166"/>
      <c r="M20" s="166"/>
      <c r="N20" s="158"/>
      <c r="O20" s="164"/>
      <c r="P20" s="164"/>
      <c r="Q20" s="164"/>
      <c r="R20" s="164"/>
      <c r="S20" s="164"/>
      <c r="T20" s="164"/>
      <c r="U20" s="164"/>
    </row>
    <row r="21" spans="1:26" s="19" customFormat="1" ht="15.95" customHeight="1">
      <c r="A21" s="179" t="s">
        <v>152</v>
      </c>
      <c r="B21" s="164"/>
      <c r="C21" s="164"/>
      <c r="D21" s="117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17"/>
    </row>
    <row r="22" spans="1:26" s="19" customFormat="1" ht="12" customHeight="1">
      <c r="A22" s="179" t="s">
        <v>115</v>
      </c>
      <c r="B22" s="164"/>
      <c r="C22" s="164"/>
      <c r="D22" s="117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17"/>
    </row>
    <row r="23" spans="1:26" s="19" customFormat="1" ht="12" customHeight="1">
      <c r="A23" s="179" t="s">
        <v>174</v>
      </c>
      <c r="B23" s="164"/>
      <c r="C23" s="164"/>
      <c r="D23" s="117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17"/>
    </row>
    <row r="24" spans="1:26" ht="12" customHeight="1">
      <c r="A24" s="252" t="s">
        <v>194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60"/>
      <c r="W24" s="8"/>
    </row>
    <row r="25" spans="1:26" ht="12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</row>
  </sheetData>
  <mergeCells count="4">
    <mergeCell ref="B4:B5"/>
    <mergeCell ref="B13:B14"/>
    <mergeCell ref="S3:T3"/>
    <mergeCell ref="C13:N1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93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AB56"/>
  <sheetViews>
    <sheetView view="pageBreakPreview" zoomScaleNormal="120" zoomScaleSheetLayoutView="100" workbookViewId="0"/>
  </sheetViews>
  <sheetFormatPr defaultColWidth="9" defaultRowHeight="12" customHeight="1"/>
  <cols>
    <col min="1" max="1" width="13" style="47" customWidth="1"/>
    <col min="2" max="4" width="5.75" style="32" customWidth="1"/>
    <col min="5" max="5" width="6" style="32" customWidth="1"/>
    <col min="6" max="6" width="5.625" style="32" customWidth="1"/>
    <col min="7" max="17" width="6" style="32" customWidth="1"/>
    <col min="18" max="18" width="0.375" style="32" customWidth="1"/>
    <col min="19" max="16384" width="9" style="32"/>
  </cols>
  <sheetData>
    <row r="1" spans="1:28" s="22" customFormat="1" ht="24" customHeight="1">
      <c r="A1" s="21"/>
      <c r="C1" s="23"/>
      <c r="D1" s="24"/>
      <c r="E1" s="23" t="s">
        <v>197</v>
      </c>
      <c r="F1" s="24" t="s">
        <v>14</v>
      </c>
      <c r="G1" s="26"/>
      <c r="H1" s="26"/>
      <c r="I1" s="26"/>
      <c r="J1" s="26"/>
      <c r="K1" s="26"/>
      <c r="L1" s="26"/>
      <c r="M1" s="26"/>
      <c r="N1" s="25"/>
      <c r="O1" s="26"/>
      <c r="P1" s="25"/>
      <c r="Q1" s="25"/>
      <c r="R1" s="25"/>
    </row>
    <row r="2" spans="1:28" ht="8.1" customHeight="1">
      <c r="A2" s="27"/>
      <c r="B2" s="28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1"/>
      <c r="O2" s="30"/>
      <c r="P2" s="31"/>
      <c r="Q2" s="31"/>
      <c r="R2" s="31"/>
    </row>
    <row r="3" spans="1:28" s="35" customFormat="1" ht="12" customHeight="1" thickBot="1">
      <c r="A3" s="33" t="s">
        <v>210</v>
      </c>
      <c r="B3" s="33"/>
      <c r="C3" s="33"/>
      <c r="D3" s="33"/>
      <c r="E3" s="33"/>
      <c r="F3" s="33"/>
      <c r="G3" s="34"/>
      <c r="H3" s="34"/>
      <c r="I3" s="34"/>
      <c r="J3" s="34"/>
      <c r="K3" s="34"/>
      <c r="L3" s="34"/>
      <c r="M3" s="34"/>
      <c r="N3" s="33"/>
      <c r="O3" s="34"/>
      <c r="P3" s="33"/>
      <c r="R3" s="33"/>
    </row>
    <row r="4" spans="1:28" s="35" customFormat="1" ht="18" customHeight="1">
      <c r="A4" s="36"/>
      <c r="B4" s="265" t="s">
        <v>123</v>
      </c>
      <c r="C4" s="37"/>
      <c r="D4" s="37"/>
      <c r="E4" s="265" t="s">
        <v>176</v>
      </c>
      <c r="F4" s="265" t="s">
        <v>74</v>
      </c>
      <c r="G4" s="265" t="s">
        <v>15</v>
      </c>
      <c r="H4" s="265" t="s">
        <v>16</v>
      </c>
      <c r="I4" s="265" t="s">
        <v>17</v>
      </c>
      <c r="J4" s="265" t="s">
        <v>183</v>
      </c>
      <c r="K4" s="265" t="s">
        <v>182</v>
      </c>
      <c r="L4" s="265" t="s">
        <v>181</v>
      </c>
      <c r="M4" s="265" t="s">
        <v>177</v>
      </c>
      <c r="N4" s="265" t="s">
        <v>178</v>
      </c>
      <c r="O4" s="265" t="s">
        <v>18</v>
      </c>
      <c r="P4" s="265" t="s">
        <v>180</v>
      </c>
      <c r="Q4" s="268" t="s">
        <v>179</v>
      </c>
      <c r="R4" s="38"/>
    </row>
    <row r="5" spans="1:28" s="35" customFormat="1" ht="18" customHeight="1">
      <c r="A5" s="39"/>
      <c r="B5" s="266"/>
      <c r="C5" s="40" t="s">
        <v>19</v>
      </c>
      <c r="D5" s="40" t="s">
        <v>20</v>
      </c>
      <c r="E5" s="266"/>
      <c r="F5" s="266"/>
      <c r="G5" s="266"/>
      <c r="H5" s="271"/>
      <c r="I5" s="266"/>
      <c r="J5" s="271"/>
      <c r="K5" s="266"/>
      <c r="L5" s="266"/>
      <c r="M5" s="266"/>
      <c r="N5" s="266"/>
      <c r="O5" s="266"/>
      <c r="P5" s="266"/>
      <c r="Q5" s="269"/>
      <c r="R5" s="41"/>
    </row>
    <row r="6" spans="1:28" s="35" customFormat="1" ht="18" customHeight="1">
      <c r="A6" s="42"/>
      <c r="B6" s="267"/>
      <c r="C6" s="43"/>
      <c r="D6" s="43"/>
      <c r="E6" s="267"/>
      <c r="F6" s="267"/>
      <c r="G6" s="267"/>
      <c r="H6" s="272"/>
      <c r="I6" s="267"/>
      <c r="J6" s="272"/>
      <c r="K6" s="267"/>
      <c r="L6" s="267"/>
      <c r="M6" s="267"/>
      <c r="N6" s="267"/>
      <c r="O6" s="267"/>
      <c r="P6" s="267"/>
      <c r="Q6" s="270"/>
      <c r="R6" s="44"/>
    </row>
    <row r="7" spans="1:28" s="47" customFormat="1" ht="15" customHeight="1">
      <c r="A7" s="133" t="s">
        <v>140</v>
      </c>
      <c r="B7" s="45">
        <v>100</v>
      </c>
      <c r="C7" s="45">
        <v>100</v>
      </c>
      <c r="D7" s="45">
        <v>100</v>
      </c>
      <c r="E7" s="45">
        <v>100</v>
      </c>
      <c r="F7" s="45">
        <v>100</v>
      </c>
      <c r="G7" s="45">
        <v>100</v>
      </c>
      <c r="H7" s="45">
        <v>100</v>
      </c>
      <c r="I7" s="45">
        <v>100</v>
      </c>
      <c r="J7" s="45">
        <v>100</v>
      </c>
      <c r="K7" s="45">
        <v>100</v>
      </c>
      <c r="L7" s="45">
        <v>100</v>
      </c>
      <c r="M7" s="45">
        <v>100</v>
      </c>
      <c r="N7" s="45">
        <v>100</v>
      </c>
      <c r="O7" s="45">
        <v>100</v>
      </c>
      <c r="P7" s="45">
        <v>100</v>
      </c>
      <c r="Q7" s="45">
        <v>100</v>
      </c>
      <c r="R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47" customFormat="1" ht="13.5" customHeight="1">
      <c r="A8" s="133" t="s">
        <v>170</v>
      </c>
      <c r="B8" s="45">
        <v>98.7</v>
      </c>
      <c r="C8" s="45">
        <v>101.1</v>
      </c>
      <c r="D8" s="45">
        <v>99.5</v>
      </c>
      <c r="E8" s="45">
        <v>104.8</v>
      </c>
      <c r="F8" s="45">
        <v>106.9</v>
      </c>
      <c r="G8" s="45">
        <v>96.7</v>
      </c>
      <c r="H8" s="45">
        <v>90.3</v>
      </c>
      <c r="I8" s="45">
        <v>109.3</v>
      </c>
      <c r="J8" s="45">
        <v>84</v>
      </c>
      <c r="K8" s="45">
        <v>97</v>
      </c>
      <c r="L8" s="45">
        <v>104.8</v>
      </c>
      <c r="M8" s="45">
        <v>91</v>
      </c>
      <c r="N8" s="45">
        <v>102.7</v>
      </c>
      <c r="O8" s="45">
        <v>97.8</v>
      </c>
      <c r="P8" s="45">
        <v>84.3</v>
      </c>
      <c r="Q8" s="45">
        <v>103.9</v>
      </c>
      <c r="R8" s="46"/>
      <c r="T8" s="46"/>
      <c r="U8" s="46"/>
      <c r="V8" s="46"/>
      <c r="W8" s="46"/>
      <c r="X8" s="46"/>
      <c r="Y8" s="46"/>
      <c r="Z8" s="46"/>
      <c r="AA8" s="46"/>
      <c r="AB8" s="46"/>
    </row>
    <row r="9" spans="1:28" s="47" customFormat="1" ht="13.5" customHeight="1">
      <c r="A9" s="133" t="s">
        <v>175</v>
      </c>
      <c r="B9" s="45">
        <v>99.2</v>
      </c>
      <c r="C9" s="45">
        <v>101.7</v>
      </c>
      <c r="D9" s="45">
        <v>95.5</v>
      </c>
      <c r="E9" s="45">
        <v>103</v>
      </c>
      <c r="F9" s="45">
        <v>105.7</v>
      </c>
      <c r="G9" s="45">
        <v>101.6</v>
      </c>
      <c r="H9" s="45">
        <v>90.2</v>
      </c>
      <c r="I9" s="45">
        <v>115.6</v>
      </c>
      <c r="J9" s="45" t="s">
        <v>193</v>
      </c>
      <c r="K9" s="45">
        <v>98.4</v>
      </c>
      <c r="L9" s="45">
        <v>97.1</v>
      </c>
      <c r="M9" s="45">
        <v>85.9</v>
      </c>
      <c r="N9" s="45">
        <v>100.5</v>
      </c>
      <c r="O9" s="45">
        <v>114.9</v>
      </c>
      <c r="P9" s="45">
        <v>72.099999999999994</v>
      </c>
      <c r="Q9" s="45">
        <v>97.6</v>
      </c>
      <c r="R9" s="46"/>
      <c r="T9" s="46"/>
      <c r="U9" s="46"/>
      <c r="V9" s="46"/>
      <c r="W9" s="46"/>
      <c r="X9" s="46"/>
      <c r="Y9" s="46"/>
      <c r="Z9" s="46"/>
      <c r="AA9" s="46"/>
      <c r="AB9" s="46"/>
    </row>
    <row r="10" spans="1:28" s="47" customFormat="1" ht="13.5" customHeight="1">
      <c r="A10" s="133" t="s">
        <v>192</v>
      </c>
      <c r="B10" s="45">
        <v>103</v>
      </c>
      <c r="C10" s="45">
        <v>101.7</v>
      </c>
      <c r="D10" s="45">
        <v>99.2</v>
      </c>
      <c r="E10" s="45">
        <v>99.8</v>
      </c>
      <c r="F10" s="45">
        <v>107</v>
      </c>
      <c r="G10" s="45">
        <v>102.4</v>
      </c>
      <c r="H10" s="45">
        <v>97.9</v>
      </c>
      <c r="I10" s="45">
        <v>117.9</v>
      </c>
      <c r="J10" s="45">
        <v>39.4</v>
      </c>
      <c r="K10" s="45">
        <v>100</v>
      </c>
      <c r="L10" s="45">
        <v>107.4</v>
      </c>
      <c r="M10" s="45">
        <v>87.9</v>
      </c>
      <c r="N10" s="45">
        <v>102.1</v>
      </c>
      <c r="O10" s="45">
        <v>122.1</v>
      </c>
      <c r="P10" s="45">
        <v>17.5</v>
      </c>
      <c r="Q10" s="45">
        <v>99.1</v>
      </c>
      <c r="R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8" s="50" customFormat="1" ht="18" customHeight="1">
      <c r="A11" s="134" t="s">
        <v>198</v>
      </c>
      <c r="B11" s="48">
        <v>104.4</v>
      </c>
      <c r="C11" s="48">
        <v>100.8</v>
      </c>
      <c r="D11" s="48">
        <v>99.4</v>
      </c>
      <c r="E11" s="48">
        <v>51.3</v>
      </c>
      <c r="F11" s="48">
        <v>107.5</v>
      </c>
      <c r="G11" s="48">
        <v>104.9</v>
      </c>
      <c r="H11" s="48">
        <v>98.6</v>
      </c>
      <c r="I11" s="48">
        <v>119.9</v>
      </c>
      <c r="J11" s="48" t="s">
        <v>193</v>
      </c>
      <c r="K11" s="48">
        <v>95.8</v>
      </c>
      <c r="L11" s="48">
        <v>122.7</v>
      </c>
      <c r="M11" s="48">
        <v>90.4</v>
      </c>
      <c r="N11" s="48">
        <v>97.3</v>
      </c>
      <c r="O11" s="48">
        <v>124.7</v>
      </c>
      <c r="P11" s="48">
        <v>66.5</v>
      </c>
      <c r="Q11" s="48">
        <v>101.7</v>
      </c>
      <c r="R11" s="49"/>
      <c r="S11" s="49"/>
      <c r="T11" s="49"/>
      <c r="U11" s="49"/>
      <c r="V11" s="49"/>
      <c r="W11" s="49"/>
      <c r="X11" s="49"/>
      <c r="Y11" s="49"/>
    </row>
    <row r="12" spans="1:28" ht="18" customHeight="1">
      <c r="A12" s="236" t="s">
        <v>145</v>
      </c>
      <c r="B12" s="45">
        <v>104.2</v>
      </c>
      <c r="C12" s="45">
        <v>100.5</v>
      </c>
      <c r="D12" s="45">
        <v>98.9</v>
      </c>
      <c r="E12" s="45">
        <v>53.1</v>
      </c>
      <c r="F12" s="45">
        <v>106.8</v>
      </c>
      <c r="G12" s="45">
        <v>106.2</v>
      </c>
      <c r="H12" s="45">
        <v>99.7</v>
      </c>
      <c r="I12" s="45">
        <v>120.5</v>
      </c>
      <c r="J12" s="45" t="s">
        <v>193</v>
      </c>
      <c r="K12" s="45">
        <v>99.1</v>
      </c>
      <c r="L12" s="45">
        <v>120.1</v>
      </c>
      <c r="M12" s="45">
        <v>86.3</v>
      </c>
      <c r="N12" s="45">
        <v>103.2</v>
      </c>
      <c r="O12" s="45">
        <v>123.6</v>
      </c>
      <c r="P12" s="45">
        <v>66</v>
      </c>
      <c r="Q12" s="45">
        <v>97.6</v>
      </c>
      <c r="R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ht="13.5" customHeight="1">
      <c r="A13" s="237" t="s">
        <v>144</v>
      </c>
      <c r="B13" s="45">
        <v>103.9</v>
      </c>
      <c r="C13" s="45">
        <v>99.5</v>
      </c>
      <c r="D13" s="45">
        <v>98.5</v>
      </c>
      <c r="E13" s="45">
        <v>52.6</v>
      </c>
      <c r="F13" s="45">
        <v>106.9</v>
      </c>
      <c r="G13" s="45">
        <v>108</v>
      </c>
      <c r="H13" s="45">
        <v>96.4</v>
      </c>
      <c r="I13" s="45">
        <v>119.9</v>
      </c>
      <c r="J13" s="45">
        <v>49</v>
      </c>
      <c r="K13" s="45">
        <v>97.7</v>
      </c>
      <c r="L13" s="45">
        <v>118.1</v>
      </c>
      <c r="M13" s="45">
        <v>85.2</v>
      </c>
      <c r="N13" s="45">
        <v>102.1</v>
      </c>
      <c r="O13" s="45">
        <v>123.5</v>
      </c>
      <c r="P13" s="45">
        <v>66.099999999999994</v>
      </c>
      <c r="Q13" s="45">
        <v>101.3</v>
      </c>
      <c r="R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28" ht="13.5" customHeight="1">
      <c r="A14" s="237" t="s">
        <v>6</v>
      </c>
      <c r="B14" s="45">
        <v>103.4</v>
      </c>
      <c r="C14" s="45">
        <v>99.4</v>
      </c>
      <c r="D14" s="45">
        <v>98.4</v>
      </c>
      <c r="E14" s="45">
        <v>52.4</v>
      </c>
      <c r="F14" s="45">
        <v>106.6</v>
      </c>
      <c r="G14" s="45">
        <v>108.2</v>
      </c>
      <c r="H14" s="45">
        <v>96.7</v>
      </c>
      <c r="I14" s="45">
        <v>118.9</v>
      </c>
      <c r="J14" s="45">
        <v>47.2</v>
      </c>
      <c r="K14" s="45">
        <v>95.3</v>
      </c>
      <c r="L14" s="45">
        <v>119.7</v>
      </c>
      <c r="M14" s="45">
        <v>86.1</v>
      </c>
      <c r="N14" s="45">
        <v>96</v>
      </c>
      <c r="O14" s="45">
        <v>122.9</v>
      </c>
      <c r="P14" s="45">
        <v>64.7</v>
      </c>
      <c r="Q14" s="45">
        <v>102.5</v>
      </c>
      <c r="R14" s="46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13.5" customHeight="1">
      <c r="A15" s="237" t="s">
        <v>0</v>
      </c>
      <c r="B15" s="45">
        <v>104.5</v>
      </c>
      <c r="C15" s="45">
        <v>102.5</v>
      </c>
      <c r="D15" s="45">
        <v>99.8</v>
      </c>
      <c r="E15" s="45">
        <v>50.5</v>
      </c>
      <c r="F15" s="45">
        <v>107.4</v>
      </c>
      <c r="G15" s="45">
        <v>105.3</v>
      </c>
      <c r="H15" s="45">
        <v>101.1</v>
      </c>
      <c r="I15" s="45">
        <v>118.4</v>
      </c>
      <c r="J15" s="45">
        <v>47.9</v>
      </c>
      <c r="K15" s="45">
        <v>95.6</v>
      </c>
      <c r="L15" s="45">
        <v>117.9</v>
      </c>
      <c r="M15" s="45">
        <v>94.9</v>
      </c>
      <c r="N15" s="45">
        <v>93.9</v>
      </c>
      <c r="O15" s="45">
        <v>125.4</v>
      </c>
      <c r="P15" s="45">
        <v>67.099999999999994</v>
      </c>
      <c r="Q15" s="45">
        <v>102.5</v>
      </c>
      <c r="R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8" ht="13.5" customHeight="1">
      <c r="A16" s="237" t="s">
        <v>143</v>
      </c>
      <c r="B16" s="45">
        <v>104.7</v>
      </c>
      <c r="C16" s="45">
        <v>102.6</v>
      </c>
      <c r="D16" s="45">
        <v>99.8</v>
      </c>
      <c r="E16" s="45">
        <v>51</v>
      </c>
      <c r="F16" s="45">
        <v>109.2</v>
      </c>
      <c r="G16" s="45">
        <v>105.3</v>
      </c>
      <c r="H16" s="45">
        <v>98.8</v>
      </c>
      <c r="I16" s="45">
        <v>120.1</v>
      </c>
      <c r="J16" s="45" t="s">
        <v>193</v>
      </c>
      <c r="K16" s="45">
        <v>96.1</v>
      </c>
      <c r="L16" s="45">
        <v>120.4</v>
      </c>
      <c r="M16" s="45">
        <v>91.7</v>
      </c>
      <c r="N16" s="45">
        <v>96.2</v>
      </c>
      <c r="O16" s="45">
        <v>125.7</v>
      </c>
      <c r="P16" s="45">
        <v>66.3</v>
      </c>
      <c r="Q16" s="45">
        <v>102.9</v>
      </c>
      <c r="R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3.5" customHeight="1">
      <c r="A17" s="237" t="s">
        <v>1</v>
      </c>
      <c r="B17" s="45">
        <v>104.8</v>
      </c>
      <c r="C17" s="45">
        <v>100.6</v>
      </c>
      <c r="D17" s="45">
        <v>99.9</v>
      </c>
      <c r="E17" s="45">
        <v>51.7</v>
      </c>
      <c r="F17" s="45">
        <v>107.7</v>
      </c>
      <c r="G17" s="45">
        <v>105</v>
      </c>
      <c r="H17" s="45">
        <v>99.5</v>
      </c>
      <c r="I17" s="45">
        <v>119.8</v>
      </c>
      <c r="J17" s="45" t="s">
        <v>193</v>
      </c>
      <c r="K17" s="45">
        <v>95.8</v>
      </c>
      <c r="L17" s="45">
        <v>120.2</v>
      </c>
      <c r="M17" s="45">
        <v>91</v>
      </c>
      <c r="N17" s="45">
        <v>96.8</v>
      </c>
      <c r="O17" s="45">
        <v>125.9</v>
      </c>
      <c r="P17" s="45">
        <v>66.400000000000006</v>
      </c>
      <c r="Q17" s="45">
        <v>102.8</v>
      </c>
      <c r="R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1:28" ht="18" customHeight="1">
      <c r="A18" s="237" t="s">
        <v>2</v>
      </c>
      <c r="B18" s="45">
        <v>105</v>
      </c>
      <c r="C18" s="45">
        <v>99.4</v>
      </c>
      <c r="D18" s="45">
        <v>99.8</v>
      </c>
      <c r="E18" s="45">
        <v>50.3</v>
      </c>
      <c r="F18" s="45">
        <v>108.5</v>
      </c>
      <c r="G18" s="45">
        <v>105.8</v>
      </c>
      <c r="H18" s="45">
        <v>99.7</v>
      </c>
      <c r="I18" s="45">
        <v>119.8</v>
      </c>
      <c r="J18" s="45" t="s">
        <v>193</v>
      </c>
      <c r="K18" s="45">
        <v>94.2</v>
      </c>
      <c r="L18" s="45">
        <v>124.1</v>
      </c>
      <c r="M18" s="45">
        <v>93.3</v>
      </c>
      <c r="N18" s="45">
        <v>97.2</v>
      </c>
      <c r="O18" s="45">
        <v>125.8</v>
      </c>
      <c r="P18" s="45">
        <v>68.099999999999994</v>
      </c>
      <c r="Q18" s="45">
        <v>102.4</v>
      </c>
      <c r="R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ht="13.5" customHeight="1">
      <c r="A19" s="237" t="s">
        <v>3</v>
      </c>
      <c r="B19" s="45">
        <v>104.6</v>
      </c>
      <c r="C19" s="45">
        <v>99.4</v>
      </c>
      <c r="D19" s="45">
        <v>99.6</v>
      </c>
      <c r="E19" s="45">
        <v>50.9</v>
      </c>
      <c r="F19" s="45">
        <v>108.5</v>
      </c>
      <c r="G19" s="45">
        <v>105.8</v>
      </c>
      <c r="H19" s="45">
        <v>98.3</v>
      </c>
      <c r="I19" s="45">
        <v>120.9</v>
      </c>
      <c r="J19" s="45" t="s">
        <v>193</v>
      </c>
      <c r="K19" s="45">
        <v>94.3</v>
      </c>
      <c r="L19" s="45">
        <v>126.8</v>
      </c>
      <c r="M19" s="45">
        <v>91.7</v>
      </c>
      <c r="N19" s="45">
        <v>95.4</v>
      </c>
      <c r="O19" s="45">
        <v>124.5</v>
      </c>
      <c r="P19" s="45">
        <v>67.599999999999994</v>
      </c>
      <c r="Q19" s="45">
        <v>102.8</v>
      </c>
      <c r="R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ht="13.5" customHeight="1">
      <c r="A20" s="237" t="s">
        <v>4</v>
      </c>
      <c r="B20" s="45">
        <v>104.5</v>
      </c>
      <c r="C20" s="45">
        <v>100.6</v>
      </c>
      <c r="D20" s="45">
        <v>99.7</v>
      </c>
      <c r="E20" s="45">
        <v>50.7</v>
      </c>
      <c r="F20" s="45">
        <v>107.2</v>
      </c>
      <c r="G20" s="45">
        <v>105.2</v>
      </c>
      <c r="H20" s="45">
        <v>98.1</v>
      </c>
      <c r="I20" s="45">
        <v>120.9</v>
      </c>
      <c r="J20" s="45" t="s">
        <v>193</v>
      </c>
      <c r="K20" s="45">
        <v>95.8</v>
      </c>
      <c r="L20" s="45">
        <v>125.6</v>
      </c>
      <c r="M20" s="45">
        <v>91.1</v>
      </c>
      <c r="N20" s="45">
        <v>95.6</v>
      </c>
      <c r="O20" s="45">
        <v>123.9</v>
      </c>
      <c r="P20" s="45">
        <v>66</v>
      </c>
      <c r="Q20" s="45">
        <v>103.1</v>
      </c>
      <c r="R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ht="13.5" customHeight="1">
      <c r="A21" s="237" t="s">
        <v>21</v>
      </c>
      <c r="B21" s="45">
        <v>104.3</v>
      </c>
      <c r="C21" s="45">
        <v>102.4</v>
      </c>
      <c r="D21" s="45">
        <v>99.6</v>
      </c>
      <c r="E21" s="45">
        <v>50.7</v>
      </c>
      <c r="F21" s="45">
        <v>107.3</v>
      </c>
      <c r="G21" s="45">
        <v>101.2</v>
      </c>
      <c r="H21" s="45">
        <v>98.5</v>
      </c>
      <c r="I21" s="45">
        <v>120.1</v>
      </c>
      <c r="J21" s="45" t="s">
        <v>193</v>
      </c>
      <c r="K21" s="45">
        <v>95.7</v>
      </c>
      <c r="L21" s="45">
        <v>125.5</v>
      </c>
      <c r="M21" s="45">
        <v>91.2</v>
      </c>
      <c r="N21" s="45">
        <v>97.6</v>
      </c>
      <c r="O21" s="45">
        <v>124.3</v>
      </c>
      <c r="P21" s="45">
        <v>66.400000000000006</v>
      </c>
      <c r="Q21" s="45">
        <v>100.9</v>
      </c>
      <c r="R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ht="13.5" customHeight="1">
      <c r="A22" s="237" t="s">
        <v>7</v>
      </c>
      <c r="B22" s="45">
        <v>104.3</v>
      </c>
      <c r="C22" s="45">
        <v>101.6</v>
      </c>
      <c r="D22" s="45">
        <v>99.2</v>
      </c>
      <c r="E22" s="45">
        <v>50.9</v>
      </c>
      <c r="F22" s="45">
        <v>107.1</v>
      </c>
      <c r="G22" s="45">
        <v>101.9</v>
      </c>
      <c r="H22" s="45">
        <v>98.2</v>
      </c>
      <c r="I22" s="45">
        <v>119.4</v>
      </c>
      <c r="J22" s="45" t="s">
        <v>193</v>
      </c>
      <c r="K22" s="45">
        <v>95.1</v>
      </c>
      <c r="L22" s="45">
        <v>126.2</v>
      </c>
      <c r="M22" s="45">
        <v>91.9</v>
      </c>
      <c r="N22" s="45">
        <v>96.9</v>
      </c>
      <c r="O22" s="45">
        <v>125.3</v>
      </c>
      <c r="P22" s="45">
        <v>67</v>
      </c>
      <c r="Q22" s="45">
        <v>101.3</v>
      </c>
      <c r="R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ht="13.5" customHeight="1">
      <c r="A23" s="237" t="s">
        <v>8</v>
      </c>
      <c r="B23" s="45">
        <v>104.4</v>
      </c>
      <c r="C23" s="45">
        <v>101.2</v>
      </c>
      <c r="D23" s="45">
        <v>99.6</v>
      </c>
      <c r="E23" s="45">
        <v>51</v>
      </c>
      <c r="F23" s="45">
        <v>106.7</v>
      </c>
      <c r="G23" s="45">
        <v>101.8</v>
      </c>
      <c r="H23" s="45">
        <v>98</v>
      </c>
      <c r="I23" s="45">
        <v>119.9</v>
      </c>
      <c r="J23" s="45" t="s">
        <v>193</v>
      </c>
      <c r="K23" s="45">
        <v>94.7</v>
      </c>
      <c r="L23" s="45">
        <v>127.4</v>
      </c>
      <c r="M23" s="45">
        <v>90.8</v>
      </c>
      <c r="N23" s="45">
        <v>97.1</v>
      </c>
      <c r="O23" s="45">
        <v>125.5</v>
      </c>
      <c r="P23" s="45">
        <v>67</v>
      </c>
      <c r="Q23" s="45">
        <v>101</v>
      </c>
      <c r="R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ht="3.95" customHeight="1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28" s="130" customFormat="1" ht="12" customHeight="1">
      <c r="A25" s="176" t="s">
        <v>199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</row>
    <row r="26" spans="1:28" s="130" customFormat="1" ht="12" customHeight="1">
      <c r="A26" s="176" t="s">
        <v>200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257"/>
      <c r="N26" s="132"/>
      <c r="O26" s="132"/>
      <c r="P26" s="132"/>
      <c r="Q26" s="132"/>
    </row>
    <row r="27" spans="1:28" ht="12" customHeight="1">
      <c r="A27" s="53" t="s">
        <v>203</v>
      </c>
    </row>
    <row r="28" spans="1:28" ht="11.25" customHeight="1">
      <c r="A28" s="32"/>
    </row>
    <row r="29" spans="1:28" s="22" customFormat="1" ht="24" customHeight="1">
      <c r="A29" s="21"/>
      <c r="B29" s="23" t="s">
        <v>189</v>
      </c>
      <c r="C29" s="24" t="s">
        <v>22</v>
      </c>
      <c r="E29" s="25"/>
      <c r="F29" s="25"/>
      <c r="G29" s="26"/>
      <c r="H29" s="26"/>
      <c r="I29" s="26"/>
      <c r="J29" s="26"/>
      <c r="K29" s="26"/>
      <c r="L29" s="26"/>
      <c r="M29" s="26"/>
      <c r="N29" s="25"/>
      <c r="O29" s="26"/>
      <c r="P29" s="25"/>
      <c r="Q29" s="25"/>
      <c r="R29" s="25"/>
    </row>
    <row r="30" spans="1:28" ht="8.1" customHeight="1">
      <c r="A30" s="27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31"/>
      <c r="Q30" s="31"/>
      <c r="R30" s="31"/>
    </row>
    <row r="31" spans="1:28" s="35" customFormat="1" ht="12" customHeight="1" thickBot="1">
      <c r="A31" s="33" t="s">
        <v>211</v>
      </c>
      <c r="B31" s="33"/>
      <c r="C31" s="33"/>
      <c r="D31" s="33"/>
      <c r="E31" s="33"/>
      <c r="F31" s="33"/>
      <c r="G31" s="34"/>
      <c r="H31" s="34"/>
      <c r="I31" s="34"/>
      <c r="J31" s="34"/>
      <c r="K31" s="34"/>
      <c r="L31" s="34"/>
      <c r="M31" s="34"/>
      <c r="N31" s="33"/>
      <c r="O31" s="34"/>
      <c r="P31" s="33"/>
      <c r="R31" s="33"/>
    </row>
    <row r="32" spans="1:28" s="35" customFormat="1" ht="18" customHeight="1">
      <c r="A32" s="36"/>
      <c r="B32" s="265" t="s">
        <v>73</v>
      </c>
      <c r="C32" s="37"/>
      <c r="D32" s="37"/>
      <c r="E32" s="265" t="s">
        <v>176</v>
      </c>
      <c r="F32" s="265" t="s">
        <v>74</v>
      </c>
      <c r="G32" s="265" t="s">
        <v>15</v>
      </c>
      <c r="H32" s="265" t="s">
        <v>16</v>
      </c>
      <c r="I32" s="265" t="s">
        <v>17</v>
      </c>
      <c r="J32" s="265" t="s">
        <v>183</v>
      </c>
      <c r="K32" s="265" t="s">
        <v>182</v>
      </c>
      <c r="L32" s="265" t="s">
        <v>181</v>
      </c>
      <c r="M32" s="265" t="s">
        <v>177</v>
      </c>
      <c r="N32" s="265" t="s">
        <v>178</v>
      </c>
      <c r="O32" s="265" t="s">
        <v>18</v>
      </c>
      <c r="P32" s="265" t="s">
        <v>180</v>
      </c>
      <c r="Q32" s="268" t="s">
        <v>179</v>
      </c>
      <c r="R32" s="38"/>
    </row>
    <row r="33" spans="1:28" s="35" customFormat="1" ht="18" customHeight="1">
      <c r="A33" s="39"/>
      <c r="B33" s="266"/>
      <c r="C33" s="40" t="s">
        <v>19</v>
      </c>
      <c r="D33" s="40" t="s">
        <v>20</v>
      </c>
      <c r="E33" s="266"/>
      <c r="F33" s="266"/>
      <c r="G33" s="266"/>
      <c r="H33" s="271"/>
      <c r="I33" s="266"/>
      <c r="J33" s="271"/>
      <c r="K33" s="266"/>
      <c r="L33" s="266"/>
      <c r="M33" s="266"/>
      <c r="N33" s="266"/>
      <c r="O33" s="266"/>
      <c r="P33" s="266"/>
      <c r="Q33" s="269"/>
      <c r="R33" s="41"/>
    </row>
    <row r="34" spans="1:28" s="35" customFormat="1" ht="18" customHeight="1">
      <c r="A34" s="42"/>
      <c r="B34" s="267"/>
      <c r="C34" s="43"/>
      <c r="D34" s="43"/>
      <c r="E34" s="267"/>
      <c r="F34" s="267"/>
      <c r="G34" s="267"/>
      <c r="H34" s="272"/>
      <c r="I34" s="267"/>
      <c r="J34" s="272"/>
      <c r="K34" s="267"/>
      <c r="L34" s="267"/>
      <c r="M34" s="267"/>
      <c r="N34" s="267"/>
      <c r="O34" s="267"/>
      <c r="P34" s="267"/>
      <c r="Q34" s="270"/>
      <c r="R34" s="44"/>
    </row>
    <row r="35" spans="1:28" s="47" customFormat="1" ht="15" customHeight="1">
      <c r="A35" s="133" t="s">
        <v>140</v>
      </c>
      <c r="B35" s="45">
        <v>100</v>
      </c>
      <c r="C35" s="45">
        <v>100</v>
      </c>
      <c r="D35" s="45">
        <v>100</v>
      </c>
      <c r="E35" s="45">
        <v>100</v>
      </c>
      <c r="F35" s="45">
        <v>100</v>
      </c>
      <c r="G35" s="45">
        <v>100</v>
      </c>
      <c r="H35" s="45">
        <v>100</v>
      </c>
      <c r="I35" s="45">
        <v>100</v>
      </c>
      <c r="J35" s="45">
        <v>100</v>
      </c>
      <c r="K35" s="45">
        <v>100</v>
      </c>
      <c r="L35" s="45">
        <v>100</v>
      </c>
      <c r="M35" s="45">
        <v>100</v>
      </c>
      <c r="N35" s="45">
        <v>100</v>
      </c>
      <c r="O35" s="45">
        <v>100</v>
      </c>
      <c r="P35" s="45">
        <v>100</v>
      </c>
      <c r="Q35" s="45">
        <v>100</v>
      </c>
      <c r="R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7" customFormat="1" ht="13.5" customHeight="1">
      <c r="A36" s="133" t="s">
        <v>170</v>
      </c>
      <c r="B36" s="45">
        <v>98.2</v>
      </c>
      <c r="C36" s="45">
        <v>98.7</v>
      </c>
      <c r="D36" s="45">
        <v>103.2</v>
      </c>
      <c r="E36" s="45">
        <v>102.5</v>
      </c>
      <c r="F36" s="45">
        <v>106.7</v>
      </c>
      <c r="G36" s="45">
        <v>89.4</v>
      </c>
      <c r="H36" s="45">
        <v>97.9</v>
      </c>
      <c r="I36" s="45">
        <v>89.7</v>
      </c>
      <c r="J36" s="45">
        <v>141.19999999999999</v>
      </c>
      <c r="K36" s="45">
        <v>98.9</v>
      </c>
      <c r="L36" s="45">
        <v>94.1</v>
      </c>
      <c r="M36" s="45">
        <v>97</v>
      </c>
      <c r="N36" s="45">
        <v>98.1</v>
      </c>
      <c r="O36" s="45">
        <v>88.3</v>
      </c>
      <c r="P36" s="45">
        <v>106.3</v>
      </c>
      <c r="Q36" s="45">
        <v>84.4</v>
      </c>
      <c r="R36" s="46"/>
    </row>
    <row r="37" spans="1:28" s="47" customFormat="1" ht="13.5" customHeight="1">
      <c r="A37" s="133" t="s">
        <v>175</v>
      </c>
      <c r="B37" s="45">
        <v>101</v>
      </c>
      <c r="C37" s="45">
        <v>96.3</v>
      </c>
      <c r="D37" s="45">
        <v>100.7</v>
      </c>
      <c r="E37" s="45">
        <v>103.1</v>
      </c>
      <c r="F37" s="45">
        <v>120.7</v>
      </c>
      <c r="G37" s="45">
        <v>97.8</v>
      </c>
      <c r="H37" s="45">
        <v>97.9</v>
      </c>
      <c r="I37" s="45">
        <v>87.3</v>
      </c>
      <c r="J37" s="45" t="s">
        <v>193</v>
      </c>
      <c r="K37" s="45">
        <v>92.2</v>
      </c>
      <c r="L37" s="45">
        <v>106.4</v>
      </c>
      <c r="M37" s="45">
        <v>126.4</v>
      </c>
      <c r="N37" s="45">
        <v>94.4</v>
      </c>
      <c r="O37" s="45">
        <v>109.2</v>
      </c>
      <c r="P37" s="45">
        <v>113.5</v>
      </c>
      <c r="Q37" s="45">
        <v>94</v>
      </c>
      <c r="R37" s="46"/>
    </row>
    <row r="38" spans="1:28" s="47" customFormat="1" ht="13.5" customHeight="1">
      <c r="A38" s="133" t="s">
        <v>192</v>
      </c>
      <c r="B38" s="45">
        <v>100.8</v>
      </c>
      <c r="C38" s="45">
        <v>105</v>
      </c>
      <c r="D38" s="45">
        <v>99</v>
      </c>
      <c r="E38" s="45">
        <v>110.2</v>
      </c>
      <c r="F38" s="45">
        <v>128.4</v>
      </c>
      <c r="G38" s="45">
        <v>102</v>
      </c>
      <c r="H38" s="45">
        <v>101.7</v>
      </c>
      <c r="I38" s="45">
        <v>92.8</v>
      </c>
      <c r="J38" s="45">
        <v>180</v>
      </c>
      <c r="K38" s="45">
        <v>89.6</v>
      </c>
      <c r="L38" s="45">
        <v>107.4</v>
      </c>
      <c r="M38" s="45">
        <v>146.30000000000001</v>
      </c>
      <c r="N38" s="45">
        <v>93</v>
      </c>
      <c r="O38" s="45">
        <v>113.2</v>
      </c>
      <c r="P38" s="45">
        <v>127.9</v>
      </c>
      <c r="Q38" s="45">
        <v>90.9</v>
      </c>
      <c r="R38" s="46"/>
    </row>
    <row r="39" spans="1:28" s="50" customFormat="1" ht="18" customHeight="1">
      <c r="A39" s="134" t="s">
        <v>198</v>
      </c>
      <c r="B39" s="48">
        <v>104.4</v>
      </c>
      <c r="C39" s="48">
        <v>107.4</v>
      </c>
      <c r="D39" s="48">
        <v>102.9</v>
      </c>
      <c r="E39" s="48">
        <v>104.4</v>
      </c>
      <c r="F39" s="48">
        <v>114.8</v>
      </c>
      <c r="G39" s="48">
        <v>110.9</v>
      </c>
      <c r="H39" s="48">
        <v>117.2</v>
      </c>
      <c r="I39" s="48">
        <v>99.1</v>
      </c>
      <c r="J39" s="48" t="s">
        <v>193</v>
      </c>
      <c r="K39" s="48">
        <v>82.6</v>
      </c>
      <c r="L39" s="48">
        <v>116.3</v>
      </c>
      <c r="M39" s="48">
        <v>185.9</v>
      </c>
      <c r="N39" s="48">
        <v>95.2</v>
      </c>
      <c r="O39" s="48">
        <v>116.3</v>
      </c>
      <c r="P39" s="48">
        <v>112.9</v>
      </c>
      <c r="Q39" s="48">
        <v>91.4</v>
      </c>
      <c r="R39" s="49"/>
    </row>
    <row r="40" spans="1:28" ht="18" customHeight="1">
      <c r="A40" s="236" t="s">
        <v>141</v>
      </c>
      <c r="B40" s="45">
        <v>102.1</v>
      </c>
      <c r="C40" s="45">
        <v>104.6</v>
      </c>
      <c r="D40" s="45">
        <v>99.7</v>
      </c>
      <c r="E40" s="45">
        <v>100.8</v>
      </c>
      <c r="F40" s="45">
        <v>105.2</v>
      </c>
      <c r="G40" s="45">
        <v>106.5</v>
      </c>
      <c r="H40" s="45">
        <v>113.7</v>
      </c>
      <c r="I40" s="45">
        <v>93.8</v>
      </c>
      <c r="J40" s="45" t="s">
        <v>193</v>
      </c>
      <c r="K40" s="45">
        <v>80.3</v>
      </c>
      <c r="L40" s="45">
        <v>108.9</v>
      </c>
      <c r="M40" s="45">
        <v>176.7</v>
      </c>
      <c r="N40" s="45">
        <v>93.9</v>
      </c>
      <c r="O40" s="45">
        <v>120.1</v>
      </c>
      <c r="P40" s="45">
        <v>113.6</v>
      </c>
      <c r="Q40" s="45">
        <v>87.1</v>
      </c>
      <c r="R40" s="46"/>
    </row>
    <row r="41" spans="1:28" ht="13.5" customHeight="1">
      <c r="A41" s="237" t="s">
        <v>5</v>
      </c>
      <c r="B41" s="45">
        <v>101.2</v>
      </c>
      <c r="C41" s="45">
        <v>107.4</v>
      </c>
      <c r="D41" s="45">
        <v>99</v>
      </c>
      <c r="E41" s="45">
        <v>104.7</v>
      </c>
      <c r="F41" s="45">
        <v>104.6</v>
      </c>
      <c r="G41" s="45">
        <v>106.8</v>
      </c>
      <c r="H41" s="45">
        <v>108.1</v>
      </c>
      <c r="I41" s="45">
        <v>92.7</v>
      </c>
      <c r="J41" s="45">
        <v>204.3</v>
      </c>
      <c r="K41" s="45">
        <v>80.599999999999994</v>
      </c>
      <c r="L41" s="45">
        <v>106.4</v>
      </c>
      <c r="M41" s="45">
        <v>178.3</v>
      </c>
      <c r="N41" s="45">
        <v>97.3</v>
      </c>
      <c r="O41" s="45">
        <v>113.9</v>
      </c>
      <c r="P41" s="45">
        <v>117.8</v>
      </c>
      <c r="Q41" s="45">
        <v>87.7</v>
      </c>
      <c r="R41" s="46"/>
    </row>
    <row r="42" spans="1:28" ht="13.5" customHeight="1">
      <c r="A42" s="237" t="s">
        <v>6</v>
      </c>
      <c r="B42" s="45">
        <v>103.2</v>
      </c>
      <c r="C42" s="45">
        <v>109.6</v>
      </c>
      <c r="D42" s="45">
        <v>101.3</v>
      </c>
      <c r="E42" s="45">
        <v>101.9</v>
      </c>
      <c r="F42" s="45">
        <v>128.69999999999999</v>
      </c>
      <c r="G42" s="45">
        <v>112.9</v>
      </c>
      <c r="H42" s="45">
        <v>108</v>
      </c>
      <c r="I42" s="45">
        <v>99</v>
      </c>
      <c r="J42" s="45">
        <v>217.7</v>
      </c>
      <c r="K42" s="45">
        <v>82.9</v>
      </c>
      <c r="L42" s="45">
        <v>119.7</v>
      </c>
      <c r="M42" s="45">
        <v>183</v>
      </c>
      <c r="N42" s="45">
        <v>99.5</v>
      </c>
      <c r="O42" s="45">
        <v>112.1</v>
      </c>
      <c r="P42" s="45">
        <v>106.6</v>
      </c>
      <c r="Q42" s="45">
        <v>89.3</v>
      </c>
      <c r="R42" s="46"/>
    </row>
    <row r="43" spans="1:28" ht="13.5" customHeight="1">
      <c r="A43" s="237" t="s">
        <v>0</v>
      </c>
      <c r="B43" s="45">
        <v>104.2</v>
      </c>
      <c r="C43" s="45">
        <v>104.9</v>
      </c>
      <c r="D43" s="45">
        <v>102.9</v>
      </c>
      <c r="E43" s="45">
        <v>98.8</v>
      </c>
      <c r="F43" s="45">
        <v>107.6</v>
      </c>
      <c r="G43" s="45">
        <v>108.3</v>
      </c>
      <c r="H43" s="45">
        <v>119.9</v>
      </c>
      <c r="I43" s="45">
        <v>102.2</v>
      </c>
      <c r="J43" s="45">
        <v>219</v>
      </c>
      <c r="K43" s="45">
        <v>80.3</v>
      </c>
      <c r="L43" s="45">
        <v>113.3</v>
      </c>
      <c r="M43" s="45">
        <v>172.1</v>
      </c>
      <c r="N43" s="45">
        <v>93.3</v>
      </c>
      <c r="O43" s="45">
        <v>117.3</v>
      </c>
      <c r="P43" s="45">
        <v>96.5</v>
      </c>
      <c r="Q43" s="45">
        <v>94.4</v>
      </c>
      <c r="R43" s="46"/>
    </row>
    <row r="44" spans="1:28" ht="13.5" customHeight="1">
      <c r="A44" s="237" t="s">
        <v>142</v>
      </c>
      <c r="B44" s="45">
        <v>104.6</v>
      </c>
      <c r="C44" s="45">
        <v>107.7</v>
      </c>
      <c r="D44" s="45">
        <v>102.5</v>
      </c>
      <c r="E44" s="45">
        <v>108.3</v>
      </c>
      <c r="F44" s="45">
        <v>131.9</v>
      </c>
      <c r="G44" s="45">
        <v>110.3</v>
      </c>
      <c r="H44" s="45">
        <v>120.9</v>
      </c>
      <c r="I44" s="45">
        <v>98</v>
      </c>
      <c r="J44" s="45" t="s">
        <v>193</v>
      </c>
      <c r="K44" s="45">
        <v>83.6</v>
      </c>
      <c r="L44" s="45">
        <v>116.8</v>
      </c>
      <c r="M44" s="45">
        <v>188.3</v>
      </c>
      <c r="N44" s="45">
        <v>96</v>
      </c>
      <c r="O44" s="45">
        <v>116.3</v>
      </c>
      <c r="P44" s="45">
        <v>112.4</v>
      </c>
      <c r="Q44" s="45">
        <v>91.5</v>
      </c>
      <c r="R44" s="46"/>
    </row>
    <row r="45" spans="1:28" ht="13.5" customHeight="1">
      <c r="A45" s="237" t="s">
        <v>1</v>
      </c>
      <c r="B45" s="45">
        <v>105.4</v>
      </c>
      <c r="C45" s="45">
        <v>109.5</v>
      </c>
      <c r="D45" s="45">
        <v>103.8</v>
      </c>
      <c r="E45" s="45">
        <v>112.1</v>
      </c>
      <c r="F45" s="45">
        <v>124.3</v>
      </c>
      <c r="G45" s="45">
        <v>111.7</v>
      </c>
      <c r="H45" s="45">
        <v>123</v>
      </c>
      <c r="I45" s="45">
        <v>96.9</v>
      </c>
      <c r="J45" s="45" t="s">
        <v>193</v>
      </c>
      <c r="K45" s="45">
        <v>83.1</v>
      </c>
      <c r="L45" s="45">
        <v>112.8</v>
      </c>
      <c r="M45" s="45">
        <v>184.7</v>
      </c>
      <c r="N45" s="45">
        <v>94.6</v>
      </c>
      <c r="O45" s="45">
        <v>117</v>
      </c>
      <c r="P45" s="45">
        <v>113.6</v>
      </c>
      <c r="Q45" s="45">
        <v>92.8</v>
      </c>
      <c r="R45" s="46"/>
    </row>
    <row r="46" spans="1:28" ht="18" customHeight="1">
      <c r="A46" s="237" t="s">
        <v>2</v>
      </c>
      <c r="B46" s="45">
        <v>105.4</v>
      </c>
      <c r="C46" s="45">
        <v>105.8</v>
      </c>
      <c r="D46" s="45">
        <v>104.7</v>
      </c>
      <c r="E46" s="45">
        <v>102.2</v>
      </c>
      <c r="F46" s="45">
        <v>112.6</v>
      </c>
      <c r="G46" s="45">
        <v>112.1</v>
      </c>
      <c r="H46" s="45">
        <v>122</v>
      </c>
      <c r="I46" s="45">
        <v>101.9</v>
      </c>
      <c r="J46" s="45" t="s">
        <v>193</v>
      </c>
      <c r="K46" s="45">
        <v>84.6</v>
      </c>
      <c r="L46" s="45">
        <v>114.3</v>
      </c>
      <c r="M46" s="45">
        <v>188.6</v>
      </c>
      <c r="N46" s="45">
        <v>91</v>
      </c>
      <c r="O46" s="45">
        <v>116.5</v>
      </c>
      <c r="P46" s="45">
        <v>111.4</v>
      </c>
      <c r="Q46" s="45">
        <v>93.9</v>
      </c>
      <c r="R46" s="46"/>
    </row>
    <row r="47" spans="1:28" ht="13.5" customHeight="1">
      <c r="A47" s="237" t="s">
        <v>3</v>
      </c>
      <c r="B47" s="45">
        <v>104.2</v>
      </c>
      <c r="C47" s="45">
        <v>104.8</v>
      </c>
      <c r="D47" s="45">
        <v>104.1</v>
      </c>
      <c r="E47" s="45">
        <v>105.3</v>
      </c>
      <c r="F47" s="45">
        <v>112.9</v>
      </c>
      <c r="G47" s="45">
        <v>107.8</v>
      </c>
      <c r="H47" s="45">
        <v>116.6</v>
      </c>
      <c r="I47" s="45">
        <v>98.9</v>
      </c>
      <c r="J47" s="45" t="s">
        <v>193</v>
      </c>
      <c r="K47" s="45">
        <v>82.3</v>
      </c>
      <c r="L47" s="45">
        <v>119.1</v>
      </c>
      <c r="M47" s="45">
        <v>192</v>
      </c>
      <c r="N47" s="45">
        <v>91.4</v>
      </c>
      <c r="O47" s="45">
        <v>115.9</v>
      </c>
      <c r="P47" s="45">
        <v>114</v>
      </c>
      <c r="Q47" s="45">
        <v>90.7</v>
      </c>
      <c r="R47" s="46"/>
    </row>
    <row r="48" spans="1:28" ht="13.5" customHeight="1">
      <c r="A48" s="237" t="s">
        <v>4</v>
      </c>
      <c r="B48" s="45">
        <v>104.9</v>
      </c>
      <c r="C48" s="45">
        <v>108.1</v>
      </c>
      <c r="D48" s="45">
        <v>104.2</v>
      </c>
      <c r="E48" s="45">
        <v>103.3</v>
      </c>
      <c r="F48" s="45">
        <v>112.1</v>
      </c>
      <c r="G48" s="45">
        <v>111.3</v>
      </c>
      <c r="H48" s="45">
        <v>117.2</v>
      </c>
      <c r="I48" s="45">
        <v>107.6</v>
      </c>
      <c r="J48" s="45" t="s">
        <v>193</v>
      </c>
      <c r="K48" s="45">
        <v>85</v>
      </c>
      <c r="L48" s="45">
        <v>122.6</v>
      </c>
      <c r="M48" s="45">
        <v>190.6</v>
      </c>
      <c r="N48" s="45">
        <v>92.3</v>
      </c>
      <c r="O48" s="45">
        <v>116.9</v>
      </c>
      <c r="P48" s="45">
        <v>109.1</v>
      </c>
      <c r="Q48" s="45">
        <v>89.3</v>
      </c>
      <c r="R48" s="46"/>
    </row>
    <row r="49" spans="1:18" ht="13.5" customHeight="1">
      <c r="A49" s="237" t="s">
        <v>24</v>
      </c>
      <c r="B49" s="45">
        <v>106.2</v>
      </c>
      <c r="C49" s="45">
        <v>111.8</v>
      </c>
      <c r="D49" s="45">
        <v>104.4</v>
      </c>
      <c r="E49" s="45">
        <v>104.8</v>
      </c>
      <c r="F49" s="45">
        <v>113.1</v>
      </c>
      <c r="G49" s="45">
        <v>114.3</v>
      </c>
      <c r="H49" s="45">
        <v>118.7</v>
      </c>
      <c r="I49" s="45">
        <v>99.4</v>
      </c>
      <c r="J49" s="45" t="s">
        <v>193</v>
      </c>
      <c r="K49" s="45">
        <v>81.3</v>
      </c>
      <c r="L49" s="45">
        <v>126</v>
      </c>
      <c r="M49" s="45">
        <v>191.7</v>
      </c>
      <c r="N49" s="45">
        <v>98.1</v>
      </c>
      <c r="O49" s="45">
        <v>117.7</v>
      </c>
      <c r="P49" s="45">
        <v>121.2</v>
      </c>
      <c r="Q49" s="45">
        <v>93</v>
      </c>
      <c r="R49" s="46"/>
    </row>
    <row r="50" spans="1:18" ht="13.5" customHeight="1">
      <c r="A50" s="237" t="s">
        <v>7</v>
      </c>
      <c r="B50" s="45">
        <v>105.7</v>
      </c>
      <c r="C50" s="45">
        <v>107.1</v>
      </c>
      <c r="D50" s="45">
        <v>104.2</v>
      </c>
      <c r="E50" s="45">
        <v>106.1</v>
      </c>
      <c r="F50" s="45">
        <v>111.9</v>
      </c>
      <c r="G50" s="45">
        <v>116.1</v>
      </c>
      <c r="H50" s="45">
        <v>118.9</v>
      </c>
      <c r="I50" s="45">
        <v>99.1</v>
      </c>
      <c r="J50" s="45" t="s">
        <v>193</v>
      </c>
      <c r="K50" s="45">
        <v>84</v>
      </c>
      <c r="L50" s="45">
        <v>116.6</v>
      </c>
      <c r="M50" s="45">
        <v>192.3</v>
      </c>
      <c r="N50" s="45">
        <v>96.5</v>
      </c>
      <c r="O50" s="45">
        <v>116</v>
      </c>
      <c r="P50" s="45">
        <v>123.7</v>
      </c>
      <c r="Q50" s="45">
        <v>94.4</v>
      </c>
      <c r="R50" s="46"/>
    </row>
    <row r="51" spans="1:18" ht="13.5" customHeight="1">
      <c r="A51" s="237" t="s">
        <v>8</v>
      </c>
      <c r="B51" s="45">
        <v>105.4</v>
      </c>
      <c r="C51" s="45">
        <v>107.8</v>
      </c>
      <c r="D51" s="45">
        <v>104.1</v>
      </c>
      <c r="E51" s="45">
        <v>104.4</v>
      </c>
      <c r="F51" s="45">
        <v>112.1</v>
      </c>
      <c r="G51" s="45">
        <v>112.2</v>
      </c>
      <c r="H51" s="45">
        <v>119</v>
      </c>
      <c r="I51" s="45">
        <v>99.1</v>
      </c>
      <c r="J51" s="45" t="s">
        <v>193</v>
      </c>
      <c r="K51" s="45">
        <v>82.6</v>
      </c>
      <c r="L51" s="45">
        <v>118.9</v>
      </c>
      <c r="M51" s="45">
        <v>192.9</v>
      </c>
      <c r="N51" s="45">
        <v>98.3</v>
      </c>
      <c r="O51" s="45">
        <v>115.3</v>
      </c>
      <c r="P51" s="45">
        <v>114.9</v>
      </c>
      <c r="Q51" s="45">
        <v>93.2</v>
      </c>
      <c r="R51" s="46"/>
    </row>
    <row r="52" spans="1:18" ht="3.95" customHeight="1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</row>
    <row r="53" spans="1:18" s="130" customFormat="1" ht="12" customHeight="1">
      <c r="A53" s="131" t="s">
        <v>204</v>
      </c>
    </row>
    <row r="54" spans="1:18" ht="12" customHeight="1">
      <c r="A54" s="131"/>
      <c r="E54" s="54"/>
    </row>
    <row r="55" spans="1:18" ht="12" customHeight="1">
      <c r="A55" s="131"/>
    </row>
    <row r="56" spans="1:18" ht="12" customHeight="1">
      <c r="A56" s="131"/>
    </row>
  </sheetData>
  <mergeCells count="29">
    <mergeCell ref="Q32:Q34"/>
    <mergeCell ref="B30:O30"/>
    <mergeCell ref="F32:F34"/>
    <mergeCell ref="G32:G34"/>
    <mergeCell ref="H32:H34"/>
    <mergeCell ref="I32:I34"/>
    <mergeCell ref="J32:J34"/>
    <mergeCell ref="K32:K34"/>
    <mergeCell ref="L32:L34"/>
    <mergeCell ref="M32:M34"/>
    <mergeCell ref="N32:N34"/>
    <mergeCell ref="O32:O34"/>
    <mergeCell ref="P32:P34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2:B34"/>
    <mergeCell ref="E32:E34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O74"/>
  <sheetViews>
    <sheetView view="pageBreakPreview" zoomScale="120" zoomScaleNormal="130" zoomScaleSheetLayoutView="120" workbookViewId="0"/>
  </sheetViews>
  <sheetFormatPr defaultColWidth="13" defaultRowHeight="12" customHeight="1"/>
  <cols>
    <col min="1" max="1" width="8.625" style="58" customWidth="1"/>
    <col min="2" max="13" width="6.875" style="58" customWidth="1"/>
    <col min="14" max="16384" width="13" style="58"/>
  </cols>
  <sheetData>
    <row r="1" spans="1:13" s="55" customFormat="1" ht="24" customHeight="1">
      <c r="B1" s="57" t="s">
        <v>201</v>
      </c>
      <c r="C1" s="56"/>
      <c r="D1" s="57"/>
      <c r="E1" s="56"/>
      <c r="F1" s="56"/>
      <c r="G1" s="56"/>
      <c r="H1" s="56"/>
      <c r="J1" s="56"/>
    </row>
    <row r="2" spans="1:13" ht="15" customHeight="1">
      <c r="B2" s="59"/>
      <c r="C2" s="151"/>
      <c r="D2" s="274" t="s">
        <v>99</v>
      </c>
      <c r="E2" s="274"/>
      <c r="F2" s="274"/>
      <c r="G2" s="274"/>
      <c r="H2" s="274"/>
      <c r="I2" s="274"/>
      <c r="J2" s="274"/>
      <c r="K2" s="151"/>
      <c r="L2" s="150"/>
      <c r="M2" s="150"/>
    </row>
    <row r="3" spans="1:13" s="62" customFormat="1" ht="14.25" customHeight="1" thickBot="1">
      <c r="A3" s="61"/>
      <c r="B3" s="241"/>
      <c r="M3" s="60" t="s">
        <v>100</v>
      </c>
    </row>
    <row r="4" spans="1:13" s="62" customFormat="1" ht="12" customHeight="1">
      <c r="A4" s="63"/>
      <c r="B4" s="64" t="s">
        <v>101</v>
      </c>
      <c r="C4" s="65"/>
      <c r="D4" s="66"/>
      <c r="E4" s="64" t="s">
        <v>102</v>
      </c>
      <c r="F4" s="67"/>
      <c r="G4" s="67"/>
      <c r="H4" s="64" t="s">
        <v>103</v>
      </c>
      <c r="I4" s="67"/>
      <c r="J4" s="67"/>
      <c r="K4" s="156" t="s">
        <v>126</v>
      </c>
      <c r="L4" s="67"/>
      <c r="M4" s="68"/>
    </row>
    <row r="5" spans="1:13" s="62" customFormat="1" ht="36" customHeight="1">
      <c r="A5" s="69"/>
      <c r="B5" s="152" t="s">
        <v>23</v>
      </c>
      <c r="C5" s="153" t="s">
        <v>104</v>
      </c>
      <c r="D5" s="153" t="s">
        <v>105</v>
      </c>
      <c r="E5" s="152" t="s">
        <v>23</v>
      </c>
      <c r="F5" s="153" t="s">
        <v>104</v>
      </c>
      <c r="G5" s="153" t="s">
        <v>105</v>
      </c>
      <c r="H5" s="152" t="s">
        <v>23</v>
      </c>
      <c r="I5" s="153" t="s">
        <v>104</v>
      </c>
      <c r="J5" s="153" t="s">
        <v>105</v>
      </c>
      <c r="K5" s="152" t="s">
        <v>23</v>
      </c>
      <c r="L5" s="153" t="s">
        <v>104</v>
      </c>
      <c r="M5" s="152" t="s">
        <v>105</v>
      </c>
    </row>
    <row r="6" spans="1:13" s="70" customFormat="1" ht="20.100000000000001" customHeight="1">
      <c r="A6" s="238" t="s">
        <v>202</v>
      </c>
      <c r="B6" s="253">
        <v>364154</v>
      </c>
      <c r="C6" s="253">
        <v>290675</v>
      </c>
      <c r="D6" s="253">
        <v>73479</v>
      </c>
      <c r="E6" s="253">
        <v>524336</v>
      </c>
      <c r="F6" s="253">
        <v>414702</v>
      </c>
      <c r="G6" s="253">
        <v>109634</v>
      </c>
      <c r="H6" s="253">
        <v>450201</v>
      </c>
      <c r="I6" s="253">
        <v>349260</v>
      </c>
      <c r="J6" s="253">
        <v>100941</v>
      </c>
      <c r="K6" s="253">
        <v>635204</v>
      </c>
      <c r="L6" s="253">
        <v>432876</v>
      </c>
      <c r="M6" s="253">
        <v>202328</v>
      </c>
    </row>
    <row r="7" spans="1:13" ht="17.100000000000001" customHeight="1">
      <c r="A7" s="239" t="s">
        <v>146</v>
      </c>
      <c r="B7" s="234">
        <v>299840</v>
      </c>
      <c r="C7" s="234">
        <v>284478</v>
      </c>
      <c r="D7" s="234">
        <v>15362</v>
      </c>
      <c r="E7" s="234">
        <v>403930</v>
      </c>
      <c r="F7" s="234">
        <v>403930</v>
      </c>
      <c r="G7" s="234" t="s">
        <v>122</v>
      </c>
      <c r="H7" s="234">
        <v>351303</v>
      </c>
      <c r="I7" s="234">
        <v>338199</v>
      </c>
      <c r="J7" s="234">
        <v>13104</v>
      </c>
      <c r="K7" s="234">
        <v>423191</v>
      </c>
      <c r="L7" s="234">
        <v>418020</v>
      </c>
      <c r="M7" s="234">
        <v>5171</v>
      </c>
    </row>
    <row r="8" spans="1:13" ht="12" customHeight="1">
      <c r="A8" s="240" t="s">
        <v>5</v>
      </c>
      <c r="B8" s="234">
        <v>286728</v>
      </c>
      <c r="C8" s="234">
        <v>281840</v>
      </c>
      <c r="D8" s="234">
        <v>4888</v>
      </c>
      <c r="E8" s="234">
        <v>414378</v>
      </c>
      <c r="F8" s="234">
        <v>414378</v>
      </c>
      <c r="G8" s="234" t="s">
        <v>122</v>
      </c>
      <c r="H8" s="234">
        <v>346571</v>
      </c>
      <c r="I8" s="234">
        <v>336009</v>
      </c>
      <c r="J8" s="234">
        <v>10562</v>
      </c>
      <c r="K8" s="234">
        <v>445643</v>
      </c>
      <c r="L8" s="234">
        <v>434048</v>
      </c>
      <c r="M8" s="234">
        <v>11595</v>
      </c>
    </row>
    <row r="9" spans="1:13" ht="12" customHeight="1">
      <c r="A9" s="240" t="s">
        <v>6</v>
      </c>
      <c r="B9" s="234">
        <v>302260</v>
      </c>
      <c r="C9" s="234">
        <v>287347</v>
      </c>
      <c r="D9" s="234">
        <v>14913</v>
      </c>
      <c r="E9" s="234">
        <v>455989</v>
      </c>
      <c r="F9" s="234">
        <v>422919</v>
      </c>
      <c r="G9" s="234">
        <v>33070</v>
      </c>
      <c r="H9" s="234">
        <v>371635</v>
      </c>
      <c r="I9" s="234">
        <v>343707</v>
      </c>
      <c r="J9" s="234">
        <v>27928</v>
      </c>
      <c r="K9" s="234">
        <v>439000</v>
      </c>
      <c r="L9" s="234">
        <v>422780</v>
      </c>
      <c r="M9" s="234">
        <v>16220</v>
      </c>
    </row>
    <row r="10" spans="1:13" ht="12" customHeight="1">
      <c r="A10" s="240" t="s">
        <v>0</v>
      </c>
      <c r="B10" s="234">
        <v>299919</v>
      </c>
      <c r="C10" s="234">
        <v>290082</v>
      </c>
      <c r="D10" s="234">
        <v>9837</v>
      </c>
      <c r="E10" s="234">
        <v>405107</v>
      </c>
      <c r="F10" s="234">
        <v>405057</v>
      </c>
      <c r="G10" s="234">
        <v>50</v>
      </c>
      <c r="H10" s="234">
        <v>361952</v>
      </c>
      <c r="I10" s="234">
        <v>349101</v>
      </c>
      <c r="J10" s="234">
        <v>12851</v>
      </c>
      <c r="K10" s="234">
        <v>413823</v>
      </c>
      <c r="L10" s="234">
        <v>409824</v>
      </c>
      <c r="M10" s="234">
        <v>3999</v>
      </c>
    </row>
    <row r="11" spans="1:13" ht="12" customHeight="1">
      <c r="A11" s="240" t="s">
        <v>147</v>
      </c>
      <c r="B11" s="234">
        <v>300260</v>
      </c>
      <c r="C11" s="234">
        <v>291363</v>
      </c>
      <c r="D11" s="234">
        <v>8897</v>
      </c>
      <c r="E11" s="234">
        <v>457564</v>
      </c>
      <c r="F11" s="234">
        <v>415713</v>
      </c>
      <c r="G11" s="234">
        <v>41851</v>
      </c>
      <c r="H11" s="234">
        <v>357971</v>
      </c>
      <c r="I11" s="234">
        <v>347989</v>
      </c>
      <c r="J11" s="234">
        <v>9982</v>
      </c>
      <c r="K11" s="234">
        <v>451747</v>
      </c>
      <c r="L11" s="234">
        <v>449277</v>
      </c>
      <c r="M11" s="234">
        <v>2470</v>
      </c>
    </row>
    <row r="12" spans="1:13" ht="12" customHeight="1">
      <c r="A12" s="240" t="s">
        <v>1</v>
      </c>
      <c r="B12" s="234">
        <v>566298</v>
      </c>
      <c r="C12" s="234">
        <v>293489</v>
      </c>
      <c r="D12" s="234">
        <v>272809</v>
      </c>
      <c r="E12" s="234">
        <v>817698</v>
      </c>
      <c r="F12" s="234">
        <v>422714</v>
      </c>
      <c r="G12" s="234">
        <v>394984</v>
      </c>
      <c r="H12" s="234">
        <v>681242</v>
      </c>
      <c r="I12" s="234">
        <v>352332</v>
      </c>
      <c r="J12" s="234">
        <v>328910</v>
      </c>
      <c r="K12" s="234">
        <v>1547058</v>
      </c>
      <c r="L12" s="234">
        <v>464797</v>
      </c>
      <c r="M12" s="234">
        <v>1082261</v>
      </c>
    </row>
    <row r="13" spans="1:13" ht="17.100000000000001" customHeight="1">
      <c r="A13" s="240" t="s">
        <v>2</v>
      </c>
      <c r="B13" s="254">
        <v>427278</v>
      </c>
      <c r="C13" s="234">
        <v>293409</v>
      </c>
      <c r="D13" s="234">
        <v>133869</v>
      </c>
      <c r="E13" s="254">
        <v>658571</v>
      </c>
      <c r="F13" s="234">
        <v>408230</v>
      </c>
      <c r="G13" s="234">
        <v>250341</v>
      </c>
      <c r="H13" s="234">
        <v>587063</v>
      </c>
      <c r="I13" s="234">
        <v>355384</v>
      </c>
      <c r="J13" s="234">
        <v>231679</v>
      </c>
      <c r="K13" s="234">
        <v>428474</v>
      </c>
      <c r="L13" s="234">
        <v>423923</v>
      </c>
      <c r="M13" s="234">
        <v>4551</v>
      </c>
    </row>
    <row r="14" spans="1:13" ht="12" customHeight="1">
      <c r="A14" s="240" t="s">
        <v>3</v>
      </c>
      <c r="B14" s="234">
        <v>297127</v>
      </c>
      <c r="C14" s="234">
        <v>290095</v>
      </c>
      <c r="D14" s="234">
        <v>7032</v>
      </c>
      <c r="E14" s="234">
        <v>404686</v>
      </c>
      <c r="F14" s="234">
        <v>404686</v>
      </c>
      <c r="G14" s="234" t="s">
        <v>122</v>
      </c>
      <c r="H14" s="234">
        <v>365573</v>
      </c>
      <c r="I14" s="234">
        <v>353140</v>
      </c>
      <c r="J14" s="234">
        <v>12433</v>
      </c>
      <c r="K14" s="234">
        <v>449418</v>
      </c>
      <c r="L14" s="234">
        <v>436889</v>
      </c>
      <c r="M14" s="234">
        <v>12529</v>
      </c>
    </row>
    <row r="15" spans="1:13" ht="12" customHeight="1">
      <c r="A15" s="240" t="s">
        <v>4</v>
      </c>
      <c r="B15" s="234">
        <v>301170</v>
      </c>
      <c r="C15" s="234">
        <v>292173</v>
      </c>
      <c r="D15" s="234">
        <v>8997</v>
      </c>
      <c r="E15" s="234">
        <v>568093</v>
      </c>
      <c r="F15" s="234">
        <v>417355</v>
      </c>
      <c r="G15" s="234">
        <v>150738</v>
      </c>
      <c r="H15" s="234">
        <v>366776</v>
      </c>
      <c r="I15" s="234">
        <v>353588</v>
      </c>
      <c r="J15" s="234">
        <v>13188</v>
      </c>
      <c r="K15" s="234">
        <v>442446</v>
      </c>
      <c r="L15" s="234">
        <v>428414</v>
      </c>
      <c r="M15" s="234">
        <v>14032</v>
      </c>
    </row>
    <row r="16" spans="1:13" ht="12" customHeight="1">
      <c r="A16" s="240" t="s">
        <v>24</v>
      </c>
      <c r="B16" s="234">
        <v>299104</v>
      </c>
      <c r="C16" s="234">
        <v>295817</v>
      </c>
      <c r="D16" s="234">
        <v>3287</v>
      </c>
      <c r="E16" s="234">
        <v>433479</v>
      </c>
      <c r="F16" s="234">
        <v>431717</v>
      </c>
      <c r="G16" s="234">
        <v>1762</v>
      </c>
      <c r="H16" s="234">
        <v>358003</v>
      </c>
      <c r="I16" s="234">
        <v>354261</v>
      </c>
      <c r="J16" s="234">
        <v>3742</v>
      </c>
      <c r="K16" s="234">
        <v>447117</v>
      </c>
      <c r="L16" s="234">
        <v>434828</v>
      </c>
      <c r="M16" s="234">
        <v>12289</v>
      </c>
    </row>
    <row r="17" spans="1:15" ht="12" customHeight="1">
      <c r="A17" s="240" t="s">
        <v>7</v>
      </c>
      <c r="B17" s="234">
        <v>305802</v>
      </c>
      <c r="C17" s="234">
        <v>294326</v>
      </c>
      <c r="D17" s="234">
        <v>11476</v>
      </c>
      <c r="E17" s="234">
        <v>413714</v>
      </c>
      <c r="F17" s="234">
        <v>413553</v>
      </c>
      <c r="G17" s="234">
        <v>161</v>
      </c>
      <c r="H17" s="234">
        <v>365266</v>
      </c>
      <c r="I17" s="234">
        <v>353729</v>
      </c>
      <c r="J17" s="234">
        <v>11537</v>
      </c>
      <c r="K17" s="234">
        <v>535829</v>
      </c>
      <c r="L17" s="234">
        <v>439966</v>
      </c>
      <c r="M17" s="234">
        <v>95863</v>
      </c>
    </row>
    <row r="18" spans="1:15" ht="12" customHeight="1">
      <c r="A18" s="240" t="s">
        <v>8</v>
      </c>
      <c r="B18" s="234">
        <v>682325</v>
      </c>
      <c r="C18" s="234">
        <v>293604</v>
      </c>
      <c r="D18" s="234">
        <v>388721</v>
      </c>
      <c r="E18" s="234">
        <v>855592</v>
      </c>
      <c r="F18" s="234">
        <v>415910</v>
      </c>
      <c r="G18" s="234">
        <v>439682</v>
      </c>
      <c r="H18" s="234">
        <v>884986</v>
      </c>
      <c r="I18" s="234">
        <v>353413</v>
      </c>
      <c r="J18" s="234">
        <v>531573</v>
      </c>
      <c r="K18" s="234">
        <v>1613645</v>
      </c>
      <c r="L18" s="234">
        <v>432800</v>
      </c>
      <c r="M18" s="234">
        <v>1180845</v>
      </c>
    </row>
    <row r="19" spans="1:15" ht="3.95" customHeight="1">
      <c r="A19" s="233"/>
      <c r="B19" s="72"/>
      <c r="C19" s="72"/>
      <c r="D19" s="72"/>
      <c r="E19" s="73"/>
      <c r="F19" s="73"/>
      <c r="G19" s="73"/>
      <c r="H19" s="73"/>
      <c r="I19" s="73"/>
      <c r="J19" s="73"/>
      <c r="K19" s="74"/>
      <c r="L19" s="74"/>
      <c r="M19" s="74"/>
    </row>
    <row r="20" spans="1:15" s="62" customFormat="1" ht="9.9499999999999993" customHeight="1" thickBot="1">
      <c r="A20" s="61"/>
    </row>
    <row r="21" spans="1:15" s="62" customFormat="1" ht="12" customHeight="1">
      <c r="A21" s="63"/>
      <c r="B21" s="64" t="s">
        <v>106</v>
      </c>
      <c r="C21" s="67"/>
      <c r="D21" s="67"/>
      <c r="E21" s="64" t="s">
        <v>107</v>
      </c>
      <c r="F21" s="67"/>
      <c r="G21" s="67"/>
      <c r="H21" s="64" t="s">
        <v>108</v>
      </c>
      <c r="I21" s="67"/>
      <c r="J21" s="67"/>
      <c r="K21" s="64" t="s">
        <v>109</v>
      </c>
      <c r="L21" s="67"/>
      <c r="M21" s="68"/>
    </row>
    <row r="22" spans="1:15" s="62" customFormat="1" ht="36" customHeight="1">
      <c r="A22" s="69"/>
      <c r="B22" s="152" t="s">
        <v>23</v>
      </c>
      <c r="C22" s="153" t="s">
        <v>104</v>
      </c>
      <c r="D22" s="153" t="s">
        <v>105</v>
      </c>
      <c r="E22" s="152" t="s">
        <v>23</v>
      </c>
      <c r="F22" s="153" t="s">
        <v>104</v>
      </c>
      <c r="G22" s="153" t="s">
        <v>105</v>
      </c>
      <c r="H22" s="152" t="s">
        <v>23</v>
      </c>
      <c r="I22" s="153" t="s">
        <v>104</v>
      </c>
      <c r="J22" s="153" t="s">
        <v>105</v>
      </c>
      <c r="K22" s="152" t="s">
        <v>23</v>
      </c>
      <c r="L22" s="153" t="s">
        <v>104</v>
      </c>
      <c r="M22" s="153" t="s">
        <v>105</v>
      </c>
    </row>
    <row r="23" spans="1:15" s="70" customFormat="1" ht="20.100000000000001" customHeight="1">
      <c r="A23" s="238" t="s">
        <v>202</v>
      </c>
      <c r="B23" s="253">
        <v>440696</v>
      </c>
      <c r="C23" s="253">
        <v>314551</v>
      </c>
      <c r="D23" s="253">
        <v>126145</v>
      </c>
      <c r="E23" s="253">
        <v>354814</v>
      </c>
      <c r="F23" s="253">
        <v>304406</v>
      </c>
      <c r="G23" s="253">
        <v>50408</v>
      </c>
      <c r="H23" s="253">
        <v>203369</v>
      </c>
      <c r="I23" s="253">
        <v>173495</v>
      </c>
      <c r="J23" s="253">
        <v>29874</v>
      </c>
      <c r="K23" s="253">
        <v>464399</v>
      </c>
      <c r="L23" s="253">
        <v>346960</v>
      </c>
      <c r="M23" s="253">
        <v>117439</v>
      </c>
    </row>
    <row r="24" spans="1:15" ht="17.100000000000001" customHeight="1">
      <c r="A24" s="239" t="s">
        <v>146</v>
      </c>
      <c r="B24" s="234">
        <v>289291</v>
      </c>
      <c r="C24" s="234">
        <v>288376</v>
      </c>
      <c r="D24" s="234">
        <v>915</v>
      </c>
      <c r="E24" s="234">
        <v>293302</v>
      </c>
      <c r="F24" s="234">
        <v>292587</v>
      </c>
      <c r="G24" s="234">
        <v>715</v>
      </c>
      <c r="H24" s="234">
        <v>168896</v>
      </c>
      <c r="I24" s="234">
        <v>168299</v>
      </c>
      <c r="J24" s="234">
        <v>597</v>
      </c>
      <c r="K24" s="234">
        <v>328707</v>
      </c>
      <c r="L24" s="234">
        <v>328707</v>
      </c>
      <c r="M24" s="234" t="s">
        <v>122</v>
      </c>
    </row>
    <row r="25" spans="1:15" ht="12" customHeight="1">
      <c r="A25" s="240" t="s">
        <v>5</v>
      </c>
      <c r="B25" s="234">
        <v>286592</v>
      </c>
      <c r="C25" s="234">
        <v>286592</v>
      </c>
      <c r="D25" s="234" t="s">
        <v>122</v>
      </c>
      <c r="E25" s="234">
        <v>293628</v>
      </c>
      <c r="F25" s="234">
        <v>293441</v>
      </c>
      <c r="G25" s="234">
        <v>187</v>
      </c>
      <c r="H25" s="234">
        <v>160024</v>
      </c>
      <c r="I25" s="234">
        <v>159974</v>
      </c>
      <c r="J25" s="234">
        <v>50</v>
      </c>
      <c r="K25" s="234">
        <v>324692</v>
      </c>
      <c r="L25" s="234">
        <v>324692</v>
      </c>
      <c r="M25" s="234" t="s">
        <v>122</v>
      </c>
      <c r="O25" s="242"/>
    </row>
    <row r="26" spans="1:15" ht="12" customHeight="1">
      <c r="A26" s="240" t="s">
        <v>6</v>
      </c>
      <c r="B26" s="234">
        <v>369151</v>
      </c>
      <c r="C26" s="234">
        <v>352778</v>
      </c>
      <c r="D26" s="234">
        <v>16373</v>
      </c>
      <c r="E26" s="234">
        <v>316575</v>
      </c>
      <c r="F26" s="234">
        <v>310031</v>
      </c>
      <c r="G26" s="234">
        <v>6544</v>
      </c>
      <c r="H26" s="234">
        <v>160118</v>
      </c>
      <c r="I26" s="234">
        <v>159825</v>
      </c>
      <c r="J26" s="234">
        <v>293</v>
      </c>
      <c r="K26" s="234">
        <v>382496</v>
      </c>
      <c r="L26" s="234">
        <v>346936</v>
      </c>
      <c r="M26" s="234">
        <v>35560</v>
      </c>
    </row>
    <row r="27" spans="1:15" ht="12" customHeight="1">
      <c r="A27" s="240" t="s">
        <v>0</v>
      </c>
      <c r="B27" s="234">
        <v>306265</v>
      </c>
      <c r="C27" s="234">
        <v>295064</v>
      </c>
      <c r="D27" s="234">
        <v>11201</v>
      </c>
      <c r="E27" s="234">
        <v>304966</v>
      </c>
      <c r="F27" s="234">
        <v>297464</v>
      </c>
      <c r="G27" s="234">
        <v>7502</v>
      </c>
      <c r="H27" s="234">
        <v>178451</v>
      </c>
      <c r="I27" s="234">
        <v>177445</v>
      </c>
      <c r="J27" s="234">
        <v>1006</v>
      </c>
      <c r="K27" s="234">
        <v>373557</v>
      </c>
      <c r="L27" s="234">
        <v>357934</v>
      </c>
      <c r="M27" s="234">
        <v>15623</v>
      </c>
    </row>
    <row r="28" spans="1:15" ht="12" customHeight="1">
      <c r="A28" s="240" t="s">
        <v>148</v>
      </c>
      <c r="B28" s="234">
        <v>389185</v>
      </c>
      <c r="C28" s="234">
        <v>361442</v>
      </c>
      <c r="D28" s="234">
        <v>27743</v>
      </c>
      <c r="E28" s="234">
        <v>303840</v>
      </c>
      <c r="F28" s="234">
        <v>302882</v>
      </c>
      <c r="G28" s="234">
        <v>958</v>
      </c>
      <c r="H28" s="234">
        <v>186641</v>
      </c>
      <c r="I28" s="234">
        <v>178949</v>
      </c>
      <c r="J28" s="234">
        <v>7692</v>
      </c>
      <c r="K28" s="234">
        <v>343406</v>
      </c>
      <c r="L28" s="234">
        <v>343290</v>
      </c>
      <c r="M28" s="234">
        <v>116</v>
      </c>
    </row>
    <row r="29" spans="1:15" ht="12" customHeight="1">
      <c r="A29" s="240" t="s">
        <v>1</v>
      </c>
      <c r="B29" s="234">
        <v>881659</v>
      </c>
      <c r="C29" s="234">
        <v>340766</v>
      </c>
      <c r="D29" s="234">
        <v>540893</v>
      </c>
      <c r="E29" s="234">
        <v>512292</v>
      </c>
      <c r="F29" s="234">
        <v>306857</v>
      </c>
      <c r="G29" s="234">
        <v>205435</v>
      </c>
      <c r="H29" s="234">
        <v>223481</v>
      </c>
      <c r="I29" s="234">
        <v>182116</v>
      </c>
      <c r="J29" s="234">
        <v>41365</v>
      </c>
      <c r="K29" s="234">
        <v>974238</v>
      </c>
      <c r="L29" s="234">
        <v>339267</v>
      </c>
      <c r="M29" s="234">
        <v>634971</v>
      </c>
    </row>
    <row r="30" spans="1:15" ht="17.100000000000001" customHeight="1">
      <c r="A30" s="240" t="s">
        <v>2</v>
      </c>
      <c r="B30" s="234">
        <v>720935</v>
      </c>
      <c r="C30" s="234">
        <v>308719</v>
      </c>
      <c r="D30" s="234">
        <v>412216</v>
      </c>
      <c r="E30" s="234">
        <v>399124</v>
      </c>
      <c r="F30" s="234">
        <v>307972</v>
      </c>
      <c r="G30" s="234">
        <v>91152</v>
      </c>
      <c r="H30" s="254">
        <v>315385</v>
      </c>
      <c r="I30" s="234">
        <v>180549</v>
      </c>
      <c r="J30" s="234">
        <v>134836</v>
      </c>
      <c r="K30" s="254">
        <v>356924</v>
      </c>
      <c r="L30" s="234">
        <v>356924</v>
      </c>
      <c r="M30" s="234" t="s">
        <v>122</v>
      </c>
    </row>
    <row r="31" spans="1:15" ht="12" customHeight="1">
      <c r="A31" s="240" t="s">
        <v>3</v>
      </c>
      <c r="B31" s="234">
        <v>309351</v>
      </c>
      <c r="C31" s="234">
        <v>309351</v>
      </c>
      <c r="D31" s="234" t="s">
        <v>122</v>
      </c>
      <c r="E31" s="234">
        <v>296321</v>
      </c>
      <c r="F31" s="234">
        <v>296130</v>
      </c>
      <c r="G31" s="234">
        <v>191</v>
      </c>
      <c r="H31" s="234">
        <v>173035</v>
      </c>
      <c r="I31" s="234">
        <v>172637</v>
      </c>
      <c r="J31" s="234">
        <v>398</v>
      </c>
      <c r="K31" s="234">
        <v>346496</v>
      </c>
      <c r="L31" s="234">
        <v>346496</v>
      </c>
      <c r="M31" s="234" t="s">
        <v>122</v>
      </c>
    </row>
    <row r="32" spans="1:15" ht="12" customHeight="1">
      <c r="A32" s="240" t="s">
        <v>4</v>
      </c>
      <c r="B32" s="234">
        <v>307143</v>
      </c>
      <c r="C32" s="234">
        <v>307143</v>
      </c>
      <c r="D32" s="234" t="s">
        <v>122</v>
      </c>
      <c r="E32" s="234">
        <v>305737</v>
      </c>
      <c r="F32" s="234">
        <v>305593</v>
      </c>
      <c r="G32" s="234">
        <v>144</v>
      </c>
      <c r="H32" s="234">
        <v>175399</v>
      </c>
      <c r="I32" s="234">
        <v>173563</v>
      </c>
      <c r="J32" s="234">
        <v>1836</v>
      </c>
      <c r="K32" s="234">
        <v>431708</v>
      </c>
      <c r="L32" s="234">
        <v>376775</v>
      </c>
      <c r="M32" s="234">
        <v>54933</v>
      </c>
    </row>
    <row r="33" spans="1:13" ht="12" customHeight="1">
      <c r="A33" s="240" t="s">
        <v>24</v>
      </c>
      <c r="B33" s="234">
        <v>309894</v>
      </c>
      <c r="C33" s="234">
        <v>309894</v>
      </c>
      <c r="D33" s="234" t="s">
        <v>122</v>
      </c>
      <c r="E33" s="234">
        <v>314272</v>
      </c>
      <c r="F33" s="234">
        <v>313955</v>
      </c>
      <c r="G33" s="234">
        <v>317</v>
      </c>
      <c r="H33" s="234">
        <v>176015</v>
      </c>
      <c r="I33" s="234">
        <v>175674</v>
      </c>
      <c r="J33" s="234">
        <v>341</v>
      </c>
      <c r="K33" s="234">
        <v>348160</v>
      </c>
      <c r="L33" s="234">
        <v>348160</v>
      </c>
      <c r="M33" s="234" t="s">
        <v>122</v>
      </c>
    </row>
    <row r="34" spans="1:13" ht="12" customHeight="1">
      <c r="A34" s="240" t="s">
        <v>7</v>
      </c>
      <c r="B34" s="234">
        <v>349794</v>
      </c>
      <c r="C34" s="234">
        <v>306668</v>
      </c>
      <c r="D34" s="234">
        <v>43126</v>
      </c>
      <c r="E34" s="234">
        <v>319369</v>
      </c>
      <c r="F34" s="234">
        <v>318970</v>
      </c>
      <c r="G34" s="234">
        <v>399</v>
      </c>
      <c r="H34" s="234">
        <v>177539</v>
      </c>
      <c r="I34" s="234">
        <v>175954</v>
      </c>
      <c r="J34" s="234">
        <v>1585</v>
      </c>
      <c r="K34" s="234">
        <v>347065</v>
      </c>
      <c r="L34" s="234">
        <v>347065</v>
      </c>
      <c r="M34" s="234" t="s">
        <v>122</v>
      </c>
    </row>
    <row r="35" spans="1:13" ht="12" customHeight="1">
      <c r="A35" s="240" t="s">
        <v>8</v>
      </c>
      <c r="B35" s="234">
        <v>764450</v>
      </c>
      <c r="C35" s="234">
        <v>307243</v>
      </c>
      <c r="D35" s="234">
        <v>457207</v>
      </c>
      <c r="E35" s="234">
        <v>608504</v>
      </c>
      <c r="F35" s="234">
        <v>308125</v>
      </c>
      <c r="G35" s="234">
        <v>300379</v>
      </c>
      <c r="H35" s="234">
        <v>344076</v>
      </c>
      <c r="I35" s="234">
        <v>176224</v>
      </c>
      <c r="J35" s="234">
        <v>167852</v>
      </c>
      <c r="K35" s="234">
        <v>1016262</v>
      </c>
      <c r="L35" s="234">
        <v>347299</v>
      </c>
      <c r="M35" s="234">
        <v>668963</v>
      </c>
    </row>
    <row r="36" spans="1:13" ht="3.95" customHeight="1">
      <c r="A36" s="75"/>
      <c r="B36" s="74"/>
      <c r="C36" s="74"/>
      <c r="D36" s="74"/>
      <c r="E36" s="73"/>
      <c r="F36" s="73"/>
      <c r="G36" s="73"/>
      <c r="H36" s="74"/>
      <c r="I36" s="74"/>
      <c r="J36" s="74"/>
      <c r="K36" s="74"/>
      <c r="L36" s="74"/>
      <c r="M36" s="74"/>
    </row>
    <row r="37" spans="1:13" s="62" customFormat="1" ht="9.9499999999999993" customHeight="1" thickBot="1">
      <c r="A37" s="61"/>
    </row>
    <row r="38" spans="1:13" s="62" customFormat="1" ht="12" customHeight="1">
      <c r="A38" s="63"/>
      <c r="B38" s="64" t="s">
        <v>127</v>
      </c>
      <c r="C38" s="67"/>
      <c r="D38" s="68"/>
      <c r="E38" s="156" t="s">
        <v>128</v>
      </c>
      <c r="F38" s="67"/>
      <c r="G38" s="68"/>
      <c r="H38" s="64" t="s">
        <v>129</v>
      </c>
      <c r="I38" s="67"/>
      <c r="J38" s="67"/>
      <c r="K38" s="156" t="s">
        <v>130</v>
      </c>
      <c r="L38" s="67"/>
      <c r="M38" s="68"/>
    </row>
    <row r="39" spans="1:13" s="62" customFormat="1" ht="36" customHeight="1">
      <c r="A39" s="69"/>
      <c r="B39" s="152" t="s">
        <v>23</v>
      </c>
      <c r="C39" s="153" t="s">
        <v>104</v>
      </c>
      <c r="D39" s="153" t="s">
        <v>105</v>
      </c>
      <c r="E39" s="152" t="s">
        <v>23</v>
      </c>
      <c r="F39" s="153" t="s">
        <v>104</v>
      </c>
      <c r="G39" s="153" t="s">
        <v>105</v>
      </c>
      <c r="H39" s="152" t="s">
        <v>23</v>
      </c>
      <c r="I39" s="153" t="s">
        <v>104</v>
      </c>
      <c r="J39" s="153" t="s">
        <v>105</v>
      </c>
      <c r="K39" s="152" t="s">
        <v>23</v>
      </c>
      <c r="L39" s="153" t="s">
        <v>104</v>
      </c>
      <c r="M39" s="152" t="s">
        <v>105</v>
      </c>
    </row>
    <row r="40" spans="1:13" s="70" customFormat="1" ht="20.100000000000001" customHeight="1">
      <c r="A40" s="238" t="s">
        <v>202</v>
      </c>
      <c r="B40" s="253">
        <v>376322</v>
      </c>
      <c r="C40" s="253">
        <v>295474</v>
      </c>
      <c r="D40" s="253">
        <v>80848</v>
      </c>
      <c r="E40" s="253">
        <v>477788</v>
      </c>
      <c r="F40" s="253">
        <v>332858</v>
      </c>
      <c r="G40" s="253">
        <v>144930</v>
      </c>
      <c r="H40" s="253">
        <v>136454</v>
      </c>
      <c r="I40" s="253">
        <v>124130</v>
      </c>
      <c r="J40" s="253">
        <v>12324</v>
      </c>
      <c r="K40" s="253">
        <v>228600</v>
      </c>
      <c r="L40" s="253">
        <v>194892</v>
      </c>
      <c r="M40" s="253">
        <v>33708</v>
      </c>
    </row>
    <row r="41" spans="1:13" ht="17.100000000000001" customHeight="1">
      <c r="A41" s="239" t="s">
        <v>149</v>
      </c>
      <c r="B41" s="234" t="s">
        <v>193</v>
      </c>
      <c r="C41" s="234" t="s">
        <v>193</v>
      </c>
      <c r="D41" s="234" t="s">
        <v>193</v>
      </c>
      <c r="E41" s="234">
        <v>370541</v>
      </c>
      <c r="F41" s="234">
        <v>323931</v>
      </c>
      <c r="G41" s="234">
        <v>46610</v>
      </c>
      <c r="H41" s="234">
        <v>119263</v>
      </c>
      <c r="I41" s="234">
        <v>116136</v>
      </c>
      <c r="J41" s="234">
        <v>3127</v>
      </c>
      <c r="K41" s="234">
        <v>209554</v>
      </c>
      <c r="L41" s="234">
        <v>185111</v>
      </c>
      <c r="M41" s="234">
        <v>24443</v>
      </c>
    </row>
    <row r="42" spans="1:13" ht="12" customHeight="1">
      <c r="A42" s="240" t="s">
        <v>5</v>
      </c>
      <c r="B42" s="234">
        <v>271633</v>
      </c>
      <c r="C42" s="234">
        <v>271633</v>
      </c>
      <c r="D42" s="234" t="s">
        <v>122</v>
      </c>
      <c r="E42" s="234">
        <v>325160</v>
      </c>
      <c r="F42" s="234">
        <v>325160</v>
      </c>
      <c r="G42" s="234" t="s">
        <v>122</v>
      </c>
      <c r="H42" s="234">
        <v>114806</v>
      </c>
      <c r="I42" s="234">
        <v>113472</v>
      </c>
      <c r="J42" s="234">
        <v>1334</v>
      </c>
      <c r="K42" s="234">
        <v>186729</v>
      </c>
      <c r="L42" s="234">
        <v>186729</v>
      </c>
      <c r="M42" s="234" t="s">
        <v>122</v>
      </c>
    </row>
    <row r="43" spans="1:13" ht="12" customHeight="1">
      <c r="A43" s="240" t="s">
        <v>6</v>
      </c>
      <c r="B43" s="234">
        <v>289466</v>
      </c>
      <c r="C43" s="234">
        <v>289466</v>
      </c>
      <c r="D43" s="234" t="s">
        <v>122</v>
      </c>
      <c r="E43" s="234">
        <v>352954</v>
      </c>
      <c r="F43" s="234">
        <v>334272</v>
      </c>
      <c r="G43" s="234">
        <v>18682</v>
      </c>
      <c r="H43" s="234">
        <v>128407</v>
      </c>
      <c r="I43" s="234">
        <v>127714</v>
      </c>
      <c r="J43" s="234">
        <v>693</v>
      </c>
      <c r="K43" s="234">
        <v>192378</v>
      </c>
      <c r="L43" s="234">
        <v>191742</v>
      </c>
      <c r="M43" s="234">
        <v>636</v>
      </c>
    </row>
    <row r="44" spans="1:13" ht="12" customHeight="1">
      <c r="A44" s="240" t="s">
        <v>0</v>
      </c>
      <c r="B44" s="234">
        <v>291281</v>
      </c>
      <c r="C44" s="234">
        <v>291281</v>
      </c>
      <c r="D44" s="234" t="s">
        <v>122</v>
      </c>
      <c r="E44" s="234">
        <v>419016</v>
      </c>
      <c r="F44" s="234">
        <v>323681</v>
      </c>
      <c r="G44" s="234">
        <v>95335</v>
      </c>
      <c r="H44" s="234">
        <v>120939</v>
      </c>
      <c r="I44" s="234">
        <v>120885</v>
      </c>
      <c r="J44" s="234">
        <v>54</v>
      </c>
      <c r="K44" s="234">
        <v>183876</v>
      </c>
      <c r="L44" s="234">
        <v>180297</v>
      </c>
      <c r="M44" s="234">
        <v>3579</v>
      </c>
    </row>
    <row r="45" spans="1:13" ht="12" customHeight="1">
      <c r="A45" s="240" t="s">
        <v>147</v>
      </c>
      <c r="B45" s="234" t="s">
        <v>193</v>
      </c>
      <c r="C45" s="234" t="s">
        <v>193</v>
      </c>
      <c r="D45" s="234" t="s">
        <v>193</v>
      </c>
      <c r="E45" s="234">
        <v>420011</v>
      </c>
      <c r="F45" s="234">
        <v>337043</v>
      </c>
      <c r="G45" s="234">
        <v>82968</v>
      </c>
      <c r="H45" s="234">
        <v>124630</v>
      </c>
      <c r="I45" s="234">
        <v>124576</v>
      </c>
      <c r="J45" s="234">
        <v>54</v>
      </c>
      <c r="K45" s="234">
        <v>216841</v>
      </c>
      <c r="L45" s="234">
        <v>197257</v>
      </c>
      <c r="M45" s="234">
        <v>19584</v>
      </c>
    </row>
    <row r="46" spans="1:13" ht="12" customHeight="1">
      <c r="A46" s="240" t="s">
        <v>1</v>
      </c>
      <c r="B46" s="234" t="s">
        <v>193</v>
      </c>
      <c r="C46" s="234" t="s">
        <v>193</v>
      </c>
      <c r="D46" s="234" t="s">
        <v>193</v>
      </c>
      <c r="E46" s="234">
        <v>618066</v>
      </c>
      <c r="F46" s="234">
        <v>335272</v>
      </c>
      <c r="G46" s="234">
        <v>282794</v>
      </c>
      <c r="H46" s="234">
        <v>130182</v>
      </c>
      <c r="I46" s="234">
        <v>120323</v>
      </c>
      <c r="J46" s="234">
        <v>9859</v>
      </c>
      <c r="K46" s="234">
        <v>325442</v>
      </c>
      <c r="L46" s="234">
        <v>193506</v>
      </c>
      <c r="M46" s="234">
        <v>131936</v>
      </c>
    </row>
    <row r="47" spans="1:13" ht="16.5" customHeight="1">
      <c r="A47" s="240" t="s">
        <v>2</v>
      </c>
      <c r="B47" s="234" t="s">
        <v>193</v>
      </c>
      <c r="C47" s="234" t="s">
        <v>193</v>
      </c>
      <c r="D47" s="234" t="s">
        <v>193</v>
      </c>
      <c r="E47" s="234">
        <v>828774</v>
      </c>
      <c r="F47" s="234">
        <v>340978</v>
      </c>
      <c r="G47" s="234">
        <v>487796</v>
      </c>
      <c r="H47" s="234">
        <v>173823</v>
      </c>
      <c r="I47" s="234">
        <v>121947</v>
      </c>
      <c r="J47" s="234">
        <v>51876</v>
      </c>
      <c r="K47" s="254">
        <v>228815</v>
      </c>
      <c r="L47" s="234">
        <v>197548</v>
      </c>
      <c r="M47" s="234">
        <v>31267</v>
      </c>
    </row>
    <row r="48" spans="1:13" ht="12" customHeight="1">
      <c r="A48" s="240" t="s">
        <v>3</v>
      </c>
      <c r="B48" s="234" t="s">
        <v>193</v>
      </c>
      <c r="C48" s="234" t="s">
        <v>193</v>
      </c>
      <c r="D48" s="234" t="s">
        <v>193</v>
      </c>
      <c r="E48" s="234">
        <v>332027</v>
      </c>
      <c r="F48" s="234">
        <v>332027</v>
      </c>
      <c r="G48" s="234" t="s">
        <v>122</v>
      </c>
      <c r="H48" s="234">
        <v>128214</v>
      </c>
      <c r="I48" s="234">
        <v>126989</v>
      </c>
      <c r="J48" s="234">
        <v>1225</v>
      </c>
      <c r="K48" s="234">
        <v>215020</v>
      </c>
      <c r="L48" s="234">
        <v>201119</v>
      </c>
      <c r="M48" s="234">
        <v>13901</v>
      </c>
    </row>
    <row r="49" spans="1:13" ht="12" customHeight="1">
      <c r="A49" s="240" t="s">
        <v>4</v>
      </c>
      <c r="B49" s="234" t="s">
        <v>193</v>
      </c>
      <c r="C49" s="234" t="s">
        <v>193</v>
      </c>
      <c r="D49" s="234" t="s">
        <v>193</v>
      </c>
      <c r="E49" s="234">
        <v>357404</v>
      </c>
      <c r="F49" s="234">
        <v>342736</v>
      </c>
      <c r="G49" s="234">
        <v>14668</v>
      </c>
      <c r="H49" s="234">
        <v>130787</v>
      </c>
      <c r="I49" s="234">
        <v>130787</v>
      </c>
      <c r="J49" s="234" t="s">
        <v>122</v>
      </c>
      <c r="K49" s="234">
        <v>205071</v>
      </c>
      <c r="L49" s="234">
        <v>199644</v>
      </c>
      <c r="M49" s="234">
        <v>5427</v>
      </c>
    </row>
    <row r="50" spans="1:13" ht="12" customHeight="1">
      <c r="A50" s="240" t="s">
        <v>24</v>
      </c>
      <c r="B50" s="234" t="s">
        <v>193</v>
      </c>
      <c r="C50" s="234" t="s">
        <v>193</v>
      </c>
      <c r="D50" s="234" t="s">
        <v>193</v>
      </c>
      <c r="E50" s="234">
        <v>327966</v>
      </c>
      <c r="F50" s="234">
        <v>327966</v>
      </c>
      <c r="G50" s="234" t="s">
        <v>122</v>
      </c>
      <c r="H50" s="234">
        <v>143805</v>
      </c>
      <c r="I50" s="234">
        <v>134426</v>
      </c>
      <c r="J50" s="234">
        <v>9379</v>
      </c>
      <c r="K50" s="234">
        <v>200883</v>
      </c>
      <c r="L50" s="234">
        <v>200775</v>
      </c>
      <c r="M50" s="234">
        <v>108</v>
      </c>
    </row>
    <row r="51" spans="1:13" ht="12" customHeight="1">
      <c r="A51" s="240" t="s">
        <v>7</v>
      </c>
      <c r="B51" s="234" t="s">
        <v>193</v>
      </c>
      <c r="C51" s="234" t="s">
        <v>193</v>
      </c>
      <c r="D51" s="234" t="s">
        <v>193</v>
      </c>
      <c r="E51" s="234">
        <v>338687</v>
      </c>
      <c r="F51" s="234">
        <v>338687</v>
      </c>
      <c r="G51" s="234" t="s">
        <v>122</v>
      </c>
      <c r="H51" s="234">
        <v>124351</v>
      </c>
      <c r="I51" s="234">
        <v>124351</v>
      </c>
      <c r="J51" s="234" t="s">
        <v>122</v>
      </c>
      <c r="K51" s="234">
        <v>336681</v>
      </c>
      <c r="L51" s="234">
        <v>201462</v>
      </c>
      <c r="M51" s="234">
        <v>135219</v>
      </c>
    </row>
    <row r="52" spans="1:13" ht="12" customHeight="1">
      <c r="A52" s="240" t="s">
        <v>8</v>
      </c>
      <c r="B52" s="234" t="s">
        <v>193</v>
      </c>
      <c r="C52" s="234" t="s">
        <v>193</v>
      </c>
      <c r="D52" s="234" t="s">
        <v>193</v>
      </c>
      <c r="E52" s="234">
        <v>1056633</v>
      </c>
      <c r="F52" s="234">
        <v>333251</v>
      </c>
      <c r="G52" s="234">
        <v>723382</v>
      </c>
      <c r="H52" s="234">
        <v>194710</v>
      </c>
      <c r="I52" s="234">
        <v>126794</v>
      </c>
      <c r="J52" s="234">
        <v>67916</v>
      </c>
      <c r="K52" s="234">
        <v>236021</v>
      </c>
      <c r="L52" s="234">
        <v>202091</v>
      </c>
      <c r="M52" s="234">
        <v>33930</v>
      </c>
    </row>
    <row r="53" spans="1:13" ht="3.95" customHeight="1">
      <c r="A53" s="75"/>
      <c r="B53" s="74"/>
      <c r="C53" s="74"/>
      <c r="D53" s="74"/>
      <c r="E53" s="73"/>
      <c r="F53" s="73"/>
      <c r="G53" s="73"/>
      <c r="H53" s="74"/>
      <c r="I53" s="74"/>
      <c r="J53" s="74"/>
      <c r="K53" s="74"/>
      <c r="L53" s="74"/>
      <c r="M53" s="74"/>
    </row>
    <row r="54" spans="1:13" ht="15.95" customHeight="1">
      <c r="A54" s="155" t="s">
        <v>125</v>
      </c>
      <c r="B54" s="154"/>
      <c r="C54" s="154"/>
      <c r="D54" s="154"/>
      <c r="E54" s="155"/>
      <c r="F54" s="155"/>
      <c r="G54" s="155"/>
      <c r="H54" s="154"/>
      <c r="I54" s="154"/>
      <c r="J54" s="154"/>
      <c r="K54" s="154"/>
      <c r="L54" s="154"/>
      <c r="M54" s="154"/>
    </row>
    <row r="55" spans="1:13" s="55" customFormat="1" ht="24" customHeight="1">
      <c r="A55" s="57" t="s">
        <v>205</v>
      </c>
      <c r="B55" s="57"/>
      <c r="C55" s="56"/>
      <c r="D55" s="57"/>
      <c r="E55" s="56"/>
      <c r="F55" s="56"/>
      <c r="G55" s="56"/>
      <c r="H55" s="56"/>
      <c r="J55" s="56"/>
    </row>
    <row r="56" spans="1:13" ht="15" customHeight="1">
      <c r="B56" s="59"/>
      <c r="C56" s="151"/>
      <c r="D56" s="274" t="s">
        <v>99</v>
      </c>
      <c r="E56" s="274"/>
      <c r="F56" s="274"/>
      <c r="G56" s="274"/>
      <c r="H56" s="274"/>
      <c r="I56" s="274"/>
      <c r="J56" s="274"/>
      <c r="K56" s="151"/>
      <c r="L56" s="150"/>
      <c r="M56" s="150"/>
    </row>
    <row r="57" spans="1:13" s="62" customFormat="1" ht="15" customHeight="1" thickBot="1">
      <c r="A57" s="61"/>
      <c r="M57" s="60" t="s">
        <v>100</v>
      </c>
    </row>
    <row r="58" spans="1:13" s="62" customFormat="1" ht="12" customHeight="1">
      <c r="A58" s="63"/>
      <c r="B58" s="64" t="s">
        <v>110</v>
      </c>
      <c r="C58" s="67"/>
      <c r="D58" s="67"/>
      <c r="E58" s="64" t="s">
        <v>111</v>
      </c>
      <c r="F58" s="67"/>
      <c r="G58" s="67"/>
      <c r="H58" s="64" t="s">
        <v>112</v>
      </c>
      <c r="I58" s="67"/>
      <c r="J58" s="67"/>
      <c r="K58" s="275" t="s">
        <v>131</v>
      </c>
      <c r="L58" s="276"/>
      <c r="M58" s="276"/>
    </row>
    <row r="59" spans="1:13" s="62" customFormat="1" ht="36" customHeight="1">
      <c r="A59" s="69"/>
      <c r="B59" s="152" t="s">
        <v>23</v>
      </c>
      <c r="C59" s="153" t="s">
        <v>104</v>
      </c>
      <c r="D59" s="153" t="s">
        <v>105</v>
      </c>
      <c r="E59" s="152" t="s">
        <v>23</v>
      </c>
      <c r="F59" s="153" t="s">
        <v>104</v>
      </c>
      <c r="G59" s="153" t="s">
        <v>105</v>
      </c>
      <c r="H59" s="152" t="s">
        <v>23</v>
      </c>
      <c r="I59" s="153" t="s">
        <v>104</v>
      </c>
      <c r="J59" s="153" t="s">
        <v>105</v>
      </c>
      <c r="K59" s="152" t="s">
        <v>23</v>
      </c>
      <c r="L59" s="153" t="s">
        <v>104</v>
      </c>
      <c r="M59" s="157" t="s">
        <v>105</v>
      </c>
    </row>
    <row r="60" spans="1:13" s="70" customFormat="1" ht="20.100000000000001" customHeight="1">
      <c r="A60" s="238" t="s">
        <v>202</v>
      </c>
      <c r="B60" s="253">
        <v>437956</v>
      </c>
      <c r="C60" s="253">
        <v>329554</v>
      </c>
      <c r="D60" s="253">
        <v>108402</v>
      </c>
      <c r="E60" s="253">
        <v>341197</v>
      </c>
      <c r="F60" s="253">
        <v>282649</v>
      </c>
      <c r="G60" s="253">
        <v>58548</v>
      </c>
      <c r="H60" s="253">
        <v>377188</v>
      </c>
      <c r="I60" s="253">
        <v>300889</v>
      </c>
      <c r="J60" s="253">
        <v>76299</v>
      </c>
      <c r="K60" s="253">
        <v>247674</v>
      </c>
      <c r="L60" s="253">
        <v>223772</v>
      </c>
      <c r="M60" s="253">
        <v>23902</v>
      </c>
    </row>
    <row r="61" spans="1:13" ht="17.100000000000001" customHeight="1">
      <c r="A61" s="239" t="s">
        <v>150</v>
      </c>
      <c r="B61" s="234">
        <v>365086</v>
      </c>
      <c r="C61" s="234">
        <v>324975</v>
      </c>
      <c r="D61" s="255">
        <v>40111</v>
      </c>
      <c r="E61" s="234">
        <v>325569</v>
      </c>
      <c r="F61" s="234">
        <v>292010</v>
      </c>
      <c r="G61" s="234">
        <v>33559</v>
      </c>
      <c r="H61" s="234">
        <v>332049</v>
      </c>
      <c r="I61" s="234">
        <v>302773</v>
      </c>
      <c r="J61" s="234">
        <v>29276</v>
      </c>
      <c r="K61" s="234">
        <v>214053</v>
      </c>
      <c r="L61" s="234">
        <v>213083</v>
      </c>
      <c r="M61" s="234">
        <v>970</v>
      </c>
    </row>
    <row r="62" spans="1:13" ht="12" customHeight="1">
      <c r="A62" s="240" t="s">
        <v>5</v>
      </c>
      <c r="B62" s="234">
        <v>338488</v>
      </c>
      <c r="C62" s="234">
        <v>336903</v>
      </c>
      <c r="D62" s="234">
        <v>1585</v>
      </c>
      <c r="E62" s="234">
        <v>276849</v>
      </c>
      <c r="F62" s="234">
        <v>276849</v>
      </c>
      <c r="G62" s="234" t="s">
        <v>122</v>
      </c>
      <c r="H62" s="235">
        <v>314040</v>
      </c>
      <c r="I62" s="235">
        <v>313840</v>
      </c>
      <c r="J62" s="234">
        <v>200</v>
      </c>
      <c r="K62" s="234">
        <v>221753</v>
      </c>
      <c r="L62" s="234">
        <v>214716</v>
      </c>
      <c r="M62" s="234">
        <v>7037</v>
      </c>
    </row>
    <row r="63" spans="1:13" ht="12" customHeight="1">
      <c r="A63" s="240" t="s">
        <v>6</v>
      </c>
      <c r="B63" s="234">
        <v>348983</v>
      </c>
      <c r="C63" s="234">
        <v>344412</v>
      </c>
      <c r="D63" s="234">
        <v>4571</v>
      </c>
      <c r="E63" s="234">
        <v>282650</v>
      </c>
      <c r="F63" s="234">
        <v>272642</v>
      </c>
      <c r="G63" s="235">
        <v>10008</v>
      </c>
      <c r="H63" s="235">
        <v>284239</v>
      </c>
      <c r="I63" s="235">
        <v>283998</v>
      </c>
      <c r="J63" s="235">
        <v>241</v>
      </c>
      <c r="K63" s="234">
        <v>221774</v>
      </c>
      <c r="L63" s="234">
        <v>218457</v>
      </c>
      <c r="M63" s="234">
        <v>3317</v>
      </c>
    </row>
    <row r="64" spans="1:13" ht="12" customHeight="1">
      <c r="A64" s="240" t="s">
        <v>0</v>
      </c>
      <c r="B64" s="234">
        <v>336472</v>
      </c>
      <c r="C64" s="234">
        <v>322933</v>
      </c>
      <c r="D64" s="234">
        <v>13539</v>
      </c>
      <c r="E64" s="234">
        <v>291852</v>
      </c>
      <c r="F64" s="234">
        <v>285169</v>
      </c>
      <c r="G64" s="234">
        <v>6683</v>
      </c>
      <c r="H64" s="235">
        <v>279266</v>
      </c>
      <c r="I64" s="235">
        <v>257265</v>
      </c>
      <c r="J64" s="235">
        <v>22001</v>
      </c>
      <c r="K64" s="234">
        <v>232065</v>
      </c>
      <c r="L64" s="234">
        <v>230879</v>
      </c>
      <c r="M64" s="234">
        <v>1186</v>
      </c>
    </row>
    <row r="65" spans="1:13" ht="12" customHeight="1">
      <c r="A65" s="240" t="s">
        <v>151</v>
      </c>
      <c r="B65" s="234">
        <v>332540</v>
      </c>
      <c r="C65" s="234">
        <v>332238</v>
      </c>
      <c r="D65" s="255">
        <v>302</v>
      </c>
      <c r="E65" s="234">
        <v>285054</v>
      </c>
      <c r="F65" s="234">
        <v>282806</v>
      </c>
      <c r="G65" s="234">
        <v>2248</v>
      </c>
      <c r="H65" s="235">
        <v>309510</v>
      </c>
      <c r="I65" s="235">
        <v>299426</v>
      </c>
      <c r="J65" s="235">
        <v>10084</v>
      </c>
      <c r="K65" s="234">
        <v>237176</v>
      </c>
      <c r="L65" s="234">
        <v>223872</v>
      </c>
      <c r="M65" s="234">
        <v>13304</v>
      </c>
    </row>
    <row r="66" spans="1:13" ht="12" customHeight="1">
      <c r="A66" s="240" t="s">
        <v>1</v>
      </c>
      <c r="B66" s="234">
        <v>888538</v>
      </c>
      <c r="C66" s="234">
        <v>327423</v>
      </c>
      <c r="D66" s="234">
        <v>561115</v>
      </c>
      <c r="E66" s="234">
        <v>567666</v>
      </c>
      <c r="F66" s="234">
        <v>284346</v>
      </c>
      <c r="G66" s="234">
        <v>283320</v>
      </c>
      <c r="H66" s="235">
        <v>642239</v>
      </c>
      <c r="I66" s="235">
        <v>302693</v>
      </c>
      <c r="J66" s="235">
        <v>339546</v>
      </c>
      <c r="K66" s="234">
        <v>338073</v>
      </c>
      <c r="L66" s="234">
        <v>227125</v>
      </c>
      <c r="M66" s="234">
        <v>110948</v>
      </c>
    </row>
    <row r="67" spans="1:13" ht="16.5" customHeight="1">
      <c r="A67" s="240" t="s">
        <v>2</v>
      </c>
      <c r="B67" s="234">
        <v>330269</v>
      </c>
      <c r="C67" s="234">
        <v>315045</v>
      </c>
      <c r="D67" s="234">
        <v>15224</v>
      </c>
      <c r="E67" s="234">
        <v>323624</v>
      </c>
      <c r="F67" s="234">
        <v>283319</v>
      </c>
      <c r="G67" s="234">
        <v>40305</v>
      </c>
      <c r="H67" s="234">
        <v>340587</v>
      </c>
      <c r="I67" s="234">
        <v>296834</v>
      </c>
      <c r="J67" s="234">
        <v>43753</v>
      </c>
      <c r="K67" s="255">
        <v>237080</v>
      </c>
      <c r="L67" s="234">
        <v>229759</v>
      </c>
      <c r="M67" s="234">
        <v>7321</v>
      </c>
    </row>
    <row r="68" spans="1:13" ht="12" customHeight="1">
      <c r="A68" s="240" t="s">
        <v>3</v>
      </c>
      <c r="B68" s="234">
        <v>316623</v>
      </c>
      <c r="C68" s="234">
        <v>316437</v>
      </c>
      <c r="D68" s="255">
        <v>186</v>
      </c>
      <c r="E68" s="234">
        <v>288818</v>
      </c>
      <c r="F68" s="234">
        <v>281838</v>
      </c>
      <c r="G68" s="234">
        <v>6980</v>
      </c>
      <c r="H68" s="235">
        <v>333675</v>
      </c>
      <c r="I68" s="235">
        <v>303712</v>
      </c>
      <c r="J68" s="234">
        <v>29963</v>
      </c>
      <c r="K68" s="234">
        <v>228253</v>
      </c>
      <c r="L68" s="234">
        <v>221822</v>
      </c>
      <c r="M68" s="234">
        <v>6431</v>
      </c>
    </row>
    <row r="69" spans="1:13" ht="12" customHeight="1">
      <c r="A69" s="240" t="s">
        <v>4</v>
      </c>
      <c r="B69" s="234">
        <v>320056</v>
      </c>
      <c r="C69" s="234">
        <v>319527</v>
      </c>
      <c r="D69" s="255">
        <v>529</v>
      </c>
      <c r="E69" s="234">
        <v>284239</v>
      </c>
      <c r="F69" s="234">
        <v>284239</v>
      </c>
      <c r="G69" s="234" t="s">
        <v>122</v>
      </c>
      <c r="H69" s="235">
        <v>290906</v>
      </c>
      <c r="I69" s="235">
        <v>290808</v>
      </c>
      <c r="J69" s="234">
        <v>98</v>
      </c>
      <c r="K69" s="234">
        <v>220439</v>
      </c>
      <c r="L69" s="234">
        <v>218438</v>
      </c>
      <c r="M69" s="234">
        <v>2001</v>
      </c>
    </row>
    <row r="70" spans="1:13" ht="12" customHeight="1">
      <c r="A70" s="240" t="s">
        <v>24</v>
      </c>
      <c r="B70" s="234">
        <v>350254</v>
      </c>
      <c r="C70" s="234">
        <v>339540</v>
      </c>
      <c r="D70" s="234">
        <v>10714</v>
      </c>
      <c r="E70" s="234">
        <v>287345</v>
      </c>
      <c r="F70" s="234">
        <v>286212</v>
      </c>
      <c r="G70" s="234">
        <v>1133</v>
      </c>
      <c r="H70" s="256">
        <v>343361</v>
      </c>
      <c r="I70" s="256">
        <v>322939</v>
      </c>
      <c r="J70" s="256">
        <v>20422</v>
      </c>
      <c r="K70" s="234">
        <v>228536</v>
      </c>
      <c r="L70" s="234">
        <v>227616</v>
      </c>
      <c r="M70" s="234">
        <v>920</v>
      </c>
    </row>
    <row r="71" spans="1:13" ht="12" customHeight="1">
      <c r="A71" s="240" t="s">
        <v>7</v>
      </c>
      <c r="B71" s="234">
        <v>334475</v>
      </c>
      <c r="C71" s="234">
        <v>334221</v>
      </c>
      <c r="D71" s="255">
        <v>254</v>
      </c>
      <c r="E71" s="234">
        <v>301360</v>
      </c>
      <c r="F71" s="234">
        <v>282054</v>
      </c>
      <c r="G71" s="234">
        <v>19306</v>
      </c>
      <c r="H71" s="235">
        <v>330413</v>
      </c>
      <c r="I71" s="235">
        <v>329743</v>
      </c>
      <c r="J71" s="234">
        <v>670</v>
      </c>
      <c r="K71" s="234">
        <v>233623</v>
      </c>
      <c r="L71" s="234">
        <v>230980</v>
      </c>
      <c r="M71" s="234">
        <v>2643</v>
      </c>
    </row>
    <row r="72" spans="1:13" ht="12" customHeight="1">
      <c r="A72" s="240" t="s">
        <v>8</v>
      </c>
      <c r="B72" s="234">
        <v>1001550</v>
      </c>
      <c r="C72" s="234">
        <v>340236</v>
      </c>
      <c r="D72" s="234">
        <v>661314</v>
      </c>
      <c r="E72" s="234">
        <v>574782</v>
      </c>
      <c r="F72" s="234">
        <v>280226</v>
      </c>
      <c r="G72" s="234">
        <v>294556</v>
      </c>
      <c r="H72" s="234">
        <v>724022</v>
      </c>
      <c r="I72" s="234">
        <v>306060</v>
      </c>
      <c r="J72" s="234">
        <v>417962</v>
      </c>
      <c r="K72" s="234">
        <v>358465</v>
      </c>
      <c r="L72" s="234">
        <v>228105</v>
      </c>
      <c r="M72" s="234">
        <v>130360</v>
      </c>
    </row>
    <row r="73" spans="1:13" ht="3.95" customHeight="1">
      <c r="A73" s="71"/>
      <c r="B73" s="74"/>
      <c r="C73" s="74"/>
      <c r="D73" s="74"/>
      <c r="E73" s="73"/>
      <c r="F73" s="73"/>
      <c r="G73" s="73"/>
      <c r="H73" s="74"/>
      <c r="I73" s="74"/>
      <c r="J73" s="74"/>
      <c r="K73" s="74"/>
      <c r="L73" s="74"/>
      <c r="M73" s="74"/>
    </row>
    <row r="74" spans="1:13" ht="15.95" customHeight="1">
      <c r="A74" s="58" t="s">
        <v>124</v>
      </c>
    </row>
  </sheetData>
  <mergeCells count="3">
    <mergeCell ref="D2:J2"/>
    <mergeCell ref="D56:J56"/>
    <mergeCell ref="K58:M58"/>
  </mergeCells>
  <phoneticPr fontId="25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theme="5" tint="0.39997558519241921"/>
  </sheetPr>
  <dimension ref="A1:R35"/>
  <sheetViews>
    <sheetView view="pageBreakPreview" zoomScaleNormal="120" zoomScaleSheetLayoutView="100" workbookViewId="0">
      <selection activeCell="B1" sqref="B1"/>
    </sheetView>
  </sheetViews>
  <sheetFormatPr defaultColWidth="9" defaultRowHeight="12" customHeight="1"/>
  <cols>
    <col min="1" max="1" width="0.375" style="201" customWidth="1"/>
    <col min="2" max="2" width="2.625" style="201" customWidth="1"/>
    <col min="3" max="3" width="10.75" style="178" customWidth="1"/>
    <col min="4" max="4" width="0.375" style="201" customWidth="1"/>
    <col min="5" max="5" width="7.625" style="178" customWidth="1"/>
    <col min="6" max="6" width="8.5" style="10" customWidth="1"/>
    <col min="7" max="13" width="7.625" style="178" customWidth="1"/>
    <col min="14" max="14" width="7.625" style="10" customWidth="1"/>
    <col min="15" max="15" width="0.375" style="200" customWidth="1"/>
    <col min="16" max="16384" width="9" style="178"/>
  </cols>
  <sheetData>
    <row r="1" spans="1:18" s="177" customFormat="1" ht="24" customHeight="1">
      <c r="A1" s="193"/>
      <c r="B1" s="193"/>
      <c r="D1" s="193"/>
      <c r="E1" s="194" t="s">
        <v>209</v>
      </c>
      <c r="F1" s="167" t="s">
        <v>87</v>
      </c>
      <c r="G1" s="195"/>
      <c r="M1" s="196"/>
      <c r="N1" s="5"/>
      <c r="O1" s="197"/>
      <c r="P1" s="76"/>
      <c r="Q1" s="76"/>
      <c r="R1" s="76"/>
    </row>
    <row r="2" spans="1:18" ht="8.1" customHeight="1">
      <c r="A2" s="198"/>
      <c r="B2" s="198"/>
      <c r="C2" s="199"/>
      <c r="D2" s="198"/>
      <c r="M2" s="199"/>
      <c r="P2" s="77"/>
      <c r="Q2" s="77"/>
      <c r="R2" s="77"/>
    </row>
    <row r="3" spans="1:18" ht="12" customHeight="1" thickBot="1">
      <c r="B3" s="201" t="s">
        <v>88</v>
      </c>
      <c r="N3" s="168" t="s">
        <v>114</v>
      </c>
      <c r="P3" s="77"/>
      <c r="Q3" s="77"/>
      <c r="R3" s="77"/>
    </row>
    <row r="4" spans="1:18" s="208" customFormat="1" ht="12" customHeight="1">
      <c r="A4" s="202"/>
      <c r="B4" s="202"/>
      <c r="C4" s="202"/>
      <c r="D4" s="203"/>
      <c r="E4" s="204" t="s">
        <v>25</v>
      </c>
      <c r="F4" s="169"/>
      <c r="G4" s="204" t="s">
        <v>89</v>
      </c>
      <c r="H4" s="205"/>
      <c r="I4" s="204" t="s">
        <v>26</v>
      </c>
      <c r="J4" s="205"/>
      <c r="K4" s="206" t="s">
        <v>27</v>
      </c>
      <c r="L4" s="205"/>
      <c r="M4" s="206" t="s">
        <v>28</v>
      </c>
      <c r="N4" s="170"/>
      <c r="O4" s="207"/>
    </row>
    <row r="5" spans="1:18" s="208" customFormat="1" ht="24" customHeight="1">
      <c r="A5" s="209"/>
      <c r="B5" s="209"/>
      <c r="C5" s="209"/>
      <c r="D5" s="210"/>
      <c r="E5" s="211" t="s">
        <v>29</v>
      </c>
      <c r="F5" s="171" t="s">
        <v>116</v>
      </c>
      <c r="G5" s="248" t="s">
        <v>29</v>
      </c>
      <c r="H5" s="212" t="s">
        <v>117</v>
      </c>
      <c r="I5" s="211" t="s">
        <v>29</v>
      </c>
      <c r="J5" s="212" t="s">
        <v>118</v>
      </c>
      <c r="K5" s="211" t="s">
        <v>29</v>
      </c>
      <c r="L5" s="212" t="s">
        <v>119</v>
      </c>
      <c r="M5" s="211" t="s">
        <v>29</v>
      </c>
      <c r="N5" s="172" t="s">
        <v>120</v>
      </c>
      <c r="O5" s="213"/>
    </row>
    <row r="6" spans="1:18" ht="15" customHeight="1">
      <c r="A6" s="214"/>
      <c r="B6" s="279" t="s">
        <v>171</v>
      </c>
      <c r="C6" s="279"/>
      <c r="D6" s="215"/>
      <c r="E6" s="243">
        <v>596</v>
      </c>
      <c r="F6" s="243">
        <v>89103</v>
      </c>
      <c r="G6" s="45" t="s">
        <v>193</v>
      </c>
      <c r="H6" s="45" t="s">
        <v>193</v>
      </c>
      <c r="I6" s="45" t="s">
        <v>193</v>
      </c>
      <c r="J6" s="45" t="s">
        <v>193</v>
      </c>
      <c r="K6" s="243">
        <v>19</v>
      </c>
      <c r="L6" s="243">
        <v>549</v>
      </c>
      <c r="M6" s="243">
        <v>78</v>
      </c>
      <c r="N6" s="243">
        <v>13036</v>
      </c>
      <c r="O6" s="216"/>
    </row>
    <row r="7" spans="1:18" ht="12" customHeight="1">
      <c r="A7" s="214"/>
      <c r="B7" s="278" t="s">
        <v>172</v>
      </c>
      <c r="C7" s="278"/>
      <c r="D7" s="215"/>
      <c r="E7" s="243">
        <v>593</v>
      </c>
      <c r="F7" s="243">
        <v>90430</v>
      </c>
      <c r="G7" s="45" t="s">
        <v>193</v>
      </c>
      <c r="H7" s="45" t="s">
        <v>193</v>
      </c>
      <c r="I7" s="45" t="s">
        <v>193</v>
      </c>
      <c r="J7" s="45" t="s">
        <v>193</v>
      </c>
      <c r="K7" s="243">
        <v>19</v>
      </c>
      <c r="L7" s="243">
        <v>536</v>
      </c>
      <c r="M7" s="243">
        <v>76</v>
      </c>
      <c r="N7" s="243">
        <v>12682</v>
      </c>
      <c r="O7" s="216"/>
    </row>
    <row r="8" spans="1:18" ht="12" customHeight="1">
      <c r="A8" s="214"/>
      <c r="B8" s="278" t="s">
        <v>188</v>
      </c>
      <c r="C8" s="278"/>
      <c r="D8" s="215"/>
      <c r="E8" s="243">
        <v>587</v>
      </c>
      <c r="F8" s="243">
        <v>90073</v>
      </c>
      <c r="G8" s="45" t="s">
        <v>193</v>
      </c>
      <c r="H8" s="45" t="s">
        <v>193</v>
      </c>
      <c r="I8" s="45" t="s">
        <v>193</v>
      </c>
      <c r="J8" s="45" t="s">
        <v>193</v>
      </c>
      <c r="K8" s="243">
        <v>19</v>
      </c>
      <c r="L8" s="243">
        <v>523</v>
      </c>
      <c r="M8" s="243">
        <v>76</v>
      </c>
      <c r="N8" s="243">
        <v>12418</v>
      </c>
      <c r="O8" s="216"/>
    </row>
    <row r="9" spans="1:18" ht="12" customHeight="1">
      <c r="A9" s="214"/>
      <c r="B9" s="278" t="s">
        <v>191</v>
      </c>
      <c r="C9" s="278"/>
      <c r="D9" s="215"/>
      <c r="E9" s="249">
        <v>572</v>
      </c>
      <c r="F9" s="250">
        <v>86627</v>
      </c>
      <c r="G9" s="45" t="s">
        <v>193</v>
      </c>
      <c r="H9" s="45" t="s">
        <v>193</v>
      </c>
      <c r="I9" s="45" t="s">
        <v>193</v>
      </c>
      <c r="J9" s="45" t="s">
        <v>193</v>
      </c>
      <c r="K9" s="243">
        <v>18</v>
      </c>
      <c r="L9" s="243">
        <v>474</v>
      </c>
      <c r="M9" s="245">
        <v>76</v>
      </c>
      <c r="N9" s="245">
        <v>11903</v>
      </c>
      <c r="O9" s="216"/>
    </row>
    <row r="10" spans="1:18" s="220" customFormat="1" ht="17.100000000000001" customHeight="1">
      <c r="A10" s="217"/>
      <c r="B10" s="280" t="s">
        <v>208</v>
      </c>
      <c r="C10" s="280"/>
      <c r="D10" s="218"/>
      <c r="E10" s="246">
        <v>569</v>
      </c>
      <c r="F10" s="246">
        <v>86672</v>
      </c>
      <c r="G10" s="48" t="s">
        <v>193</v>
      </c>
      <c r="H10" s="48" t="s">
        <v>193</v>
      </c>
      <c r="I10" s="48" t="s">
        <v>193</v>
      </c>
      <c r="J10" s="48" t="s">
        <v>193</v>
      </c>
      <c r="K10" s="244">
        <v>17</v>
      </c>
      <c r="L10" s="244">
        <v>447</v>
      </c>
      <c r="M10" s="246">
        <v>74</v>
      </c>
      <c r="N10" s="246">
        <v>11574</v>
      </c>
      <c r="O10" s="219">
        <v>0</v>
      </c>
    </row>
    <row r="11" spans="1:18" s="224" customFormat="1" ht="17.100000000000001" customHeight="1">
      <c r="A11" s="221"/>
      <c r="B11" s="277" t="s">
        <v>30</v>
      </c>
      <c r="C11" s="277"/>
      <c r="D11" s="222"/>
      <c r="E11" s="244">
        <v>527</v>
      </c>
      <c r="F11" s="244">
        <v>78292</v>
      </c>
      <c r="G11" s="48" t="s">
        <v>193</v>
      </c>
      <c r="H11" s="48" t="s">
        <v>193</v>
      </c>
      <c r="I11" s="48" t="s">
        <v>193</v>
      </c>
      <c r="J11" s="48" t="s">
        <v>193</v>
      </c>
      <c r="K11" s="244">
        <v>17</v>
      </c>
      <c r="L11" s="244">
        <v>447</v>
      </c>
      <c r="M11" s="244">
        <v>67</v>
      </c>
      <c r="N11" s="244">
        <v>11035</v>
      </c>
      <c r="O11" s="223"/>
    </row>
    <row r="12" spans="1:18" ht="17.100000000000001" customHeight="1">
      <c r="A12" s="214"/>
      <c r="B12" s="214"/>
      <c r="C12" s="214" t="s">
        <v>31</v>
      </c>
      <c r="D12" s="215"/>
      <c r="E12" s="245">
        <v>129</v>
      </c>
      <c r="F12" s="245">
        <v>14980</v>
      </c>
      <c r="G12" s="245" t="s">
        <v>12</v>
      </c>
      <c r="H12" s="245" t="s">
        <v>12</v>
      </c>
      <c r="I12" s="245">
        <v>3</v>
      </c>
      <c r="J12" s="245">
        <v>137</v>
      </c>
      <c r="K12" s="245">
        <v>9</v>
      </c>
      <c r="L12" s="245">
        <v>337</v>
      </c>
      <c r="M12" s="245">
        <v>18</v>
      </c>
      <c r="N12" s="245">
        <v>2519</v>
      </c>
      <c r="O12" s="225"/>
      <c r="P12" s="225"/>
    </row>
    <row r="13" spans="1:18" ht="12" customHeight="1">
      <c r="A13" s="214"/>
      <c r="B13" s="214"/>
      <c r="C13" s="214" t="s">
        <v>32</v>
      </c>
      <c r="D13" s="215"/>
      <c r="E13" s="245">
        <v>42</v>
      </c>
      <c r="F13" s="245">
        <v>5979</v>
      </c>
      <c r="G13" s="45" t="s">
        <v>193</v>
      </c>
      <c r="H13" s="45" t="s">
        <v>193</v>
      </c>
      <c r="I13" s="245" t="s">
        <v>12</v>
      </c>
      <c r="J13" s="245" t="s">
        <v>12</v>
      </c>
      <c r="K13" s="45" t="s">
        <v>193</v>
      </c>
      <c r="L13" s="45" t="s">
        <v>193</v>
      </c>
      <c r="M13" s="245">
        <v>6</v>
      </c>
      <c r="N13" s="245">
        <v>1265</v>
      </c>
      <c r="O13" s="216"/>
    </row>
    <row r="14" spans="1:18" ht="12" customHeight="1">
      <c r="A14" s="214"/>
      <c r="B14" s="214"/>
      <c r="C14" s="214" t="s">
        <v>33</v>
      </c>
      <c r="D14" s="215"/>
      <c r="E14" s="245">
        <v>40</v>
      </c>
      <c r="F14" s="245">
        <v>5304</v>
      </c>
      <c r="G14" s="245" t="s">
        <v>12</v>
      </c>
      <c r="H14" s="245" t="s">
        <v>12</v>
      </c>
      <c r="I14" s="45" t="s">
        <v>193</v>
      </c>
      <c r="J14" s="45" t="s">
        <v>193</v>
      </c>
      <c r="K14" s="45" t="s">
        <v>193</v>
      </c>
      <c r="L14" s="45" t="s">
        <v>193</v>
      </c>
      <c r="M14" s="45" t="s">
        <v>193</v>
      </c>
      <c r="N14" s="45" t="s">
        <v>193</v>
      </c>
      <c r="O14" s="216"/>
    </row>
    <row r="15" spans="1:18" ht="12" customHeight="1">
      <c r="A15" s="214"/>
      <c r="B15" s="214"/>
      <c r="C15" s="214" t="s">
        <v>34</v>
      </c>
      <c r="D15" s="215"/>
      <c r="E15" s="245">
        <v>26</v>
      </c>
      <c r="F15" s="245">
        <v>1805</v>
      </c>
      <c r="G15" s="245" t="s">
        <v>12</v>
      </c>
      <c r="H15" s="245" t="s">
        <v>12</v>
      </c>
      <c r="I15" s="45" t="s">
        <v>193</v>
      </c>
      <c r="J15" s="45" t="s">
        <v>193</v>
      </c>
      <c r="K15" s="45" t="s">
        <v>193</v>
      </c>
      <c r="L15" s="45" t="s">
        <v>193</v>
      </c>
      <c r="M15" s="45" t="s">
        <v>193</v>
      </c>
      <c r="N15" s="45" t="s">
        <v>193</v>
      </c>
      <c r="O15" s="216"/>
    </row>
    <row r="16" spans="1:18" ht="12" customHeight="1">
      <c r="A16" s="214"/>
      <c r="B16" s="214"/>
      <c r="C16" s="214" t="s">
        <v>35</v>
      </c>
      <c r="D16" s="215"/>
      <c r="E16" s="245">
        <v>53</v>
      </c>
      <c r="F16" s="245">
        <v>14717</v>
      </c>
      <c r="G16" s="245" t="s">
        <v>12</v>
      </c>
      <c r="H16" s="245" t="s">
        <v>12</v>
      </c>
      <c r="I16" s="45" t="s">
        <v>193</v>
      </c>
      <c r="J16" s="45" t="s">
        <v>193</v>
      </c>
      <c r="K16" s="45" t="s">
        <v>193</v>
      </c>
      <c r="L16" s="45" t="s">
        <v>193</v>
      </c>
      <c r="M16" s="45" t="s">
        <v>193</v>
      </c>
      <c r="N16" s="45" t="s">
        <v>193</v>
      </c>
      <c r="O16" s="225"/>
      <c r="P16" s="225"/>
    </row>
    <row r="17" spans="1:16" ht="17.100000000000001" customHeight="1">
      <c r="A17" s="214"/>
      <c r="B17" s="214"/>
      <c r="C17" s="214" t="s">
        <v>36</v>
      </c>
      <c r="D17" s="215"/>
      <c r="E17" s="245">
        <v>23</v>
      </c>
      <c r="F17" s="245">
        <v>3313</v>
      </c>
      <c r="G17" s="245" t="s">
        <v>12</v>
      </c>
      <c r="H17" s="245" t="s">
        <v>12</v>
      </c>
      <c r="I17" s="245" t="s">
        <v>12</v>
      </c>
      <c r="J17" s="245" t="s">
        <v>12</v>
      </c>
      <c r="K17" s="45" t="s">
        <v>193</v>
      </c>
      <c r="L17" s="45" t="s">
        <v>193</v>
      </c>
      <c r="M17" s="45" t="s">
        <v>193</v>
      </c>
      <c r="N17" s="45" t="s">
        <v>193</v>
      </c>
      <c r="O17" s="225"/>
      <c r="P17" s="225"/>
    </row>
    <row r="18" spans="1:16" ht="12" customHeight="1">
      <c r="A18" s="214"/>
      <c r="B18" s="214"/>
      <c r="C18" s="214" t="s">
        <v>90</v>
      </c>
      <c r="D18" s="215"/>
      <c r="E18" s="45" t="s">
        <v>193</v>
      </c>
      <c r="F18" s="45" t="s">
        <v>193</v>
      </c>
      <c r="G18" s="245" t="s">
        <v>12</v>
      </c>
      <c r="H18" s="245" t="s">
        <v>12</v>
      </c>
      <c r="I18" s="245" t="s">
        <v>12</v>
      </c>
      <c r="J18" s="245" t="s">
        <v>12</v>
      </c>
      <c r="K18" s="245" t="s">
        <v>12</v>
      </c>
      <c r="L18" s="245" t="s">
        <v>12</v>
      </c>
      <c r="M18" s="45" t="s">
        <v>193</v>
      </c>
      <c r="N18" s="45" t="s">
        <v>193</v>
      </c>
      <c r="O18" s="216"/>
    </row>
    <row r="19" spans="1:16" ht="12" customHeight="1">
      <c r="A19" s="214"/>
      <c r="B19" s="214"/>
      <c r="C19" s="214" t="s">
        <v>91</v>
      </c>
      <c r="D19" s="215"/>
      <c r="E19" s="245">
        <v>35</v>
      </c>
      <c r="F19" s="245">
        <v>2972</v>
      </c>
      <c r="G19" s="245" t="s">
        <v>12</v>
      </c>
      <c r="H19" s="245" t="s">
        <v>12</v>
      </c>
      <c r="I19" s="245" t="s">
        <v>12</v>
      </c>
      <c r="J19" s="245" t="s">
        <v>12</v>
      </c>
      <c r="K19" s="45" t="s">
        <v>193</v>
      </c>
      <c r="L19" s="45" t="s">
        <v>193</v>
      </c>
      <c r="M19" s="45" t="s">
        <v>193</v>
      </c>
      <c r="N19" s="45" t="s">
        <v>193</v>
      </c>
      <c r="O19" s="216"/>
    </row>
    <row r="20" spans="1:16" ht="12" customHeight="1">
      <c r="A20" s="214"/>
      <c r="B20" s="214"/>
      <c r="C20" s="214" t="s">
        <v>92</v>
      </c>
      <c r="D20" s="215"/>
      <c r="E20" s="45" t="s">
        <v>193</v>
      </c>
      <c r="F20" s="45" t="s">
        <v>193</v>
      </c>
      <c r="G20" s="245" t="s">
        <v>12</v>
      </c>
      <c r="H20" s="245" t="s">
        <v>12</v>
      </c>
      <c r="I20" s="245" t="s">
        <v>12</v>
      </c>
      <c r="J20" s="245" t="s">
        <v>12</v>
      </c>
      <c r="K20" s="245" t="s">
        <v>12</v>
      </c>
      <c r="L20" s="245" t="s">
        <v>12</v>
      </c>
      <c r="M20" s="45" t="s">
        <v>193</v>
      </c>
      <c r="N20" s="45" t="s">
        <v>193</v>
      </c>
      <c r="O20" s="216"/>
    </row>
    <row r="21" spans="1:16" ht="12" customHeight="1">
      <c r="A21" s="214"/>
      <c r="B21" s="214"/>
      <c r="C21" s="214" t="s">
        <v>93</v>
      </c>
      <c r="D21" s="215"/>
      <c r="E21" s="45" t="s">
        <v>193</v>
      </c>
      <c r="F21" s="45" t="s">
        <v>193</v>
      </c>
      <c r="G21" s="245" t="s">
        <v>12</v>
      </c>
      <c r="H21" s="245" t="s">
        <v>12</v>
      </c>
      <c r="I21" s="245" t="s">
        <v>12</v>
      </c>
      <c r="J21" s="245" t="s">
        <v>12</v>
      </c>
      <c r="K21" s="245" t="s">
        <v>12</v>
      </c>
      <c r="L21" s="245" t="s">
        <v>12</v>
      </c>
      <c r="M21" s="45" t="s">
        <v>193</v>
      </c>
      <c r="N21" s="45" t="s">
        <v>193</v>
      </c>
      <c r="O21" s="216"/>
    </row>
    <row r="22" spans="1:16" ht="17.100000000000001" customHeight="1">
      <c r="A22" s="214"/>
      <c r="B22" s="214"/>
      <c r="C22" s="214" t="s">
        <v>94</v>
      </c>
      <c r="D22" s="215"/>
      <c r="E22" s="245">
        <v>12</v>
      </c>
      <c r="F22" s="245">
        <v>1058</v>
      </c>
      <c r="G22" s="245" t="s">
        <v>12</v>
      </c>
      <c r="H22" s="245" t="s">
        <v>12</v>
      </c>
      <c r="I22" s="245" t="s">
        <v>12</v>
      </c>
      <c r="J22" s="245" t="s">
        <v>12</v>
      </c>
      <c r="K22" s="45" t="s">
        <v>193</v>
      </c>
      <c r="L22" s="45" t="s">
        <v>193</v>
      </c>
      <c r="M22" s="45" t="s">
        <v>193</v>
      </c>
      <c r="N22" s="45" t="s">
        <v>193</v>
      </c>
      <c r="O22" s="216"/>
    </row>
    <row r="23" spans="1:16" ht="12" customHeight="1">
      <c r="A23" s="214"/>
      <c r="B23" s="214"/>
      <c r="C23" s="214" t="s">
        <v>95</v>
      </c>
      <c r="D23" s="215"/>
      <c r="E23" s="245">
        <v>51</v>
      </c>
      <c r="F23" s="245">
        <v>7399</v>
      </c>
      <c r="G23" s="245" t="s">
        <v>12</v>
      </c>
      <c r="H23" s="245" t="s">
        <v>12</v>
      </c>
      <c r="I23" s="245" t="s">
        <v>12</v>
      </c>
      <c r="J23" s="245" t="s">
        <v>12</v>
      </c>
      <c r="K23" s="245" t="s">
        <v>12</v>
      </c>
      <c r="L23" s="245" t="s">
        <v>12</v>
      </c>
      <c r="M23" s="245">
        <v>6</v>
      </c>
      <c r="N23" s="245">
        <v>1064</v>
      </c>
      <c r="O23" s="216"/>
    </row>
    <row r="24" spans="1:16" ht="12" customHeight="1">
      <c r="A24" s="214"/>
      <c r="B24" s="214"/>
      <c r="C24" s="214" t="s">
        <v>96</v>
      </c>
      <c r="D24" s="215"/>
      <c r="E24" s="45" t="s">
        <v>193</v>
      </c>
      <c r="F24" s="45" t="s">
        <v>193</v>
      </c>
      <c r="G24" s="245" t="s">
        <v>12</v>
      </c>
      <c r="H24" s="245" t="s">
        <v>12</v>
      </c>
      <c r="I24" s="245" t="s">
        <v>12</v>
      </c>
      <c r="J24" s="245" t="s">
        <v>12</v>
      </c>
      <c r="K24" s="245" t="s">
        <v>12</v>
      </c>
      <c r="L24" s="245" t="s">
        <v>12</v>
      </c>
      <c r="M24" s="45" t="s">
        <v>193</v>
      </c>
      <c r="N24" s="45" t="s">
        <v>193</v>
      </c>
      <c r="O24" s="216"/>
    </row>
    <row r="25" spans="1:16" s="228" customFormat="1" ht="17.100000000000001" customHeight="1">
      <c r="A25" s="226"/>
      <c r="B25" s="277" t="s">
        <v>121</v>
      </c>
      <c r="C25" s="277"/>
      <c r="D25" s="222"/>
      <c r="E25" s="246">
        <v>42</v>
      </c>
      <c r="F25" s="246">
        <v>8380</v>
      </c>
      <c r="G25" s="246" t="s">
        <v>12</v>
      </c>
      <c r="H25" s="246" t="s">
        <v>12</v>
      </c>
      <c r="I25" s="246" t="s">
        <v>12</v>
      </c>
      <c r="J25" s="246" t="s">
        <v>12</v>
      </c>
      <c r="K25" s="246" t="s">
        <v>12</v>
      </c>
      <c r="L25" s="246" t="s">
        <v>12</v>
      </c>
      <c r="M25" s="246">
        <v>7</v>
      </c>
      <c r="N25" s="246">
        <v>539</v>
      </c>
      <c r="O25" s="227">
        <f>SUBTOTAL(9,O26:O31)</f>
        <v>0</v>
      </c>
    </row>
    <row r="26" spans="1:16" ht="17.100000000000001" customHeight="1">
      <c r="A26" s="214"/>
      <c r="B26" s="214"/>
      <c r="C26" s="214" t="s">
        <v>37</v>
      </c>
      <c r="D26" s="215"/>
      <c r="E26" s="45" t="s">
        <v>193</v>
      </c>
      <c r="F26" s="45" t="s">
        <v>193</v>
      </c>
      <c r="G26" s="245" t="s">
        <v>12</v>
      </c>
      <c r="H26" s="245" t="s">
        <v>12</v>
      </c>
      <c r="I26" s="245" t="s">
        <v>12</v>
      </c>
      <c r="J26" s="245" t="s">
        <v>12</v>
      </c>
      <c r="K26" s="245" t="s">
        <v>12</v>
      </c>
      <c r="L26" s="245" t="s">
        <v>12</v>
      </c>
      <c r="M26" s="45" t="s">
        <v>193</v>
      </c>
      <c r="N26" s="45" t="s">
        <v>193</v>
      </c>
      <c r="O26" s="216"/>
    </row>
    <row r="27" spans="1:16" ht="12" customHeight="1">
      <c r="A27" s="214"/>
      <c r="B27" s="214"/>
      <c r="C27" s="214" t="s">
        <v>38</v>
      </c>
      <c r="D27" s="215"/>
      <c r="E27" s="45" t="s">
        <v>193</v>
      </c>
      <c r="F27" s="45" t="s">
        <v>193</v>
      </c>
      <c r="G27" s="245" t="s">
        <v>12</v>
      </c>
      <c r="H27" s="245" t="s">
        <v>12</v>
      </c>
      <c r="I27" s="245" t="s">
        <v>12</v>
      </c>
      <c r="J27" s="245" t="s">
        <v>12</v>
      </c>
      <c r="K27" s="245" t="s">
        <v>12</v>
      </c>
      <c r="L27" s="245" t="s">
        <v>12</v>
      </c>
      <c r="M27" s="45" t="s">
        <v>193</v>
      </c>
      <c r="N27" s="45" t="s">
        <v>193</v>
      </c>
      <c r="O27" s="216"/>
    </row>
    <row r="28" spans="1:16" ht="12" customHeight="1">
      <c r="A28" s="214"/>
      <c r="B28" s="214"/>
      <c r="C28" s="214" t="s">
        <v>97</v>
      </c>
      <c r="D28" s="215"/>
      <c r="E28" s="45" t="s">
        <v>193</v>
      </c>
      <c r="F28" s="45" t="s">
        <v>193</v>
      </c>
      <c r="G28" s="245" t="s">
        <v>12</v>
      </c>
      <c r="H28" s="245" t="s">
        <v>12</v>
      </c>
      <c r="I28" s="245" t="s">
        <v>12</v>
      </c>
      <c r="J28" s="245" t="s">
        <v>12</v>
      </c>
      <c r="K28" s="245" t="s">
        <v>12</v>
      </c>
      <c r="L28" s="245" t="s">
        <v>12</v>
      </c>
      <c r="M28" s="45" t="s">
        <v>193</v>
      </c>
      <c r="N28" s="45" t="s">
        <v>193</v>
      </c>
      <c r="O28" s="216"/>
    </row>
    <row r="29" spans="1:16" ht="12" customHeight="1">
      <c r="A29" s="214"/>
      <c r="B29" s="214"/>
      <c r="C29" s="214" t="s">
        <v>39</v>
      </c>
      <c r="D29" s="215"/>
      <c r="E29" s="45" t="s">
        <v>193</v>
      </c>
      <c r="F29" s="45" t="s">
        <v>193</v>
      </c>
      <c r="G29" s="245" t="s">
        <v>12</v>
      </c>
      <c r="H29" s="245" t="s">
        <v>12</v>
      </c>
      <c r="I29" s="245" t="s">
        <v>12</v>
      </c>
      <c r="J29" s="245" t="s">
        <v>12</v>
      </c>
      <c r="K29" s="245" t="s">
        <v>12</v>
      </c>
      <c r="L29" s="245" t="s">
        <v>12</v>
      </c>
      <c r="M29" s="45" t="s">
        <v>193</v>
      </c>
      <c r="N29" s="45" t="s">
        <v>193</v>
      </c>
      <c r="O29" s="216"/>
    </row>
    <row r="30" spans="1:16" ht="12" customHeight="1">
      <c r="A30" s="214"/>
      <c r="B30" s="214"/>
      <c r="C30" s="214" t="s">
        <v>40</v>
      </c>
      <c r="D30" s="215"/>
      <c r="E30" s="45" t="s">
        <v>193</v>
      </c>
      <c r="F30" s="45" t="s">
        <v>193</v>
      </c>
      <c r="G30" s="245" t="s">
        <v>12</v>
      </c>
      <c r="H30" s="245" t="s">
        <v>12</v>
      </c>
      <c r="I30" s="245" t="s">
        <v>12</v>
      </c>
      <c r="J30" s="245" t="s">
        <v>12</v>
      </c>
      <c r="K30" s="245" t="s">
        <v>12</v>
      </c>
      <c r="L30" s="245" t="s">
        <v>12</v>
      </c>
      <c r="M30" s="45" t="s">
        <v>193</v>
      </c>
      <c r="N30" s="45" t="s">
        <v>193</v>
      </c>
      <c r="O30" s="216"/>
    </row>
    <row r="31" spans="1:16" ht="12" customHeight="1">
      <c r="A31" s="214"/>
      <c r="B31" s="214"/>
      <c r="C31" s="214" t="s">
        <v>41</v>
      </c>
      <c r="D31" s="215"/>
      <c r="E31" s="45" t="s">
        <v>193</v>
      </c>
      <c r="F31" s="45" t="s">
        <v>193</v>
      </c>
      <c r="G31" s="245" t="s">
        <v>12</v>
      </c>
      <c r="H31" s="245" t="s">
        <v>12</v>
      </c>
      <c r="I31" s="245" t="s">
        <v>12</v>
      </c>
      <c r="J31" s="245" t="s">
        <v>12</v>
      </c>
      <c r="K31" s="245" t="s">
        <v>12</v>
      </c>
      <c r="L31" s="245" t="s">
        <v>12</v>
      </c>
      <c r="M31" s="45" t="s">
        <v>193</v>
      </c>
      <c r="N31" s="45" t="s">
        <v>193</v>
      </c>
      <c r="O31" s="216"/>
    </row>
    <row r="32" spans="1:16" ht="3.95" customHeight="1">
      <c r="A32" s="229"/>
      <c r="B32" s="229"/>
      <c r="C32" s="229"/>
      <c r="D32" s="230"/>
      <c r="E32" s="229"/>
      <c r="F32" s="173"/>
      <c r="G32" s="229"/>
      <c r="H32" s="229" t="s">
        <v>122</v>
      </c>
      <c r="I32" s="229"/>
      <c r="J32" s="229"/>
      <c r="K32" s="229"/>
      <c r="L32" s="229"/>
      <c r="M32" s="229"/>
      <c r="N32" s="173"/>
      <c r="O32" s="231"/>
    </row>
    <row r="33" spans="1:16" ht="15.95" customHeight="1">
      <c r="A33" s="178"/>
      <c r="B33" s="201" t="s">
        <v>98</v>
      </c>
    </row>
    <row r="35" spans="1:16" ht="12" customHeight="1">
      <c r="A35" s="178"/>
      <c r="P35" s="232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AD50"/>
  <sheetViews>
    <sheetView view="pageBreakPreview" zoomScaleNormal="120" zoomScaleSheetLayoutView="100" workbookViewId="0">
      <selection activeCell="B1" sqref="B1"/>
    </sheetView>
  </sheetViews>
  <sheetFormatPr defaultColWidth="9" defaultRowHeight="12" customHeight="1"/>
  <cols>
    <col min="1" max="1" width="0.375" style="81" customWidth="1"/>
    <col min="2" max="2" width="0.875" style="81" customWidth="1"/>
    <col min="3" max="3" width="12.625" style="81" customWidth="1"/>
    <col min="4" max="4" width="0.375" style="81" customWidth="1"/>
    <col min="5" max="13" width="8.625" style="81" customWidth="1"/>
    <col min="14" max="17" width="0.25" style="81" customWidth="1"/>
    <col min="18" max="25" width="9.125" style="81" customWidth="1"/>
    <col min="26" max="26" width="0.375" style="81" customWidth="1"/>
    <col min="27" max="27" width="0.875" style="81" customWidth="1"/>
    <col min="28" max="28" width="12.625" style="81" customWidth="1"/>
    <col min="29" max="29" width="0.375" style="81" customWidth="1"/>
    <col min="30" max="16384" width="9" style="81"/>
  </cols>
  <sheetData>
    <row r="1" spans="1:30" s="78" customFormat="1" ht="24" customHeight="1">
      <c r="G1" s="79" t="s">
        <v>196</v>
      </c>
      <c r="H1" s="80" t="s">
        <v>42</v>
      </c>
      <c r="R1" s="80" t="s">
        <v>75</v>
      </c>
      <c r="S1" s="80"/>
    </row>
    <row r="2" spans="1:30" ht="8.1" customHeight="1"/>
    <row r="3" spans="1:30" s="84" customFormat="1" ht="12" customHeight="1" thickBot="1">
      <c r="A3" s="82"/>
      <c r="B3" s="82"/>
      <c r="C3" s="82" t="s">
        <v>184</v>
      </c>
      <c r="D3" s="82"/>
      <c r="E3" s="82"/>
      <c r="F3" s="82"/>
      <c r="G3" s="82"/>
      <c r="H3" s="82"/>
      <c r="I3" s="82"/>
      <c r="J3" s="82"/>
      <c r="K3" s="82"/>
      <c r="L3" s="82"/>
      <c r="M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3" t="s">
        <v>83</v>
      </c>
      <c r="AC3" s="82"/>
    </row>
    <row r="4" spans="1:30" s="84" customFormat="1" ht="15" customHeight="1">
      <c r="A4" s="85"/>
      <c r="B4" s="86"/>
      <c r="C4" s="86"/>
      <c r="D4" s="87"/>
      <c r="E4" s="285" t="s">
        <v>69</v>
      </c>
      <c r="F4" s="281" t="s">
        <v>79</v>
      </c>
      <c r="G4" s="144"/>
      <c r="H4" s="285" t="s">
        <v>44</v>
      </c>
      <c r="I4" s="288" t="s">
        <v>45</v>
      </c>
      <c r="J4" s="289"/>
      <c r="K4" s="289"/>
      <c r="L4" s="289"/>
      <c r="M4" s="289"/>
      <c r="N4" s="135"/>
      <c r="O4" s="135"/>
      <c r="P4" s="135"/>
      <c r="Q4" s="135"/>
      <c r="R4" s="299" t="s">
        <v>46</v>
      </c>
      <c r="S4" s="299"/>
      <c r="T4" s="299"/>
      <c r="U4" s="299"/>
      <c r="V4" s="300"/>
      <c r="W4" s="293" t="s">
        <v>47</v>
      </c>
      <c r="X4" s="294"/>
      <c r="Y4" s="294"/>
      <c r="Z4" s="88"/>
      <c r="AA4" s="86"/>
      <c r="AB4" s="86"/>
      <c r="AC4" s="85"/>
    </row>
    <row r="5" spans="1:30" s="84" customFormat="1" ht="15" customHeight="1">
      <c r="B5" s="89"/>
      <c r="C5" s="89"/>
      <c r="D5" s="90"/>
      <c r="E5" s="286"/>
      <c r="F5" s="282"/>
      <c r="G5" s="295" t="s">
        <v>48</v>
      </c>
      <c r="H5" s="286"/>
      <c r="I5" s="295" t="s">
        <v>69</v>
      </c>
      <c r="J5" s="284" t="s">
        <v>49</v>
      </c>
      <c r="K5" s="145"/>
      <c r="L5" s="295" t="s">
        <v>82</v>
      </c>
      <c r="M5" s="295" t="s">
        <v>50</v>
      </c>
      <c r="N5" s="135"/>
      <c r="O5" s="135"/>
      <c r="P5" s="135"/>
      <c r="Q5" s="135"/>
      <c r="R5" s="296" t="s">
        <v>51</v>
      </c>
      <c r="S5" s="295" t="s">
        <v>81</v>
      </c>
      <c r="T5" s="298" t="s">
        <v>52</v>
      </c>
      <c r="U5" s="298" t="s">
        <v>70</v>
      </c>
      <c r="V5" s="298" t="s">
        <v>53</v>
      </c>
      <c r="W5" s="290" t="s">
        <v>80</v>
      </c>
      <c r="X5" s="291"/>
      <c r="Y5" s="292"/>
      <c r="Z5" s="91"/>
      <c r="AA5" s="89"/>
      <c r="AB5" s="89"/>
    </row>
    <row r="6" spans="1:30" s="84" customFormat="1" ht="18" customHeight="1">
      <c r="A6" s="92"/>
      <c r="B6" s="93"/>
      <c r="C6" s="93"/>
      <c r="D6" s="94"/>
      <c r="E6" s="287"/>
      <c r="F6" s="283"/>
      <c r="G6" s="287"/>
      <c r="H6" s="287"/>
      <c r="I6" s="287"/>
      <c r="J6" s="283"/>
      <c r="K6" s="146" t="s">
        <v>48</v>
      </c>
      <c r="L6" s="287"/>
      <c r="M6" s="287"/>
      <c r="N6" s="135"/>
      <c r="O6" s="135"/>
      <c r="P6" s="135"/>
      <c r="Q6" s="135"/>
      <c r="R6" s="297"/>
      <c r="S6" s="287"/>
      <c r="T6" s="298"/>
      <c r="U6" s="298"/>
      <c r="V6" s="298"/>
      <c r="W6" s="137" t="s">
        <v>77</v>
      </c>
      <c r="X6" s="137" t="s">
        <v>78</v>
      </c>
      <c r="Y6" s="136" t="s">
        <v>76</v>
      </c>
      <c r="Z6" s="95"/>
      <c r="AA6" s="93"/>
      <c r="AB6" s="93"/>
      <c r="AC6" s="92"/>
    </row>
    <row r="7" spans="1:30" s="138" customFormat="1" ht="18" customHeight="1">
      <c r="B7" s="139"/>
      <c r="C7" s="139" t="s">
        <v>43</v>
      </c>
      <c r="D7" s="140"/>
      <c r="E7" s="183">
        <v>766600</v>
      </c>
      <c r="F7" s="184">
        <v>53100</v>
      </c>
      <c r="G7" s="184">
        <v>33800</v>
      </c>
      <c r="H7" s="184">
        <v>11700</v>
      </c>
      <c r="I7" s="184">
        <v>700100</v>
      </c>
      <c r="J7" s="184">
        <v>34200</v>
      </c>
      <c r="K7" s="184">
        <v>12000</v>
      </c>
      <c r="L7" s="184">
        <v>398200</v>
      </c>
      <c r="M7" s="184">
        <v>131900</v>
      </c>
      <c r="N7" s="141"/>
      <c r="O7" s="141"/>
      <c r="P7" s="141"/>
      <c r="Q7" s="141"/>
      <c r="R7" s="184">
        <v>54400</v>
      </c>
      <c r="S7" s="184">
        <v>23800</v>
      </c>
      <c r="T7" s="184">
        <v>31500</v>
      </c>
      <c r="U7" s="184">
        <v>14800</v>
      </c>
      <c r="V7" s="184">
        <v>11300</v>
      </c>
      <c r="W7" s="184">
        <v>162600</v>
      </c>
      <c r="X7" s="184">
        <v>443800</v>
      </c>
      <c r="Y7" s="184">
        <v>57000</v>
      </c>
      <c r="Z7" s="142"/>
      <c r="AA7" s="143"/>
      <c r="AB7" s="143" t="s">
        <v>43</v>
      </c>
      <c r="AC7" s="143"/>
      <c r="AD7" s="148"/>
    </row>
    <row r="8" spans="1:30" s="96" customFormat="1" ht="18" customHeight="1">
      <c r="B8" s="97"/>
      <c r="C8" s="98" t="s">
        <v>54</v>
      </c>
      <c r="D8" s="99"/>
      <c r="E8" s="180">
        <v>12900</v>
      </c>
      <c r="F8" s="181">
        <v>200</v>
      </c>
      <c r="G8" s="185" t="s">
        <v>12</v>
      </c>
      <c r="H8" s="185" t="s">
        <v>12</v>
      </c>
      <c r="I8" s="181">
        <v>12700</v>
      </c>
      <c r="J8" s="185" t="s">
        <v>12</v>
      </c>
      <c r="K8" s="185" t="s">
        <v>12</v>
      </c>
      <c r="L8" s="182">
        <v>2700</v>
      </c>
      <c r="M8" s="182">
        <v>100</v>
      </c>
      <c r="N8" s="100"/>
      <c r="O8" s="100"/>
      <c r="P8" s="100"/>
      <c r="Q8" s="100"/>
      <c r="R8" s="182">
        <v>9900</v>
      </c>
      <c r="S8" s="181" t="s">
        <v>12</v>
      </c>
      <c r="T8" s="181" t="s">
        <v>12</v>
      </c>
      <c r="U8" s="181" t="s">
        <v>12</v>
      </c>
      <c r="V8" s="182">
        <v>100</v>
      </c>
      <c r="W8" s="182">
        <v>2900</v>
      </c>
      <c r="X8" s="182">
        <v>4400</v>
      </c>
      <c r="Y8" s="182">
        <v>5300</v>
      </c>
      <c r="Z8" s="102"/>
      <c r="AA8" s="103"/>
      <c r="AB8" s="104" t="str">
        <f>C8</f>
        <v>　　15 ～ 19　歳</v>
      </c>
      <c r="AC8" s="101"/>
      <c r="AD8" s="148"/>
    </row>
    <row r="9" spans="1:30" s="96" customFormat="1" ht="13.5" customHeight="1">
      <c r="B9" s="97"/>
      <c r="C9" s="98" t="s">
        <v>55</v>
      </c>
      <c r="D9" s="99"/>
      <c r="E9" s="180">
        <v>54300</v>
      </c>
      <c r="F9" s="181">
        <v>1200</v>
      </c>
      <c r="G9" s="181">
        <v>100</v>
      </c>
      <c r="H9" s="181">
        <v>200</v>
      </c>
      <c r="I9" s="181">
        <v>53000</v>
      </c>
      <c r="J9" s="185" t="s">
        <v>12</v>
      </c>
      <c r="K9" s="185" t="s">
        <v>12</v>
      </c>
      <c r="L9" s="182">
        <v>28500</v>
      </c>
      <c r="M9" s="182">
        <v>1200</v>
      </c>
      <c r="N9" s="100"/>
      <c r="O9" s="100"/>
      <c r="P9" s="100"/>
      <c r="Q9" s="100"/>
      <c r="R9" s="182">
        <v>17900</v>
      </c>
      <c r="S9" s="182">
        <v>1600</v>
      </c>
      <c r="T9" s="182">
        <v>2000</v>
      </c>
      <c r="U9" s="182">
        <v>100</v>
      </c>
      <c r="V9" s="182">
        <v>1700</v>
      </c>
      <c r="W9" s="182">
        <v>11600</v>
      </c>
      <c r="X9" s="182">
        <v>30900</v>
      </c>
      <c r="Y9" s="182">
        <v>10100</v>
      </c>
      <c r="Z9" s="102"/>
      <c r="AA9" s="103"/>
      <c r="AB9" s="104" t="str">
        <f t="shared" ref="AB9:AB48" si="0">C9</f>
        <v>　　20 ～ 24</v>
      </c>
      <c r="AC9" s="101"/>
      <c r="AD9" s="148"/>
    </row>
    <row r="10" spans="1:30" s="96" customFormat="1" ht="13.5" customHeight="1">
      <c r="B10" s="97"/>
      <c r="C10" s="98" t="s">
        <v>56</v>
      </c>
      <c r="D10" s="99"/>
      <c r="E10" s="180">
        <v>61700</v>
      </c>
      <c r="F10" s="181">
        <v>1900</v>
      </c>
      <c r="G10" s="181">
        <v>1000</v>
      </c>
      <c r="H10" s="181">
        <v>600</v>
      </c>
      <c r="I10" s="181">
        <v>59200</v>
      </c>
      <c r="J10" s="182">
        <v>400</v>
      </c>
      <c r="K10" s="182">
        <v>100</v>
      </c>
      <c r="L10" s="182">
        <v>46900</v>
      </c>
      <c r="M10" s="182">
        <v>4300</v>
      </c>
      <c r="N10" s="100"/>
      <c r="O10" s="100"/>
      <c r="P10" s="100"/>
      <c r="Q10" s="100"/>
      <c r="R10" s="182">
        <v>2400</v>
      </c>
      <c r="S10" s="182">
        <v>2400</v>
      </c>
      <c r="T10" s="182">
        <v>1600</v>
      </c>
      <c r="U10" s="182">
        <v>300</v>
      </c>
      <c r="V10" s="182">
        <v>1000</v>
      </c>
      <c r="W10" s="182">
        <v>7900</v>
      </c>
      <c r="X10" s="182">
        <v>44800</v>
      </c>
      <c r="Y10" s="182">
        <v>6100</v>
      </c>
      <c r="Z10" s="102"/>
      <c r="AA10" s="103"/>
      <c r="AB10" s="104" t="str">
        <f t="shared" si="0"/>
        <v>　　25 ～ 29</v>
      </c>
      <c r="AC10" s="101"/>
      <c r="AD10" s="148"/>
    </row>
    <row r="11" spans="1:30" s="96" customFormat="1" ht="13.5" customHeight="1">
      <c r="B11" s="97"/>
      <c r="C11" s="98" t="s">
        <v>57</v>
      </c>
      <c r="D11" s="99"/>
      <c r="E11" s="180">
        <v>63100</v>
      </c>
      <c r="F11" s="182">
        <v>2100</v>
      </c>
      <c r="G11" s="182">
        <v>1600</v>
      </c>
      <c r="H11" s="182">
        <v>300</v>
      </c>
      <c r="I11" s="182">
        <v>60700</v>
      </c>
      <c r="J11" s="182">
        <v>900</v>
      </c>
      <c r="K11" s="182">
        <v>200</v>
      </c>
      <c r="L11" s="182">
        <v>45400</v>
      </c>
      <c r="M11" s="182">
        <v>6200</v>
      </c>
      <c r="N11" s="100"/>
      <c r="O11" s="100"/>
      <c r="P11" s="100"/>
      <c r="Q11" s="100"/>
      <c r="R11" s="182">
        <v>2400</v>
      </c>
      <c r="S11" s="182">
        <v>2300</v>
      </c>
      <c r="T11" s="182">
        <v>2000</v>
      </c>
      <c r="U11" s="182">
        <v>500</v>
      </c>
      <c r="V11" s="182">
        <v>1000</v>
      </c>
      <c r="W11" s="182">
        <v>9600</v>
      </c>
      <c r="X11" s="182">
        <v>45800</v>
      </c>
      <c r="Y11" s="182">
        <v>4300</v>
      </c>
      <c r="Z11" s="102"/>
      <c r="AA11" s="103"/>
      <c r="AB11" s="104" t="str">
        <f t="shared" si="0"/>
        <v>　　30 ～ 34</v>
      </c>
      <c r="AC11" s="101"/>
      <c r="AD11" s="148"/>
    </row>
    <row r="12" spans="1:30" s="96" customFormat="1" ht="13.5" customHeight="1">
      <c r="B12" s="97"/>
      <c r="C12" s="98" t="s">
        <v>58</v>
      </c>
      <c r="D12" s="99"/>
      <c r="E12" s="180">
        <v>71000</v>
      </c>
      <c r="F12" s="182">
        <v>3000</v>
      </c>
      <c r="G12" s="182">
        <v>2500</v>
      </c>
      <c r="H12" s="182">
        <v>600</v>
      </c>
      <c r="I12" s="182">
        <v>67400</v>
      </c>
      <c r="J12" s="182">
        <v>2000</v>
      </c>
      <c r="K12" s="182">
        <v>700</v>
      </c>
      <c r="L12" s="182">
        <v>47000</v>
      </c>
      <c r="M12" s="182">
        <v>10000</v>
      </c>
      <c r="N12" s="100"/>
      <c r="O12" s="100"/>
      <c r="P12" s="100"/>
      <c r="Q12" s="100"/>
      <c r="R12" s="182">
        <v>2100</v>
      </c>
      <c r="S12" s="182">
        <v>2800</v>
      </c>
      <c r="T12" s="182">
        <v>2700</v>
      </c>
      <c r="U12" s="182">
        <v>400</v>
      </c>
      <c r="V12" s="182">
        <v>400</v>
      </c>
      <c r="W12" s="182">
        <v>11900</v>
      </c>
      <c r="X12" s="182">
        <v>50500</v>
      </c>
      <c r="Y12" s="182">
        <v>3000</v>
      </c>
      <c r="Z12" s="102"/>
      <c r="AA12" s="103"/>
      <c r="AB12" s="104" t="str">
        <f t="shared" si="0"/>
        <v>　　35 ～ 39</v>
      </c>
      <c r="AC12" s="101"/>
      <c r="AD12" s="148"/>
    </row>
    <row r="13" spans="1:30" s="96" customFormat="1" ht="22.5" customHeight="1">
      <c r="B13" s="97"/>
      <c r="C13" s="98" t="s">
        <v>59</v>
      </c>
      <c r="D13" s="99"/>
      <c r="E13" s="180">
        <v>79600</v>
      </c>
      <c r="F13" s="182">
        <v>4100</v>
      </c>
      <c r="G13" s="182">
        <v>3500</v>
      </c>
      <c r="H13" s="182">
        <v>700</v>
      </c>
      <c r="I13" s="182">
        <v>74400</v>
      </c>
      <c r="J13" s="182">
        <v>3200</v>
      </c>
      <c r="K13" s="182">
        <v>500</v>
      </c>
      <c r="L13" s="182">
        <v>49600</v>
      </c>
      <c r="M13" s="182">
        <v>13500</v>
      </c>
      <c r="N13" s="100"/>
      <c r="O13" s="100"/>
      <c r="P13" s="100"/>
      <c r="Q13" s="100"/>
      <c r="R13" s="182">
        <v>2300</v>
      </c>
      <c r="S13" s="182">
        <v>2800</v>
      </c>
      <c r="T13" s="182">
        <v>1700</v>
      </c>
      <c r="U13" s="182">
        <v>500</v>
      </c>
      <c r="V13" s="182">
        <v>700</v>
      </c>
      <c r="W13" s="182">
        <v>11400</v>
      </c>
      <c r="X13" s="182">
        <v>55700</v>
      </c>
      <c r="Y13" s="182">
        <v>4000</v>
      </c>
      <c r="Z13" s="102"/>
      <c r="AA13" s="103"/>
      <c r="AB13" s="104" t="str">
        <f t="shared" si="0"/>
        <v>　　40 ～ 44</v>
      </c>
      <c r="AC13" s="101"/>
      <c r="AD13" s="148"/>
    </row>
    <row r="14" spans="1:30" s="96" customFormat="1" ht="13.5" customHeight="1">
      <c r="B14" s="97"/>
      <c r="C14" s="98" t="s">
        <v>60</v>
      </c>
      <c r="D14" s="99"/>
      <c r="E14" s="180">
        <v>95800</v>
      </c>
      <c r="F14" s="182">
        <v>6000</v>
      </c>
      <c r="G14" s="182">
        <v>3800</v>
      </c>
      <c r="H14" s="182">
        <v>1000</v>
      </c>
      <c r="I14" s="182">
        <v>88800</v>
      </c>
      <c r="J14" s="182">
        <v>2600</v>
      </c>
      <c r="K14" s="182">
        <v>900</v>
      </c>
      <c r="L14" s="182">
        <v>54900</v>
      </c>
      <c r="M14" s="182">
        <v>20900</v>
      </c>
      <c r="N14" s="100"/>
      <c r="O14" s="100"/>
      <c r="P14" s="100"/>
      <c r="Q14" s="100"/>
      <c r="R14" s="182">
        <v>2700</v>
      </c>
      <c r="S14" s="182">
        <v>3300</v>
      </c>
      <c r="T14" s="182">
        <v>2800</v>
      </c>
      <c r="U14" s="182">
        <v>900</v>
      </c>
      <c r="V14" s="182">
        <v>700</v>
      </c>
      <c r="W14" s="182">
        <v>16800</v>
      </c>
      <c r="X14" s="182">
        <v>63000</v>
      </c>
      <c r="Y14" s="182">
        <v>6200</v>
      </c>
      <c r="Z14" s="102"/>
      <c r="AA14" s="103"/>
      <c r="AB14" s="104" t="str">
        <f t="shared" si="0"/>
        <v>　　45 ～ 49</v>
      </c>
      <c r="AC14" s="101"/>
      <c r="AD14" s="148"/>
    </row>
    <row r="15" spans="1:30" ht="13.5" customHeight="1">
      <c r="B15" s="97"/>
      <c r="C15" s="98" t="s">
        <v>61</v>
      </c>
      <c r="D15" s="105"/>
      <c r="E15" s="186">
        <v>92100</v>
      </c>
      <c r="F15" s="187">
        <v>6900</v>
      </c>
      <c r="G15" s="187">
        <v>5000</v>
      </c>
      <c r="H15" s="187">
        <v>1200</v>
      </c>
      <c r="I15" s="187">
        <v>83900</v>
      </c>
      <c r="J15" s="187">
        <v>3600</v>
      </c>
      <c r="K15" s="187">
        <v>1200</v>
      </c>
      <c r="L15" s="187">
        <v>53800</v>
      </c>
      <c r="M15" s="187">
        <v>17300</v>
      </c>
      <c r="N15" s="107"/>
      <c r="O15" s="107"/>
      <c r="P15" s="107"/>
      <c r="Q15" s="107"/>
      <c r="R15" s="187">
        <v>2000</v>
      </c>
      <c r="S15" s="187">
        <v>2700</v>
      </c>
      <c r="T15" s="187">
        <v>3200</v>
      </c>
      <c r="U15" s="187">
        <v>600</v>
      </c>
      <c r="V15" s="187">
        <v>700</v>
      </c>
      <c r="W15" s="187">
        <v>14000</v>
      </c>
      <c r="X15" s="187">
        <v>62300</v>
      </c>
      <c r="Y15" s="187">
        <v>3800</v>
      </c>
      <c r="Z15" s="106"/>
      <c r="AA15" s="103"/>
      <c r="AB15" s="104" t="str">
        <f t="shared" si="0"/>
        <v>　　50 ～ 54</v>
      </c>
      <c r="AC15" s="107"/>
      <c r="AD15" s="148"/>
    </row>
    <row r="16" spans="1:30" s="96" customFormat="1" ht="13.5" customHeight="1">
      <c r="B16" s="97"/>
      <c r="C16" s="98" t="s">
        <v>62</v>
      </c>
      <c r="D16" s="99"/>
      <c r="E16" s="180">
        <v>76200</v>
      </c>
      <c r="F16" s="182">
        <v>4900</v>
      </c>
      <c r="G16" s="182">
        <v>3500</v>
      </c>
      <c r="H16" s="182">
        <v>1300</v>
      </c>
      <c r="I16" s="182">
        <v>70000</v>
      </c>
      <c r="J16" s="182">
        <v>5100</v>
      </c>
      <c r="K16" s="182">
        <v>1700</v>
      </c>
      <c r="L16" s="182">
        <v>39500</v>
      </c>
      <c r="M16" s="182">
        <v>16300</v>
      </c>
      <c r="N16" s="100"/>
      <c r="O16" s="100"/>
      <c r="P16" s="100"/>
      <c r="Q16" s="100"/>
      <c r="R16" s="182">
        <v>1700</v>
      </c>
      <c r="S16" s="182">
        <v>2100</v>
      </c>
      <c r="T16" s="182">
        <v>3200</v>
      </c>
      <c r="U16" s="182">
        <v>1300</v>
      </c>
      <c r="V16" s="182">
        <v>900</v>
      </c>
      <c r="W16" s="182">
        <v>13700</v>
      </c>
      <c r="X16" s="182">
        <v>47000</v>
      </c>
      <c r="Y16" s="182">
        <v>4000</v>
      </c>
      <c r="Z16" s="102"/>
      <c r="AA16" s="103"/>
      <c r="AB16" s="104" t="str">
        <f t="shared" si="0"/>
        <v>　　55 ～ 59</v>
      </c>
      <c r="AC16" s="101"/>
      <c r="AD16" s="148"/>
    </row>
    <row r="17" spans="2:30" s="96" customFormat="1" ht="13.5" customHeight="1">
      <c r="B17" s="97"/>
      <c r="C17" s="98" t="s">
        <v>63</v>
      </c>
      <c r="D17" s="99"/>
      <c r="E17" s="180">
        <v>60100</v>
      </c>
      <c r="F17" s="182">
        <v>4500</v>
      </c>
      <c r="G17" s="182">
        <v>2800</v>
      </c>
      <c r="H17" s="182">
        <v>800</v>
      </c>
      <c r="I17" s="182">
        <v>54700</v>
      </c>
      <c r="J17" s="182">
        <v>4100</v>
      </c>
      <c r="K17" s="182">
        <v>1600</v>
      </c>
      <c r="L17" s="182">
        <v>17800</v>
      </c>
      <c r="M17" s="182">
        <v>17000</v>
      </c>
      <c r="N17" s="100"/>
      <c r="O17" s="100"/>
      <c r="P17" s="100"/>
      <c r="Q17" s="100"/>
      <c r="R17" s="182">
        <v>1500</v>
      </c>
      <c r="S17" s="182">
        <v>1500</v>
      </c>
      <c r="T17" s="182">
        <v>6000</v>
      </c>
      <c r="U17" s="182">
        <v>5600</v>
      </c>
      <c r="V17" s="182">
        <v>1200</v>
      </c>
      <c r="W17" s="182">
        <v>28100</v>
      </c>
      <c r="X17" s="182">
        <v>18900</v>
      </c>
      <c r="Y17" s="182">
        <v>3400</v>
      </c>
      <c r="Z17" s="102"/>
      <c r="AA17" s="103"/>
      <c r="AB17" s="104" t="str">
        <f t="shared" si="0"/>
        <v>　　60 ～ 64</v>
      </c>
      <c r="AC17" s="101"/>
      <c r="AD17" s="148"/>
    </row>
    <row r="18" spans="2:30" s="96" customFormat="1" ht="22.5" customHeight="1">
      <c r="B18" s="97"/>
      <c r="C18" s="98" t="s">
        <v>64</v>
      </c>
      <c r="D18" s="99"/>
      <c r="E18" s="180">
        <v>44200</v>
      </c>
      <c r="F18" s="182">
        <v>5200</v>
      </c>
      <c r="G18" s="182">
        <v>2800</v>
      </c>
      <c r="H18" s="182">
        <v>1300</v>
      </c>
      <c r="I18" s="182">
        <v>37600</v>
      </c>
      <c r="J18" s="182">
        <v>4000</v>
      </c>
      <c r="K18" s="182">
        <v>1500</v>
      </c>
      <c r="L18" s="182">
        <v>6000</v>
      </c>
      <c r="M18" s="182">
        <v>13800</v>
      </c>
      <c r="N18" s="100"/>
      <c r="O18" s="100"/>
      <c r="P18" s="100"/>
      <c r="Q18" s="100"/>
      <c r="R18" s="182">
        <v>4700</v>
      </c>
      <c r="S18" s="182">
        <v>800</v>
      </c>
      <c r="T18" s="182">
        <v>3900</v>
      </c>
      <c r="U18" s="182">
        <v>2800</v>
      </c>
      <c r="V18" s="182">
        <v>1500</v>
      </c>
      <c r="W18" s="182">
        <v>21100</v>
      </c>
      <c r="X18" s="182">
        <v>8900</v>
      </c>
      <c r="Y18" s="182">
        <v>3100</v>
      </c>
      <c r="Z18" s="102"/>
      <c r="AA18" s="103"/>
      <c r="AB18" s="104" t="str">
        <f t="shared" si="0"/>
        <v>　　65 ～ 69</v>
      </c>
      <c r="AC18" s="101"/>
      <c r="AD18" s="148"/>
    </row>
    <row r="19" spans="2:30" ht="13.5" customHeight="1">
      <c r="B19" s="97"/>
      <c r="C19" s="98" t="s">
        <v>65</v>
      </c>
      <c r="D19" s="105"/>
      <c r="E19" s="186">
        <v>32000</v>
      </c>
      <c r="F19" s="187">
        <v>6000</v>
      </c>
      <c r="G19" s="187">
        <v>3500</v>
      </c>
      <c r="H19" s="187">
        <v>1500</v>
      </c>
      <c r="I19" s="187">
        <v>24100</v>
      </c>
      <c r="J19" s="187">
        <v>4300</v>
      </c>
      <c r="K19" s="187">
        <v>2000</v>
      </c>
      <c r="L19" s="187">
        <v>3300</v>
      </c>
      <c r="M19" s="187">
        <v>8400</v>
      </c>
      <c r="N19" s="107"/>
      <c r="O19" s="107"/>
      <c r="P19" s="107"/>
      <c r="Q19" s="107"/>
      <c r="R19" s="187">
        <v>3600</v>
      </c>
      <c r="S19" s="187">
        <v>900</v>
      </c>
      <c r="T19" s="187">
        <v>1600</v>
      </c>
      <c r="U19" s="187">
        <v>1600</v>
      </c>
      <c r="V19" s="187">
        <v>500</v>
      </c>
      <c r="W19" s="187">
        <v>10400</v>
      </c>
      <c r="X19" s="187">
        <v>7200</v>
      </c>
      <c r="Y19" s="187">
        <v>1900</v>
      </c>
      <c r="Z19" s="106"/>
      <c r="AA19" s="103"/>
      <c r="AB19" s="104" t="str">
        <f t="shared" si="0"/>
        <v>　　70 ～ 74</v>
      </c>
      <c r="AC19" s="107"/>
      <c r="AD19" s="148"/>
    </row>
    <row r="20" spans="2:30" s="96" customFormat="1" ht="13.5" customHeight="1">
      <c r="B20" s="97"/>
      <c r="C20" s="98" t="s">
        <v>66</v>
      </c>
      <c r="D20" s="99"/>
      <c r="E20" s="180">
        <v>23700</v>
      </c>
      <c r="F20" s="182">
        <v>7300</v>
      </c>
      <c r="G20" s="182">
        <v>3700</v>
      </c>
      <c r="H20" s="182">
        <v>2100</v>
      </c>
      <c r="I20" s="182">
        <v>13600</v>
      </c>
      <c r="J20" s="182">
        <v>4000</v>
      </c>
      <c r="K20" s="182">
        <v>1500</v>
      </c>
      <c r="L20" s="182">
        <v>2800</v>
      </c>
      <c r="M20" s="182">
        <v>2900</v>
      </c>
      <c r="N20" s="100"/>
      <c r="O20" s="100"/>
      <c r="P20" s="100"/>
      <c r="Q20" s="100"/>
      <c r="R20" s="181">
        <v>1300</v>
      </c>
      <c r="S20" s="181">
        <v>600</v>
      </c>
      <c r="T20" s="181">
        <v>900</v>
      </c>
      <c r="U20" s="181">
        <v>300</v>
      </c>
      <c r="V20" s="182">
        <v>900</v>
      </c>
      <c r="W20" s="182">
        <v>3300</v>
      </c>
      <c r="X20" s="182">
        <v>4400</v>
      </c>
      <c r="Y20" s="182">
        <v>1800</v>
      </c>
      <c r="Z20" s="102"/>
      <c r="AA20" s="103"/>
      <c r="AB20" s="104" t="str">
        <f t="shared" si="0"/>
        <v xml:space="preserve">    75 歳 以 上</v>
      </c>
      <c r="AC20" s="101"/>
      <c r="AD20" s="148"/>
    </row>
    <row r="21" spans="2:30" s="138" customFormat="1" ht="18" customHeight="1">
      <c r="C21" s="138" t="s">
        <v>67</v>
      </c>
      <c r="D21" s="140"/>
      <c r="E21" s="188">
        <v>424100</v>
      </c>
      <c r="F21" s="189">
        <v>39100</v>
      </c>
      <c r="G21" s="189">
        <v>25700</v>
      </c>
      <c r="H21" s="189">
        <v>2300</v>
      </c>
      <c r="I21" s="189">
        <v>381300</v>
      </c>
      <c r="J21" s="189">
        <v>25800</v>
      </c>
      <c r="K21" s="189">
        <v>10600</v>
      </c>
      <c r="L21" s="189">
        <v>269700</v>
      </c>
      <c r="M21" s="189">
        <v>15500</v>
      </c>
      <c r="N21" s="141"/>
      <c r="O21" s="141"/>
      <c r="P21" s="141"/>
      <c r="Q21" s="141"/>
      <c r="R21" s="189">
        <v>25400</v>
      </c>
      <c r="S21" s="189">
        <v>12800</v>
      </c>
      <c r="T21" s="189">
        <v>17000</v>
      </c>
      <c r="U21" s="189">
        <v>9200</v>
      </c>
      <c r="V21" s="189">
        <v>5900</v>
      </c>
      <c r="W21" s="189">
        <v>67900</v>
      </c>
      <c r="X21" s="189">
        <v>261600</v>
      </c>
      <c r="Y21" s="189">
        <v>25100</v>
      </c>
      <c r="Z21" s="147"/>
      <c r="AA21" s="148"/>
      <c r="AB21" s="149" t="str">
        <f t="shared" si="0"/>
        <v>　男</v>
      </c>
      <c r="AC21" s="148"/>
      <c r="AD21" s="148"/>
    </row>
    <row r="22" spans="2:30" s="96" customFormat="1" ht="18" customHeight="1">
      <c r="B22" s="97"/>
      <c r="C22" s="98" t="s">
        <v>54</v>
      </c>
      <c r="D22" s="99"/>
      <c r="E22" s="180">
        <v>6800</v>
      </c>
      <c r="F22" s="181">
        <v>200</v>
      </c>
      <c r="G22" s="181" t="s">
        <v>12</v>
      </c>
      <c r="H22" s="181" t="s">
        <v>12</v>
      </c>
      <c r="I22" s="182">
        <v>6600</v>
      </c>
      <c r="J22" s="181" t="s">
        <v>12</v>
      </c>
      <c r="K22" s="181" t="s">
        <v>12</v>
      </c>
      <c r="L22" s="182">
        <v>2100</v>
      </c>
      <c r="M22" s="181" t="s">
        <v>12</v>
      </c>
      <c r="N22" s="100"/>
      <c r="O22" s="100"/>
      <c r="P22" s="100"/>
      <c r="Q22" s="100"/>
      <c r="R22" s="182">
        <v>4500</v>
      </c>
      <c r="S22" s="181" t="s">
        <v>12</v>
      </c>
      <c r="T22" s="181" t="s">
        <v>12</v>
      </c>
      <c r="U22" s="181" t="s">
        <v>12</v>
      </c>
      <c r="V22" s="182">
        <v>100</v>
      </c>
      <c r="W22" s="182">
        <v>1100</v>
      </c>
      <c r="X22" s="182">
        <v>2900</v>
      </c>
      <c r="Y22" s="182">
        <v>2700</v>
      </c>
      <c r="Z22" s="102"/>
      <c r="AA22" s="103"/>
      <c r="AB22" s="104" t="str">
        <f t="shared" si="0"/>
        <v>　　15 ～ 19　歳</v>
      </c>
      <c r="AC22" s="101"/>
      <c r="AD22" s="148"/>
    </row>
    <row r="23" spans="2:30" ht="13.5" customHeight="1">
      <c r="B23" s="97"/>
      <c r="C23" s="98" t="s">
        <v>55</v>
      </c>
      <c r="D23" s="105"/>
      <c r="E23" s="186">
        <v>27900</v>
      </c>
      <c r="F23" s="187">
        <v>700</v>
      </c>
      <c r="G23" s="181">
        <v>100</v>
      </c>
      <c r="H23" s="181" t="s">
        <v>12</v>
      </c>
      <c r="I23" s="187">
        <v>27200</v>
      </c>
      <c r="J23" s="181" t="s">
        <v>12</v>
      </c>
      <c r="K23" s="181" t="s">
        <v>12</v>
      </c>
      <c r="L23" s="187">
        <v>14200</v>
      </c>
      <c r="M23" s="187">
        <v>300</v>
      </c>
      <c r="N23" s="107"/>
      <c r="O23" s="107"/>
      <c r="P23" s="107"/>
      <c r="Q23" s="107"/>
      <c r="R23" s="187">
        <v>9300</v>
      </c>
      <c r="S23" s="187">
        <v>1100</v>
      </c>
      <c r="T23" s="187">
        <v>800</v>
      </c>
      <c r="U23" s="181">
        <v>100</v>
      </c>
      <c r="V23" s="187">
        <v>1400</v>
      </c>
      <c r="W23" s="187">
        <v>6300</v>
      </c>
      <c r="X23" s="187">
        <v>15700</v>
      </c>
      <c r="Y23" s="187">
        <v>5100</v>
      </c>
      <c r="Z23" s="106"/>
      <c r="AA23" s="103"/>
      <c r="AB23" s="104" t="str">
        <f t="shared" si="0"/>
        <v>　　20 ～ 24</v>
      </c>
      <c r="AC23" s="107"/>
      <c r="AD23" s="148"/>
    </row>
    <row r="24" spans="2:30" s="96" customFormat="1" ht="13.5" customHeight="1">
      <c r="B24" s="97"/>
      <c r="C24" s="98" t="s">
        <v>56</v>
      </c>
      <c r="D24" s="99"/>
      <c r="E24" s="180">
        <v>33500</v>
      </c>
      <c r="F24" s="182">
        <v>1000</v>
      </c>
      <c r="G24" s="182">
        <v>500</v>
      </c>
      <c r="H24" s="182">
        <v>300</v>
      </c>
      <c r="I24" s="182">
        <v>32300</v>
      </c>
      <c r="J24" s="181">
        <v>300</v>
      </c>
      <c r="K24" s="181">
        <v>100</v>
      </c>
      <c r="L24" s="182">
        <v>26600</v>
      </c>
      <c r="M24" s="182">
        <v>1200</v>
      </c>
      <c r="N24" s="100"/>
      <c r="O24" s="100"/>
      <c r="P24" s="100"/>
      <c r="Q24" s="100"/>
      <c r="R24" s="182">
        <v>700</v>
      </c>
      <c r="S24" s="182">
        <v>1500</v>
      </c>
      <c r="T24" s="182">
        <v>1100</v>
      </c>
      <c r="U24" s="181" t="s">
        <v>12</v>
      </c>
      <c r="V24" s="182">
        <v>900</v>
      </c>
      <c r="W24" s="182">
        <v>4800</v>
      </c>
      <c r="X24" s="182">
        <v>23900</v>
      </c>
      <c r="Y24" s="182">
        <v>3300</v>
      </c>
      <c r="Z24" s="102"/>
      <c r="AA24" s="103"/>
      <c r="AB24" s="104" t="str">
        <f t="shared" si="0"/>
        <v>　　25 ～ 29</v>
      </c>
      <c r="AC24" s="101"/>
      <c r="AD24" s="148"/>
    </row>
    <row r="25" spans="2:30" s="96" customFormat="1" ht="13.5" customHeight="1">
      <c r="B25" s="97"/>
      <c r="C25" s="98" t="s">
        <v>57</v>
      </c>
      <c r="D25" s="99"/>
      <c r="E25" s="180">
        <v>35900</v>
      </c>
      <c r="F25" s="182">
        <v>800</v>
      </c>
      <c r="G25" s="182">
        <v>600</v>
      </c>
      <c r="H25" s="182">
        <v>200</v>
      </c>
      <c r="I25" s="182">
        <v>34900</v>
      </c>
      <c r="J25" s="182">
        <v>900</v>
      </c>
      <c r="K25" s="182">
        <v>200</v>
      </c>
      <c r="L25" s="182">
        <v>30100</v>
      </c>
      <c r="M25" s="182">
        <v>600</v>
      </c>
      <c r="N25" s="100"/>
      <c r="O25" s="100"/>
      <c r="P25" s="100"/>
      <c r="Q25" s="100"/>
      <c r="R25" s="182">
        <v>1000</v>
      </c>
      <c r="S25" s="182">
        <v>1000</v>
      </c>
      <c r="T25" s="182">
        <v>700</v>
      </c>
      <c r="U25" s="182">
        <v>300</v>
      </c>
      <c r="V25" s="182">
        <v>400</v>
      </c>
      <c r="W25" s="182">
        <v>3500</v>
      </c>
      <c r="X25" s="182">
        <v>28400</v>
      </c>
      <c r="Y25" s="182">
        <v>2000</v>
      </c>
      <c r="Z25" s="102"/>
      <c r="AA25" s="103"/>
      <c r="AB25" s="104" t="str">
        <f t="shared" si="0"/>
        <v>　　30 ～ 34</v>
      </c>
      <c r="AC25" s="101"/>
      <c r="AD25" s="148"/>
    </row>
    <row r="26" spans="2:30" s="96" customFormat="1" ht="13.5" customHeight="1">
      <c r="B26" s="97"/>
      <c r="C26" s="98" t="s">
        <v>58</v>
      </c>
      <c r="D26" s="99"/>
      <c r="E26" s="180">
        <v>39800</v>
      </c>
      <c r="F26" s="182">
        <v>2000</v>
      </c>
      <c r="G26" s="182">
        <v>1800</v>
      </c>
      <c r="H26" s="182">
        <v>200</v>
      </c>
      <c r="I26" s="182">
        <v>37600</v>
      </c>
      <c r="J26" s="182">
        <v>1600</v>
      </c>
      <c r="K26" s="182">
        <v>600</v>
      </c>
      <c r="L26" s="182">
        <v>32600</v>
      </c>
      <c r="M26" s="182">
        <v>600</v>
      </c>
      <c r="N26" s="100"/>
      <c r="O26" s="100"/>
      <c r="P26" s="100"/>
      <c r="Q26" s="100"/>
      <c r="R26" s="182">
        <v>800</v>
      </c>
      <c r="S26" s="182">
        <v>1200</v>
      </c>
      <c r="T26" s="182">
        <v>1000</v>
      </c>
      <c r="U26" s="181" t="s">
        <v>12</v>
      </c>
      <c r="V26" s="181" t="s">
        <v>12</v>
      </c>
      <c r="W26" s="182">
        <v>3200</v>
      </c>
      <c r="X26" s="182">
        <v>31600</v>
      </c>
      <c r="Y26" s="182">
        <v>1100</v>
      </c>
      <c r="Z26" s="102"/>
      <c r="AA26" s="103"/>
      <c r="AB26" s="104" t="str">
        <f t="shared" si="0"/>
        <v>　　35 ～ 39</v>
      </c>
      <c r="AC26" s="101"/>
      <c r="AD26" s="148"/>
    </row>
    <row r="27" spans="2:30" ht="22.5" customHeight="1">
      <c r="B27" s="97"/>
      <c r="C27" s="98" t="s">
        <v>59</v>
      </c>
      <c r="D27" s="105"/>
      <c r="E27" s="186">
        <v>43000</v>
      </c>
      <c r="F27" s="187">
        <v>2400</v>
      </c>
      <c r="G27" s="187">
        <v>2000</v>
      </c>
      <c r="H27" s="187">
        <v>300</v>
      </c>
      <c r="I27" s="187">
        <v>40100</v>
      </c>
      <c r="J27" s="187">
        <v>2000</v>
      </c>
      <c r="K27" s="187">
        <v>500</v>
      </c>
      <c r="L27" s="187">
        <v>34800</v>
      </c>
      <c r="M27" s="187">
        <v>300</v>
      </c>
      <c r="N27" s="107"/>
      <c r="O27" s="107"/>
      <c r="P27" s="107"/>
      <c r="Q27" s="107"/>
      <c r="R27" s="187">
        <v>300</v>
      </c>
      <c r="S27" s="187">
        <v>1600</v>
      </c>
      <c r="T27" s="187">
        <v>800</v>
      </c>
      <c r="U27" s="181" t="s">
        <v>12</v>
      </c>
      <c r="V27" s="187">
        <v>300</v>
      </c>
      <c r="W27" s="187">
        <v>2600</v>
      </c>
      <c r="X27" s="187">
        <v>34100</v>
      </c>
      <c r="Y27" s="187">
        <v>1500</v>
      </c>
      <c r="Z27" s="106"/>
      <c r="AA27" s="103"/>
      <c r="AB27" s="104" t="str">
        <f t="shared" si="0"/>
        <v>　　40 ～ 44</v>
      </c>
      <c r="AC27" s="107"/>
      <c r="AD27" s="148"/>
    </row>
    <row r="28" spans="2:30" s="96" customFormat="1" ht="13.5" customHeight="1">
      <c r="B28" s="97"/>
      <c r="C28" s="98" t="s">
        <v>60</v>
      </c>
      <c r="D28" s="99"/>
      <c r="E28" s="180">
        <v>52400</v>
      </c>
      <c r="F28" s="182">
        <v>4600</v>
      </c>
      <c r="G28" s="182">
        <v>3300</v>
      </c>
      <c r="H28" s="182">
        <v>400</v>
      </c>
      <c r="I28" s="182">
        <v>47400</v>
      </c>
      <c r="J28" s="182">
        <v>1900</v>
      </c>
      <c r="K28" s="182">
        <v>800</v>
      </c>
      <c r="L28" s="182">
        <v>40700</v>
      </c>
      <c r="M28" s="182">
        <v>1200</v>
      </c>
      <c r="N28" s="100"/>
      <c r="O28" s="100"/>
      <c r="P28" s="100"/>
      <c r="Q28" s="100"/>
      <c r="R28" s="182">
        <v>700</v>
      </c>
      <c r="S28" s="182">
        <v>1400</v>
      </c>
      <c r="T28" s="182">
        <v>900</v>
      </c>
      <c r="U28" s="182">
        <v>300</v>
      </c>
      <c r="V28" s="182">
        <v>300</v>
      </c>
      <c r="W28" s="182">
        <v>3400</v>
      </c>
      <c r="X28" s="182">
        <v>39800</v>
      </c>
      <c r="Y28" s="182">
        <v>2300</v>
      </c>
      <c r="Z28" s="102"/>
      <c r="AA28" s="103"/>
      <c r="AB28" s="104" t="str">
        <f t="shared" si="0"/>
        <v>　　45 ～ 49</v>
      </c>
      <c r="AC28" s="101"/>
      <c r="AD28" s="148"/>
    </row>
    <row r="29" spans="2:30" s="96" customFormat="1" ht="13.5" customHeight="1">
      <c r="B29" s="97"/>
      <c r="C29" s="98" t="s">
        <v>61</v>
      </c>
      <c r="D29" s="99"/>
      <c r="E29" s="180">
        <v>50000</v>
      </c>
      <c r="F29" s="182">
        <v>5200</v>
      </c>
      <c r="G29" s="182">
        <v>3900</v>
      </c>
      <c r="H29" s="182">
        <v>100</v>
      </c>
      <c r="I29" s="182">
        <v>44500</v>
      </c>
      <c r="J29" s="182">
        <v>2500</v>
      </c>
      <c r="K29" s="182">
        <v>1100</v>
      </c>
      <c r="L29" s="182">
        <v>38400</v>
      </c>
      <c r="M29" s="182">
        <v>600</v>
      </c>
      <c r="N29" s="100"/>
      <c r="O29" s="100"/>
      <c r="P29" s="100"/>
      <c r="Q29" s="100"/>
      <c r="R29" s="182">
        <v>800</v>
      </c>
      <c r="S29" s="182">
        <v>1000</v>
      </c>
      <c r="T29" s="182">
        <v>1000</v>
      </c>
      <c r="U29" s="182">
        <v>100</v>
      </c>
      <c r="V29" s="181">
        <v>100</v>
      </c>
      <c r="W29" s="182">
        <v>2700</v>
      </c>
      <c r="X29" s="182">
        <v>37900</v>
      </c>
      <c r="Y29" s="182">
        <v>1300</v>
      </c>
      <c r="Z29" s="102"/>
      <c r="AA29" s="103"/>
      <c r="AB29" s="104" t="str">
        <f t="shared" si="0"/>
        <v>　　50 ～ 54</v>
      </c>
      <c r="AC29" s="101"/>
      <c r="AD29" s="148"/>
    </row>
    <row r="30" spans="2:30" s="96" customFormat="1" ht="13.5" customHeight="1">
      <c r="B30" s="97"/>
      <c r="C30" s="98" t="s">
        <v>62</v>
      </c>
      <c r="D30" s="99"/>
      <c r="E30" s="180">
        <v>41300</v>
      </c>
      <c r="F30" s="182">
        <v>3700</v>
      </c>
      <c r="G30" s="182">
        <v>2600</v>
      </c>
      <c r="H30" s="181">
        <v>100</v>
      </c>
      <c r="I30" s="182">
        <v>37500</v>
      </c>
      <c r="J30" s="182">
        <v>4200</v>
      </c>
      <c r="K30" s="182">
        <v>1500</v>
      </c>
      <c r="L30" s="182">
        <v>29100</v>
      </c>
      <c r="M30" s="182">
        <v>700</v>
      </c>
      <c r="N30" s="100"/>
      <c r="O30" s="100"/>
      <c r="P30" s="100"/>
      <c r="Q30" s="100"/>
      <c r="R30" s="182">
        <v>300</v>
      </c>
      <c r="S30" s="182">
        <v>1300</v>
      </c>
      <c r="T30" s="182">
        <v>1200</v>
      </c>
      <c r="U30" s="182">
        <v>400</v>
      </c>
      <c r="V30" s="182">
        <v>200</v>
      </c>
      <c r="W30" s="182">
        <v>3400</v>
      </c>
      <c r="X30" s="182">
        <v>28300</v>
      </c>
      <c r="Y30" s="182">
        <v>1600</v>
      </c>
      <c r="Z30" s="102"/>
      <c r="AA30" s="103"/>
      <c r="AB30" s="104" t="str">
        <f t="shared" si="0"/>
        <v>　　55 ～ 59</v>
      </c>
      <c r="AC30" s="101"/>
      <c r="AD30" s="148"/>
    </row>
    <row r="31" spans="2:30" ht="13.5" customHeight="1">
      <c r="B31" s="97"/>
      <c r="C31" s="98" t="s">
        <v>63</v>
      </c>
      <c r="D31" s="105"/>
      <c r="E31" s="186">
        <v>34000</v>
      </c>
      <c r="F31" s="187">
        <v>3800</v>
      </c>
      <c r="G31" s="187">
        <v>2500</v>
      </c>
      <c r="H31" s="181" t="s">
        <v>12</v>
      </c>
      <c r="I31" s="187">
        <v>30100</v>
      </c>
      <c r="J31" s="187">
        <v>3200</v>
      </c>
      <c r="K31" s="187">
        <v>1500</v>
      </c>
      <c r="L31" s="187">
        <v>13000</v>
      </c>
      <c r="M31" s="187">
        <v>2500</v>
      </c>
      <c r="N31" s="107"/>
      <c r="O31" s="107"/>
      <c r="P31" s="107"/>
      <c r="Q31" s="107"/>
      <c r="R31" s="187">
        <v>700</v>
      </c>
      <c r="S31" s="187">
        <v>1200</v>
      </c>
      <c r="T31" s="187">
        <v>4600</v>
      </c>
      <c r="U31" s="187">
        <v>4400</v>
      </c>
      <c r="V31" s="187">
        <v>400</v>
      </c>
      <c r="W31" s="187">
        <v>16100</v>
      </c>
      <c r="X31" s="187">
        <v>9400</v>
      </c>
      <c r="Y31" s="187">
        <v>1400</v>
      </c>
      <c r="Z31" s="106"/>
      <c r="AA31" s="103"/>
      <c r="AB31" s="104" t="str">
        <f t="shared" si="0"/>
        <v>　　60 ～ 64</v>
      </c>
      <c r="AC31" s="107"/>
      <c r="AD31" s="148"/>
    </row>
    <row r="32" spans="2:30" s="96" customFormat="1" ht="22.5" customHeight="1">
      <c r="B32" s="97"/>
      <c r="C32" s="98" t="s">
        <v>64</v>
      </c>
      <c r="D32" s="99"/>
      <c r="E32" s="180">
        <v>25300</v>
      </c>
      <c r="F32" s="182">
        <v>4200</v>
      </c>
      <c r="G32" s="182">
        <v>2400</v>
      </c>
      <c r="H32" s="182">
        <v>100</v>
      </c>
      <c r="I32" s="182">
        <v>20900</v>
      </c>
      <c r="J32" s="182">
        <v>3200</v>
      </c>
      <c r="K32" s="182">
        <v>1200</v>
      </c>
      <c r="L32" s="182">
        <v>4500</v>
      </c>
      <c r="M32" s="182">
        <v>4000</v>
      </c>
      <c r="N32" s="100"/>
      <c r="O32" s="100"/>
      <c r="P32" s="100"/>
      <c r="Q32" s="100"/>
      <c r="R32" s="182">
        <v>2800</v>
      </c>
      <c r="S32" s="182">
        <v>600</v>
      </c>
      <c r="T32" s="182">
        <v>3000</v>
      </c>
      <c r="U32" s="182">
        <v>2000</v>
      </c>
      <c r="V32" s="182">
        <v>700</v>
      </c>
      <c r="W32" s="182">
        <v>12400</v>
      </c>
      <c r="X32" s="182">
        <v>4300</v>
      </c>
      <c r="Y32" s="182">
        <v>900</v>
      </c>
      <c r="Z32" s="102"/>
      <c r="AA32" s="103"/>
      <c r="AB32" s="104" t="str">
        <f t="shared" si="0"/>
        <v>　　65 ～ 69</v>
      </c>
      <c r="AC32" s="101"/>
      <c r="AD32" s="148"/>
    </row>
    <row r="33" spans="2:30" s="96" customFormat="1" ht="13.5" customHeight="1">
      <c r="B33" s="97"/>
      <c r="C33" s="98" t="s">
        <v>65</v>
      </c>
      <c r="D33" s="99"/>
      <c r="E33" s="180">
        <v>19600</v>
      </c>
      <c r="F33" s="182">
        <v>4700</v>
      </c>
      <c r="G33" s="182">
        <v>2900</v>
      </c>
      <c r="H33" s="182">
        <v>300</v>
      </c>
      <c r="I33" s="182">
        <v>14300</v>
      </c>
      <c r="J33" s="182">
        <v>3200</v>
      </c>
      <c r="K33" s="182">
        <v>1800</v>
      </c>
      <c r="L33" s="182">
        <v>2200</v>
      </c>
      <c r="M33" s="182">
        <v>3000</v>
      </c>
      <c r="N33" s="100"/>
      <c r="O33" s="100"/>
      <c r="P33" s="100"/>
      <c r="Q33" s="100"/>
      <c r="R33" s="182">
        <v>2500</v>
      </c>
      <c r="S33" s="182">
        <v>600</v>
      </c>
      <c r="T33" s="182">
        <v>1200</v>
      </c>
      <c r="U33" s="182">
        <v>1200</v>
      </c>
      <c r="V33" s="182">
        <v>400</v>
      </c>
      <c r="W33" s="182">
        <v>6500</v>
      </c>
      <c r="X33" s="182">
        <v>3500</v>
      </c>
      <c r="Y33" s="182">
        <v>900</v>
      </c>
      <c r="Z33" s="102"/>
      <c r="AA33" s="103"/>
      <c r="AB33" s="104" t="str">
        <f t="shared" si="0"/>
        <v>　　70 ～ 74</v>
      </c>
      <c r="AC33" s="101"/>
      <c r="AD33" s="148"/>
    </row>
    <row r="34" spans="2:30" s="96" customFormat="1" ht="13.5" customHeight="1">
      <c r="B34" s="97"/>
      <c r="C34" s="98" t="s">
        <v>66</v>
      </c>
      <c r="D34" s="99"/>
      <c r="E34" s="180">
        <v>14600</v>
      </c>
      <c r="F34" s="182">
        <v>5800</v>
      </c>
      <c r="G34" s="182">
        <v>3000</v>
      </c>
      <c r="H34" s="182">
        <v>500</v>
      </c>
      <c r="I34" s="182">
        <v>7800</v>
      </c>
      <c r="J34" s="182">
        <v>2900</v>
      </c>
      <c r="K34" s="182">
        <v>1200</v>
      </c>
      <c r="L34" s="182">
        <v>1400</v>
      </c>
      <c r="M34" s="182">
        <v>700</v>
      </c>
      <c r="N34" s="100"/>
      <c r="O34" s="100"/>
      <c r="P34" s="100"/>
      <c r="Q34" s="100"/>
      <c r="R34" s="181">
        <v>900</v>
      </c>
      <c r="S34" s="181">
        <v>400</v>
      </c>
      <c r="T34" s="181">
        <v>600</v>
      </c>
      <c r="U34" s="182">
        <v>300</v>
      </c>
      <c r="V34" s="182">
        <v>600</v>
      </c>
      <c r="W34" s="182">
        <v>2000</v>
      </c>
      <c r="X34" s="182">
        <v>1900</v>
      </c>
      <c r="Y34" s="182">
        <v>900</v>
      </c>
      <c r="Z34" s="102"/>
      <c r="AA34" s="103"/>
      <c r="AB34" s="104" t="str">
        <f t="shared" si="0"/>
        <v xml:space="preserve">    75 歳 以 上</v>
      </c>
      <c r="AC34" s="101"/>
      <c r="AD34" s="148"/>
    </row>
    <row r="35" spans="2:30" s="138" customFormat="1" ht="18" customHeight="1">
      <c r="C35" s="138" t="s">
        <v>68</v>
      </c>
      <c r="D35" s="140"/>
      <c r="E35" s="188">
        <v>342500</v>
      </c>
      <c r="F35" s="189">
        <v>14000</v>
      </c>
      <c r="G35" s="189">
        <v>8100</v>
      </c>
      <c r="H35" s="189">
        <v>9300</v>
      </c>
      <c r="I35" s="189">
        <v>318800</v>
      </c>
      <c r="J35" s="189">
        <v>8300</v>
      </c>
      <c r="K35" s="189">
        <v>1400</v>
      </c>
      <c r="L35" s="189">
        <v>128600</v>
      </c>
      <c r="M35" s="189">
        <v>116400</v>
      </c>
      <c r="N35" s="141"/>
      <c r="O35" s="141"/>
      <c r="P35" s="141"/>
      <c r="Q35" s="141"/>
      <c r="R35" s="189">
        <v>29100</v>
      </c>
      <c r="S35" s="189">
        <v>11000</v>
      </c>
      <c r="T35" s="189">
        <v>14500</v>
      </c>
      <c r="U35" s="189">
        <v>5600</v>
      </c>
      <c r="V35" s="189">
        <v>5400</v>
      </c>
      <c r="W35" s="189">
        <v>94700</v>
      </c>
      <c r="X35" s="189">
        <v>182200</v>
      </c>
      <c r="Y35" s="189">
        <v>31900</v>
      </c>
      <c r="Z35" s="147"/>
      <c r="AA35" s="148"/>
      <c r="AB35" s="148" t="str">
        <f t="shared" si="0"/>
        <v>　女</v>
      </c>
      <c r="AC35" s="148"/>
      <c r="AD35" s="148"/>
    </row>
    <row r="36" spans="2:30" s="96" customFormat="1" ht="18" customHeight="1">
      <c r="B36" s="97"/>
      <c r="C36" s="98" t="s">
        <v>54</v>
      </c>
      <c r="D36" s="99"/>
      <c r="E36" s="180">
        <v>6100</v>
      </c>
      <c r="F36" s="181" t="s">
        <v>12</v>
      </c>
      <c r="G36" s="181" t="s">
        <v>12</v>
      </c>
      <c r="H36" s="181" t="s">
        <v>12</v>
      </c>
      <c r="I36" s="182">
        <v>6100</v>
      </c>
      <c r="J36" s="181" t="s">
        <v>12</v>
      </c>
      <c r="K36" s="181" t="s">
        <v>12</v>
      </c>
      <c r="L36" s="182">
        <v>600</v>
      </c>
      <c r="M36" s="181">
        <v>100</v>
      </c>
      <c r="N36" s="100"/>
      <c r="O36" s="100"/>
      <c r="P36" s="100"/>
      <c r="Q36" s="100"/>
      <c r="R36" s="182">
        <v>5400</v>
      </c>
      <c r="S36" s="181" t="s">
        <v>12</v>
      </c>
      <c r="T36" s="181" t="s">
        <v>12</v>
      </c>
      <c r="U36" s="181" t="s">
        <v>12</v>
      </c>
      <c r="V36" s="181" t="s">
        <v>12</v>
      </c>
      <c r="W36" s="182">
        <v>1800</v>
      </c>
      <c r="X36" s="182">
        <v>1600</v>
      </c>
      <c r="Y36" s="182">
        <v>2600</v>
      </c>
      <c r="Z36" s="102"/>
      <c r="AA36" s="103"/>
      <c r="AB36" s="104" t="str">
        <f t="shared" si="0"/>
        <v>　　15 ～ 19　歳</v>
      </c>
      <c r="AC36" s="101"/>
      <c r="AD36" s="148"/>
    </row>
    <row r="37" spans="2:30" s="96" customFormat="1" ht="13.5" customHeight="1">
      <c r="B37" s="97"/>
      <c r="C37" s="98" t="s">
        <v>55</v>
      </c>
      <c r="D37" s="99"/>
      <c r="E37" s="180">
        <v>26400</v>
      </c>
      <c r="F37" s="182">
        <v>500</v>
      </c>
      <c r="G37" s="181">
        <v>100</v>
      </c>
      <c r="H37" s="181">
        <v>200</v>
      </c>
      <c r="I37" s="182">
        <v>25700</v>
      </c>
      <c r="J37" s="181" t="s">
        <v>12</v>
      </c>
      <c r="K37" s="181" t="s">
        <v>12</v>
      </c>
      <c r="L37" s="182">
        <v>14300</v>
      </c>
      <c r="M37" s="182">
        <v>800</v>
      </c>
      <c r="N37" s="100"/>
      <c r="O37" s="100"/>
      <c r="P37" s="100"/>
      <c r="Q37" s="100"/>
      <c r="R37" s="182">
        <v>8600</v>
      </c>
      <c r="S37" s="182">
        <v>500</v>
      </c>
      <c r="T37" s="182">
        <v>1200</v>
      </c>
      <c r="U37" s="181" t="s">
        <v>12</v>
      </c>
      <c r="V37" s="182">
        <v>400</v>
      </c>
      <c r="W37" s="182">
        <v>5300</v>
      </c>
      <c r="X37" s="182">
        <v>15200</v>
      </c>
      <c r="Y37" s="182">
        <v>5100</v>
      </c>
      <c r="Z37" s="102"/>
      <c r="AA37" s="103"/>
      <c r="AB37" s="104" t="str">
        <f t="shared" si="0"/>
        <v>　　20 ～ 24</v>
      </c>
      <c r="AC37" s="101"/>
      <c r="AD37" s="148"/>
    </row>
    <row r="38" spans="2:30" s="96" customFormat="1" ht="13.5" customHeight="1">
      <c r="B38" s="97"/>
      <c r="C38" s="98" t="s">
        <v>56</v>
      </c>
      <c r="D38" s="99"/>
      <c r="E38" s="180">
        <v>28200</v>
      </c>
      <c r="F38" s="182">
        <v>900</v>
      </c>
      <c r="G38" s="182">
        <v>500</v>
      </c>
      <c r="H38" s="182">
        <v>300</v>
      </c>
      <c r="I38" s="182">
        <v>26900</v>
      </c>
      <c r="J38" s="181">
        <v>100</v>
      </c>
      <c r="K38" s="181" t="s">
        <v>12</v>
      </c>
      <c r="L38" s="182">
        <v>20300</v>
      </c>
      <c r="M38" s="182">
        <v>3100</v>
      </c>
      <c r="N38" s="100"/>
      <c r="O38" s="100"/>
      <c r="P38" s="100"/>
      <c r="Q38" s="100"/>
      <c r="R38" s="182">
        <v>1700</v>
      </c>
      <c r="S38" s="182">
        <v>800</v>
      </c>
      <c r="T38" s="182">
        <v>500</v>
      </c>
      <c r="U38" s="182">
        <v>300</v>
      </c>
      <c r="V38" s="182">
        <v>100</v>
      </c>
      <c r="W38" s="182">
        <v>3100</v>
      </c>
      <c r="X38" s="182">
        <v>20900</v>
      </c>
      <c r="Y38" s="182">
        <v>2800</v>
      </c>
      <c r="Z38" s="102"/>
      <c r="AA38" s="103"/>
      <c r="AB38" s="104" t="str">
        <f t="shared" si="0"/>
        <v>　　25 ～ 29</v>
      </c>
      <c r="AC38" s="101"/>
      <c r="AD38" s="148"/>
    </row>
    <row r="39" spans="2:30" ht="13.5" customHeight="1">
      <c r="B39" s="97"/>
      <c r="C39" s="98" t="s">
        <v>57</v>
      </c>
      <c r="D39" s="105"/>
      <c r="E39" s="186">
        <v>27200</v>
      </c>
      <c r="F39" s="187">
        <v>1300</v>
      </c>
      <c r="G39" s="187">
        <v>1000</v>
      </c>
      <c r="H39" s="187">
        <v>100</v>
      </c>
      <c r="I39" s="187">
        <v>25800</v>
      </c>
      <c r="J39" s="181" t="s">
        <v>12</v>
      </c>
      <c r="K39" s="181" t="s">
        <v>12</v>
      </c>
      <c r="L39" s="187">
        <v>15300</v>
      </c>
      <c r="M39" s="187">
        <v>5600</v>
      </c>
      <c r="N39" s="107"/>
      <c r="O39" s="107"/>
      <c r="P39" s="107"/>
      <c r="Q39" s="107"/>
      <c r="R39" s="187">
        <v>1400</v>
      </c>
      <c r="S39" s="187">
        <v>1300</v>
      </c>
      <c r="T39" s="187">
        <v>1300</v>
      </c>
      <c r="U39" s="187">
        <v>200</v>
      </c>
      <c r="V39" s="187">
        <v>600</v>
      </c>
      <c r="W39" s="187">
        <v>6000</v>
      </c>
      <c r="X39" s="187">
        <v>17300</v>
      </c>
      <c r="Y39" s="187">
        <v>2300</v>
      </c>
      <c r="Z39" s="106"/>
      <c r="AA39" s="103"/>
      <c r="AB39" s="104" t="str">
        <f t="shared" si="0"/>
        <v>　　30 ～ 34</v>
      </c>
      <c r="AC39" s="107"/>
      <c r="AD39" s="148"/>
    </row>
    <row r="40" spans="2:30" s="96" customFormat="1" ht="13.5" customHeight="1">
      <c r="B40" s="97"/>
      <c r="C40" s="98" t="s">
        <v>58</v>
      </c>
      <c r="D40" s="99"/>
      <c r="E40" s="180">
        <v>31100</v>
      </c>
      <c r="F40" s="182">
        <v>1000</v>
      </c>
      <c r="G40" s="182">
        <v>800</v>
      </c>
      <c r="H40" s="182">
        <v>400</v>
      </c>
      <c r="I40" s="182">
        <v>29800</v>
      </c>
      <c r="J40" s="182">
        <v>400</v>
      </c>
      <c r="K40" s="181">
        <v>100</v>
      </c>
      <c r="L40" s="182">
        <v>14500</v>
      </c>
      <c r="M40" s="182">
        <v>9500</v>
      </c>
      <c r="N40" s="100"/>
      <c r="O40" s="100"/>
      <c r="P40" s="100"/>
      <c r="Q40" s="100"/>
      <c r="R40" s="182">
        <v>1300</v>
      </c>
      <c r="S40" s="182">
        <v>1600</v>
      </c>
      <c r="T40" s="182">
        <v>1700</v>
      </c>
      <c r="U40" s="182">
        <v>400</v>
      </c>
      <c r="V40" s="182">
        <v>400</v>
      </c>
      <c r="W40" s="182">
        <v>8600</v>
      </c>
      <c r="X40" s="182">
        <v>18900</v>
      </c>
      <c r="Y40" s="182">
        <v>1900</v>
      </c>
      <c r="Z40" s="102"/>
      <c r="AA40" s="103"/>
      <c r="AB40" s="104" t="str">
        <f t="shared" si="0"/>
        <v>　　35 ～ 39</v>
      </c>
      <c r="AC40" s="101"/>
      <c r="AD40" s="148"/>
    </row>
    <row r="41" spans="2:30" s="96" customFormat="1" ht="22.5" customHeight="1">
      <c r="B41" s="97"/>
      <c r="C41" s="98" t="s">
        <v>59</v>
      </c>
      <c r="D41" s="99"/>
      <c r="E41" s="180">
        <v>36600</v>
      </c>
      <c r="F41" s="182">
        <v>1700</v>
      </c>
      <c r="G41" s="182">
        <v>1400</v>
      </c>
      <c r="H41" s="182">
        <v>500</v>
      </c>
      <c r="I41" s="182">
        <v>34300</v>
      </c>
      <c r="J41" s="182">
        <v>1200</v>
      </c>
      <c r="K41" s="182">
        <v>100</v>
      </c>
      <c r="L41" s="182">
        <v>14800</v>
      </c>
      <c r="M41" s="182">
        <v>13200</v>
      </c>
      <c r="N41" s="100"/>
      <c r="O41" s="100"/>
      <c r="P41" s="100"/>
      <c r="Q41" s="100"/>
      <c r="R41" s="182">
        <v>2100</v>
      </c>
      <c r="S41" s="182">
        <v>1200</v>
      </c>
      <c r="T41" s="182">
        <v>900</v>
      </c>
      <c r="U41" s="182">
        <v>500</v>
      </c>
      <c r="V41" s="182">
        <v>400</v>
      </c>
      <c r="W41" s="182">
        <v>8800</v>
      </c>
      <c r="X41" s="182">
        <v>21600</v>
      </c>
      <c r="Y41" s="182">
        <v>2500</v>
      </c>
      <c r="Z41" s="102"/>
      <c r="AA41" s="103"/>
      <c r="AB41" s="104" t="str">
        <f t="shared" si="0"/>
        <v>　　40 ～ 44</v>
      </c>
      <c r="AC41" s="101"/>
      <c r="AD41" s="148"/>
    </row>
    <row r="42" spans="2:30" s="96" customFormat="1" ht="13.5" customHeight="1">
      <c r="B42" s="97"/>
      <c r="C42" s="98" t="s">
        <v>60</v>
      </c>
      <c r="D42" s="99"/>
      <c r="E42" s="180">
        <v>43400</v>
      </c>
      <c r="F42" s="182">
        <v>1400</v>
      </c>
      <c r="G42" s="182">
        <v>400</v>
      </c>
      <c r="H42" s="182">
        <v>600</v>
      </c>
      <c r="I42" s="182">
        <v>41400</v>
      </c>
      <c r="J42" s="182">
        <v>800</v>
      </c>
      <c r="K42" s="182">
        <v>100</v>
      </c>
      <c r="L42" s="182">
        <v>14200</v>
      </c>
      <c r="M42" s="182">
        <v>19700</v>
      </c>
      <c r="N42" s="100"/>
      <c r="O42" s="100"/>
      <c r="P42" s="100"/>
      <c r="Q42" s="100"/>
      <c r="R42" s="182">
        <v>2000</v>
      </c>
      <c r="S42" s="182">
        <v>1900</v>
      </c>
      <c r="T42" s="182">
        <v>1900</v>
      </c>
      <c r="U42" s="182">
        <v>600</v>
      </c>
      <c r="V42" s="182">
        <v>400</v>
      </c>
      <c r="W42" s="182">
        <v>13500</v>
      </c>
      <c r="X42" s="182">
        <v>23200</v>
      </c>
      <c r="Y42" s="182">
        <v>3900</v>
      </c>
      <c r="Z42" s="102"/>
      <c r="AA42" s="103"/>
      <c r="AB42" s="104" t="str">
        <f t="shared" si="0"/>
        <v>　　45 ～ 49</v>
      </c>
      <c r="AC42" s="101"/>
      <c r="AD42" s="148"/>
    </row>
    <row r="43" spans="2:30" ht="13.5" customHeight="1">
      <c r="B43" s="97"/>
      <c r="C43" s="98" t="s">
        <v>61</v>
      </c>
      <c r="D43" s="105"/>
      <c r="E43" s="186">
        <v>42100</v>
      </c>
      <c r="F43" s="187">
        <v>1600</v>
      </c>
      <c r="G43" s="187">
        <v>1100</v>
      </c>
      <c r="H43" s="187">
        <v>1100</v>
      </c>
      <c r="I43" s="187">
        <v>39400</v>
      </c>
      <c r="J43" s="187">
        <v>1000</v>
      </c>
      <c r="K43" s="181">
        <v>100</v>
      </c>
      <c r="L43" s="187">
        <v>15400</v>
      </c>
      <c r="M43" s="187">
        <v>16800</v>
      </c>
      <c r="N43" s="107"/>
      <c r="O43" s="107"/>
      <c r="P43" s="107"/>
      <c r="Q43" s="107"/>
      <c r="R43" s="187">
        <v>1200</v>
      </c>
      <c r="S43" s="187">
        <v>1700</v>
      </c>
      <c r="T43" s="187">
        <v>2200</v>
      </c>
      <c r="U43" s="187">
        <v>500</v>
      </c>
      <c r="V43" s="187">
        <v>600</v>
      </c>
      <c r="W43" s="187">
        <v>11400</v>
      </c>
      <c r="X43" s="187">
        <v>24400</v>
      </c>
      <c r="Y43" s="187">
        <v>2500</v>
      </c>
      <c r="Z43" s="106"/>
      <c r="AA43" s="103"/>
      <c r="AB43" s="104" t="str">
        <f t="shared" si="0"/>
        <v>　　50 ～ 54</v>
      </c>
      <c r="AC43" s="107"/>
      <c r="AD43" s="148"/>
    </row>
    <row r="44" spans="2:30" s="96" customFormat="1" ht="13.5" customHeight="1">
      <c r="B44" s="97"/>
      <c r="C44" s="98" t="s">
        <v>62</v>
      </c>
      <c r="D44" s="99"/>
      <c r="E44" s="180">
        <v>34900</v>
      </c>
      <c r="F44" s="182">
        <v>1200</v>
      </c>
      <c r="G44" s="182">
        <v>800</v>
      </c>
      <c r="H44" s="182">
        <v>1200</v>
      </c>
      <c r="I44" s="182">
        <v>32500</v>
      </c>
      <c r="J44" s="182">
        <v>900</v>
      </c>
      <c r="K44" s="182">
        <v>200</v>
      </c>
      <c r="L44" s="182">
        <v>10300</v>
      </c>
      <c r="M44" s="182">
        <v>15600</v>
      </c>
      <c r="N44" s="100"/>
      <c r="O44" s="100"/>
      <c r="P44" s="100"/>
      <c r="Q44" s="100"/>
      <c r="R44" s="182">
        <v>1400</v>
      </c>
      <c r="S44" s="182">
        <v>800</v>
      </c>
      <c r="T44" s="182">
        <v>2000</v>
      </c>
      <c r="U44" s="182">
        <v>800</v>
      </c>
      <c r="V44" s="182">
        <v>600</v>
      </c>
      <c r="W44" s="182">
        <v>10300</v>
      </c>
      <c r="X44" s="182">
        <v>18600</v>
      </c>
      <c r="Y44" s="182">
        <v>2400</v>
      </c>
      <c r="Z44" s="102"/>
      <c r="AA44" s="103"/>
      <c r="AB44" s="104" t="str">
        <f t="shared" si="0"/>
        <v>　　55 ～ 59</v>
      </c>
      <c r="AC44" s="101"/>
      <c r="AD44" s="148"/>
    </row>
    <row r="45" spans="2:30" s="96" customFormat="1" ht="13.5" customHeight="1">
      <c r="B45" s="97"/>
      <c r="C45" s="98" t="s">
        <v>63</v>
      </c>
      <c r="D45" s="99"/>
      <c r="E45" s="180">
        <v>26100</v>
      </c>
      <c r="F45" s="182">
        <v>700</v>
      </c>
      <c r="G45" s="182">
        <v>400</v>
      </c>
      <c r="H45" s="182">
        <v>800</v>
      </c>
      <c r="I45" s="182">
        <v>24600</v>
      </c>
      <c r="J45" s="182">
        <v>900</v>
      </c>
      <c r="K45" s="182">
        <v>100</v>
      </c>
      <c r="L45" s="182">
        <v>4800</v>
      </c>
      <c r="M45" s="182">
        <v>14500</v>
      </c>
      <c r="N45" s="100"/>
      <c r="O45" s="100"/>
      <c r="P45" s="100"/>
      <c r="Q45" s="100"/>
      <c r="R45" s="182">
        <v>700</v>
      </c>
      <c r="S45" s="182">
        <v>400</v>
      </c>
      <c r="T45" s="182">
        <v>1300</v>
      </c>
      <c r="U45" s="182">
        <v>1100</v>
      </c>
      <c r="V45" s="182">
        <v>800</v>
      </c>
      <c r="W45" s="182">
        <v>12000</v>
      </c>
      <c r="X45" s="182">
        <v>9600</v>
      </c>
      <c r="Y45" s="182">
        <v>2000</v>
      </c>
      <c r="Z45" s="102"/>
      <c r="AA45" s="103"/>
      <c r="AB45" s="104" t="str">
        <f t="shared" si="0"/>
        <v>　　60 ～ 64</v>
      </c>
      <c r="AC45" s="101"/>
      <c r="AD45" s="148"/>
    </row>
    <row r="46" spans="2:30" s="96" customFormat="1" ht="22.5" customHeight="1">
      <c r="B46" s="97"/>
      <c r="C46" s="98" t="s">
        <v>64</v>
      </c>
      <c r="D46" s="99"/>
      <c r="E46" s="180">
        <v>18900</v>
      </c>
      <c r="F46" s="182">
        <v>1000</v>
      </c>
      <c r="G46" s="182">
        <v>400</v>
      </c>
      <c r="H46" s="182">
        <v>1200</v>
      </c>
      <c r="I46" s="182">
        <v>16700</v>
      </c>
      <c r="J46" s="182">
        <v>900</v>
      </c>
      <c r="K46" s="182">
        <v>300</v>
      </c>
      <c r="L46" s="182">
        <v>1500</v>
      </c>
      <c r="M46" s="182">
        <v>9800</v>
      </c>
      <c r="N46" s="100"/>
      <c r="O46" s="100"/>
      <c r="P46" s="100"/>
      <c r="Q46" s="100"/>
      <c r="R46" s="182">
        <v>1800</v>
      </c>
      <c r="S46" s="182">
        <v>200</v>
      </c>
      <c r="T46" s="182">
        <v>900</v>
      </c>
      <c r="U46" s="181">
        <v>800</v>
      </c>
      <c r="V46" s="182">
        <v>800</v>
      </c>
      <c r="W46" s="182">
        <v>8800</v>
      </c>
      <c r="X46" s="182">
        <v>4600</v>
      </c>
      <c r="Y46" s="182">
        <v>2200</v>
      </c>
      <c r="Z46" s="102"/>
      <c r="AA46" s="103"/>
      <c r="AB46" s="104" t="str">
        <f t="shared" si="0"/>
        <v>　　65 ～ 69</v>
      </c>
      <c r="AC46" s="101"/>
      <c r="AD46" s="148"/>
    </row>
    <row r="47" spans="2:30" ht="13.5" customHeight="1">
      <c r="B47" s="97"/>
      <c r="C47" s="98" t="s">
        <v>65</v>
      </c>
      <c r="D47" s="105"/>
      <c r="E47" s="186">
        <v>12500</v>
      </c>
      <c r="F47" s="187">
        <v>1300</v>
      </c>
      <c r="G47" s="187">
        <v>600</v>
      </c>
      <c r="H47" s="187">
        <v>1200</v>
      </c>
      <c r="I47" s="187">
        <v>9900</v>
      </c>
      <c r="J47" s="187">
        <v>1100</v>
      </c>
      <c r="K47" s="187">
        <v>100</v>
      </c>
      <c r="L47" s="187">
        <v>1100</v>
      </c>
      <c r="M47" s="187">
        <v>5500</v>
      </c>
      <c r="N47" s="107"/>
      <c r="O47" s="107"/>
      <c r="P47" s="107"/>
      <c r="Q47" s="107"/>
      <c r="R47" s="187">
        <v>1100</v>
      </c>
      <c r="S47" s="181">
        <v>300</v>
      </c>
      <c r="T47" s="181">
        <v>300</v>
      </c>
      <c r="U47" s="187">
        <v>400</v>
      </c>
      <c r="V47" s="187">
        <v>100</v>
      </c>
      <c r="W47" s="187">
        <v>3900</v>
      </c>
      <c r="X47" s="187">
        <v>3700</v>
      </c>
      <c r="Y47" s="187">
        <v>1000</v>
      </c>
      <c r="Z47" s="106"/>
      <c r="AA47" s="103"/>
      <c r="AB47" s="104" t="str">
        <f t="shared" si="0"/>
        <v>　　70 ～ 74</v>
      </c>
      <c r="AC47" s="107"/>
      <c r="AD47" s="148"/>
    </row>
    <row r="48" spans="2:30" s="96" customFormat="1" ht="13.5" customHeight="1">
      <c r="B48" s="97"/>
      <c r="C48" s="98" t="s">
        <v>66</v>
      </c>
      <c r="D48" s="99"/>
      <c r="E48" s="180">
        <v>9100</v>
      </c>
      <c r="F48" s="182">
        <v>1500</v>
      </c>
      <c r="G48" s="182">
        <v>700</v>
      </c>
      <c r="H48" s="182">
        <v>1600</v>
      </c>
      <c r="I48" s="182">
        <v>5800</v>
      </c>
      <c r="J48" s="182">
        <v>1200</v>
      </c>
      <c r="K48" s="181">
        <v>300</v>
      </c>
      <c r="L48" s="182">
        <v>1300</v>
      </c>
      <c r="M48" s="182">
        <v>2300</v>
      </c>
      <c r="N48" s="100"/>
      <c r="O48" s="100"/>
      <c r="P48" s="100"/>
      <c r="Q48" s="100"/>
      <c r="R48" s="181">
        <v>400</v>
      </c>
      <c r="S48" s="181">
        <v>200</v>
      </c>
      <c r="T48" s="181">
        <v>200</v>
      </c>
      <c r="U48" s="181" t="s">
        <v>12</v>
      </c>
      <c r="V48" s="182">
        <v>300</v>
      </c>
      <c r="W48" s="182">
        <v>1200</v>
      </c>
      <c r="X48" s="182">
        <v>2500</v>
      </c>
      <c r="Y48" s="181">
        <v>800</v>
      </c>
      <c r="Z48" s="102"/>
      <c r="AA48" s="103"/>
      <c r="AB48" s="104" t="str">
        <f t="shared" si="0"/>
        <v xml:space="preserve">    75 歳 以 上</v>
      </c>
      <c r="AC48" s="101"/>
      <c r="AD48" s="148"/>
    </row>
    <row r="49" spans="1:30" s="96" customFormat="1" ht="3.95" customHeight="1">
      <c r="A49" s="108"/>
      <c r="B49" s="109"/>
      <c r="C49" s="109"/>
      <c r="D49" s="110"/>
      <c r="E49" s="111"/>
      <c r="F49" s="112"/>
      <c r="G49" s="112"/>
      <c r="H49" s="112"/>
      <c r="I49" s="112"/>
      <c r="J49" s="112"/>
      <c r="K49" s="112"/>
      <c r="L49" s="112"/>
      <c r="M49" s="112"/>
      <c r="N49" s="100"/>
      <c r="O49" s="100"/>
      <c r="P49" s="100"/>
      <c r="Q49" s="100"/>
      <c r="R49" s="112"/>
      <c r="S49" s="113"/>
      <c r="T49" s="113"/>
      <c r="U49" s="113"/>
      <c r="V49" s="113"/>
      <c r="W49" s="113"/>
      <c r="X49" s="113"/>
      <c r="Y49" s="113"/>
      <c r="Z49" s="114"/>
      <c r="AA49" s="115"/>
      <c r="AB49" s="116"/>
      <c r="AC49" s="113"/>
      <c r="AD49" s="148"/>
    </row>
    <row r="50" spans="1:30" ht="15.95" customHeight="1">
      <c r="C50" s="81" t="s">
        <v>71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161</vt:lpstr>
      <vt:lpstr>162-163</vt:lpstr>
      <vt:lpstr>164</vt:lpstr>
      <vt:lpstr>165</vt:lpstr>
      <vt:lpstr>166</vt:lpstr>
      <vt:lpstr>'161'!Print_Area</vt:lpstr>
      <vt:lpstr>'165'!Print_Area</vt:lpstr>
      <vt:lpstr>'166'!Print_Area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2025-11-14T06:44:27Z</cp:lastPrinted>
  <dcterms:created xsi:type="dcterms:W3CDTF">2000-01-14T16:04:01Z</dcterms:created>
  <dcterms:modified xsi:type="dcterms:W3CDTF">2026-03-13T01:13:06Z</dcterms:modified>
</cp:coreProperties>
</file>