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BH00$\04_財政係（旧財政係）\25_市町財政統計資料\02_市町財政統計資料\2025（R7）\05　HP掲載用\"/>
    </mc:Choice>
  </mc:AlternateContent>
  <xr:revisionPtr revIDLastSave="0" documentId="13_ncr:1_{BA4D37F3-8C6E-4BDD-9FFB-3AF8196894DF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その１" sheetId="1" r:id="rId1"/>
  </sheets>
  <definedNames>
    <definedName name="_xlnm.Print_Area" localSheetId="0">その１!$A$1:$U$46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6" i="1" l="1"/>
  <c r="N28" i="1"/>
  <c r="N22" i="1"/>
  <c r="N18" i="1"/>
  <c r="N16" i="1"/>
  <c r="N14" i="1"/>
  <c r="N21" i="1"/>
  <c r="N13" i="1"/>
  <c r="N41" i="1"/>
  <c r="N43" i="1"/>
  <c r="N42" i="1"/>
  <c r="N31" i="1"/>
  <c r="N34" i="1"/>
  <c r="N40" i="1"/>
  <c r="N32" i="1"/>
  <c r="N24" i="1"/>
  <c r="N26" i="1"/>
  <c r="N30" i="1"/>
  <c r="N27" i="1"/>
  <c r="N38" i="1"/>
  <c r="N39" i="1"/>
  <c r="N19" i="1"/>
  <c r="N23" i="1"/>
  <c r="N15" i="1" l="1"/>
  <c r="N33" i="1"/>
  <c r="N20" i="1"/>
  <c r="N29" i="1"/>
  <c r="N17" i="1"/>
  <c r="N44" i="1"/>
  <c r="N45" i="1"/>
  <c r="N37" i="1"/>
  <c r="N35" i="1"/>
  <c r="N25" i="1"/>
</calcChain>
</file>

<file path=xl/sharedStrings.xml><?xml version="1.0" encoding="utf-8"?>
<sst xmlns="http://schemas.openxmlformats.org/spreadsheetml/2006/main" count="86" uniqueCount="51">
  <si>
    <t>第１８表　　収　 入　 の　 状　 況</t>
  </si>
  <si>
    <t>総　　　　　　　　括</t>
  </si>
  <si>
    <t>（単位：千円）</t>
  </si>
  <si>
    <t>決　　算　　額</t>
  </si>
  <si>
    <t>経　　常　　 的</t>
  </si>
  <si>
    <t>区　　　　　　　　　分</t>
  </si>
  <si>
    <t>臨時的なもの</t>
  </si>
  <si>
    <t>経常的なもの</t>
  </si>
  <si>
    <t>構　　成　　比</t>
  </si>
  <si>
    <t>特　定　財　源</t>
  </si>
  <si>
    <t>構　　成　　 比</t>
  </si>
  <si>
    <t>（％）</t>
  </si>
  <si>
    <t>地方税</t>
  </si>
  <si>
    <t>地方譲与税</t>
  </si>
  <si>
    <t>利子割交付金</t>
  </si>
  <si>
    <t>ゴルフ場利用税交付金</t>
  </si>
  <si>
    <t>地方交付税</t>
  </si>
  <si>
    <t>交通安全対策特別交付金</t>
  </si>
  <si>
    <t>分担金及び負担金</t>
  </si>
  <si>
    <t>使用料</t>
  </si>
  <si>
    <t>手数料</t>
  </si>
  <si>
    <t>国庫支出金</t>
  </si>
  <si>
    <t>国  有  提  供  施  設  等所在市町村助成交付金</t>
  </si>
  <si>
    <t>都道府県支出金</t>
  </si>
  <si>
    <t>財産収入</t>
  </si>
  <si>
    <t>寄附金</t>
  </si>
  <si>
    <t>繰入金</t>
  </si>
  <si>
    <t>繰越金</t>
  </si>
  <si>
    <t>諸収入</t>
  </si>
  <si>
    <t>(1)   収  益  事  業  収  入</t>
  </si>
  <si>
    <t>(2)   各種貸付金元利収入</t>
  </si>
  <si>
    <t>(3)   そ         の         他</t>
  </si>
  <si>
    <t>地方債</t>
  </si>
  <si>
    <t>うち県貸付金</t>
  </si>
  <si>
    <t>歳　　　　入　　　　合　　　　計</t>
  </si>
  <si>
    <t xml:space="preserve"> 歳 　入 　構 　成 　比　  （％）</t>
  </si>
  <si>
    <t>地方消費税交付金</t>
    <rPh sb="0" eb="2">
      <t>チホウ</t>
    </rPh>
    <rPh sb="2" eb="5">
      <t>ショウヒゼイ</t>
    </rPh>
    <rPh sb="5" eb="8">
      <t>コウフキン</t>
    </rPh>
    <phoneticPr fontId="5"/>
  </si>
  <si>
    <t>第２　　　４　収 入 の 状 況</t>
    <rPh sb="0" eb="1">
      <t>ダイ</t>
    </rPh>
    <rPh sb="7" eb="10">
      <t>シュウニュウ</t>
    </rPh>
    <rPh sb="13" eb="16">
      <t>ジョウキョウ</t>
    </rPh>
    <phoneticPr fontId="5"/>
  </si>
  <si>
    <t>うち臨時財政対策債</t>
    <rPh sb="2" eb="4">
      <t>リンジ</t>
    </rPh>
    <rPh sb="4" eb="6">
      <t>ザイセイ</t>
    </rPh>
    <rPh sb="6" eb="8">
      <t>タイサク</t>
    </rPh>
    <phoneticPr fontId="5"/>
  </si>
  <si>
    <t>配当割交付金</t>
    <rPh sb="0" eb="2">
      <t>ハイトウ</t>
    </rPh>
    <rPh sb="2" eb="3">
      <t>ワ</t>
    </rPh>
    <rPh sb="3" eb="6">
      <t>コウフキン</t>
    </rPh>
    <phoneticPr fontId="5"/>
  </si>
  <si>
    <t>株式等譲渡所得割交付金</t>
    <rPh sb="0" eb="2">
      <t>カブシキ</t>
    </rPh>
    <rPh sb="2" eb="3">
      <t>ナド</t>
    </rPh>
    <rPh sb="3" eb="5">
      <t>ジョウト</t>
    </rPh>
    <rPh sb="5" eb="7">
      <t>ショトク</t>
    </rPh>
    <rPh sb="7" eb="8">
      <t>ワリ</t>
    </rPh>
    <rPh sb="8" eb="11">
      <t>コウフキン</t>
    </rPh>
    <phoneticPr fontId="5"/>
  </si>
  <si>
    <t>うち減収補てん債特例分</t>
    <rPh sb="2" eb="4">
      <t>ゲンシュウ</t>
    </rPh>
    <rPh sb="8" eb="10">
      <t>トクレイ</t>
    </rPh>
    <rPh sb="10" eb="11">
      <t>ブン</t>
    </rPh>
    <phoneticPr fontId="5"/>
  </si>
  <si>
    <t>一　般　財　源　等</t>
    <rPh sb="8" eb="9">
      <t>トウ</t>
    </rPh>
    <phoneticPr fontId="5"/>
  </si>
  <si>
    <t>一 般 財 源 等</t>
    <rPh sb="8" eb="9">
      <t>トウ</t>
    </rPh>
    <phoneticPr fontId="5"/>
  </si>
  <si>
    <t>地方特例交付金</t>
    <rPh sb="0" eb="2">
      <t>チホウ</t>
    </rPh>
    <rPh sb="2" eb="4">
      <t>トクレイ</t>
    </rPh>
    <rPh sb="4" eb="7">
      <t>コウフキン</t>
    </rPh>
    <phoneticPr fontId="5"/>
  </si>
  <si>
    <t>軽油引取税・自動車取得税交付金</t>
    <rPh sb="0" eb="2">
      <t>ケイユ</t>
    </rPh>
    <rPh sb="2" eb="4">
      <t>ヒキトリ</t>
    </rPh>
    <rPh sb="4" eb="5">
      <t>ゼイ</t>
    </rPh>
    <rPh sb="12" eb="15">
      <t>コウフキン</t>
    </rPh>
    <phoneticPr fontId="5"/>
  </si>
  <si>
    <t>自動車税環境性能割交付金</t>
    <rPh sb="0" eb="12">
      <t>ジドウシャゼイカンキョウセイノウワリコウフキン</t>
    </rPh>
    <phoneticPr fontId="5"/>
  </si>
  <si>
    <t>自動車税環境性能割
交付金</t>
    <rPh sb="0" eb="3">
      <t>ジドウシャ</t>
    </rPh>
    <rPh sb="3" eb="4">
      <t>ゼイ</t>
    </rPh>
    <rPh sb="4" eb="6">
      <t>カンキョウ</t>
    </rPh>
    <rPh sb="6" eb="8">
      <t>セイノウ</t>
    </rPh>
    <rPh sb="8" eb="9">
      <t>ワリ</t>
    </rPh>
    <rPh sb="10" eb="13">
      <t>コウフキン</t>
    </rPh>
    <phoneticPr fontId="5"/>
  </si>
  <si>
    <t>法人事業税交付金</t>
    <phoneticPr fontId="5"/>
  </si>
  <si>
    <t>法人事業税交付金</t>
    <phoneticPr fontId="5"/>
  </si>
  <si>
    <t>地方特例交付金等</t>
    <rPh sb="0" eb="2">
      <t>チホウ</t>
    </rPh>
    <rPh sb="2" eb="4">
      <t>トクレイ</t>
    </rPh>
    <rPh sb="4" eb="7">
      <t>コウフキン</t>
    </rPh>
    <rPh sb="7" eb="8">
      <t>ナド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</si>
</sst>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0.0"/>
    <numFmt numFmtId="178" formatCode="_ * #,##0.0_ ;_ * \-#,##0.0_ ;_ * &quot;-&quot;_ ;_ @_ "/>
    <numFmt numFmtId="179" formatCode="0.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2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9">
    <xf numFmtId="0" fontId="0" fillId="0" borderId="0" xfId="0"/>
    <xf numFmtId="38" fontId="4" fillId="0" borderId="0" xfId="1" applyFont="1" applyFill="1" applyAlignment="1">
      <alignment horizontal="right"/>
    </xf>
    <xf numFmtId="38" fontId="4" fillId="0" borderId="0" xfId="1" quotePrefix="1" applyFont="1" applyFill="1" applyAlignment="1">
      <alignment horizontal="center" vertical="center"/>
    </xf>
    <xf numFmtId="38" fontId="4" fillId="0" borderId="0" xfId="1" applyFont="1" applyFill="1" applyAlignment="1">
      <alignment horizontal="distributed" vertical="center"/>
    </xf>
    <xf numFmtId="38" fontId="4" fillId="0" borderId="0" xfId="1" applyFont="1" applyFill="1" applyBorder="1" applyAlignment="1">
      <alignment horizontal="distributed" vertical="center"/>
    </xf>
    <xf numFmtId="38" fontId="4" fillId="0" borderId="1" xfId="1" applyFont="1" applyFill="1" applyBorder="1" applyAlignment="1">
      <alignment horizontal="distributed"/>
    </xf>
    <xf numFmtId="38" fontId="4" fillId="0" borderId="1" xfId="1" applyFont="1" applyFill="1" applyBorder="1" applyAlignment="1"/>
    <xf numFmtId="38" fontId="4" fillId="0" borderId="1" xfId="1" applyFont="1" applyFill="1" applyBorder="1" applyAlignment="1">
      <alignment horizontal="center"/>
    </xf>
    <xf numFmtId="38" fontId="2" fillId="0" borderId="1" xfId="1" applyFont="1" applyFill="1" applyBorder="1" applyAlignment="1">
      <alignment horizontal="right"/>
    </xf>
    <xf numFmtId="38" fontId="4" fillId="0" borderId="0" xfId="1" applyFont="1" applyFill="1" applyBorder="1" applyAlignment="1">
      <alignment horizontal="distributed"/>
    </xf>
    <xf numFmtId="38" fontId="4" fillId="0" borderId="0" xfId="1" applyFont="1" applyFill="1" applyBorder="1" applyAlignment="1">
      <alignment horizontal="distributed" vertical="center" wrapText="1"/>
    </xf>
    <xf numFmtId="38" fontId="4" fillId="0" borderId="0" xfId="1" applyFont="1" applyFill="1" applyBorder="1" applyAlignment="1">
      <alignment horizontal="center"/>
    </xf>
    <xf numFmtId="38" fontId="4" fillId="0" borderId="0" xfId="1" applyFont="1" applyFill="1" applyAlignment="1">
      <alignment horizontal="center" vertical="center"/>
    </xf>
    <xf numFmtId="38" fontId="4" fillId="0" borderId="0" xfId="1" applyFont="1" applyFill="1" applyBorder="1" applyAlignment="1">
      <alignment horizontal="right"/>
    </xf>
    <xf numFmtId="38" fontId="4" fillId="0" borderId="0" xfId="1" applyFont="1" applyFill="1" applyBorder="1" applyAlignment="1">
      <alignment vertical="center"/>
    </xf>
    <xf numFmtId="38" fontId="3" fillId="0" borderId="0" xfId="1" applyFont="1" applyFill="1" applyAlignment="1"/>
    <xf numFmtId="38" fontId="4" fillId="0" borderId="2" xfId="1" applyFont="1" applyFill="1" applyBorder="1" applyAlignment="1">
      <alignment horizontal="right"/>
    </xf>
    <xf numFmtId="38" fontId="4" fillId="0" borderId="2" xfId="1" applyFont="1" applyFill="1" applyBorder="1" applyAlignment="1"/>
    <xf numFmtId="38" fontId="4" fillId="0" borderId="0" xfId="1" applyFont="1" applyFill="1" applyBorder="1" applyAlignment="1"/>
    <xf numFmtId="38" fontId="4" fillId="0" borderId="0" xfId="1" applyFont="1" applyFill="1" applyAlignment="1">
      <alignment horizontal="centerContinuous"/>
    </xf>
    <xf numFmtId="38" fontId="4" fillId="0" borderId="0" xfId="1" applyFont="1" applyFill="1" applyBorder="1" applyAlignment="1">
      <alignment horizontal="centerContinuous"/>
    </xf>
    <xf numFmtId="38" fontId="4" fillId="0" borderId="3" xfId="1" applyFont="1" applyFill="1" applyBorder="1" applyAlignment="1"/>
    <xf numFmtId="38" fontId="4" fillId="0" borderId="0" xfId="1" applyFont="1" applyFill="1" applyAlignment="1">
      <alignment horizontal="centerContinuous" vertical="center"/>
    </xf>
    <xf numFmtId="38" fontId="4" fillId="0" borderId="0" xfId="1" applyFont="1" applyFill="1" applyAlignment="1"/>
    <xf numFmtId="38" fontId="4" fillId="0" borderId="0" xfId="1" applyFont="1" applyFill="1" applyAlignment="1">
      <alignment horizontal="center"/>
    </xf>
    <xf numFmtId="38" fontId="4" fillId="0" borderId="4" xfId="1" applyFont="1" applyFill="1" applyBorder="1" applyAlignment="1">
      <alignment horizontal="center"/>
    </xf>
    <xf numFmtId="38" fontId="4" fillId="0" borderId="5" xfId="1" applyFont="1" applyFill="1" applyBorder="1" applyAlignment="1">
      <alignment horizontal="center"/>
    </xf>
    <xf numFmtId="38" fontId="4" fillId="0" borderId="3" xfId="1" applyFont="1" applyFill="1" applyBorder="1" applyAlignment="1">
      <alignment horizontal="right"/>
    </xf>
    <xf numFmtId="38" fontId="2" fillId="0" borderId="0" xfId="1" applyFont="1" applyFill="1" applyAlignment="1">
      <alignment horizontal="left"/>
    </xf>
    <xf numFmtId="38" fontId="6" fillId="0" borderId="0" xfId="1" applyFont="1" applyFill="1" applyAlignment="1"/>
    <xf numFmtId="38" fontId="1" fillId="0" borderId="2" xfId="1" applyFont="1" applyFill="1" applyBorder="1" applyAlignment="1">
      <alignment horizontal="right"/>
    </xf>
    <xf numFmtId="38" fontId="2" fillId="0" borderId="2" xfId="1" applyFont="1" applyFill="1" applyBorder="1" applyAlignment="1"/>
    <xf numFmtId="38" fontId="2" fillId="0" borderId="2" xfId="1" applyFont="1" applyFill="1" applyBorder="1" applyAlignment="1">
      <alignment horizontal="right"/>
    </xf>
    <xf numFmtId="41" fontId="2" fillId="0" borderId="0" xfId="1" applyNumberFormat="1" applyFont="1" applyFill="1" applyAlignment="1">
      <alignment horizontal="right" vertical="center"/>
    </xf>
    <xf numFmtId="178" fontId="2" fillId="0" borderId="0" xfId="1" applyNumberFormat="1" applyFont="1" applyFill="1" applyAlignment="1">
      <alignment horizontal="right" vertical="center"/>
    </xf>
    <xf numFmtId="176" fontId="2" fillId="0" borderId="0" xfId="1" applyNumberFormat="1" applyFont="1" applyFill="1" applyAlignment="1">
      <alignment horizontal="right" vertical="center"/>
    </xf>
    <xf numFmtId="38" fontId="4" fillId="0" borderId="6" xfId="1" applyFont="1" applyFill="1" applyBorder="1" applyAlignment="1"/>
    <xf numFmtId="38" fontId="4" fillId="0" borderId="7" xfId="1" applyFont="1" applyFill="1" applyBorder="1" applyAlignment="1">
      <alignment horizontal="center"/>
    </xf>
    <xf numFmtId="179" fontId="2" fillId="0" borderId="0" xfId="1" applyNumberFormat="1" applyFont="1" applyFill="1" applyAlignment="1">
      <alignment horizontal="right" vertical="center"/>
    </xf>
    <xf numFmtId="38" fontId="4" fillId="0" borderId="1" xfId="1" applyFont="1" applyFill="1" applyBorder="1" applyAlignment="1">
      <alignment horizontal="center" shrinkToFit="1"/>
    </xf>
    <xf numFmtId="38" fontId="4" fillId="0" borderId="0" xfId="1" applyFont="1" applyFill="1" applyBorder="1" applyAlignment="1">
      <alignment horizontal="distributed" vertical="center" wrapText="1" shrinkToFit="1"/>
    </xf>
    <xf numFmtId="38" fontId="1" fillId="0" borderId="0" xfId="1" applyFont="1" applyFill="1" applyAlignment="1">
      <alignment horizontal="right"/>
    </xf>
    <xf numFmtId="38" fontId="1" fillId="0" borderId="0" xfId="1" applyFont="1" applyFill="1" applyAlignment="1"/>
    <xf numFmtId="38" fontId="1" fillId="0" borderId="2" xfId="1" applyFont="1" applyFill="1" applyBorder="1" applyAlignment="1"/>
    <xf numFmtId="41" fontId="1" fillId="0" borderId="0" xfId="1" applyNumberFormat="1" applyFont="1" applyFill="1" applyBorder="1" applyAlignment="1">
      <alignment horizontal="right"/>
    </xf>
    <xf numFmtId="38" fontId="1" fillId="0" borderId="0" xfId="1" applyFont="1" applyFill="1" applyBorder="1" applyAlignment="1">
      <alignment horizontal="right"/>
    </xf>
    <xf numFmtId="38" fontId="1" fillId="0" borderId="1" xfId="1" applyFont="1" applyFill="1" applyBorder="1" applyAlignment="1">
      <alignment horizontal="right"/>
    </xf>
    <xf numFmtId="38" fontId="1" fillId="0" borderId="3" xfId="1" applyFont="1" applyFill="1" applyBorder="1" applyAlignment="1">
      <alignment horizontal="right"/>
    </xf>
    <xf numFmtId="41" fontId="2" fillId="0" borderId="0" xfId="1" applyNumberFormat="1" applyFont="1" applyFill="1" applyAlignment="1" applyProtection="1">
      <alignment horizontal="righ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zoomScale="75" zoomScaleNormal="75" zoomScaleSheetLayoutView="75" workbookViewId="0">
      <pane xSplit="5" ySplit="11" topLeftCell="F12" activePane="bottomRight" state="frozen"/>
      <selection pane="topRight" activeCell="F1" sqref="F1"/>
      <selection pane="bottomLeft" activeCell="A9" sqref="A9"/>
      <selection pane="bottomRight" activeCell="D1" sqref="D1"/>
    </sheetView>
  </sheetViews>
  <sheetFormatPr defaultColWidth="9" defaultRowHeight="13" x14ac:dyDescent="0.2"/>
  <cols>
    <col min="1" max="1" width="1.36328125" style="41" customWidth="1"/>
    <col min="2" max="2" width="2.7265625" style="41" customWidth="1"/>
    <col min="3" max="3" width="1" style="41" customWidth="1"/>
    <col min="4" max="4" width="22.90625" style="42" customWidth="1"/>
    <col min="5" max="5" width="1.7265625" style="42" customWidth="1"/>
    <col min="6" max="15" width="15.26953125" style="41" customWidth="1"/>
    <col min="16" max="16" width="1.26953125" style="41" customWidth="1"/>
    <col min="17" max="17" width="2.7265625" style="41" customWidth="1"/>
    <col min="18" max="18" width="1" style="41" customWidth="1"/>
    <col min="19" max="19" width="22.90625" style="41" customWidth="1"/>
    <col min="20" max="20" width="1.7265625" style="41" customWidth="1"/>
    <col min="21" max="16384" width="9" style="41"/>
  </cols>
  <sheetData>
    <row r="1" spans="1:20" ht="14" x14ac:dyDescent="0.2">
      <c r="B1" s="28" t="s">
        <v>37</v>
      </c>
    </row>
    <row r="4" spans="1:20" ht="23.5" x14ac:dyDescent="0.35">
      <c r="A4" s="15"/>
      <c r="B4" s="29" t="s">
        <v>0</v>
      </c>
      <c r="C4" s="15"/>
      <c r="D4" s="15"/>
      <c r="E4" s="15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0" ht="16.5" x14ac:dyDescent="0.25">
      <c r="A5" s="15"/>
      <c r="B5" s="15"/>
      <c r="C5" s="15"/>
      <c r="D5" s="15"/>
      <c r="E5" s="15"/>
      <c r="F5" s="13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0" ht="14.5" thickBot="1" x14ac:dyDescent="0.25">
      <c r="A6" s="30"/>
      <c r="B6" s="30"/>
      <c r="C6" s="30"/>
      <c r="D6" s="31" t="s">
        <v>1</v>
      </c>
      <c r="E6" s="43"/>
      <c r="F6" s="31"/>
      <c r="G6" s="32"/>
      <c r="H6" s="32"/>
      <c r="I6" s="32"/>
      <c r="J6" s="32"/>
      <c r="K6" s="32"/>
      <c r="L6" s="32"/>
      <c r="M6" s="32"/>
      <c r="N6" s="32"/>
      <c r="O6" s="32"/>
      <c r="P6" s="30"/>
      <c r="Q6" s="30"/>
      <c r="R6" s="30"/>
      <c r="S6" s="30"/>
      <c r="T6" s="30" t="s">
        <v>2</v>
      </c>
    </row>
    <row r="7" spans="1:20" x14ac:dyDescent="0.2">
      <c r="A7" s="1"/>
      <c r="B7" s="1"/>
      <c r="C7" s="1"/>
      <c r="D7" s="18"/>
      <c r="E7" s="6"/>
      <c r="F7" s="6"/>
      <c r="G7" s="23"/>
      <c r="H7" s="23"/>
      <c r="I7" s="6"/>
      <c r="J7" s="36"/>
      <c r="K7" s="23"/>
      <c r="L7" s="6"/>
      <c r="M7" s="6"/>
      <c r="N7" s="6"/>
      <c r="O7" s="6"/>
      <c r="P7" s="1"/>
      <c r="Q7" s="1"/>
      <c r="R7" s="1"/>
      <c r="S7" s="18"/>
      <c r="T7" s="18"/>
    </row>
    <row r="8" spans="1:20" x14ac:dyDescent="0.2">
      <c r="A8" s="1"/>
      <c r="B8" s="1"/>
      <c r="C8" s="1"/>
      <c r="D8" s="18"/>
      <c r="E8" s="6"/>
      <c r="F8" s="7"/>
      <c r="G8" s="24"/>
      <c r="H8" s="25"/>
      <c r="I8" s="26"/>
      <c r="J8" s="37"/>
      <c r="K8" s="25"/>
      <c r="L8" s="26"/>
      <c r="M8" s="7" t="s">
        <v>3</v>
      </c>
      <c r="N8" s="7" t="s">
        <v>4</v>
      </c>
      <c r="O8" s="7"/>
      <c r="P8" s="1"/>
      <c r="Q8" s="1"/>
      <c r="R8" s="1"/>
      <c r="S8" s="18"/>
      <c r="T8" s="18"/>
    </row>
    <row r="9" spans="1:20" x14ac:dyDescent="0.2">
      <c r="A9" s="1"/>
      <c r="B9" s="19" t="s">
        <v>5</v>
      </c>
      <c r="C9" s="19"/>
      <c r="D9" s="20"/>
      <c r="E9" s="7"/>
      <c r="F9" s="7" t="s">
        <v>3</v>
      </c>
      <c r="G9" s="7" t="s">
        <v>6</v>
      </c>
      <c r="H9" s="7"/>
      <c r="I9" s="7"/>
      <c r="J9" s="7" t="s">
        <v>7</v>
      </c>
      <c r="K9" s="7"/>
      <c r="L9" s="7"/>
      <c r="M9" s="7" t="s">
        <v>8</v>
      </c>
      <c r="N9" s="7" t="s">
        <v>43</v>
      </c>
      <c r="O9" s="7"/>
      <c r="P9" s="1"/>
      <c r="Q9" s="19" t="s">
        <v>5</v>
      </c>
      <c r="R9" s="19"/>
      <c r="S9" s="20"/>
      <c r="T9" s="11"/>
    </row>
    <row r="10" spans="1:20" s="42" customFormat="1" x14ac:dyDescent="0.2">
      <c r="A10" s="23"/>
      <c r="B10" s="23"/>
      <c r="C10" s="23"/>
      <c r="D10" s="18"/>
      <c r="E10" s="6"/>
      <c r="F10" s="7"/>
      <c r="G10" s="7"/>
      <c r="H10" s="7" t="s">
        <v>9</v>
      </c>
      <c r="I10" s="39" t="s">
        <v>42</v>
      </c>
      <c r="J10" s="7"/>
      <c r="K10" s="7" t="s">
        <v>9</v>
      </c>
      <c r="L10" s="39" t="s">
        <v>42</v>
      </c>
      <c r="M10" s="7"/>
      <c r="N10" s="7" t="s">
        <v>10</v>
      </c>
      <c r="O10" s="7"/>
      <c r="P10" s="23"/>
      <c r="Q10" s="23"/>
      <c r="R10" s="23"/>
      <c r="S10" s="18"/>
      <c r="T10" s="18"/>
    </row>
    <row r="11" spans="1:20" ht="13.5" thickBot="1" x14ac:dyDescent="0.25">
      <c r="A11" s="16"/>
      <c r="B11" s="16"/>
      <c r="C11" s="16"/>
      <c r="D11" s="17"/>
      <c r="E11" s="21"/>
      <c r="F11" s="27"/>
      <c r="G11" s="27"/>
      <c r="H11" s="27"/>
      <c r="I11" s="27"/>
      <c r="J11" s="27"/>
      <c r="K11" s="27"/>
      <c r="L11" s="27"/>
      <c r="M11" s="27" t="s">
        <v>11</v>
      </c>
      <c r="N11" s="27" t="s">
        <v>11</v>
      </c>
      <c r="O11" s="27"/>
      <c r="P11" s="16"/>
      <c r="Q11" s="16"/>
      <c r="R11" s="16"/>
      <c r="S11" s="17"/>
      <c r="T11" s="17"/>
    </row>
    <row r="12" spans="1:20" ht="19.5" customHeight="1" x14ac:dyDescent="0.2">
      <c r="A12" s="13"/>
      <c r="B12" s="13"/>
      <c r="C12" s="13"/>
      <c r="D12" s="18"/>
      <c r="E12" s="6"/>
      <c r="F12" s="44"/>
      <c r="G12" s="44"/>
      <c r="H12" s="44"/>
      <c r="I12" s="44"/>
      <c r="J12" s="44"/>
      <c r="K12" s="44"/>
      <c r="L12" s="44"/>
      <c r="M12" s="45"/>
      <c r="N12" s="45"/>
      <c r="O12" s="46"/>
      <c r="P12" s="13"/>
      <c r="Q12" s="13"/>
      <c r="R12" s="13"/>
      <c r="S12" s="18"/>
      <c r="T12" s="18"/>
    </row>
    <row r="13" spans="1:20" ht="28" customHeight="1" x14ac:dyDescent="0.2">
      <c r="A13" s="1"/>
      <c r="B13" s="2">
        <v>1</v>
      </c>
      <c r="C13" s="3"/>
      <c r="D13" s="4" t="s">
        <v>12</v>
      </c>
      <c r="E13" s="5"/>
      <c r="F13" s="33">
        <v>232642127</v>
      </c>
      <c r="G13" s="33">
        <v>11033755</v>
      </c>
      <c r="H13" s="33">
        <v>0</v>
      </c>
      <c r="I13" s="33">
        <v>11033755</v>
      </c>
      <c r="J13" s="33">
        <v>221608372</v>
      </c>
      <c r="K13" s="33">
        <v>0</v>
      </c>
      <c r="L13" s="33">
        <v>221608372</v>
      </c>
      <c r="M13" s="35">
        <v>31.8</v>
      </c>
      <c r="N13" s="34">
        <f t="shared" ref="N13:N36" si="0">ROUND(L13/$L$44*100,1)</f>
        <v>57.9</v>
      </c>
      <c r="O13" s="8"/>
      <c r="P13" s="1"/>
      <c r="Q13" s="2">
        <v>1</v>
      </c>
      <c r="R13" s="3"/>
      <c r="S13" s="4" t="s">
        <v>12</v>
      </c>
      <c r="T13" s="9"/>
    </row>
    <row r="14" spans="1:20" ht="28" customHeight="1" x14ac:dyDescent="0.2">
      <c r="A14" s="1"/>
      <c r="B14" s="2">
        <v>2</v>
      </c>
      <c r="C14" s="3"/>
      <c r="D14" s="4" t="s">
        <v>13</v>
      </c>
      <c r="E14" s="5"/>
      <c r="F14" s="33">
        <v>4515560</v>
      </c>
      <c r="G14" s="33">
        <v>0</v>
      </c>
      <c r="H14" s="33">
        <v>0</v>
      </c>
      <c r="I14" s="33">
        <v>0</v>
      </c>
      <c r="J14" s="33">
        <v>4515560</v>
      </c>
      <c r="K14" s="33">
        <v>0</v>
      </c>
      <c r="L14" s="33">
        <v>4515560</v>
      </c>
      <c r="M14" s="35">
        <v>0.6</v>
      </c>
      <c r="N14" s="34">
        <f t="shared" si="0"/>
        <v>1.2</v>
      </c>
      <c r="O14" s="8"/>
      <c r="P14" s="1"/>
      <c r="Q14" s="2">
        <v>2</v>
      </c>
      <c r="R14" s="3"/>
      <c r="S14" s="4" t="s">
        <v>13</v>
      </c>
      <c r="T14" s="9"/>
    </row>
    <row r="15" spans="1:20" ht="28" customHeight="1" x14ac:dyDescent="0.2">
      <c r="A15" s="1"/>
      <c r="B15" s="2">
        <v>3</v>
      </c>
      <c r="C15" s="3"/>
      <c r="D15" s="4" t="s">
        <v>14</v>
      </c>
      <c r="E15" s="5"/>
      <c r="F15" s="33">
        <v>118079</v>
      </c>
      <c r="G15" s="33">
        <v>0</v>
      </c>
      <c r="H15" s="33">
        <v>0</v>
      </c>
      <c r="I15" s="33">
        <v>0</v>
      </c>
      <c r="J15" s="33">
        <v>118079</v>
      </c>
      <c r="K15" s="33">
        <v>0</v>
      </c>
      <c r="L15" s="33">
        <v>118079</v>
      </c>
      <c r="M15" s="35">
        <v>0</v>
      </c>
      <c r="N15" s="34">
        <f t="shared" si="0"/>
        <v>0</v>
      </c>
      <c r="O15" s="8"/>
      <c r="P15" s="1"/>
      <c r="Q15" s="2">
        <v>3</v>
      </c>
      <c r="R15" s="3"/>
      <c r="S15" s="4" t="s">
        <v>14</v>
      </c>
      <c r="T15" s="9"/>
    </row>
    <row r="16" spans="1:20" ht="28" customHeight="1" x14ac:dyDescent="0.2">
      <c r="A16" s="1"/>
      <c r="B16" s="2">
        <v>4</v>
      </c>
      <c r="C16" s="3"/>
      <c r="D16" s="4" t="s">
        <v>39</v>
      </c>
      <c r="E16" s="5"/>
      <c r="F16" s="33">
        <v>2053651</v>
      </c>
      <c r="G16" s="33">
        <v>0</v>
      </c>
      <c r="H16" s="33">
        <v>0</v>
      </c>
      <c r="I16" s="33">
        <v>0</v>
      </c>
      <c r="J16" s="33">
        <v>2053651</v>
      </c>
      <c r="K16" s="33">
        <v>0</v>
      </c>
      <c r="L16" s="33">
        <v>2053651</v>
      </c>
      <c r="M16" s="35">
        <v>0.3</v>
      </c>
      <c r="N16" s="34">
        <f t="shared" si="0"/>
        <v>0.5</v>
      </c>
      <c r="O16" s="8"/>
      <c r="P16" s="1"/>
      <c r="Q16" s="2">
        <v>4</v>
      </c>
      <c r="R16" s="3"/>
      <c r="S16" s="4" t="s">
        <v>39</v>
      </c>
      <c r="T16" s="9"/>
    </row>
    <row r="17" spans="1:20" ht="28" customHeight="1" x14ac:dyDescent="0.2">
      <c r="A17" s="1"/>
      <c r="B17" s="2">
        <v>5</v>
      </c>
      <c r="C17" s="3"/>
      <c r="D17" s="4" t="s">
        <v>40</v>
      </c>
      <c r="E17" s="5"/>
      <c r="F17" s="33">
        <v>2540133</v>
      </c>
      <c r="G17" s="33">
        <v>0</v>
      </c>
      <c r="H17" s="33">
        <v>0</v>
      </c>
      <c r="I17" s="33">
        <v>0</v>
      </c>
      <c r="J17" s="33">
        <v>2540133</v>
      </c>
      <c r="K17" s="33">
        <v>0</v>
      </c>
      <c r="L17" s="33">
        <v>2540133</v>
      </c>
      <c r="M17" s="35">
        <v>0.3</v>
      </c>
      <c r="N17" s="38">
        <f t="shared" si="0"/>
        <v>0.7</v>
      </c>
      <c r="O17" s="8"/>
      <c r="P17" s="1"/>
      <c r="Q17" s="2">
        <v>5</v>
      </c>
      <c r="R17" s="3"/>
      <c r="S17" s="4" t="s">
        <v>40</v>
      </c>
      <c r="T17" s="9"/>
    </row>
    <row r="18" spans="1:20" ht="28" customHeight="1" x14ac:dyDescent="0.2">
      <c r="A18" s="1"/>
      <c r="B18" s="2">
        <v>6</v>
      </c>
      <c r="C18" s="3"/>
      <c r="D18" s="4" t="s">
        <v>36</v>
      </c>
      <c r="E18" s="5"/>
      <c r="F18" s="33">
        <v>35481073</v>
      </c>
      <c r="G18" s="33">
        <v>0</v>
      </c>
      <c r="H18" s="33">
        <v>0</v>
      </c>
      <c r="I18" s="33">
        <v>0</v>
      </c>
      <c r="J18" s="33">
        <v>35481073</v>
      </c>
      <c r="K18" s="33">
        <v>0</v>
      </c>
      <c r="L18" s="33">
        <v>35481073</v>
      </c>
      <c r="M18" s="35">
        <v>4.9000000000000004</v>
      </c>
      <c r="N18" s="34">
        <f t="shared" si="0"/>
        <v>9.3000000000000007</v>
      </c>
      <c r="O18" s="8"/>
      <c r="P18" s="1"/>
      <c r="Q18" s="2">
        <v>6</v>
      </c>
      <c r="R18" s="3"/>
      <c r="S18" s="4" t="s">
        <v>36</v>
      </c>
      <c r="T18" s="9"/>
    </row>
    <row r="19" spans="1:20" ht="28" customHeight="1" x14ac:dyDescent="0.2">
      <c r="A19" s="1"/>
      <c r="B19" s="2">
        <v>7</v>
      </c>
      <c r="C19" s="3"/>
      <c r="D19" s="4" t="s">
        <v>15</v>
      </c>
      <c r="E19" s="5"/>
      <c r="F19" s="33">
        <v>722478</v>
      </c>
      <c r="G19" s="33">
        <v>0</v>
      </c>
      <c r="H19" s="33">
        <v>0</v>
      </c>
      <c r="I19" s="33">
        <v>0</v>
      </c>
      <c r="J19" s="33">
        <v>722478</v>
      </c>
      <c r="K19" s="33">
        <v>0</v>
      </c>
      <c r="L19" s="33">
        <v>722478</v>
      </c>
      <c r="M19" s="35">
        <v>0.1</v>
      </c>
      <c r="N19" s="34">
        <f t="shared" si="0"/>
        <v>0.2</v>
      </c>
      <c r="O19" s="8"/>
      <c r="P19" s="1"/>
      <c r="Q19" s="2">
        <v>7</v>
      </c>
      <c r="R19" s="3"/>
      <c r="S19" s="4" t="s">
        <v>15</v>
      </c>
      <c r="T19" s="9"/>
    </row>
    <row r="20" spans="1:20" ht="28" customHeight="1" x14ac:dyDescent="0.2">
      <c r="A20" s="1"/>
      <c r="B20" s="2">
        <v>8</v>
      </c>
      <c r="C20" s="3"/>
      <c r="D20" s="40" t="s">
        <v>45</v>
      </c>
      <c r="E20" s="5"/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  <c r="M20" s="35">
        <v>0</v>
      </c>
      <c r="N20" s="34">
        <f t="shared" si="0"/>
        <v>0</v>
      </c>
      <c r="O20" s="8"/>
      <c r="P20" s="1"/>
      <c r="Q20" s="2">
        <v>8</v>
      </c>
      <c r="R20" s="3"/>
      <c r="S20" s="40" t="s">
        <v>45</v>
      </c>
      <c r="T20" s="9"/>
    </row>
    <row r="21" spans="1:20" ht="28" customHeight="1" x14ac:dyDescent="0.2">
      <c r="A21" s="1"/>
      <c r="B21" s="2">
        <v>9</v>
      </c>
      <c r="C21" s="3"/>
      <c r="D21" s="10" t="s">
        <v>47</v>
      </c>
      <c r="E21" s="5"/>
      <c r="F21" s="33">
        <v>805477</v>
      </c>
      <c r="G21" s="33">
        <v>0</v>
      </c>
      <c r="H21" s="33">
        <v>0</v>
      </c>
      <c r="I21" s="33">
        <v>0</v>
      </c>
      <c r="J21" s="33">
        <v>805477</v>
      </c>
      <c r="K21" s="33">
        <v>0</v>
      </c>
      <c r="L21" s="33">
        <v>805477</v>
      </c>
      <c r="M21" s="35">
        <v>0.1</v>
      </c>
      <c r="N21" s="34">
        <f t="shared" si="0"/>
        <v>0.2</v>
      </c>
      <c r="O21" s="8"/>
      <c r="P21" s="1"/>
      <c r="Q21" s="2">
        <v>9</v>
      </c>
      <c r="R21" s="3"/>
      <c r="S21" s="4" t="s">
        <v>46</v>
      </c>
      <c r="T21" s="9"/>
    </row>
    <row r="22" spans="1:20" ht="28" customHeight="1" x14ac:dyDescent="0.2">
      <c r="A22" s="1"/>
      <c r="B22" s="2">
        <v>10</v>
      </c>
      <c r="C22" s="3"/>
      <c r="D22" s="10" t="s">
        <v>48</v>
      </c>
      <c r="E22" s="5"/>
      <c r="F22" s="33">
        <v>4372712</v>
      </c>
      <c r="G22" s="33">
        <v>0</v>
      </c>
      <c r="H22" s="33">
        <v>0</v>
      </c>
      <c r="I22" s="33">
        <v>0</v>
      </c>
      <c r="J22" s="33">
        <v>4372712</v>
      </c>
      <c r="K22" s="33">
        <v>0</v>
      </c>
      <c r="L22" s="33">
        <v>4372712</v>
      </c>
      <c r="M22" s="35">
        <v>0.6</v>
      </c>
      <c r="N22" s="34">
        <f t="shared" si="0"/>
        <v>1.1000000000000001</v>
      </c>
      <c r="O22" s="8"/>
      <c r="P22" s="1"/>
      <c r="Q22" s="2">
        <v>10</v>
      </c>
      <c r="R22" s="3"/>
      <c r="S22" s="4" t="s">
        <v>49</v>
      </c>
      <c r="T22" s="9"/>
    </row>
    <row r="23" spans="1:20" ht="28" customHeight="1" x14ac:dyDescent="0.2">
      <c r="A23" s="1"/>
      <c r="B23" s="2">
        <v>11</v>
      </c>
      <c r="C23" s="3"/>
      <c r="D23" s="4" t="s">
        <v>50</v>
      </c>
      <c r="E23" s="5"/>
      <c r="F23" s="33">
        <v>8359889</v>
      </c>
      <c r="G23" s="33">
        <v>0</v>
      </c>
      <c r="H23" s="33">
        <v>0</v>
      </c>
      <c r="I23" s="33">
        <v>0</v>
      </c>
      <c r="J23" s="33">
        <v>8359889</v>
      </c>
      <c r="K23" s="33">
        <v>0</v>
      </c>
      <c r="L23" s="33">
        <v>8359889</v>
      </c>
      <c r="M23" s="35">
        <v>1.1000000000000001</v>
      </c>
      <c r="N23" s="34">
        <f t="shared" si="0"/>
        <v>2.2000000000000002</v>
      </c>
      <c r="O23" s="8"/>
      <c r="P23" s="1"/>
      <c r="Q23" s="2">
        <v>11</v>
      </c>
      <c r="R23" s="3"/>
      <c r="S23" s="4" t="s">
        <v>44</v>
      </c>
      <c r="T23" s="9"/>
    </row>
    <row r="24" spans="1:20" ht="28" customHeight="1" x14ac:dyDescent="0.2">
      <c r="A24" s="1"/>
      <c r="B24" s="2">
        <v>12</v>
      </c>
      <c r="C24" s="3"/>
      <c r="D24" s="4" t="s">
        <v>16</v>
      </c>
      <c r="E24" s="5"/>
      <c r="F24" s="33">
        <v>113750848</v>
      </c>
      <c r="G24" s="33">
        <v>14152813</v>
      </c>
      <c r="H24" s="33">
        <v>0</v>
      </c>
      <c r="I24" s="33">
        <v>14152813</v>
      </c>
      <c r="J24" s="33">
        <v>99598035</v>
      </c>
      <c r="K24" s="33">
        <v>0</v>
      </c>
      <c r="L24" s="33">
        <v>99598035</v>
      </c>
      <c r="M24" s="35">
        <v>15.6</v>
      </c>
      <c r="N24" s="34">
        <f t="shared" si="0"/>
        <v>26</v>
      </c>
      <c r="O24" s="8"/>
      <c r="P24" s="1"/>
      <c r="Q24" s="2">
        <v>12</v>
      </c>
      <c r="R24" s="3"/>
      <c r="S24" s="4" t="s">
        <v>16</v>
      </c>
      <c r="T24" s="9"/>
    </row>
    <row r="25" spans="1:20" ht="28" customHeight="1" x14ac:dyDescent="0.2">
      <c r="A25" s="1"/>
      <c r="B25" s="2">
        <v>13</v>
      </c>
      <c r="C25" s="3"/>
      <c r="D25" s="10" t="s">
        <v>17</v>
      </c>
      <c r="E25" s="7"/>
      <c r="F25" s="33">
        <v>123591</v>
      </c>
      <c r="G25" s="33">
        <v>0</v>
      </c>
      <c r="H25" s="33">
        <v>0</v>
      </c>
      <c r="I25" s="33">
        <v>0</v>
      </c>
      <c r="J25" s="33">
        <v>123591</v>
      </c>
      <c r="K25" s="33">
        <v>0</v>
      </c>
      <c r="L25" s="33">
        <v>123591</v>
      </c>
      <c r="M25" s="35">
        <v>0</v>
      </c>
      <c r="N25" s="34">
        <f t="shared" si="0"/>
        <v>0</v>
      </c>
      <c r="O25" s="8"/>
      <c r="P25" s="1"/>
      <c r="Q25" s="2">
        <v>13</v>
      </c>
      <c r="R25" s="3"/>
      <c r="S25" s="10" t="s">
        <v>17</v>
      </c>
      <c r="T25" s="11"/>
    </row>
    <row r="26" spans="1:20" ht="28" customHeight="1" x14ac:dyDescent="0.2">
      <c r="A26" s="1"/>
      <c r="B26" s="2">
        <v>14</v>
      </c>
      <c r="C26" s="3"/>
      <c r="D26" s="4" t="s">
        <v>18</v>
      </c>
      <c r="E26" s="5"/>
      <c r="F26" s="33">
        <v>4979874</v>
      </c>
      <c r="G26" s="33">
        <v>528728</v>
      </c>
      <c r="H26" s="33">
        <v>490178</v>
      </c>
      <c r="I26" s="33">
        <v>38550</v>
      </c>
      <c r="J26" s="33">
        <v>4451146</v>
      </c>
      <c r="K26" s="33">
        <v>4449833</v>
      </c>
      <c r="L26" s="33">
        <v>1313</v>
      </c>
      <c r="M26" s="35">
        <v>0.7</v>
      </c>
      <c r="N26" s="38">
        <f t="shared" si="0"/>
        <v>0</v>
      </c>
      <c r="O26" s="8"/>
      <c r="P26" s="1"/>
      <c r="Q26" s="2">
        <v>14</v>
      </c>
      <c r="R26" s="3"/>
      <c r="S26" s="4" t="s">
        <v>18</v>
      </c>
      <c r="T26" s="9"/>
    </row>
    <row r="27" spans="1:20" ht="28" customHeight="1" x14ac:dyDescent="0.2">
      <c r="A27" s="1"/>
      <c r="B27" s="12">
        <v>15</v>
      </c>
      <c r="C27" s="3"/>
      <c r="D27" s="4" t="s">
        <v>19</v>
      </c>
      <c r="E27" s="5"/>
      <c r="F27" s="33">
        <v>6650239</v>
      </c>
      <c r="G27" s="33">
        <v>255234</v>
      </c>
      <c r="H27" s="33">
        <v>144546</v>
      </c>
      <c r="I27" s="33">
        <v>110688</v>
      </c>
      <c r="J27" s="33">
        <v>6395005</v>
      </c>
      <c r="K27" s="33">
        <v>5336714</v>
      </c>
      <c r="L27" s="33">
        <v>1058291</v>
      </c>
      <c r="M27" s="35">
        <v>0.9</v>
      </c>
      <c r="N27" s="34">
        <f t="shared" si="0"/>
        <v>0.3</v>
      </c>
      <c r="O27" s="8"/>
      <c r="P27" s="1"/>
      <c r="Q27" s="12">
        <v>15</v>
      </c>
      <c r="R27" s="3"/>
      <c r="S27" s="4" t="s">
        <v>19</v>
      </c>
      <c r="T27" s="9"/>
    </row>
    <row r="28" spans="1:20" ht="28" customHeight="1" x14ac:dyDescent="0.2">
      <c r="A28" s="1"/>
      <c r="B28" s="12">
        <v>16</v>
      </c>
      <c r="C28" s="3"/>
      <c r="D28" s="4" t="s">
        <v>20</v>
      </c>
      <c r="E28" s="5"/>
      <c r="F28" s="33">
        <v>3093740</v>
      </c>
      <c r="G28" s="33">
        <v>13034</v>
      </c>
      <c r="H28" s="33">
        <v>1482</v>
      </c>
      <c r="I28" s="33">
        <v>11552</v>
      </c>
      <c r="J28" s="33">
        <v>3080706</v>
      </c>
      <c r="K28" s="33">
        <v>3076197</v>
      </c>
      <c r="L28" s="33">
        <v>4509</v>
      </c>
      <c r="M28" s="35">
        <v>0.4</v>
      </c>
      <c r="N28" s="38">
        <f t="shared" si="0"/>
        <v>0</v>
      </c>
      <c r="O28" s="8"/>
      <c r="P28" s="1"/>
      <c r="Q28" s="12">
        <v>16</v>
      </c>
      <c r="R28" s="3"/>
      <c r="S28" s="4" t="s">
        <v>20</v>
      </c>
      <c r="T28" s="9"/>
    </row>
    <row r="29" spans="1:20" ht="28" customHeight="1" x14ac:dyDescent="0.2">
      <c r="A29" s="1"/>
      <c r="B29" s="12">
        <v>17</v>
      </c>
      <c r="C29" s="3"/>
      <c r="D29" s="4" t="s">
        <v>21</v>
      </c>
      <c r="E29" s="5"/>
      <c r="F29" s="33">
        <v>123938635</v>
      </c>
      <c r="G29" s="33">
        <v>39496616</v>
      </c>
      <c r="H29" s="33">
        <v>19025472</v>
      </c>
      <c r="I29" s="33">
        <v>20471144</v>
      </c>
      <c r="J29" s="33">
        <v>84442019</v>
      </c>
      <c r="K29" s="33">
        <v>84442019</v>
      </c>
      <c r="L29" s="33">
        <v>0</v>
      </c>
      <c r="M29" s="35">
        <v>17</v>
      </c>
      <c r="N29" s="33">
        <f t="shared" si="0"/>
        <v>0</v>
      </c>
      <c r="O29" s="8"/>
      <c r="P29" s="1"/>
      <c r="Q29" s="12">
        <v>17</v>
      </c>
      <c r="R29" s="3"/>
      <c r="S29" s="4" t="s">
        <v>21</v>
      </c>
      <c r="T29" s="9"/>
    </row>
    <row r="30" spans="1:20" ht="28" customHeight="1" x14ac:dyDescent="0.2">
      <c r="A30" s="1"/>
      <c r="B30" s="12">
        <v>18</v>
      </c>
      <c r="C30" s="3"/>
      <c r="D30" s="4" t="s">
        <v>22</v>
      </c>
      <c r="E30" s="5"/>
      <c r="F30" s="33">
        <v>434168</v>
      </c>
      <c r="G30" s="33">
        <v>0</v>
      </c>
      <c r="H30" s="33">
        <v>0</v>
      </c>
      <c r="I30" s="33">
        <v>0</v>
      </c>
      <c r="J30" s="33">
        <v>434168</v>
      </c>
      <c r="K30" s="33">
        <v>0</v>
      </c>
      <c r="L30" s="33">
        <v>434168</v>
      </c>
      <c r="M30" s="35">
        <v>0.1</v>
      </c>
      <c r="N30" s="38">
        <f t="shared" si="0"/>
        <v>0.1</v>
      </c>
      <c r="O30" s="8"/>
      <c r="P30" s="1"/>
      <c r="Q30" s="12">
        <v>18</v>
      </c>
      <c r="R30" s="3"/>
      <c r="S30" s="4" t="s">
        <v>22</v>
      </c>
      <c r="T30" s="9"/>
    </row>
    <row r="31" spans="1:20" ht="28" customHeight="1" x14ac:dyDescent="0.2">
      <c r="A31" s="1"/>
      <c r="B31" s="12">
        <v>19</v>
      </c>
      <c r="C31" s="3"/>
      <c r="D31" s="4" t="s">
        <v>23</v>
      </c>
      <c r="E31" s="5"/>
      <c r="F31" s="33">
        <v>51486247</v>
      </c>
      <c r="G31" s="33">
        <v>9496183</v>
      </c>
      <c r="H31" s="33">
        <v>9244080</v>
      </c>
      <c r="I31" s="33">
        <v>252103</v>
      </c>
      <c r="J31" s="33">
        <v>41990064</v>
      </c>
      <c r="K31" s="33">
        <v>41990064</v>
      </c>
      <c r="L31" s="33">
        <v>0</v>
      </c>
      <c r="M31" s="35">
        <v>7</v>
      </c>
      <c r="N31" s="33">
        <f t="shared" si="0"/>
        <v>0</v>
      </c>
      <c r="O31" s="8"/>
      <c r="P31" s="1"/>
      <c r="Q31" s="12">
        <v>19</v>
      </c>
      <c r="R31" s="3"/>
      <c r="S31" s="4" t="s">
        <v>23</v>
      </c>
      <c r="T31" s="9"/>
    </row>
    <row r="32" spans="1:20" ht="28" customHeight="1" x14ac:dyDescent="0.2">
      <c r="A32" s="1"/>
      <c r="B32" s="12">
        <v>20</v>
      </c>
      <c r="C32" s="3"/>
      <c r="D32" s="4" t="s">
        <v>24</v>
      </c>
      <c r="E32" s="5"/>
      <c r="F32" s="33">
        <v>5520375</v>
      </c>
      <c r="G32" s="33">
        <v>4970602</v>
      </c>
      <c r="H32" s="33">
        <v>952425</v>
      </c>
      <c r="I32" s="33">
        <v>4018177</v>
      </c>
      <c r="J32" s="33">
        <v>549773</v>
      </c>
      <c r="K32" s="33">
        <v>71859</v>
      </c>
      <c r="L32" s="33">
        <v>477914</v>
      </c>
      <c r="M32" s="35">
        <v>0.8</v>
      </c>
      <c r="N32" s="38">
        <f t="shared" si="0"/>
        <v>0.1</v>
      </c>
      <c r="O32" s="8"/>
      <c r="P32" s="1"/>
      <c r="Q32" s="12">
        <v>20</v>
      </c>
      <c r="R32" s="3"/>
      <c r="S32" s="4" t="s">
        <v>24</v>
      </c>
      <c r="T32" s="9"/>
    </row>
    <row r="33" spans="1:20" ht="28" customHeight="1" x14ac:dyDescent="0.2">
      <c r="A33" s="1"/>
      <c r="B33" s="12">
        <v>21</v>
      </c>
      <c r="C33" s="3"/>
      <c r="D33" s="4" t="s">
        <v>25</v>
      </c>
      <c r="E33" s="5"/>
      <c r="F33" s="33">
        <v>17567344</v>
      </c>
      <c r="G33" s="33">
        <v>17567344</v>
      </c>
      <c r="H33" s="33">
        <v>14824431</v>
      </c>
      <c r="I33" s="33">
        <v>2742913</v>
      </c>
      <c r="J33" s="33">
        <v>0</v>
      </c>
      <c r="K33" s="33">
        <v>0</v>
      </c>
      <c r="L33" s="33">
        <v>0</v>
      </c>
      <c r="M33" s="35">
        <v>2.4</v>
      </c>
      <c r="N33" s="33">
        <f t="shared" si="0"/>
        <v>0</v>
      </c>
      <c r="O33" s="8"/>
      <c r="P33" s="1"/>
      <c r="Q33" s="12">
        <v>21</v>
      </c>
      <c r="R33" s="3"/>
      <c r="S33" s="4" t="s">
        <v>25</v>
      </c>
      <c r="T33" s="9"/>
    </row>
    <row r="34" spans="1:20" ht="28" customHeight="1" x14ac:dyDescent="0.2">
      <c r="A34" s="1"/>
      <c r="B34" s="12">
        <v>22</v>
      </c>
      <c r="C34" s="3"/>
      <c r="D34" s="4" t="s">
        <v>26</v>
      </c>
      <c r="E34" s="5"/>
      <c r="F34" s="33">
        <v>28568032</v>
      </c>
      <c r="G34" s="33">
        <v>28512852</v>
      </c>
      <c r="H34" s="33">
        <v>18922451</v>
      </c>
      <c r="I34" s="33">
        <v>9590401</v>
      </c>
      <c r="J34" s="33">
        <v>55180</v>
      </c>
      <c r="K34" s="33">
        <v>55180</v>
      </c>
      <c r="L34" s="33">
        <v>0</v>
      </c>
      <c r="M34" s="35">
        <v>3.9</v>
      </c>
      <c r="N34" s="33">
        <f t="shared" si="0"/>
        <v>0</v>
      </c>
      <c r="O34" s="8"/>
      <c r="P34" s="1"/>
      <c r="Q34" s="12">
        <v>22</v>
      </c>
      <c r="R34" s="3"/>
      <c r="S34" s="4" t="s">
        <v>26</v>
      </c>
      <c r="T34" s="9"/>
    </row>
    <row r="35" spans="1:20" ht="28" customHeight="1" x14ac:dyDescent="0.2">
      <c r="A35" s="1"/>
      <c r="B35" s="12">
        <v>23</v>
      </c>
      <c r="C35" s="3"/>
      <c r="D35" s="4" t="s">
        <v>27</v>
      </c>
      <c r="E35" s="5"/>
      <c r="F35" s="33">
        <v>20775180</v>
      </c>
      <c r="G35" s="33">
        <v>20775180</v>
      </c>
      <c r="H35" s="33">
        <v>2667523</v>
      </c>
      <c r="I35" s="33">
        <v>18107657</v>
      </c>
      <c r="J35" s="33">
        <v>0</v>
      </c>
      <c r="K35" s="33">
        <v>0</v>
      </c>
      <c r="L35" s="33">
        <v>0</v>
      </c>
      <c r="M35" s="35">
        <v>2.8</v>
      </c>
      <c r="N35" s="33">
        <f t="shared" si="0"/>
        <v>0</v>
      </c>
      <c r="O35" s="8"/>
      <c r="P35" s="1"/>
      <c r="Q35" s="12">
        <v>23</v>
      </c>
      <c r="R35" s="3"/>
      <c r="S35" s="4" t="s">
        <v>27</v>
      </c>
      <c r="T35" s="9"/>
    </row>
    <row r="36" spans="1:20" ht="28" customHeight="1" x14ac:dyDescent="0.2">
      <c r="A36" s="1"/>
      <c r="B36" s="12">
        <v>24</v>
      </c>
      <c r="C36" s="3"/>
      <c r="D36" s="4" t="s">
        <v>28</v>
      </c>
      <c r="E36" s="5"/>
      <c r="F36" s="33">
        <v>15051005</v>
      </c>
      <c r="G36" s="33">
        <v>6139791</v>
      </c>
      <c r="H36" s="33">
        <v>4667249</v>
      </c>
      <c r="I36" s="33">
        <v>1472542</v>
      </c>
      <c r="J36" s="33">
        <v>8911214</v>
      </c>
      <c r="K36" s="33">
        <v>8605213</v>
      </c>
      <c r="L36" s="33">
        <v>306001</v>
      </c>
      <c r="M36" s="35">
        <v>2.1</v>
      </c>
      <c r="N36" s="38">
        <f t="shared" si="0"/>
        <v>0.1</v>
      </c>
      <c r="O36" s="8"/>
      <c r="P36" s="1"/>
      <c r="Q36" s="12">
        <v>24</v>
      </c>
      <c r="R36" s="3"/>
      <c r="S36" s="4" t="s">
        <v>28</v>
      </c>
      <c r="T36" s="9"/>
    </row>
    <row r="37" spans="1:20" ht="28" customHeight="1" x14ac:dyDescent="0.2">
      <c r="A37" s="1"/>
      <c r="B37" s="3"/>
      <c r="C37" s="3"/>
      <c r="D37" s="14" t="s">
        <v>29</v>
      </c>
      <c r="E37" s="5"/>
      <c r="F37" s="33">
        <v>0</v>
      </c>
      <c r="G37" s="33">
        <v>0</v>
      </c>
      <c r="H37" s="48">
        <v>0</v>
      </c>
      <c r="I37" s="48">
        <v>0</v>
      </c>
      <c r="J37" s="33">
        <v>0</v>
      </c>
      <c r="K37" s="48">
        <v>0</v>
      </c>
      <c r="L37" s="48">
        <v>0</v>
      </c>
      <c r="M37" s="33">
        <v>0</v>
      </c>
      <c r="N37" s="33">
        <f>ROUND(G37/$F$44*100,1)</f>
        <v>0</v>
      </c>
      <c r="O37" s="8"/>
      <c r="P37" s="1"/>
      <c r="Q37" s="3"/>
      <c r="R37" s="3"/>
      <c r="S37" s="14" t="s">
        <v>29</v>
      </c>
      <c r="T37" s="9"/>
    </row>
    <row r="38" spans="1:20" ht="28" customHeight="1" x14ac:dyDescent="0.2">
      <c r="A38" s="1"/>
      <c r="B38" s="3"/>
      <c r="C38" s="3"/>
      <c r="D38" s="14" t="s">
        <v>30</v>
      </c>
      <c r="E38" s="5"/>
      <c r="F38" s="33">
        <v>733493</v>
      </c>
      <c r="G38" s="33">
        <v>700169</v>
      </c>
      <c r="H38" s="48">
        <v>531815</v>
      </c>
      <c r="I38" s="48">
        <v>168354</v>
      </c>
      <c r="J38" s="33">
        <v>33324</v>
      </c>
      <c r="K38" s="48">
        <v>28619</v>
      </c>
      <c r="L38" s="48">
        <v>4705</v>
      </c>
      <c r="M38" s="35">
        <v>0.1</v>
      </c>
      <c r="N38" s="38">
        <f t="shared" ref="N38:N45" si="1">ROUND(L38/$L$44*100,1)</f>
        <v>0</v>
      </c>
      <c r="O38" s="8"/>
      <c r="P38" s="1"/>
      <c r="Q38" s="3"/>
      <c r="R38" s="3"/>
      <c r="S38" s="14" t="s">
        <v>30</v>
      </c>
      <c r="T38" s="9"/>
    </row>
    <row r="39" spans="1:20" ht="28" customHeight="1" x14ac:dyDescent="0.2">
      <c r="A39" s="1"/>
      <c r="B39" s="3"/>
      <c r="C39" s="3"/>
      <c r="D39" s="14" t="s">
        <v>31</v>
      </c>
      <c r="E39" s="5"/>
      <c r="F39" s="33">
        <v>14317512</v>
      </c>
      <c r="G39" s="33">
        <v>5439622</v>
      </c>
      <c r="H39" s="48">
        <v>4135434</v>
      </c>
      <c r="I39" s="48">
        <v>1304188</v>
      </c>
      <c r="J39" s="33">
        <v>8877890</v>
      </c>
      <c r="K39" s="48">
        <v>8576594</v>
      </c>
      <c r="L39" s="48">
        <v>301296</v>
      </c>
      <c r="M39" s="35">
        <v>2</v>
      </c>
      <c r="N39" s="38">
        <f t="shared" si="1"/>
        <v>0.1</v>
      </c>
      <c r="O39" s="8"/>
      <c r="P39" s="1"/>
      <c r="Q39" s="3"/>
      <c r="R39" s="3"/>
      <c r="S39" s="14" t="s">
        <v>31</v>
      </c>
      <c r="T39" s="9"/>
    </row>
    <row r="40" spans="1:20" ht="28" customHeight="1" x14ac:dyDescent="0.2">
      <c r="A40" s="1"/>
      <c r="B40" s="12">
        <v>25</v>
      </c>
      <c r="C40" s="3"/>
      <c r="D40" s="4" t="s">
        <v>32</v>
      </c>
      <c r="E40" s="5"/>
      <c r="F40" s="33">
        <v>47428074</v>
      </c>
      <c r="G40" s="33">
        <v>47428074</v>
      </c>
      <c r="H40" s="33">
        <v>45680122</v>
      </c>
      <c r="I40" s="33">
        <v>1747952</v>
      </c>
      <c r="J40" s="33">
        <v>0</v>
      </c>
      <c r="K40" s="33">
        <v>0</v>
      </c>
      <c r="L40" s="33">
        <v>0</v>
      </c>
      <c r="M40" s="35">
        <v>6.5</v>
      </c>
      <c r="N40" s="33">
        <f t="shared" si="1"/>
        <v>0</v>
      </c>
      <c r="O40" s="8"/>
      <c r="P40" s="1"/>
      <c r="Q40" s="12">
        <v>25</v>
      </c>
      <c r="R40" s="3"/>
      <c r="S40" s="4" t="s">
        <v>32</v>
      </c>
      <c r="T40" s="9"/>
    </row>
    <row r="41" spans="1:20" ht="28" customHeight="1" x14ac:dyDescent="0.2">
      <c r="A41" s="1"/>
      <c r="B41" s="3"/>
      <c r="C41" s="3"/>
      <c r="D41" s="4" t="s">
        <v>33</v>
      </c>
      <c r="E41" s="5"/>
      <c r="F41" s="33">
        <v>43222</v>
      </c>
      <c r="G41" s="33">
        <v>43222</v>
      </c>
      <c r="H41" s="48">
        <v>43222</v>
      </c>
      <c r="I41" s="48">
        <v>0</v>
      </c>
      <c r="J41" s="33">
        <v>0</v>
      </c>
      <c r="K41" s="48">
        <v>0</v>
      </c>
      <c r="L41" s="48">
        <v>0</v>
      </c>
      <c r="M41" s="35">
        <v>0</v>
      </c>
      <c r="N41" s="33">
        <f t="shared" si="1"/>
        <v>0</v>
      </c>
      <c r="O41" s="8"/>
      <c r="P41" s="1"/>
      <c r="Q41" s="3"/>
      <c r="R41" s="3"/>
      <c r="S41" s="4" t="s">
        <v>33</v>
      </c>
      <c r="T41" s="9"/>
    </row>
    <row r="42" spans="1:20" ht="28" customHeight="1" x14ac:dyDescent="0.2">
      <c r="A42" s="1"/>
      <c r="B42" s="3"/>
      <c r="C42" s="3"/>
      <c r="D42" s="4" t="s">
        <v>41</v>
      </c>
      <c r="E42" s="5"/>
      <c r="F42" s="33">
        <v>0</v>
      </c>
      <c r="G42" s="33">
        <v>0</v>
      </c>
      <c r="H42" s="48">
        <v>0</v>
      </c>
      <c r="I42" s="48">
        <v>0</v>
      </c>
      <c r="J42" s="33">
        <v>0</v>
      </c>
      <c r="K42" s="48">
        <v>0</v>
      </c>
      <c r="L42" s="48">
        <v>0</v>
      </c>
      <c r="M42" s="35">
        <v>0</v>
      </c>
      <c r="N42" s="33">
        <f t="shared" si="1"/>
        <v>0</v>
      </c>
      <c r="O42" s="8"/>
      <c r="P42" s="1"/>
      <c r="Q42" s="3"/>
      <c r="R42" s="3"/>
      <c r="S42" s="4" t="s">
        <v>41</v>
      </c>
      <c r="T42" s="9"/>
    </row>
    <row r="43" spans="1:20" ht="28" customHeight="1" x14ac:dyDescent="0.2">
      <c r="A43" s="1"/>
      <c r="B43" s="3"/>
      <c r="C43" s="3"/>
      <c r="D43" s="4" t="s">
        <v>38</v>
      </c>
      <c r="E43" s="5"/>
      <c r="F43" s="33">
        <v>1348952</v>
      </c>
      <c r="G43" s="33">
        <v>1348952</v>
      </c>
      <c r="H43" s="48">
        <v>0</v>
      </c>
      <c r="I43" s="48">
        <v>1348952</v>
      </c>
      <c r="J43" s="33">
        <v>0</v>
      </c>
      <c r="K43" s="48">
        <v>0</v>
      </c>
      <c r="L43" s="48">
        <v>0</v>
      </c>
      <c r="M43" s="35">
        <v>0.2</v>
      </c>
      <c r="N43" s="33">
        <f t="shared" si="1"/>
        <v>0</v>
      </c>
      <c r="O43" s="8"/>
      <c r="P43" s="1"/>
      <c r="Q43" s="3"/>
      <c r="R43" s="3"/>
      <c r="S43" s="4" t="s">
        <v>38</v>
      </c>
      <c r="T43" s="9"/>
    </row>
    <row r="44" spans="1:20" ht="28" customHeight="1" x14ac:dyDescent="0.2">
      <c r="A44" s="1"/>
      <c r="B44" s="22" t="s">
        <v>34</v>
      </c>
      <c r="C44" s="19"/>
      <c r="D44" s="20"/>
      <c r="E44" s="5"/>
      <c r="F44" s="33">
        <v>730978531</v>
      </c>
      <c r="G44" s="33">
        <v>200370206</v>
      </c>
      <c r="H44" s="33">
        <v>116619959</v>
      </c>
      <c r="I44" s="33">
        <v>83750247</v>
      </c>
      <c r="J44" s="33">
        <v>530608325</v>
      </c>
      <c r="K44" s="33">
        <v>148027079</v>
      </c>
      <c r="L44" s="33">
        <v>382581246</v>
      </c>
      <c r="M44" s="35">
        <v>100</v>
      </c>
      <c r="N44" s="34">
        <f t="shared" si="1"/>
        <v>100</v>
      </c>
      <c r="O44" s="8"/>
      <c r="P44" s="1"/>
      <c r="Q44" s="22" t="s">
        <v>34</v>
      </c>
      <c r="R44" s="19"/>
      <c r="S44" s="20"/>
      <c r="T44" s="9"/>
    </row>
    <row r="45" spans="1:20" ht="28" customHeight="1" x14ac:dyDescent="0.2">
      <c r="A45" s="1"/>
      <c r="B45" s="22" t="s">
        <v>35</v>
      </c>
      <c r="C45" s="19"/>
      <c r="D45" s="20"/>
      <c r="E45" s="5"/>
      <c r="F45" s="34">
        <v>100</v>
      </c>
      <c r="G45" s="34">
        <v>27.4</v>
      </c>
      <c r="H45" s="34">
        <v>16</v>
      </c>
      <c r="I45" s="34">
        <v>11.5</v>
      </c>
      <c r="J45" s="34">
        <v>72.599999999999994</v>
      </c>
      <c r="K45" s="34">
        <v>20.3</v>
      </c>
      <c r="L45" s="34">
        <v>52.3</v>
      </c>
      <c r="M45" s="34">
        <v>0</v>
      </c>
      <c r="N45" s="34">
        <f t="shared" si="1"/>
        <v>0</v>
      </c>
      <c r="O45" s="8"/>
      <c r="P45" s="1"/>
      <c r="Q45" s="22" t="s">
        <v>35</v>
      </c>
      <c r="R45" s="19"/>
      <c r="S45" s="20"/>
      <c r="T45" s="9"/>
    </row>
    <row r="46" spans="1:20" ht="17.25" customHeight="1" thickBot="1" x14ac:dyDescent="0.25">
      <c r="A46" s="16"/>
      <c r="B46" s="16"/>
      <c r="C46" s="16"/>
      <c r="D46" s="17"/>
      <c r="E46" s="21"/>
      <c r="F46" s="30"/>
      <c r="G46" s="30"/>
      <c r="H46" s="30"/>
      <c r="I46" s="30"/>
      <c r="J46" s="30"/>
      <c r="K46" s="30"/>
      <c r="L46" s="30"/>
      <c r="M46" s="30"/>
      <c r="N46" s="30"/>
      <c r="O46" s="47"/>
      <c r="P46" s="16"/>
      <c r="Q46" s="16"/>
      <c r="R46" s="16"/>
      <c r="S46" s="17"/>
      <c r="T46" s="17"/>
    </row>
  </sheetData>
  <sheetProtection selectLockedCells="1"/>
  <phoneticPr fontId="5"/>
  <printOptions horizontalCentered="1" verticalCentered="1"/>
  <pageMargins left="0.98425196850393704" right="0.78740157480314965" top="0.39370078740157483" bottom="0.39370078740157483" header="0.51181102362204722" footer="0.35433070866141736"/>
  <pageSetup paperSize="9" scale="73" fitToWidth="2" orientation="portrait" r:id="rId1"/>
  <headerFooter alignWithMargins="0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その１</vt:lpstr>
      <vt:lpstr>その１!Print_Area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小山　祐司</dc:creator>
  <cp:lastModifiedBy>w</cp:lastModifiedBy>
  <cp:lastPrinted>2023-02-03T00:18:21Z</cp:lastPrinted>
  <dcterms:created xsi:type="dcterms:W3CDTF">1996-12-27T11:06:01Z</dcterms:created>
  <dcterms:modified xsi:type="dcterms:W3CDTF">2026-03-09T09:34:58Z</dcterms:modified>
</cp:coreProperties>
</file>