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2_市町財政統計資料\2025（R7）\05　HP掲載用\"/>
    </mc:Choice>
  </mc:AlternateContent>
  <xr:revisionPtr revIDLastSave="0" documentId="13_ncr:1_{7B43AC94-54A9-4E00-8454-1E35CB1368C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その１" sheetId="1" r:id="rId1"/>
  </sheets>
  <definedNames>
    <definedName name="_xlnm.Print_Area" localSheetId="0">その１!$A$1:$S$73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" i="1" l="1"/>
  <c r="A72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</calcChain>
</file>

<file path=xl/sharedStrings.xml><?xml version="1.0" encoding="utf-8"?>
<sst xmlns="http://schemas.openxmlformats.org/spreadsheetml/2006/main" count="119" uniqueCount="40">
  <si>
    <t>区　　分</t>
  </si>
  <si>
    <t>人件費</t>
  </si>
  <si>
    <t>物件費</t>
  </si>
  <si>
    <t>扶助費</t>
  </si>
  <si>
    <t>補助費等</t>
  </si>
  <si>
    <t>投資的経費</t>
  </si>
  <si>
    <t>普通建設</t>
  </si>
  <si>
    <t>災害復旧</t>
  </si>
  <si>
    <t>失業対策</t>
  </si>
  <si>
    <t>公債費</t>
  </si>
  <si>
    <t>積立金</t>
  </si>
  <si>
    <t>投資及び</t>
  </si>
  <si>
    <t>貸付金</t>
  </si>
  <si>
    <t>繰出金</t>
  </si>
  <si>
    <t>前年度繰上</t>
  </si>
  <si>
    <t>合計</t>
  </si>
  <si>
    <t>うち</t>
  </si>
  <si>
    <t>出資金</t>
  </si>
  <si>
    <t>充用金</t>
  </si>
  <si>
    <t>年　　度</t>
  </si>
  <si>
    <t>事業費</t>
  </si>
  <si>
    <t>補助事業費</t>
  </si>
  <si>
    <t>単独事業費</t>
  </si>
  <si>
    <t>(1)決 算 額</t>
  </si>
  <si>
    <t>（千円）</t>
  </si>
  <si>
    <t>(2)構 成 比</t>
  </si>
  <si>
    <t>（％）</t>
  </si>
  <si>
    <t>(3)対前年度</t>
  </si>
  <si>
    <t>　  増 減 率</t>
  </si>
  <si>
    <t>維   　    持
補   修   費</t>
    <phoneticPr fontId="6"/>
  </si>
  <si>
    <t>第１　　２　累　年　比　較</t>
  </si>
  <si>
    <t>　第８表　　市　町　性　質　別　歳　出　決　算</t>
    <phoneticPr fontId="6"/>
  </si>
  <si>
    <t>うち</t>
    <phoneticPr fontId="6"/>
  </si>
  <si>
    <t>左の内訳</t>
    <rPh sb="0" eb="1">
      <t>ヒダリ</t>
    </rPh>
    <rPh sb="2" eb="4">
      <t>ウチワケ</t>
    </rPh>
    <phoneticPr fontId="6"/>
  </si>
  <si>
    <t>左　　　　　の　　　　　内　　　　　訳</t>
    <phoneticPr fontId="6"/>
  </si>
  <si>
    <t>-</t>
  </si>
  <si>
    <t>R1</t>
  </si>
  <si>
    <t>H17</t>
    <phoneticPr fontId="6"/>
  </si>
  <si>
    <t>皆増</t>
  </si>
  <si>
    <t>皆減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</si>
</sst>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;&quot;△ &quot;0"/>
    <numFmt numFmtId="177" formatCode="0.0;&quot;△ &quot;0.0"/>
    <numFmt numFmtId="178" formatCode="#,##0.0;&quot;△ &quot;#,##0.0"/>
    <numFmt numFmtId="179" formatCode="_ * #,##0_ ;_ * &quot;△&quot;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176" fontId="3" fillId="0" borderId="0" xfId="1" applyNumberFormat="1" applyFont="1" applyFill="1" applyAlignment="1"/>
    <xf numFmtId="176" fontId="4" fillId="0" borderId="0" xfId="1" applyNumberFormat="1" applyFont="1" applyFill="1" applyAlignment="1">
      <alignment horizontal="right"/>
    </xf>
    <xf numFmtId="176" fontId="0" fillId="0" borderId="0" xfId="1" applyNumberFormat="1" applyFont="1" applyFill="1" applyAlignment="1">
      <alignment horizontal="right"/>
    </xf>
    <xf numFmtId="176" fontId="4" fillId="0" borderId="1" xfId="1" applyNumberFormat="1" applyFont="1" applyFill="1" applyBorder="1" applyAlignment="1">
      <alignment horizontal="right"/>
    </xf>
    <xf numFmtId="176" fontId="4" fillId="0" borderId="1" xfId="1" applyNumberFormat="1" applyFont="1" applyFill="1" applyBorder="1" applyAlignment="1"/>
    <xf numFmtId="176" fontId="5" fillId="0" borderId="1" xfId="1" applyNumberFormat="1" applyFont="1" applyFill="1" applyBorder="1" applyAlignment="1"/>
    <xf numFmtId="176" fontId="5" fillId="0" borderId="1" xfId="1" applyNumberFormat="1" applyFont="1" applyFill="1" applyBorder="1" applyAlignment="1">
      <alignment horizontal="right"/>
    </xf>
    <xf numFmtId="176" fontId="4" fillId="0" borderId="2" xfId="1" applyNumberFormat="1" applyFont="1" applyFill="1" applyBorder="1" applyAlignment="1">
      <alignment horizontal="right" vertical="center" wrapText="1"/>
    </xf>
    <xf numFmtId="176" fontId="4" fillId="0" borderId="2" xfId="1" applyNumberFormat="1" applyFont="1" applyFill="1" applyBorder="1" applyAlignment="1">
      <alignment horizontal="distributed" vertical="center" wrapText="1"/>
    </xf>
    <xf numFmtId="176" fontId="4" fillId="0" borderId="2" xfId="1" applyNumberFormat="1" applyFont="1" applyFill="1" applyBorder="1" applyAlignment="1">
      <alignment vertical="center" wrapText="1"/>
    </xf>
    <xf numFmtId="176" fontId="5" fillId="0" borderId="2" xfId="1" applyNumberFormat="1" applyFont="1" applyFill="1" applyBorder="1" applyAlignment="1">
      <alignment horizontal="distributed" vertical="center" wrapText="1"/>
    </xf>
    <xf numFmtId="176" fontId="5" fillId="0" borderId="0" xfId="1" applyNumberFormat="1" applyFont="1" applyFill="1" applyBorder="1" applyAlignment="1">
      <alignment horizontal="distributed"/>
    </xf>
    <xf numFmtId="176" fontId="4" fillId="0" borderId="3" xfId="1" applyNumberFormat="1" applyFont="1" applyFill="1" applyBorder="1" applyAlignment="1">
      <alignment horizontal="distributed" vertical="center" wrapText="1"/>
    </xf>
    <xf numFmtId="176" fontId="4" fillId="0" borderId="4" xfId="1" applyNumberFormat="1" applyFont="1" applyFill="1" applyBorder="1" applyAlignment="1">
      <alignment horizontal="distributed" vertical="center" wrapText="1"/>
    </xf>
    <xf numFmtId="176" fontId="5" fillId="0" borderId="2" xfId="1" applyNumberFormat="1" applyFont="1" applyFill="1" applyBorder="1" applyAlignment="1">
      <alignment horizontal="distributed"/>
    </xf>
    <xf numFmtId="176" fontId="5" fillId="0" borderId="2" xfId="1" applyNumberFormat="1" applyFont="1" applyFill="1" applyBorder="1" applyAlignment="1"/>
    <xf numFmtId="176" fontId="4" fillId="0" borderId="5" xfId="1" applyNumberFormat="1" applyFont="1" applyFill="1" applyBorder="1" applyAlignment="1">
      <alignment vertical="center" wrapText="1"/>
    </xf>
    <xf numFmtId="176" fontId="4" fillId="0" borderId="5" xfId="1" applyNumberFormat="1" applyFont="1" applyFill="1" applyBorder="1" applyAlignment="1">
      <alignment horizontal="distributed" vertical="center" wrapText="1"/>
    </xf>
    <xf numFmtId="176" fontId="5" fillId="0" borderId="5" xfId="1" applyNumberFormat="1" applyFont="1" applyFill="1" applyBorder="1" applyAlignment="1">
      <alignment horizontal="distributed" vertical="top"/>
    </xf>
    <xf numFmtId="176" fontId="4" fillId="0" borderId="2" xfId="1" applyNumberFormat="1" applyFont="1" applyFill="1" applyBorder="1" applyAlignment="1"/>
    <xf numFmtId="176" fontId="4" fillId="0" borderId="0" xfId="1" applyNumberFormat="1" applyFont="1" applyFill="1" applyBorder="1" applyAlignment="1">
      <alignment horizontal="centerContinuous" vertical="center"/>
    </xf>
    <xf numFmtId="176" fontId="2" fillId="0" borderId="0" xfId="1" quotePrefix="1" applyNumberFormat="1" applyFont="1" applyFill="1" applyBorder="1" applyAlignment="1"/>
    <xf numFmtId="176" fontId="2" fillId="0" borderId="0" xfId="1" applyNumberFormat="1" applyFont="1" applyFill="1" applyAlignment="1">
      <alignment horizontal="right"/>
    </xf>
    <xf numFmtId="176" fontId="0" fillId="0" borderId="0" xfId="1" applyNumberFormat="1" applyFont="1" applyFill="1" applyBorder="1" applyAlignment="1"/>
    <xf numFmtId="176" fontId="0" fillId="0" borderId="0" xfId="1" applyNumberFormat="1" applyFont="1" applyFill="1" applyBorder="1" applyAlignment="1">
      <alignment horizontal="right"/>
    </xf>
    <xf numFmtId="176" fontId="0" fillId="0" borderId="0" xfId="1" applyNumberFormat="1" applyFont="1" applyFill="1" applyAlignment="1"/>
    <xf numFmtId="176" fontId="0" fillId="0" borderId="0" xfId="1" applyNumberFormat="1" applyFont="1" applyFill="1" applyAlignment="1">
      <alignment horizontal="right" vertical="center"/>
    </xf>
    <xf numFmtId="176" fontId="4" fillId="0" borderId="0" xfId="1" applyNumberFormat="1" applyFont="1" applyFill="1" applyBorder="1" applyAlignment="1">
      <alignment vertical="center" wrapText="1"/>
    </xf>
    <xf numFmtId="176" fontId="4" fillId="0" borderId="0" xfId="1" applyNumberFormat="1" applyFont="1" applyFill="1" applyAlignment="1">
      <alignment horizontal="right" vertical="center"/>
    </xf>
    <xf numFmtId="176" fontId="1" fillId="0" borderId="2" xfId="1" applyNumberFormat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distributed" vertical="center" wrapText="1" justifyLastLine="1"/>
    </xf>
    <xf numFmtId="41" fontId="2" fillId="0" borderId="0" xfId="1" applyNumberFormat="1" applyFont="1" applyFill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0" fillId="0" borderId="0" xfId="1" applyNumberFormat="1" applyFont="1" applyFill="1" applyAlignment="1">
      <alignment horizontal="right"/>
    </xf>
    <xf numFmtId="41" fontId="4" fillId="0" borderId="0" xfId="1" applyNumberFormat="1" applyFont="1" applyFill="1" applyAlignment="1">
      <alignment horizontal="right"/>
    </xf>
    <xf numFmtId="178" fontId="2" fillId="0" borderId="0" xfId="1" applyNumberFormat="1" applyFont="1" applyFill="1" applyAlignment="1">
      <alignment horizontal="right"/>
    </xf>
    <xf numFmtId="178" fontId="2" fillId="0" borderId="0" xfId="1" applyNumberFormat="1" applyFont="1" applyFill="1" applyBorder="1" applyAlignment="1">
      <alignment horizontal="right"/>
    </xf>
    <xf numFmtId="178" fontId="0" fillId="0" borderId="0" xfId="1" applyNumberFormat="1" applyFont="1" applyFill="1" applyAlignment="1">
      <alignment horizontal="right"/>
    </xf>
    <xf numFmtId="178" fontId="0" fillId="0" borderId="0" xfId="1" applyNumberFormat="1" applyFont="1" applyFill="1" applyBorder="1" applyAlignment="1">
      <alignment horizontal="right"/>
    </xf>
    <xf numFmtId="178" fontId="4" fillId="0" borderId="0" xfId="1" applyNumberFormat="1" applyFont="1" applyFill="1" applyAlignment="1">
      <alignment horizontal="right"/>
    </xf>
    <xf numFmtId="41" fontId="1" fillId="0" borderId="0" xfId="1" applyNumberFormat="1" applyFont="1" applyFill="1" applyAlignment="1">
      <alignment horizontal="right" vertical="center" shrinkToFit="1"/>
    </xf>
    <xf numFmtId="176" fontId="1" fillId="0" borderId="2" xfId="1" applyNumberFormat="1" applyFont="1" applyFill="1" applyBorder="1" applyAlignment="1">
      <alignment horizontal="center"/>
    </xf>
    <xf numFmtId="176" fontId="1" fillId="0" borderId="0" xfId="1" applyNumberFormat="1" applyFont="1" applyFill="1" applyBorder="1" applyAlignment="1">
      <alignment horizontal="center"/>
    </xf>
    <xf numFmtId="179" fontId="0" fillId="0" borderId="0" xfId="1" applyNumberFormat="1" applyFont="1" applyFill="1" applyAlignment="1">
      <alignment horizontal="right"/>
    </xf>
    <xf numFmtId="176" fontId="0" fillId="0" borderId="0" xfId="1" applyNumberFormat="1" applyFont="1" applyFill="1" applyAlignment="1">
      <alignment horizontal="left"/>
    </xf>
    <xf numFmtId="176" fontId="4" fillId="0" borderId="4" xfId="1" applyNumberFormat="1" applyFont="1" applyFill="1" applyBorder="1" applyAlignment="1">
      <alignment horizontal="center" vertical="center" wrapText="1"/>
    </xf>
    <xf numFmtId="38" fontId="1" fillId="0" borderId="0" xfId="1" quotePrefix="1" applyFont="1" applyFill="1" applyBorder="1" applyAlignment="1">
      <alignment vertical="center" shrinkToFit="1"/>
    </xf>
    <xf numFmtId="38" fontId="1" fillId="0" borderId="0" xfId="1" applyFont="1" applyFill="1" applyAlignment="1">
      <alignment horizontal="right" vertical="center" shrinkToFit="1"/>
    </xf>
    <xf numFmtId="179" fontId="1" fillId="0" borderId="0" xfId="1" applyNumberFormat="1" applyFont="1" applyFill="1" applyAlignment="1">
      <alignment horizontal="right" vertical="center" shrinkToFit="1"/>
    </xf>
    <xf numFmtId="41" fontId="1" fillId="0" borderId="0" xfId="1" applyNumberFormat="1" applyFont="1" applyFill="1" applyBorder="1" applyAlignment="1">
      <alignment horizontal="right" vertical="center" shrinkToFit="1"/>
    </xf>
    <xf numFmtId="177" fontId="1" fillId="0" borderId="0" xfId="1" quotePrefix="1" applyNumberFormat="1" applyFont="1" applyFill="1" applyBorder="1" applyAlignment="1"/>
    <xf numFmtId="177" fontId="1" fillId="0" borderId="0" xfId="1" applyNumberFormat="1" applyFont="1" applyFill="1" applyAlignment="1">
      <alignment horizontal="right"/>
    </xf>
    <xf numFmtId="177" fontId="1" fillId="0" borderId="0" xfId="1" applyNumberFormat="1" applyFont="1" applyFill="1" applyBorder="1" applyAlignment="1">
      <alignment horizontal="right"/>
    </xf>
    <xf numFmtId="177" fontId="1" fillId="0" borderId="0" xfId="1" quotePrefix="1" applyNumberFormat="1" applyFont="1" applyFill="1" applyBorder="1" applyAlignment="1">
      <alignment horizontal="right"/>
    </xf>
    <xf numFmtId="177" fontId="1" fillId="0" borderId="6" xfId="1" quotePrefix="1" applyNumberFormat="1" applyFont="1" applyFill="1" applyBorder="1" applyAlignment="1">
      <alignment horizontal="right"/>
    </xf>
    <xf numFmtId="176" fontId="1" fillId="0" borderId="0" xfId="1" applyNumberFormat="1" applyFont="1" applyFill="1" applyAlignment="1">
      <alignment horizontal="right" vertical="center"/>
    </xf>
    <xf numFmtId="176" fontId="1" fillId="0" borderId="0" xfId="1" applyNumberFormat="1" applyFont="1" applyFill="1" applyBorder="1" applyAlignment="1">
      <alignment horizontal="right"/>
    </xf>
    <xf numFmtId="176" fontId="1" fillId="0" borderId="0" xfId="1" applyNumberFormat="1" applyFont="1" applyFill="1" applyAlignment="1">
      <alignment horizontal="right"/>
    </xf>
    <xf numFmtId="176" fontId="0" fillId="0" borderId="2" xfId="1" applyNumberFormat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/>
    </xf>
    <xf numFmtId="177" fontId="1" fillId="0" borderId="7" xfId="1" quotePrefix="1" applyNumberFormat="1" applyFont="1" applyFill="1" applyBorder="1" applyAlignment="1">
      <alignment horizontal="right"/>
    </xf>
    <xf numFmtId="177" fontId="1" fillId="0" borderId="1" xfId="1" quotePrefix="1" applyNumberFormat="1" applyFont="1" applyFill="1" applyBorder="1" applyAlignment="1">
      <alignment horizontal="right"/>
    </xf>
    <xf numFmtId="176" fontId="5" fillId="0" borderId="8" xfId="1" applyNumberFormat="1" applyFont="1" applyFill="1" applyBorder="1" applyAlignment="1">
      <alignment horizontal="center" vertical="top" wrapText="1"/>
    </xf>
    <xf numFmtId="176" fontId="7" fillId="0" borderId="0" xfId="1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76" fontId="5" fillId="0" borderId="9" xfId="1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3"/>
  <sheetViews>
    <sheetView tabSelected="1" zoomScale="80" zoomScaleNormal="80" zoomScaleSheetLayoutView="80" workbookViewId="0">
      <pane xSplit="1" ySplit="9" topLeftCell="B10" activePane="bottomRight" state="frozen"/>
      <selection pane="topRight" activeCell="B1" sqref="B1"/>
      <selection pane="bottomLeft" activeCell="A8" sqref="A8"/>
      <selection pane="bottomRight" activeCell="B11" sqref="B11:S73"/>
    </sheetView>
  </sheetViews>
  <sheetFormatPr defaultColWidth="9" defaultRowHeight="13" x14ac:dyDescent="0.2"/>
  <cols>
    <col min="1" max="1" width="11.08984375" style="3" customWidth="1"/>
    <col min="2" max="2" width="11.90625" style="26" customWidth="1"/>
    <col min="3" max="6" width="11.36328125" style="3" customWidth="1"/>
    <col min="7" max="8" width="12.36328125" style="3" customWidth="1"/>
    <col min="9" max="9" width="11.7265625" style="3" customWidth="1"/>
    <col min="10" max="10" width="12.36328125" style="3" customWidth="1"/>
    <col min="11" max="18" width="11.36328125" style="3" customWidth="1"/>
    <col min="19" max="19" width="13.6328125" style="3" customWidth="1"/>
    <col min="20" max="16384" width="9" style="3"/>
  </cols>
  <sheetData>
    <row r="1" spans="1:19" x14ac:dyDescent="0.2">
      <c r="A1" s="45" t="s">
        <v>30</v>
      </c>
    </row>
    <row r="3" spans="1:19" ht="23.5" x14ac:dyDescent="0.35">
      <c r="A3" s="64" t="s">
        <v>31</v>
      </c>
      <c r="B3" s="65"/>
      <c r="C3" s="65"/>
      <c r="D3" s="65"/>
      <c r="E3" s="65"/>
      <c r="F3" s="65"/>
      <c r="G3" s="65"/>
      <c r="H3" s="65"/>
      <c r="I3" s="65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0.5" customHeight="1" x14ac:dyDescent="0.25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4.5" thickBot="1" x14ac:dyDescent="0.25">
      <c r="A5" s="4"/>
      <c r="B5" s="5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</row>
    <row r="6" spans="1:19" ht="18" customHeight="1" x14ac:dyDescent="0.2">
      <c r="A6" s="8" t="s">
        <v>0</v>
      </c>
      <c r="B6" s="9"/>
      <c r="C6" s="9"/>
      <c r="D6" s="9"/>
      <c r="E6" s="9"/>
      <c r="F6" s="9"/>
      <c r="G6" s="9"/>
      <c r="H6" s="66" t="s">
        <v>34</v>
      </c>
      <c r="I6" s="67"/>
      <c r="J6" s="67"/>
      <c r="K6" s="67"/>
      <c r="L6" s="46" t="s">
        <v>33</v>
      </c>
      <c r="M6" s="9"/>
      <c r="N6" s="9"/>
      <c r="O6" s="9"/>
      <c r="P6" s="9"/>
      <c r="Q6" s="9"/>
      <c r="R6" s="9"/>
      <c r="S6" s="9"/>
    </row>
    <row r="7" spans="1:19" ht="18" customHeight="1" x14ac:dyDescent="0.2">
      <c r="A7" s="10"/>
      <c r="B7" s="11" t="s">
        <v>1</v>
      </c>
      <c r="C7" s="11" t="s">
        <v>2</v>
      </c>
      <c r="D7" s="63" t="s">
        <v>29</v>
      </c>
      <c r="E7" s="11" t="s">
        <v>3</v>
      </c>
      <c r="F7" s="11" t="s">
        <v>4</v>
      </c>
      <c r="G7" s="11" t="s">
        <v>5</v>
      </c>
      <c r="H7" s="12" t="s">
        <v>6</v>
      </c>
      <c r="I7" s="13"/>
      <c r="J7" s="14"/>
      <c r="K7" s="15" t="s">
        <v>7</v>
      </c>
      <c r="L7" s="15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9" t="s">
        <v>14</v>
      </c>
      <c r="S7" s="31" t="s">
        <v>15</v>
      </c>
    </row>
    <row r="8" spans="1:19" ht="18" customHeight="1" x14ac:dyDescent="0.2">
      <c r="A8" s="10"/>
      <c r="B8" s="9"/>
      <c r="C8" s="9"/>
      <c r="D8" s="63"/>
      <c r="E8" s="9"/>
      <c r="F8" s="9"/>
      <c r="G8" s="9"/>
      <c r="H8" s="9"/>
      <c r="I8" s="16" t="s">
        <v>16</v>
      </c>
      <c r="J8" s="16" t="s">
        <v>32</v>
      </c>
      <c r="K8" s="9"/>
      <c r="L8" s="9"/>
      <c r="M8" s="9"/>
      <c r="N8" s="9"/>
      <c r="O8" s="11" t="s">
        <v>17</v>
      </c>
      <c r="P8" s="9"/>
      <c r="Q8" s="9"/>
      <c r="R8" s="9" t="s">
        <v>18</v>
      </c>
      <c r="S8" s="9"/>
    </row>
    <row r="9" spans="1:19" ht="18" customHeight="1" thickBot="1" x14ac:dyDescent="0.25">
      <c r="A9" s="17" t="s">
        <v>19</v>
      </c>
      <c r="B9" s="18"/>
      <c r="C9" s="18"/>
      <c r="D9" s="18"/>
      <c r="E9" s="18"/>
      <c r="F9" s="18"/>
      <c r="G9" s="18"/>
      <c r="H9" s="19" t="s">
        <v>20</v>
      </c>
      <c r="I9" s="19" t="s">
        <v>21</v>
      </c>
      <c r="J9" s="19" t="s">
        <v>22</v>
      </c>
      <c r="K9" s="19" t="s">
        <v>20</v>
      </c>
      <c r="L9" s="19" t="s">
        <v>20</v>
      </c>
      <c r="M9" s="18"/>
      <c r="N9" s="18"/>
      <c r="O9" s="18"/>
      <c r="P9" s="18"/>
      <c r="Q9" s="18"/>
      <c r="R9" s="18"/>
      <c r="S9" s="18"/>
    </row>
    <row r="10" spans="1:19" s="27" customFormat="1" ht="19.5" customHeight="1" x14ac:dyDescent="0.2">
      <c r="A10" s="20" t="s">
        <v>23</v>
      </c>
      <c r="B10" s="2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9"/>
      <c r="P10" s="29"/>
      <c r="Q10" s="29"/>
      <c r="R10" s="29"/>
      <c r="S10" s="29" t="s">
        <v>24</v>
      </c>
    </row>
    <row r="11" spans="1:19" s="27" customFormat="1" ht="16.5" customHeight="1" x14ac:dyDescent="0.2">
      <c r="A11" s="59" t="s">
        <v>37</v>
      </c>
      <c r="B11" s="47">
        <v>98715356</v>
      </c>
      <c r="C11" s="48">
        <v>67524066</v>
      </c>
      <c r="D11" s="48">
        <v>2976793</v>
      </c>
      <c r="E11" s="48">
        <v>55333543</v>
      </c>
      <c r="F11" s="48">
        <v>48800089</v>
      </c>
      <c r="G11" s="48">
        <v>83895183</v>
      </c>
      <c r="H11" s="48">
        <v>83710247</v>
      </c>
      <c r="I11" s="48">
        <v>32035343</v>
      </c>
      <c r="J11" s="48">
        <v>48685604</v>
      </c>
      <c r="K11" s="41">
        <v>184936</v>
      </c>
      <c r="L11" s="49">
        <v>0</v>
      </c>
      <c r="M11" s="50">
        <v>60509724</v>
      </c>
      <c r="N11" s="50">
        <v>10241593</v>
      </c>
      <c r="O11" s="41">
        <v>1147184</v>
      </c>
      <c r="P11" s="41">
        <v>5281529</v>
      </c>
      <c r="Q11" s="41">
        <v>49734663</v>
      </c>
      <c r="R11" s="49">
        <v>0</v>
      </c>
      <c r="S11" s="41">
        <v>484159723</v>
      </c>
    </row>
    <row r="12" spans="1:19" s="27" customFormat="1" ht="16.5" customHeight="1" x14ac:dyDescent="0.2">
      <c r="A12" s="30">
        <v>18</v>
      </c>
      <c r="B12" s="47">
        <v>96109214</v>
      </c>
      <c r="C12" s="48">
        <v>64342900</v>
      </c>
      <c r="D12" s="48">
        <v>2725944</v>
      </c>
      <c r="E12" s="48">
        <v>58154167</v>
      </c>
      <c r="F12" s="48">
        <v>49302251</v>
      </c>
      <c r="G12" s="48">
        <v>74235785</v>
      </c>
      <c r="H12" s="48">
        <v>74064471</v>
      </c>
      <c r="I12" s="48">
        <v>27123631</v>
      </c>
      <c r="J12" s="48">
        <v>44619243</v>
      </c>
      <c r="K12" s="41">
        <v>171314</v>
      </c>
      <c r="L12" s="49">
        <v>0</v>
      </c>
      <c r="M12" s="50">
        <v>62316862</v>
      </c>
      <c r="N12" s="50">
        <v>15281142</v>
      </c>
      <c r="O12" s="41">
        <v>1231048</v>
      </c>
      <c r="P12" s="41">
        <v>6170263</v>
      </c>
      <c r="Q12" s="41">
        <v>49921949</v>
      </c>
      <c r="R12" s="49">
        <v>0</v>
      </c>
      <c r="S12" s="41">
        <v>479791525</v>
      </c>
    </row>
    <row r="13" spans="1:19" s="27" customFormat="1" ht="16.5" customHeight="1" x14ac:dyDescent="0.2">
      <c r="A13" s="30">
        <v>19</v>
      </c>
      <c r="B13" s="47">
        <v>94511009</v>
      </c>
      <c r="C13" s="48">
        <v>66350322</v>
      </c>
      <c r="D13" s="48">
        <v>2869696</v>
      </c>
      <c r="E13" s="48">
        <v>62600394</v>
      </c>
      <c r="F13" s="48">
        <v>48052982</v>
      </c>
      <c r="G13" s="48">
        <v>61062757</v>
      </c>
      <c r="H13" s="48">
        <v>60972471</v>
      </c>
      <c r="I13" s="48">
        <v>23382289</v>
      </c>
      <c r="J13" s="48">
        <v>34794641</v>
      </c>
      <c r="K13" s="41">
        <v>90286</v>
      </c>
      <c r="L13" s="49">
        <v>0</v>
      </c>
      <c r="M13" s="50">
        <v>65688863</v>
      </c>
      <c r="N13" s="50">
        <v>15865845</v>
      </c>
      <c r="O13" s="41">
        <v>848196</v>
      </c>
      <c r="P13" s="41">
        <v>5862572</v>
      </c>
      <c r="Q13" s="41">
        <v>51431946</v>
      </c>
      <c r="R13" s="49">
        <v>4492</v>
      </c>
      <c r="S13" s="41">
        <v>475149074</v>
      </c>
    </row>
    <row r="14" spans="1:19" s="27" customFormat="1" ht="16.5" customHeight="1" x14ac:dyDescent="0.2">
      <c r="A14" s="30">
        <v>20</v>
      </c>
      <c r="B14" s="47">
        <v>92499624</v>
      </c>
      <c r="C14" s="48">
        <v>64711012</v>
      </c>
      <c r="D14" s="48">
        <v>2892864</v>
      </c>
      <c r="E14" s="48">
        <v>65344742</v>
      </c>
      <c r="F14" s="48">
        <v>52501030</v>
      </c>
      <c r="G14" s="48">
        <v>56508655</v>
      </c>
      <c r="H14" s="48">
        <v>56363476</v>
      </c>
      <c r="I14" s="48">
        <v>23104783</v>
      </c>
      <c r="J14" s="48">
        <v>31871959</v>
      </c>
      <c r="K14" s="41">
        <v>145179</v>
      </c>
      <c r="L14" s="49">
        <v>0</v>
      </c>
      <c r="M14" s="50">
        <v>66820093</v>
      </c>
      <c r="N14" s="50">
        <v>12193776</v>
      </c>
      <c r="O14" s="41">
        <v>963690</v>
      </c>
      <c r="P14" s="41">
        <v>8644236</v>
      </c>
      <c r="Q14" s="41">
        <v>54376361</v>
      </c>
      <c r="R14" s="49">
        <v>0</v>
      </c>
      <c r="S14" s="41">
        <v>477456083</v>
      </c>
    </row>
    <row r="15" spans="1:19" s="27" customFormat="1" ht="16.5" customHeight="1" x14ac:dyDescent="0.2">
      <c r="A15" s="30">
        <v>21</v>
      </c>
      <c r="B15" s="47">
        <v>92790008</v>
      </c>
      <c r="C15" s="48">
        <v>70401740</v>
      </c>
      <c r="D15" s="48">
        <v>3026167</v>
      </c>
      <c r="E15" s="48">
        <v>69770305</v>
      </c>
      <c r="F15" s="48">
        <v>74157334</v>
      </c>
      <c r="G15" s="48">
        <v>61116896</v>
      </c>
      <c r="H15" s="48">
        <v>61001615</v>
      </c>
      <c r="I15" s="48">
        <v>26630404</v>
      </c>
      <c r="J15" s="48">
        <v>32594026</v>
      </c>
      <c r="K15" s="41">
        <v>115281</v>
      </c>
      <c r="L15" s="49">
        <v>0</v>
      </c>
      <c r="M15" s="50">
        <v>70720056</v>
      </c>
      <c r="N15" s="50">
        <v>12407550</v>
      </c>
      <c r="O15" s="41">
        <v>1570452</v>
      </c>
      <c r="P15" s="41">
        <v>12266017</v>
      </c>
      <c r="Q15" s="41">
        <v>55727712</v>
      </c>
      <c r="R15" s="49">
        <v>0</v>
      </c>
      <c r="S15" s="41">
        <v>523954237</v>
      </c>
    </row>
    <row r="16" spans="1:19" s="27" customFormat="1" ht="16.5" customHeight="1" x14ac:dyDescent="0.2">
      <c r="A16" s="30">
        <v>22</v>
      </c>
      <c r="B16" s="47">
        <v>90169806</v>
      </c>
      <c r="C16" s="48">
        <v>70137753</v>
      </c>
      <c r="D16" s="48">
        <v>2953094</v>
      </c>
      <c r="E16" s="48">
        <v>92059614</v>
      </c>
      <c r="F16" s="48">
        <v>51649435</v>
      </c>
      <c r="G16" s="48">
        <v>65638553</v>
      </c>
      <c r="H16" s="48">
        <v>65517189</v>
      </c>
      <c r="I16" s="48">
        <v>30326159</v>
      </c>
      <c r="J16" s="48">
        <v>33662504</v>
      </c>
      <c r="K16" s="41">
        <v>121364</v>
      </c>
      <c r="L16" s="49">
        <v>0</v>
      </c>
      <c r="M16" s="50">
        <v>67170831</v>
      </c>
      <c r="N16" s="50">
        <v>32105358</v>
      </c>
      <c r="O16" s="41">
        <v>1436122</v>
      </c>
      <c r="P16" s="41">
        <v>10339176</v>
      </c>
      <c r="Q16" s="41">
        <v>56260185</v>
      </c>
      <c r="R16" s="49">
        <v>0</v>
      </c>
      <c r="S16" s="41">
        <v>539919927</v>
      </c>
    </row>
    <row r="17" spans="1:19" s="27" customFormat="1" ht="16.5" customHeight="1" x14ac:dyDescent="0.2">
      <c r="A17" s="30">
        <v>23</v>
      </c>
      <c r="B17" s="47">
        <v>91024543</v>
      </c>
      <c r="C17" s="48">
        <v>73330574</v>
      </c>
      <c r="D17" s="48">
        <v>3072040</v>
      </c>
      <c r="E17" s="48">
        <v>97279728</v>
      </c>
      <c r="F17" s="48">
        <v>52895461</v>
      </c>
      <c r="G17" s="48">
        <v>59891946</v>
      </c>
      <c r="H17" s="48">
        <v>59627353</v>
      </c>
      <c r="I17" s="48">
        <v>26206652</v>
      </c>
      <c r="J17" s="48">
        <v>32211236</v>
      </c>
      <c r="K17" s="41">
        <v>264593</v>
      </c>
      <c r="L17" s="49">
        <v>0</v>
      </c>
      <c r="M17" s="50">
        <v>63340277</v>
      </c>
      <c r="N17" s="50">
        <v>22006266</v>
      </c>
      <c r="O17" s="41">
        <v>1386535</v>
      </c>
      <c r="P17" s="41">
        <v>4956147</v>
      </c>
      <c r="Q17" s="41">
        <v>51013463</v>
      </c>
      <c r="R17" s="49">
        <v>0</v>
      </c>
      <c r="S17" s="41">
        <v>520196980</v>
      </c>
    </row>
    <row r="18" spans="1:19" s="27" customFormat="1" ht="16.5" customHeight="1" x14ac:dyDescent="0.2">
      <c r="A18" s="30">
        <v>24</v>
      </c>
      <c r="B18" s="47">
        <v>88195947</v>
      </c>
      <c r="C18" s="48">
        <v>71585919</v>
      </c>
      <c r="D18" s="48">
        <v>3063013</v>
      </c>
      <c r="E18" s="48">
        <v>98902145</v>
      </c>
      <c r="F18" s="48">
        <v>52087358</v>
      </c>
      <c r="G18" s="48">
        <v>61426908</v>
      </c>
      <c r="H18" s="48">
        <v>60869166</v>
      </c>
      <c r="I18" s="48">
        <v>24403096</v>
      </c>
      <c r="J18" s="48">
        <v>34973092</v>
      </c>
      <c r="K18" s="41">
        <v>557742</v>
      </c>
      <c r="L18" s="49">
        <v>0</v>
      </c>
      <c r="M18" s="50">
        <v>64360928</v>
      </c>
      <c r="N18" s="50">
        <v>15472633</v>
      </c>
      <c r="O18" s="41">
        <v>1592185</v>
      </c>
      <c r="P18" s="41">
        <v>734326</v>
      </c>
      <c r="Q18" s="41">
        <v>52813171</v>
      </c>
      <c r="R18" s="49">
        <v>0</v>
      </c>
      <c r="S18" s="41">
        <v>510234533</v>
      </c>
    </row>
    <row r="19" spans="1:19" s="27" customFormat="1" ht="16.5" customHeight="1" x14ac:dyDescent="0.2">
      <c r="A19" s="30">
        <v>25</v>
      </c>
      <c r="B19" s="47">
        <v>85477475</v>
      </c>
      <c r="C19" s="48">
        <v>73899638</v>
      </c>
      <c r="D19" s="48">
        <v>3177778</v>
      </c>
      <c r="E19" s="48">
        <v>101190161</v>
      </c>
      <c r="F19" s="48">
        <v>71682574</v>
      </c>
      <c r="G19" s="48">
        <v>80182341</v>
      </c>
      <c r="H19" s="48">
        <v>78094716</v>
      </c>
      <c r="I19" s="48">
        <v>38080932</v>
      </c>
      <c r="J19" s="48">
        <v>37905024</v>
      </c>
      <c r="K19" s="41">
        <v>2087625</v>
      </c>
      <c r="L19" s="49">
        <v>0</v>
      </c>
      <c r="M19" s="50">
        <v>62752560</v>
      </c>
      <c r="N19" s="50">
        <v>19911315</v>
      </c>
      <c r="O19" s="41">
        <v>1920408</v>
      </c>
      <c r="P19" s="41">
        <v>720180</v>
      </c>
      <c r="Q19" s="41">
        <v>55817765</v>
      </c>
      <c r="R19" s="49">
        <v>0</v>
      </c>
      <c r="S19" s="41">
        <v>556732195</v>
      </c>
    </row>
    <row r="20" spans="1:19" s="27" customFormat="1" ht="16.5" customHeight="1" x14ac:dyDescent="0.2">
      <c r="A20" s="30">
        <v>26</v>
      </c>
      <c r="B20" s="47">
        <v>87609478</v>
      </c>
      <c r="C20" s="48">
        <v>79014282</v>
      </c>
      <c r="D20" s="48">
        <v>3032905</v>
      </c>
      <c r="E20" s="48">
        <v>109354177</v>
      </c>
      <c r="F20" s="48">
        <v>52684549</v>
      </c>
      <c r="G20" s="48">
        <v>81668320</v>
      </c>
      <c r="H20" s="48">
        <v>78564581</v>
      </c>
      <c r="I20" s="48">
        <v>35694269</v>
      </c>
      <c r="J20" s="48">
        <v>41921381</v>
      </c>
      <c r="K20" s="41">
        <v>3103739</v>
      </c>
      <c r="L20" s="49">
        <v>0</v>
      </c>
      <c r="M20" s="50">
        <v>60504532</v>
      </c>
      <c r="N20" s="50">
        <v>13918005</v>
      </c>
      <c r="O20" s="41">
        <v>2309328</v>
      </c>
      <c r="P20" s="41">
        <v>628991</v>
      </c>
      <c r="Q20" s="41">
        <v>56596159</v>
      </c>
      <c r="R20" s="49">
        <v>0</v>
      </c>
      <c r="S20" s="41">
        <v>547320726</v>
      </c>
    </row>
    <row r="21" spans="1:19" s="27" customFormat="1" ht="16.5" customHeight="1" x14ac:dyDescent="0.2">
      <c r="A21" s="30">
        <v>27</v>
      </c>
      <c r="B21" s="47">
        <v>87964265</v>
      </c>
      <c r="C21" s="48">
        <v>83225508</v>
      </c>
      <c r="D21" s="48">
        <v>3239463</v>
      </c>
      <c r="E21" s="48">
        <v>113059153</v>
      </c>
      <c r="F21" s="48">
        <v>57041518</v>
      </c>
      <c r="G21" s="48">
        <v>81938744</v>
      </c>
      <c r="H21" s="48">
        <v>81370045</v>
      </c>
      <c r="I21" s="48">
        <v>40271645</v>
      </c>
      <c r="J21" s="48">
        <v>40006343</v>
      </c>
      <c r="K21" s="41">
        <v>568699</v>
      </c>
      <c r="L21" s="49">
        <v>0</v>
      </c>
      <c r="M21" s="50">
        <v>57568906</v>
      </c>
      <c r="N21" s="50">
        <v>15047206</v>
      </c>
      <c r="O21" s="41">
        <v>2342995</v>
      </c>
      <c r="P21" s="41">
        <v>387588</v>
      </c>
      <c r="Q21" s="41">
        <v>58656052</v>
      </c>
      <c r="R21" s="49">
        <v>0</v>
      </c>
      <c r="S21" s="41">
        <v>560471398</v>
      </c>
    </row>
    <row r="22" spans="1:19" s="27" customFormat="1" ht="16.5" customHeight="1" x14ac:dyDescent="0.2">
      <c r="A22" s="30">
        <v>28</v>
      </c>
      <c r="B22" s="47">
        <v>88102267</v>
      </c>
      <c r="C22" s="48">
        <v>85290463</v>
      </c>
      <c r="D22" s="48">
        <v>3592604</v>
      </c>
      <c r="E22" s="48">
        <v>118724752</v>
      </c>
      <c r="F22" s="48">
        <v>57879784</v>
      </c>
      <c r="G22" s="48">
        <v>83091454</v>
      </c>
      <c r="H22" s="48">
        <v>82878879</v>
      </c>
      <c r="I22" s="48">
        <v>38116332</v>
      </c>
      <c r="J22" s="48">
        <v>43410543</v>
      </c>
      <c r="K22" s="41">
        <v>212575</v>
      </c>
      <c r="L22" s="49">
        <v>0</v>
      </c>
      <c r="M22" s="50">
        <v>57104220</v>
      </c>
      <c r="N22" s="50">
        <v>12242362</v>
      </c>
      <c r="O22" s="41">
        <v>3613828</v>
      </c>
      <c r="P22" s="41">
        <v>429630</v>
      </c>
      <c r="Q22" s="41">
        <v>55898478</v>
      </c>
      <c r="R22" s="49">
        <v>0</v>
      </c>
      <c r="S22" s="41">
        <v>565969842</v>
      </c>
    </row>
    <row r="23" spans="1:19" s="27" customFormat="1" ht="17.149999999999999" customHeight="1" x14ac:dyDescent="0.2">
      <c r="A23" s="30">
        <v>29</v>
      </c>
      <c r="B23" s="47">
        <v>87967967</v>
      </c>
      <c r="C23" s="48">
        <v>85144169</v>
      </c>
      <c r="D23" s="48">
        <v>3760163</v>
      </c>
      <c r="E23" s="48">
        <v>122418012</v>
      </c>
      <c r="F23" s="48">
        <v>58265899</v>
      </c>
      <c r="G23" s="48">
        <v>85541862</v>
      </c>
      <c r="H23" s="48">
        <v>84471817</v>
      </c>
      <c r="I23" s="48">
        <v>39117542</v>
      </c>
      <c r="J23" s="48">
        <v>44086132</v>
      </c>
      <c r="K23" s="41">
        <v>1070045</v>
      </c>
      <c r="L23" s="49">
        <v>0</v>
      </c>
      <c r="M23" s="50">
        <v>57877907</v>
      </c>
      <c r="N23" s="50">
        <v>14405033</v>
      </c>
      <c r="O23" s="41">
        <v>3809965</v>
      </c>
      <c r="P23" s="41">
        <v>892849</v>
      </c>
      <c r="Q23" s="41">
        <v>52541215</v>
      </c>
      <c r="R23" s="49">
        <v>0</v>
      </c>
      <c r="S23" s="41">
        <v>572625041</v>
      </c>
    </row>
    <row r="24" spans="1:19" s="27" customFormat="1" ht="17.149999999999999" customHeight="1" x14ac:dyDescent="0.2">
      <c r="A24" s="30">
        <v>30</v>
      </c>
      <c r="B24" s="47">
        <v>89508486</v>
      </c>
      <c r="C24" s="48">
        <v>85335456</v>
      </c>
      <c r="D24" s="48">
        <v>3842456</v>
      </c>
      <c r="E24" s="48">
        <v>122284774</v>
      </c>
      <c r="F24" s="48">
        <v>66711208</v>
      </c>
      <c r="G24" s="48">
        <v>79096615</v>
      </c>
      <c r="H24" s="48">
        <v>77225775</v>
      </c>
      <c r="I24" s="48">
        <v>37602941</v>
      </c>
      <c r="J24" s="48">
        <v>38203356</v>
      </c>
      <c r="K24" s="41">
        <v>1870840</v>
      </c>
      <c r="L24" s="49">
        <v>0</v>
      </c>
      <c r="M24" s="50">
        <v>61882185</v>
      </c>
      <c r="N24" s="50">
        <v>15914584</v>
      </c>
      <c r="O24" s="41">
        <v>4230856</v>
      </c>
      <c r="P24" s="41">
        <v>624297</v>
      </c>
      <c r="Q24" s="41">
        <v>48837857</v>
      </c>
      <c r="R24" s="49">
        <v>0</v>
      </c>
      <c r="S24" s="41">
        <v>578268774</v>
      </c>
    </row>
    <row r="25" spans="1:19" s="27" customFormat="1" ht="17.149999999999999" customHeight="1" x14ac:dyDescent="0.2">
      <c r="A25" s="30" t="s">
        <v>36</v>
      </c>
      <c r="B25" s="47">
        <v>88620622</v>
      </c>
      <c r="C25" s="48">
        <v>88356808</v>
      </c>
      <c r="D25" s="48">
        <v>3490639</v>
      </c>
      <c r="E25" s="48">
        <v>127575678</v>
      </c>
      <c r="F25" s="48">
        <v>69123469</v>
      </c>
      <c r="G25" s="48">
        <v>82204696</v>
      </c>
      <c r="H25" s="48">
        <v>81174613</v>
      </c>
      <c r="I25" s="48">
        <v>38781907</v>
      </c>
      <c r="J25" s="48">
        <v>40106523</v>
      </c>
      <c r="K25" s="41">
        <v>1030083</v>
      </c>
      <c r="L25" s="49">
        <v>0</v>
      </c>
      <c r="M25" s="50">
        <v>56740240</v>
      </c>
      <c r="N25" s="50">
        <v>23875594</v>
      </c>
      <c r="O25" s="41">
        <v>4325850</v>
      </c>
      <c r="P25" s="41">
        <v>443305</v>
      </c>
      <c r="Q25" s="41">
        <v>49850981</v>
      </c>
      <c r="R25" s="49">
        <v>0</v>
      </c>
      <c r="S25" s="41">
        <v>594607882</v>
      </c>
    </row>
    <row r="26" spans="1:19" s="27" customFormat="1" ht="17.149999999999999" customHeight="1" x14ac:dyDescent="0.2">
      <c r="A26" s="30">
        <v>2</v>
      </c>
      <c r="B26" s="47">
        <v>102446286</v>
      </c>
      <c r="C26" s="48">
        <v>89706022</v>
      </c>
      <c r="D26" s="48">
        <v>3605480</v>
      </c>
      <c r="E26" s="48">
        <v>131935115</v>
      </c>
      <c r="F26" s="48">
        <v>224496483</v>
      </c>
      <c r="G26" s="48">
        <v>93240602</v>
      </c>
      <c r="H26" s="48">
        <v>92647016</v>
      </c>
      <c r="I26" s="48">
        <v>51983829</v>
      </c>
      <c r="J26" s="48">
        <v>38604552</v>
      </c>
      <c r="K26" s="41">
        <v>593586</v>
      </c>
      <c r="L26" s="49">
        <v>0</v>
      </c>
      <c r="M26" s="50">
        <v>56134617</v>
      </c>
      <c r="N26" s="50">
        <v>21924627</v>
      </c>
      <c r="O26" s="41">
        <v>3577192</v>
      </c>
      <c r="P26" s="41">
        <v>390691</v>
      </c>
      <c r="Q26" s="41">
        <v>47460060</v>
      </c>
      <c r="R26" s="49">
        <v>0</v>
      </c>
      <c r="S26" s="41">
        <v>774917175</v>
      </c>
    </row>
    <row r="27" spans="1:19" s="27" customFormat="1" ht="17.149999999999999" customHeight="1" x14ac:dyDescent="0.2">
      <c r="A27" s="30">
        <v>3</v>
      </c>
      <c r="B27" s="47">
        <v>107040194</v>
      </c>
      <c r="C27" s="48">
        <v>96596097</v>
      </c>
      <c r="D27" s="48">
        <v>4620367</v>
      </c>
      <c r="E27" s="48">
        <v>164653536</v>
      </c>
      <c r="F27" s="48">
        <v>75189593</v>
      </c>
      <c r="G27" s="48">
        <v>74465173</v>
      </c>
      <c r="H27" s="48">
        <v>73708377</v>
      </c>
      <c r="I27" s="48">
        <v>40809130</v>
      </c>
      <c r="J27" s="48">
        <v>30336158</v>
      </c>
      <c r="K27" s="41">
        <v>756796</v>
      </c>
      <c r="L27" s="49">
        <v>0</v>
      </c>
      <c r="M27" s="50">
        <v>56637954</v>
      </c>
      <c r="N27" s="50">
        <v>33527472</v>
      </c>
      <c r="O27" s="41">
        <v>3793819</v>
      </c>
      <c r="P27" s="41">
        <v>1844765</v>
      </c>
      <c r="Q27" s="41">
        <v>48014335</v>
      </c>
      <c r="R27" s="49">
        <v>0</v>
      </c>
      <c r="S27" s="41">
        <v>666383305</v>
      </c>
    </row>
    <row r="28" spans="1:19" s="56" customFormat="1" ht="17.149999999999999" customHeight="1" x14ac:dyDescent="0.2">
      <c r="A28" s="30">
        <v>4</v>
      </c>
      <c r="B28" s="47">
        <v>106585426</v>
      </c>
      <c r="C28" s="48">
        <v>102228926</v>
      </c>
      <c r="D28" s="48">
        <v>4503508</v>
      </c>
      <c r="E28" s="48">
        <v>148935384</v>
      </c>
      <c r="F28" s="48">
        <v>80646971</v>
      </c>
      <c r="G28" s="48">
        <v>62905267</v>
      </c>
      <c r="H28" s="48">
        <v>62210770</v>
      </c>
      <c r="I28" s="48">
        <v>25614104</v>
      </c>
      <c r="J28" s="48">
        <v>34530177</v>
      </c>
      <c r="K28" s="41">
        <v>694497</v>
      </c>
      <c r="L28" s="49">
        <v>0</v>
      </c>
      <c r="M28" s="50">
        <v>56882632</v>
      </c>
      <c r="N28" s="50">
        <v>39939158</v>
      </c>
      <c r="O28" s="41">
        <v>4429644</v>
      </c>
      <c r="P28" s="41">
        <v>957060</v>
      </c>
      <c r="Q28" s="41">
        <v>48531676</v>
      </c>
      <c r="R28" s="49">
        <v>0</v>
      </c>
      <c r="S28" s="41">
        <v>656545652</v>
      </c>
    </row>
    <row r="29" spans="1:19" s="56" customFormat="1" ht="17.149999999999999" customHeight="1" x14ac:dyDescent="0.2">
      <c r="A29" s="30">
        <v>5</v>
      </c>
      <c r="B29" s="47">
        <v>108023757</v>
      </c>
      <c r="C29" s="48">
        <v>99625395</v>
      </c>
      <c r="D29" s="48">
        <v>4370681</v>
      </c>
      <c r="E29" s="48">
        <v>156339182</v>
      </c>
      <c r="F29" s="48">
        <v>82020156</v>
      </c>
      <c r="G29" s="48">
        <v>71363813</v>
      </c>
      <c r="H29" s="48">
        <v>70826648</v>
      </c>
      <c r="I29" s="48">
        <v>32217259</v>
      </c>
      <c r="J29" s="48">
        <v>36769259</v>
      </c>
      <c r="K29" s="41">
        <v>537165</v>
      </c>
      <c r="L29" s="49">
        <v>0</v>
      </c>
      <c r="M29" s="50">
        <v>54888363</v>
      </c>
      <c r="N29" s="50">
        <v>29269941</v>
      </c>
      <c r="O29" s="41">
        <v>5034406</v>
      </c>
      <c r="P29" s="41">
        <v>1024047</v>
      </c>
      <c r="Q29" s="41">
        <v>50121908</v>
      </c>
      <c r="R29" s="49">
        <v>0</v>
      </c>
      <c r="S29" s="41">
        <v>662081649</v>
      </c>
    </row>
    <row r="30" spans="1:19" s="56" customFormat="1" ht="17.149999999999999" customHeight="1" x14ac:dyDescent="0.2">
      <c r="A30" s="30">
        <v>6</v>
      </c>
      <c r="B30" s="47">
        <v>118554054</v>
      </c>
      <c r="C30" s="48">
        <v>103564200</v>
      </c>
      <c r="D30" s="48">
        <v>4929596</v>
      </c>
      <c r="E30" s="48">
        <v>176063811</v>
      </c>
      <c r="F30" s="48">
        <v>80698187</v>
      </c>
      <c r="G30" s="48">
        <v>83409847</v>
      </c>
      <c r="H30" s="48">
        <v>83188724</v>
      </c>
      <c r="I30" s="48">
        <v>33108182</v>
      </c>
      <c r="J30" s="48">
        <v>47735577</v>
      </c>
      <c r="K30" s="41">
        <v>221123</v>
      </c>
      <c r="L30" s="49">
        <v>0</v>
      </c>
      <c r="M30" s="50">
        <v>57376683</v>
      </c>
      <c r="N30" s="50">
        <v>29484714</v>
      </c>
      <c r="O30" s="41">
        <v>4846902</v>
      </c>
      <c r="P30" s="41">
        <v>961065</v>
      </c>
      <c r="Q30" s="41">
        <v>50782047</v>
      </c>
      <c r="R30" s="49">
        <v>0</v>
      </c>
      <c r="S30" s="41">
        <v>710671106</v>
      </c>
    </row>
    <row r="31" spans="1:19" ht="20.149999999999999" customHeight="1" x14ac:dyDescent="0.2">
      <c r="A31" s="20" t="s">
        <v>25</v>
      </c>
      <c r="B31" s="22"/>
      <c r="C31" s="23"/>
      <c r="D31" s="23"/>
      <c r="E31" s="23"/>
      <c r="F31" s="23"/>
      <c r="G31" s="23"/>
      <c r="H31" s="23"/>
      <c r="I31" s="23"/>
      <c r="J31" s="23"/>
      <c r="K31" s="32"/>
      <c r="L31" s="32"/>
      <c r="M31" s="32"/>
      <c r="N31" s="33"/>
      <c r="O31" s="34"/>
      <c r="P31" s="34"/>
      <c r="Q31" s="34"/>
      <c r="R31" s="34"/>
      <c r="S31" s="35" t="s">
        <v>26</v>
      </c>
    </row>
    <row r="32" spans="1:19" s="27" customFormat="1" ht="16.5" customHeight="1" x14ac:dyDescent="0.2">
      <c r="A32" s="30" t="str">
        <f t="shared" ref="A32:A50" si="0">A11</f>
        <v>H17</v>
      </c>
      <c r="B32" s="51">
        <v>20.399999999999999</v>
      </c>
      <c r="C32" s="52">
        <v>13.9</v>
      </c>
      <c r="D32" s="52">
        <v>0.6</v>
      </c>
      <c r="E32" s="52">
        <v>11.4</v>
      </c>
      <c r="F32" s="52">
        <v>10.1</v>
      </c>
      <c r="G32" s="52">
        <v>17.3</v>
      </c>
      <c r="H32" s="52">
        <v>17.3</v>
      </c>
      <c r="I32" s="52">
        <v>6.6</v>
      </c>
      <c r="J32" s="52">
        <v>10.1</v>
      </c>
      <c r="K32" s="52">
        <v>0</v>
      </c>
      <c r="L32" s="52" t="s">
        <v>35</v>
      </c>
      <c r="M32" s="52">
        <v>12.5</v>
      </c>
      <c r="N32" s="52">
        <v>2.1</v>
      </c>
      <c r="O32" s="52">
        <v>0.2</v>
      </c>
      <c r="P32" s="52">
        <v>1.1000000000000001</v>
      </c>
      <c r="Q32" s="52">
        <v>10.3</v>
      </c>
      <c r="R32" s="52" t="s">
        <v>35</v>
      </c>
      <c r="S32" s="52">
        <v>100</v>
      </c>
    </row>
    <row r="33" spans="1:19" s="27" customFormat="1" ht="16.5" customHeight="1" x14ac:dyDescent="0.2">
      <c r="A33" s="30">
        <f t="shared" si="0"/>
        <v>18</v>
      </c>
      <c r="B33" s="51">
        <v>20</v>
      </c>
      <c r="C33" s="52">
        <v>13.4</v>
      </c>
      <c r="D33" s="52">
        <v>0.6</v>
      </c>
      <c r="E33" s="52">
        <v>12.1</v>
      </c>
      <c r="F33" s="52">
        <v>10.3</v>
      </c>
      <c r="G33" s="52">
        <v>15.5</v>
      </c>
      <c r="H33" s="52">
        <v>15.4</v>
      </c>
      <c r="I33" s="52">
        <v>5.7</v>
      </c>
      <c r="J33" s="52">
        <v>9.3000000000000007</v>
      </c>
      <c r="K33" s="52">
        <v>0</v>
      </c>
      <c r="L33" s="52" t="s">
        <v>35</v>
      </c>
      <c r="M33" s="52">
        <v>13</v>
      </c>
      <c r="N33" s="52">
        <v>3.2</v>
      </c>
      <c r="O33" s="52">
        <v>0.3</v>
      </c>
      <c r="P33" s="52">
        <v>1.3</v>
      </c>
      <c r="Q33" s="52">
        <v>10.4</v>
      </c>
      <c r="R33" s="52" t="s">
        <v>35</v>
      </c>
      <c r="S33" s="52">
        <v>100</v>
      </c>
    </row>
    <row r="34" spans="1:19" s="27" customFormat="1" ht="16.5" customHeight="1" x14ac:dyDescent="0.2">
      <c r="A34" s="30">
        <f t="shared" si="0"/>
        <v>19</v>
      </c>
      <c r="B34" s="51">
        <v>19.899999999999999</v>
      </c>
      <c r="C34" s="52">
        <v>14</v>
      </c>
      <c r="D34" s="52">
        <v>0.6</v>
      </c>
      <c r="E34" s="52">
        <v>13.2</v>
      </c>
      <c r="F34" s="52">
        <v>10.1</v>
      </c>
      <c r="G34" s="52">
        <v>12.9</v>
      </c>
      <c r="H34" s="52">
        <v>12.8</v>
      </c>
      <c r="I34" s="52">
        <v>4.9000000000000004</v>
      </c>
      <c r="J34" s="52">
        <v>7.3</v>
      </c>
      <c r="K34" s="52">
        <v>0</v>
      </c>
      <c r="L34" s="52" t="s">
        <v>35</v>
      </c>
      <c r="M34" s="52">
        <v>13.8</v>
      </c>
      <c r="N34" s="53">
        <v>3.3</v>
      </c>
      <c r="O34" s="52">
        <v>0.2</v>
      </c>
      <c r="P34" s="52">
        <v>1.2</v>
      </c>
      <c r="Q34" s="52">
        <v>10.8</v>
      </c>
      <c r="R34" s="52">
        <v>0</v>
      </c>
      <c r="S34" s="52">
        <v>100</v>
      </c>
    </row>
    <row r="35" spans="1:19" s="27" customFormat="1" ht="16.5" customHeight="1" x14ac:dyDescent="0.2">
      <c r="A35" s="30">
        <f t="shared" si="0"/>
        <v>20</v>
      </c>
      <c r="B35" s="51">
        <v>19.399999999999999</v>
      </c>
      <c r="C35" s="52">
        <v>13.6</v>
      </c>
      <c r="D35" s="52">
        <v>0.6</v>
      </c>
      <c r="E35" s="52">
        <v>13.7</v>
      </c>
      <c r="F35" s="52">
        <v>11</v>
      </c>
      <c r="G35" s="52">
        <v>11.8</v>
      </c>
      <c r="H35" s="52">
        <v>11.8</v>
      </c>
      <c r="I35" s="52">
        <v>4.8</v>
      </c>
      <c r="J35" s="52">
        <v>6.7</v>
      </c>
      <c r="K35" s="52">
        <v>0</v>
      </c>
      <c r="L35" s="52" t="s">
        <v>35</v>
      </c>
      <c r="M35" s="52">
        <v>14</v>
      </c>
      <c r="N35" s="53">
        <v>2.6</v>
      </c>
      <c r="O35" s="52">
        <v>0.2</v>
      </c>
      <c r="P35" s="52">
        <v>1.8</v>
      </c>
      <c r="Q35" s="52">
        <v>11.4</v>
      </c>
      <c r="R35" s="52" t="s">
        <v>35</v>
      </c>
      <c r="S35" s="52">
        <v>100</v>
      </c>
    </row>
    <row r="36" spans="1:19" s="27" customFormat="1" ht="16.5" customHeight="1" x14ac:dyDescent="0.2">
      <c r="A36" s="30">
        <f t="shared" si="0"/>
        <v>21</v>
      </c>
      <c r="B36" s="51">
        <v>17.7</v>
      </c>
      <c r="C36" s="52">
        <v>13.4</v>
      </c>
      <c r="D36" s="52">
        <v>0.6</v>
      </c>
      <c r="E36" s="52">
        <v>13.3</v>
      </c>
      <c r="F36" s="52">
        <v>14.2</v>
      </c>
      <c r="G36" s="52">
        <v>11.7</v>
      </c>
      <c r="H36" s="52">
        <v>11.6</v>
      </c>
      <c r="I36" s="52">
        <v>5.0999999999999996</v>
      </c>
      <c r="J36" s="52">
        <v>6.2</v>
      </c>
      <c r="K36" s="52">
        <v>0</v>
      </c>
      <c r="L36" s="52" t="s">
        <v>35</v>
      </c>
      <c r="M36" s="52">
        <v>13.5</v>
      </c>
      <c r="N36" s="53">
        <v>2.4</v>
      </c>
      <c r="O36" s="52">
        <v>0.3</v>
      </c>
      <c r="P36" s="52">
        <v>2.2999999999999998</v>
      </c>
      <c r="Q36" s="52">
        <v>10.6</v>
      </c>
      <c r="R36" s="52" t="s">
        <v>35</v>
      </c>
      <c r="S36" s="52">
        <v>100</v>
      </c>
    </row>
    <row r="37" spans="1:19" s="27" customFormat="1" ht="16.5" customHeight="1" x14ac:dyDescent="0.2">
      <c r="A37" s="30">
        <f t="shared" si="0"/>
        <v>22</v>
      </c>
      <c r="B37" s="51">
        <v>16.7</v>
      </c>
      <c r="C37" s="52">
        <v>13</v>
      </c>
      <c r="D37" s="52">
        <v>0.5</v>
      </c>
      <c r="E37" s="52">
        <v>17.100000000000001</v>
      </c>
      <c r="F37" s="52">
        <v>9.6</v>
      </c>
      <c r="G37" s="52">
        <v>12.2</v>
      </c>
      <c r="H37" s="52">
        <v>12.1</v>
      </c>
      <c r="I37" s="52">
        <v>5.6</v>
      </c>
      <c r="J37" s="52">
        <v>6.2</v>
      </c>
      <c r="K37" s="52">
        <v>0</v>
      </c>
      <c r="L37" s="52" t="s">
        <v>35</v>
      </c>
      <c r="M37" s="52">
        <v>12.4</v>
      </c>
      <c r="N37" s="53">
        <v>5.9</v>
      </c>
      <c r="O37" s="52">
        <v>0.3</v>
      </c>
      <c r="P37" s="52">
        <v>1.9</v>
      </c>
      <c r="Q37" s="52">
        <v>10.4</v>
      </c>
      <c r="R37" s="52" t="s">
        <v>35</v>
      </c>
      <c r="S37" s="52">
        <v>100</v>
      </c>
    </row>
    <row r="38" spans="1:19" s="27" customFormat="1" ht="16.5" customHeight="1" x14ac:dyDescent="0.2">
      <c r="A38" s="30">
        <f t="shared" si="0"/>
        <v>23</v>
      </c>
      <c r="B38" s="51">
        <v>17.5</v>
      </c>
      <c r="C38" s="52">
        <v>14.1</v>
      </c>
      <c r="D38" s="52">
        <v>0.6</v>
      </c>
      <c r="E38" s="52">
        <v>18.7</v>
      </c>
      <c r="F38" s="52">
        <v>10.199999999999999</v>
      </c>
      <c r="G38" s="52">
        <v>11.5</v>
      </c>
      <c r="H38" s="52">
        <v>11.5</v>
      </c>
      <c r="I38" s="52">
        <v>5</v>
      </c>
      <c r="J38" s="52">
        <v>6.2</v>
      </c>
      <c r="K38" s="52">
        <v>0.1</v>
      </c>
      <c r="L38" s="52" t="s">
        <v>35</v>
      </c>
      <c r="M38" s="52">
        <v>12.2</v>
      </c>
      <c r="N38" s="53">
        <v>4.2</v>
      </c>
      <c r="O38" s="52">
        <v>0.3</v>
      </c>
      <c r="P38" s="52">
        <v>1</v>
      </c>
      <c r="Q38" s="52">
        <v>9.8000000000000007</v>
      </c>
      <c r="R38" s="52" t="s">
        <v>35</v>
      </c>
      <c r="S38" s="52">
        <v>100</v>
      </c>
    </row>
    <row r="39" spans="1:19" s="27" customFormat="1" ht="16.5" customHeight="1" x14ac:dyDescent="0.2">
      <c r="A39" s="30">
        <f t="shared" si="0"/>
        <v>24</v>
      </c>
      <c r="B39" s="51">
        <v>17.3</v>
      </c>
      <c r="C39" s="52">
        <v>14</v>
      </c>
      <c r="D39" s="52">
        <v>0.6</v>
      </c>
      <c r="E39" s="52">
        <v>19.399999999999999</v>
      </c>
      <c r="F39" s="52">
        <v>10.199999999999999</v>
      </c>
      <c r="G39" s="52">
        <v>12</v>
      </c>
      <c r="H39" s="52">
        <v>11.9</v>
      </c>
      <c r="I39" s="52">
        <v>4.8</v>
      </c>
      <c r="J39" s="52">
        <v>6.9</v>
      </c>
      <c r="K39" s="52">
        <v>0.1</v>
      </c>
      <c r="L39" s="52" t="s">
        <v>35</v>
      </c>
      <c r="M39" s="52">
        <v>12.6</v>
      </c>
      <c r="N39" s="53">
        <v>3</v>
      </c>
      <c r="O39" s="52">
        <v>0.3</v>
      </c>
      <c r="P39" s="52">
        <v>0.1</v>
      </c>
      <c r="Q39" s="52">
        <v>10.4</v>
      </c>
      <c r="R39" s="52" t="s">
        <v>35</v>
      </c>
      <c r="S39" s="52">
        <v>100</v>
      </c>
    </row>
    <row r="40" spans="1:19" s="27" customFormat="1" ht="16.5" customHeight="1" x14ac:dyDescent="0.2">
      <c r="A40" s="30">
        <f t="shared" si="0"/>
        <v>25</v>
      </c>
      <c r="B40" s="51">
        <v>15.4</v>
      </c>
      <c r="C40" s="52">
        <v>13.3</v>
      </c>
      <c r="D40" s="52">
        <v>0.6</v>
      </c>
      <c r="E40" s="52">
        <v>18.2</v>
      </c>
      <c r="F40" s="52">
        <v>12.9</v>
      </c>
      <c r="G40" s="52">
        <v>14.4</v>
      </c>
      <c r="H40" s="52">
        <v>14</v>
      </c>
      <c r="I40" s="52">
        <v>6.8</v>
      </c>
      <c r="J40" s="52">
        <v>6.8</v>
      </c>
      <c r="K40" s="52">
        <v>0.4</v>
      </c>
      <c r="L40" s="52" t="s">
        <v>35</v>
      </c>
      <c r="M40" s="52">
        <v>11.3</v>
      </c>
      <c r="N40" s="53">
        <v>3.6</v>
      </c>
      <c r="O40" s="52">
        <v>0.3</v>
      </c>
      <c r="P40" s="52">
        <v>0.1</v>
      </c>
      <c r="Q40" s="52">
        <v>10</v>
      </c>
      <c r="R40" s="52" t="s">
        <v>35</v>
      </c>
      <c r="S40" s="52">
        <v>100</v>
      </c>
    </row>
    <row r="41" spans="1:19" s="27" customFormat="1" ht="16.5" customHeight="1" x14ac:dyDescent="0.2">
      <c r="A41" s="30">
        <f t="shared" si="0"/>
        <v>26</v>
      </c>
      <c r="B41" s="51">
        <v>16</v>
      </c>
      <c r="C41" s="52">
        <v>14.4</v>
      </c>
      <c r="D41" s="52">
        <v>0.6</v>
      </c>
      <c r="E41" s="52">
        <v>20</v>
      </c>
      <c r="F41" s="52">
        <v>9.6</v>
      </c>
      <c r="G41" s="52">
        <v>14.9</v>
      </c>
      <c r="H41" s="52">
        <v>14.4</v>
      </c>
      <c r="I41" s="52">
        <v>6.5</v>
      </c>
      <c r="J41" s="52">
        <v>7.7</v>
      </c>
      <c r="K41" s="52">
        <v>0.6</v>
      </c>
      <c r="L41" s="52" t="s">
        <v>35</v>
      </c>
      <c r="M41" s="52">
        <v>11.1</v>
      </c>
      <c r="N41" s="53">
        <v>2.5</v>
      </c>
      <c r="O41" s="52">
        <v>0.4</v>
      </c>
      <c r="P41" s="52">
        <v>0.1</v>
      </c>
      <c r="Q41" s="52">
        <v>10.3</v>
      </c>
      <c r="R41" s="52" t="s">
        <v>35</v>
      </c>
      <c r="S41" s="52">
        <v>100</v>
      </c>
    </row>
    <row r="42" spans="1:19" s="27" customFormat="1" ht="16.5" customHeight="1" x14ac:dyDescent="0.2">
      <c r="A42" s="30">
        <f t="shared" si="0"/>
        <v>27</v>
      </c>
      <c r="B42" s="51">
        <v>15.7</v>
      </c>
      <c r="C42" s="52">
        <v>14.8</v>
      </c>
      <c r="D42" s="52">
        <v>0.6</v>
      </c>
      <c r="E42" s="52">
        <v>20.2</v>
      </c>
      <c r="F42" s="52">
        <v>10.199999999999999</v>
      </c>
      <c r="G42" s="52">
        <v>14.6</v>
      </c>
      <c r="H42" s="52">
        <v>14.5</v>
      </c>
      <c r="I42" s="52">
        <v>7.2</v>
      </c>
      <c r="J42" s="52">
        <v>7.1</v>
      </c>
      <c r="K42" s="52">
        <v>0.1</v>
      </c>
      <c r="L42" s="52" t="s">
        <v>35</v>
      </c>
      <c r="M42" s="52">
        <v>10.3</v>
      </c>
      <c r="N42" s="53">
        <v>2.7</v>
      </c>
      <c r="O42" s="52">
        <v>0.4</v>
      </c>
      <c r="P42" s="52">
        <v>0.1</v>
      </c>
      <c r="Q42" s="52">
        <v>10.5</v>
      </c>
      <c r="R42" s="52" t="s">
        <v>35</v>
      </c>
      <c r="S42" s="52">
        <v>100</v>
      </c>
    </row>
    <row r="43" spans="1:19" s="27" customFormat="1" ht="16.5" customHeight="1" x14ac:dyDescent="0.2">
      <c r="A43" s="30">
        <f t="shared" si="0"/>
        <v>28</v>
      </c>
      <c r="B43" s="51">
        <v>15.6</v>
      </c>
      <c r="C43" s="52">
        <v>15.1</v>
      </c>
      <c r="D43" s="52">
        <v>0.6</v>
      </c>
      <c r="E43" s="52">
        <v>21</v>
      </c>
      <c r="F43" s="52">
        <v>10.199999999999999</v>
      </c>
      <c r="G43" s="52">
        <v>14.7</v>
      </c>
      <c r="H43" s="52">
        <v>14.6</v>
      </c>
      <c r="I43" s="52">
        <v>6.7</v>
      </c>
      <c r="J43" s="52">
        <v>7.7</v>
      </c>
      <c r="K43" s="52">
        <v>0</v>
      </c>
      <c r="L43" s="52" t="s">
        <v>35</v>
      </c>
      <c r="M43" s="52">
        <v>10.1</v>
      </c>
      <c r="N43" s="53">
        <v>2.2000000000000002</v>
      </c>
      <c r="O43" s="52">
        <v>0.6</v>
      </c>
      <c r="P43" s="52">
        <v>0.1</v>
      </c>
      <c r="Q43" s="52">
        <v>9.9</v>
      </c>
      <c r="R43" s="52" t="s">
        <v>35</v>
      </c>
      <c r="S43" s="52">
        <v>100</v>
      </c>
    </row>
    <row r="44" spans="1:19" s="27" customFormat="1" ht="16.5" customHeight="1" x14ac:dyDescent="0.2">
      <c r="A44" s="30">
        <f t="shared" si="0"/>
        <v>29</v>
      </c>
      <c r="B44" s="51">
        <v>15.4</v>
      </c>
      <c r="C44" s="52">
        <v>14.9</v>
      </c>
      <c r="D44" s="52">
        <v>0.7</v>
      </c>
      <c r="E44" s="52">
        <v>21.4</v>
      </c>
      <c r="F44" s="52">
        <v>10.199999999999999</v>
      </c>
      <c r="G44" s="52">
        <v>14.9</v>
      </c>
      <c r="H44" s="52">
        <v>14.8</v>
      </c>
      <c r="I44" s="52">
        <v>6.8</v>
      </c>
      <c r="J44" s="52">
        <v>7.7</v>
      </c>
      <c r="K44" s="52">
        <v>0.2</v>
      </c>
      <c r="L44" s="52" t="s">
        <v>35</v>
      </c>
      <c r="M44" s="52">
        <v>10.1</v>
      </c>
      <c r="N44" s="53">
        <v>2.5</v>
      </c>
      <c r="O44" s="52">
        <v>0.7</v>
      </c>
      <c r="P44" s="52">
        <v>0.2</v>
      </c>
      <c r="Q44" s="52">
        <v>9.1999999999999993</v>
      </c>
      <c r="R44" s="52" t="s">
        <v>35</v>
      </c>
      <c r="S44" s="52">
        <v>100</v>
      </c>
    </row>
    <row r="45" spans="1:19" s="27" customFormat="1" ht="16.5" customHeight="1" x14ac:dyDescent="0.2">
      <c r="A45" s="30">
        <f t="shared" si="0"/>
        <v>30</v>
      </c>
      <c r="B45" s="51">
        <v>15.5</v>
      </c>
      <c r="C45" s="52">
        <v>14.8</v>
      </c>
      <c r="D45" s="52">
        <v>0.7</v>
      </c>
      <c r="E45" s="52">
        <v>21.1</v>
      </c>
      <c r="F45" s="52">
        <v>11.5</v>
      </c>
      <c r="G45" s="52">
        <v>13.7</v>
      </c>
      <c r="H45" s="52">
        <v>13.4</v>
      </c>
      <c r="I45" s="52">
        <v>6.5</v>
      </c>
      <c r="J45" s="52">
        <v>6.6</v>
      </c>
      <c r="K45" s="52">
        <v>0.3</v>
      </c>
      <c r="L45" s="52" t="s">
        <v>35</v>
      </c>
      <c r="M45" s="52">
        <v>10.7</v>
      </c>
      <c r="N45" s="53">
        <v>2.8</v>
      </c>
      <c r="O45" s="52">
        <v>0.7</v>
      </c>
      <c r="P45" s="52">
        <v>0.1</v>
      </c>
      <c r="Q45" s="52">
        <v>8.4</v>
      </c>
      <c r="R45" s="52" t="s">
        <v>35</v>
      </c>
      <c r="S45" s="52">
        <v>100</v>
      </c>
    </row>
    <row r="46" spans="1:19" s="27" customFormat="1" ht="16.5" customHeight="1" x14ac:dyDescent="0.2">
      <c r="A46" s="30" t="str">
        <f t="shared" si="0"/>
        <v>R1</v>
      </c>
      <c r="B46" s="51">
        <v>14.9</v>
      </c>
      <c r="C46" s="51">
        <v>14.9</v>
      </c>
      <c r="D46" s="51">
        <v>0.6</v>
      </c>
      <c r="E46" s="51">
        <v>21.5</v>
      </c>
      <c r="F46" s="51">
        <v>11.6</v>
      </c>
      <c r="G46" s="51">
        <v>13.8</v>
      </c>
      <c r="H46" s="51">
        <v>13.7</v>
      </c>
      <c r="I46" s="51">
        <v>6.5</v>
      </c>
      <c r="J46" s="51">
        <v>6.7</v>
      </c>
      <c r="K46" s="51">
        <v>0.2</v>
      </c>
      <c r="L46" s="52" t="s">
        <v>35</v>
      </c>
      <c r="M46" s="51">
        <v>9.5</v>
      </c>
      <c r="N46" s="51">
        <v>4</v>
      </c>
      <c r="O46" s="51">
        <v>0.7</v>
      </c>
      <c r="P46" s="51">
        <v>0.1</v>
      </c>
      <c r="Q46" s="51">
        <v>8.4</v>
      </c>
      <c r="R46" s="52" t="s">
        <v>35</v>
      </c>
      <c r="S46" s="51">
        <v>100</v>
      </c>
    </row>
    <row r="47" spans="1:19" s="27" customFormat="1" ht="16.5" customHeight="1" x14ac:dyDescent="0.2">
      <c r="A47" s="30">
        <f t="shared" si="0"/>
        <v>2</v>
      </c>
      <c r="B47" s="51">
        <v>13.2</v>
      </c>
      <c r="C47" s="51">
        <v>11.6</v>
      </c>
      <c r="D47" s="51">
        <v>0.5</v>
      </c>
      <c r="E47" s="51">
        <v>17</v>
      </c>
      <c r="F47" s="51">
        <v>29</v>
      </c>
      <c r="G47" s="51">
        <v>12</v>
      </c>
      <c r="H47" s="51">
        <v>12</v>
      </c>
      <c r="I47" s="51">
        <v>6.7</v>
      </c>
      <c r="J47" s="51">
        <v>5</v>
      </c>
      <c r="K47" s="51">
        <v>0.1</v>
      </c>
      <c r="L47" s="52" t="s">
        <v>35</v>
      </c>
      <c r="M47" s="51">
        <v>7.2</v>
      </c>
      <c r="N47" s="51">
        <v>2.8</v>
      </c>
      <c r="O47" s="51">
        <v>0.5</v>
      </c>
      <c r="P47" s="51">
        <v>0.1</v>
      </c>
      <c r="Q47" s="51">
        <v>6.1</v>
      </c>
      <c r="R47" s="52" t="s">
        <v>35</v>
      </c>
      <c r="S47" s="51">
        <v>100</v>
      </c>
    </row>
    <row r="48" spans="1:19" s="27" customFormat="1" ht="16.5" customHeight="1" x14ac:dyDescent="0.2">
      <c r="A48" s="30">
        <f t="shared" si="0"/>
        <v>3</v>
      </c>
      <c r="B48" s="51">
        <v>16.100000000000001</v>
      </c>
      <c r="C48" s="51">
        <v>14.5</v>
      </c>
      <c r="D48" s="51">
        <v>0.7</v>
      </c>
      <c r="E48" s="51">
        <v>24.7</v>
      </c>
      <c r="F48" s="51">
        <v>11.3</v>
      </c>
      <c r="G48" s="51">
        <v>11.2</v>
      </c>
      <c r="H48" s="51">
        <v>11.1</v>
      </c>
      <c r="I48" s="51">
        <v>6.1</v>
      </c>
      <c r="J48" s="51">
        <v>4.5999999999999996</v>
      </c>
      <c r="K48" s="51">
        <v>0.1</v>
      </c>
      <c r="L48" s="52" t="s">
        <v>35</v>
      </c>
      <c r="M48" s="51">
        <v>8.5</v>
      </c>
      <c r="N48" s="51">
        <v>5</v>
      </c>
      <c r="O48" s="51">
        <v>0.6</v>
      </c>
      <c r="P48" s="51">
        <v>0.3</v>
      </c>
      <c r="Q48" s="51">
        <v>7.2</v>
      </c>
      <c r="R48" s="52" t="s">
        <v>35</v>
      </c>
      <c r="S48" s="51">
        <v>100</v>
      </c>
    </row>
    <row r="49" spans="1:19" s="56" customFormat="1" ht="16.5" customHeight="1" x14ac:dyDescent="0.2">
      <c r="A49" s="30">
        <f t="shared" si="0"/>
        <v>4</v>
      </c>
      <c r="B49" s="51">
        <v>16.2</v>
      </c>
      <c r="C49" s="51">
        <v>15.6</v>
      </c>
      <c r="D49" s="51">
        <v>0.7</v>
      </c>
      <c r="E49" s="51">
        <v>22.7</v>
      </c>
      <c r="F49" s="51">
        <v>12.3</v>
      </c>
      <c r="G49" s="51">
        <v>9.6</v>
      </c>
      <c r="H49" s="51">
        <v>9.5</v>
      </c>
      <c r="I49" s="51">
        <v>3.9</v>
      </c>
      <c r="J49" s="51">
        <v>5.3</v>
      </c>
      <c r="K49" s="51">
        <v>0.1</v>
      </c>
      <c r="L49" s="52" t="s">
        <v>35</v>
      </c>
      <c r="M49" s="51">
        <v>8.6999999999999993</v>
      </c>
      <c r="N49" s="51">
        <v>6.1</v>
      </c>
      <c r="O49" s="51">
        <v>0.7</v>
      </c>
      <c r="P49" s="51">
        <v>0.1</v>
      </c>
      <c r="Q49" s="51">
        <v>7.4</v>
      </c>
      <c r="R49" s="52" t="s">
        <v>35</v>
      </c>
      <c r="S49" s="51">
        <v>100</v>
      </c>
    </row>
    <row r="50" spans="1:19" s="56" customFormat="1" ht="16.5" customHeight="1" x14ac:dyDescent="0.2">
      <c r="A50" s="30">
        <f t="shared" si="0"/>
        <v>5</v>
      </c>
      <c r="B50" s="51">
        <v>16.3</v>
      </c>
      <c r="C50" s="51">
        <v>15</v>
      </c>
      <c r="D50" s="51">
        <v>0.7</v>
      </c>
      <c r="E50" s="51">
        <v>23.6</v>
      </c>
      <c r="F50" s="51">
        <v>12.4</v>
      </c>
      <c r="G50" s="51">
        <v>10.8</v>
      </c>
      <c r="H50" s="51">
        <v>10.7</v>
      </c>
      <c r="I50" s="51">
        <v>4.9000000000000004</v>
      </c>
      <c r="J50" s="51">
        <v>5.6</v>
      </c>
      <c r="K50" s="51">
        <v>0.1</v>
      </c>
      <c r="L50" s="52" t="s">
        <v>35</v>
      </c>
      <c r="M50" s="51">
        <v>8.3000000000000007</v>
      </c>
      <c r="N50" s="51">
        <v>4.4000000000000004</v>
      </c>
      <c r="O50" s="51">
        <v>0.8</v>
      </c>
      <c r="P50" s="51">
        <v>0.2</v>
      </c>
      <c r="Q50" s="51">
        <v>7.6</v>
      </c>
      <c r="R50" s="52" t="s">
        <v>35</v>
      </c>
      <c r="S50" s="51">
        <v>100</v>
      </c>
    </row>
    <row r="51" spans="1:19" s="56" customFormat="1" ht="16.5" customHeight="1" x14ac:dyDescent="0.2">
      <c r="A51" s="30">
        <v>6</v>
      </c>
      <c r="B51" s="51">
        <v>16.7</v>
      </c>
      <c r="C51" s="51">
        <v>14.6</v>
      </c>
      <c r="D51" s="51">
        <v>0.7</v>
      </c>
      <c r="E51" s="51">
        <v>24.8</v>
      </c>
      <c r="F51" s="51">
        <v>11.4</v>
      </c>
      <c r="G51" s="51">
        <v>11.7</v>
      </c>
      <c r="H51" s="51">
        <v>11.7</v>
      </c>
      <c r="I51" s="51">
        <v>4.7</v>
      </c>
      <c r="J51" s="51">
        <v>6.7</v>
      </c>
      <c r="K51" s="51">
        <v>0</v>
      </c>
      <c r="L51" s="52" t="s">
        <v>35</v>
      </c>
      <c r="M51" s="51">
        <v>8.1</v>
      </c>
      <c r="N51" s="51">
        <v>4.0999999999999996</v>
      </c>
      <c r="O51" s="51">
        <v>0.7</v>
      </c>
      <c r="P51" s="51">
        <v>0.1</v>
      </c>
      <c r="Q51" s="51">
        <v>7.1</v>
      </c>
      <c r="R51" s="52" t="s">
        <v>35</v>
      </c>
      <c r="S51" s="51">
        <v>100</v>
      </c>
    </row>
    <row r="52" spans="1:19" ht="20.149999999999999" customHeight="1" x14ac:dyDescent="0.2">
      <c r="A52" s="20" t="s">
        <v>27</v>
      </c>
      <c r="B52" s="22"/>
      <c r="C52" s="23"/>
      <c r="D52" s="23"/>
      <c r="E52" s="23"/>
      <c r="F52" s="23"/>
      <c r="G52" s="23"/>
      <c r="H52" s="23"/>
      <c r="I52" s="23"/>
      <c r="J52" s="23"/>
      <c r="K52" s="36"/>
      <c r="L52" s="36"/>
      <c r="M52" s="36"/>
      <c r="N52" s="37"/>
      <c r="O52" s="38"/>
      <c r="P52" s="38"/>
      <c r="Q52" s="38"/>
      <c r="R52" s="44"/>
      <c r="S52" s="38"/>
    </row>
    <row r="53" spans="1:19" ht="12.75" customHeight="1" x14ac:dyDescent="0.2">
      <c r="A53" s="20" t="s">
        <v>28</v>
      </c>
      <c r="B53" s="24"/>
      <c r="C53" s="25"/>
      <c r="D53" s="25"/>
      <c r="E53" s="25"/>
      <c r="F53" s="25"/>
      <c r="G53" s="25"/>
      <c r="H53" s="25"/>
      <c r="I53" s="25"/>
      <c r="J53" s="25"/>
      <c r="K53" s="39"/>
      <c r="L53" s="39"/>
      <c r="M53" s="39"/>
      <c r="N53" s="39"/>
      <c r="O53" s="38"/>
      <c r="P53" s="38"/>
      <c r="Q53" s="38"/>
      <c r="R53" s="44"/>
      <c r="S53" s="40" t="s">
        <v>26</v>
      </c>
    </row>
    <row r="54" spans="1:19" s="27" customFormat="1" ht="16.5" customHeight="1" x14ac:dyDescent="0.2">
      <c r="A54" s="30" t="str">
        <f t="shared" ref="A54:A72" si="1">A11</f>
        <v>H17</v>
      </c>
      <c r="B54" s="54">
        <v>-0.3</v>
      </c>
      <c r="C54" s="52">
        <v>0.2</v>
      </c>
      <c r="D54" s="52">
        <v>-5.6</v>
      </c>
      <c r="E54" s="52">
        <v>7</v>
      </c>
      <c r="F54" s="52">
        <v>-3.9</v>
      </c>
      <c r="G54" s="52">
        <v>-9</v>
      </c>
      <c r="H54" s="52">
        <v>-8.9</v>
      </c>
      <c r="I54" s="52">
        <v>-5.9</v>
      </c>
      <c r="J54" s="52">
        <v>-9.4</v>
      </c>
      <c r="K54" s="52">
        <v>-45.7</v>
      </c>
      <c r="L54" s="52" t="s">
        <v>35</v>
      </c>
      <c r="M54" s="52">
        <v>2.1</v>
      </c>
      <c r="N54" s="52">
        <v>8.1999999999999993</v>
      </c>
      <c r="O54" s="52">
        <v>-44.4</v>
      </c>
      <c r="P54" s="52">
        <v>-15.6</v>
      </c>
      <c r="Q54" s="52">
        <v>-3</v>
      </c>
      <c r="R54" s="52" t="s">
        <v>35</v>
      </c>
      <c r="S54" s="52">
        <v>-1.7</v>
      </c>
    </row>
    <row r="55" spans="1:19" s="27" customFormat="1" ht="16.5" customHeight="1" x14ac:dyDescent="0.2">
      <c r="A55" s="30">
        <f t="shared" si="1"/>
        <v>18</v>
      </c>
      <c r="B55" s="54">
        <v>-2.6</v>
      </c>
      <c r="C55" s="52">
        <v>-4.7</v>
      </c>
      <c r="D55" s="52">
        <v>-8.4</v>
      </c>
      <c r="E55" s="52">
        <v>5.0999999999999996</v>
      </c>
      <c r="F55" s="52">
        <v>1</v>
      </c>
      <c r="G55" s="52">
        <v>-11.5</v>
      </c>
      <c r="H55" s="52">
        <v>-11.5</v>
      </c>
      <c r="I55" s="52">
        <v>-15.3</v>
      </c>
      <c r="J55" s="52">
        <v>-8.4</v>
      </c>
      <c r="K55" s="52">
        <v>-7.4</v>
      </c>
      <c r="L55" s="52" t="s">
        <v>35</v>
      </c>
      <c r="M55" s="52">
        <v>3</v>
      </c>
      <c r="N55" s="52">
        <v>49.2</v>
      </c>
      <c r="O55" s="52">
        <v>7.3</v>
      </c>
      <c r="P55" s="52">
        <v>16.8</v>
      </c>
      <c r="Q55" s="52">
        <v>0.4</v>
      </c>
      <c r="R55" s="52" t="s">
        <v>35</v>
      </c>
      <c r="S55" s="52">
        <v>-0.9</v>
      </c>
    </row>
    <row r="56" spans="1:19" s="27" customFormat="1" ht="16.5" customHeight="1" x14ac:dyDescent="0.2">
      <c r="A56" s="30">
        <f t="shared" si="1"/>
        <v>19</v>
      </c>
      <c r="B56" s="54">
        <v>-1.7</v>
      </c>
      <c r="C56" s="52">
        <v>3.1</v>
      </c>
      <c r="D56" s="52">
        <v>5.3</v>
      </c>
      <c r="E56" s="52">
        <v>7.6</v>
      </c>
      <c r="F56" s="52">
        <v>-2.5</v>
      </c>
      <c r="G56" s="52">
        <v>-17.7</v>
      </c>
      <c r="H56" s="52">
        <v>-17.7</v>
      </c>
      <c r="I56" s="52">
        <v>-13.8</v>
      </c>
      <c r="J56" s="52">
        <v>-22</v>
      </c>
      <c r="K56" s="52">
        <v>-47.3</v>
      </c>
      <c r="L56" s="52" t="s">
        <v>35</v>
      </c>
      <c r="M56" s="52">
        <v>5.4</v>
      </c>
      <c r="N56" s="52">
        <v>3.8</v>
      </c>
      <c r="O56" s="52">
        <v>-31.1</v>
      </c>
      <c r="P56" s="52">
        <v>-5</v>
      </c>
      <c r="Q56" s="52">
        <v>3</v>
      </c>
      <c r="R56" s="52" t="s">
        <v>38</v>
      </c>
      <c r="S56" s="52">
        <v>-1</v>
      </c>
    </row>
    <row r="57" spans="1:19" s="27" customFormat="1" ht="16.5" customHeight="1" x14ac:dyDescent="0.2">
      <c r="A57" s="30">
        <f t="shared" si="1"/>
        <v>20</v>
      </c>
      <c r="B57" s="54">
        <v>-2.1</v>
      </c>
      <c r="C57" s="52">
        <v>-2.5</v>
      </c>
      <c r="D57" s="52">
        <v>0.8</v>
      </c>
      <c r="E57" s="52">
        <v>4.4000000000000004</v>
      </c>
      <c r="F57" s="52">
        <v>9.3000000000000007</v>
      </c>
      <c r="G57" s="52">
        <v>-7.5</v>
      </c>
      <c r="H57" s="52">
        <v>-7.6</v>
      </c>
      <c r="I57" s="52">
        <v>-1.2</v>
      </c>
      <c r="J57" s="52">
        <v>-8.4</v>
      </c>
      <c r="K57" s="52">
        <v>60.8</v>
      </c>
      <c r="L57" s="52" t="s">
        <v>35</v>
      </c>
      <c r="M57" s="52">
        <v>1.7</v>
      </c>
      <c r="N57" s="52">
        <v>-23.1</v>
      </c>
      <c r="O57" s="52">
        <v>13.6</v>
      </c>
      <c r="P57" s="52">
        <v>47.4</v>
      </c>
      <c r="Q57" s="52">
        <v>5.7</v>
      </c>
      <c r="R57" s="52" t="s">
        <v>39</v>
      </c>
      <c r="S57" s="52">
        <v>0.5</v>
      </c>
    </row>
    <row r="58" spans="1:19" s="27" customFormat="1" ht="16.5" customHeight="1" x14ac:dyDescent="0.2">
      <c r="A58" s="30">
        <f t="shared" si="1"/>
        <v>21</v>
      </c>
      <c r="B58" s="54">
        <v>0.3</v>
      </c>
      <c r="C58" s="52">
        <v>8.8000000000000007</v>
      </c>
      <c r="D58" s="52">
        <v>4.5999999999999996</v>
      </c>
      <c r="E58" s="52">
        <v>6.8</v>
      </c>
      <c r="F58" s="52">
        <v>41.2</v>
      </c>
      <c r="G58" s="52">
        <v>8.1999999999999993</v>
      </c>
      <c r="H58" s="52">
        <v>8.1999999999999993</v>
      </c>
      <c r="I58" s="52">
        <v>15.3</v>
      </c>
      <c r="J58" s="52">
        <v>2.2999999999999998</v>
      </c>
      <c r="K58" s="52">
        <v>-20.6</v>
      </c>
      <c r="L58" s="52" t="s">
        <v>35</v>
      </c>
      <c r="M58" s="52">
        <v>5.8</v>
      </c>
      <c r="N58" s="52">
        <v>1.8</v>
      </c>
      <c r="O58" s="52">
        <v>63</v>
      </c>
      <c r="P58" s="52">
        <v>41.9</v>
      </c>
      <c r="Q58" s="52">
        <v>2.5</v>
      </c>
      <c r="R58" s="52" t="s">
        <v>35</v>
      </c>
      <c r="S58" s="52">
        <v>9.6999999999999993</v>
      </c>
    </row>
    <row r="59" spans="1:19" s="27" customFormat="1" ht="16.5" customHeight="1" x14ac:dyDescent="0.2">
      <c r="A59" s="30">
        <f t="shared" si="1"/>
        <v>22</v>
      </c>
      <c r="B59" s="54">
        <v>-2.8</v>
      </c>
      <c r="C59" s="52">
        <v>-0.4</v>
      </c>
      <c r="D59" s="52">
        <v>-2.4</v>
      </c>
      <c r="E59" s="52">
        <v>31.9</v>
      </c>
      <c r="F59" s="52">
        <v>-30.4</v>
      </c>
      <c r="G59" s="52">
        <v>7.4</v>
      </c>
      <c r="H59" s="52">
        <v>7.4</v>
      </c>
      <c r="I59" s="52">
        <v>13.9</v>
      </c>
      <c r="J59" s="52">
        <v>3.3</v>
      </c>
      <c r="K59" s="52">
        <v>5.3</v>
      </c>
      <c r="L59" s="52" t="s">
        <v>35</v>
      </c>
      <c r="M59" s="52">
        <v>-5</v>
      </c>
      <c r="N59" s="52">
        <v>158.80000000000001</v>
      </c>
      <c r="O59" s="52">
        <v>-8.6</v>
      </c>
      <c r="P59" s="52">
        <v>-15.7</v>
      </c>
      <c r="Q59" s="52">
        <v>1</v>
      </c>
      <c r="R59" s="52" t="s">
        <v>35</v>
      </c>
      <c r="S59" s="52">
        <v>3</v>
      </c>
    </row>
    <row r="60" spans="1:19" s="27" customFormat="1" ht="16.5" customHeight="1" x14ac:dyDescent="0.2">
      <c r="A60" s="30">
        <f t="shared" si="1"/>
        <v>23</v>
      </c>
      <c r="B60" s="54">
        <v>0.9</v>
      </c>
      <c r="C60" s="52">
        <v>4.5999999999999996</v>
      </c>
      <c r="D60" s="52">
        <v>4</v>
      </c>
      <c r="E60" s="52">
        <v>5.7</v>
      </c>
      <c r="F60" s="52">
        <v>2.4</v>
      </c>
      <c r="G60" s="52">
        <v>-8.8000000000000007</v>
      </c>
      <c r="H60" s="52">
        <v>-9</v>
      </c>
      <c r="I60" s="52">
        <v>-13.6</v>
      </c>
      <c r="J60" s="52">
        <v>-4.3</v>
      </c>
      <c r="K60" s="52">
        <v>118</v>
      </c>
      <c r="L60" s="52" t="s">
        <v>35</v>
      </c>
      <c r="M60" s="52">
        <v>-5.7</v>
      </c>
      <c r="N60" s="52">
        <v>-31.5</v>
      </c>
      <c r="O60" s="52">
        <v>-3.5</v>
      </c>
      <c r="P60" s="52">
        <v>-52.1</v>
      </c>
      <c r="Q60" s="52">
        <v>-9.3000000000000007</v>
      </c>
      <c r="R60" s="52" t="s">
        <v>35</v>
      </c>
      <c r="S60" s="52">
        <v>-3.7</v>
      </c>
    </row>
    <row r="61" spans="1:19" ht="16.5" customHeight="1" x14ac:dyDescent="0.2">
      <c r="A61" s="42">
        <f t="shared" si="1"/>
        <v>24</v>
      </c>
      <c r="B61" s="55">
        <v>-3.1</v>
      </c>
      <c r="C61" s="53">
        <v>-2.4</v>
      </c>
      <c r="D61" s="53">
        <v>-0.3</v>
      </c>
      <c r="E61" s="53">
        <v>1.7</v>
      </c>
      <c r="F61" s="53">
        <v>-1.5</v>
      </c>
      <c r="G61" s="53">
        <v>2.6</v>
      </c>
      <c r="H61" s="53">
        <v>2.1</v>
      </c>
      <c r="I61" s="53">
        <v>-6.9</v>
      </c>
      <c r="J61" s="53">
        <v>8.6</v>
      </c>
      <c r="K61" s="53">
        <v>110.8</v>
      </c>
      <c r="L61" s="53" t="s">
        <v>35</v>
      </c>
      <c r="M61" s="53">
        <v>1.6</v>
      </c>
      <c r="N61" s="53">
        <v>-29.7</v>
      </c>
      <c r="O61" s="53">
        <v>14.8</v>
      </c>
      <c r="P61" s="53">
        <v>-85.2</v>
      </c>
      <c r="Q61" s="53">
        <v>3.5</v>
      </c>
      <c r="R61" s="53" t="s">
        <v>35</v>
      </c>
      <c r="S61" s="53">
        <v>-1.9</v>
      </c>
    </row>
    <row r="62" spans="1:19" ht="16.5" customHeight="1" x14ac:dyDescent="0.2">
      <c r="A62" s="43">
        <f t="shared" si="1"/>
        <v>25</v>
      </c>
      <c r="B62" s="55">
        <v>-3.1</v>
      </c>
      <c r="C62" s="53">
        <v>3.2</v>
      </c>
      <c r="D62" s="53">
        <v>3.7</v>
      </c>
      <c r="E62" s="53">
        <v>2.2999999999999998</v>
      </c>
      <c r="F62" s="53">
        <v>37.6</v>
      </c>
      <c r="G62" s="53">
        <v>30.5</v>
      </c>
      <c r="H62" s="53">
        <v>28.3</v>
      </c>
      <c r="I62" s="53">
        <v>56</v>
      </c>
      <c r="J62" s="53">
        <v>8.4</v>
      </c>
      <c r="K62" s="53">
        <v>274.3</v>
      </c>
      <c r="L62" s="53" t="s">
        <v>35</v>
      </c>
      <c r="M62" s="53">
        <v>-2.5</v>
      </c>
      <c r="N62" s="53">
        <v>28.7</v>
      </c>
      <c r="O62" s="53">
        <v>20.6</v>
      </c>
      <c r="P62" s="53">
        <v>-1.9</v>
      </c>
      <c r="Q62" s="53">
        <v>5.7</v>
      </c>
      <c r="R62" s="53" t="s">
        <v>35</v>
      </c>
      <c r="S62" s="53">
        <v>9.1</v>
      </c>
    </row>
    <row r="63" spans="1:19" ht="16.5" customHeight="1" x14ac:dyDescent="0.2">
      <c r="A63" s="43">
        <f t="shared" si="1"/>
        <v>26</v>
      </c>
      <c r="B63" s="55">
        <v>2.5</v>
      </c>
      <c r="C63" s="53">
        <v>6.9</v>
      </c>
      <c r="D63" s="53">
        <v>-4.5999999999999996</v>
      </c>
      <c r="E63" s="53">
        <v>8.1</v>
      </c>
      <c r="F63" s="53">
        <v>-26.5</v>
      </c>
      <c r="G63" s="53">
        <v>1.9</v>
      </c>
      <c r="H63" s="53">
        <v>0.6</v>
      </c>
      <c r="I63" s="53">
        <v>-6.3</v>
      </c>
      <c r="J63" s="53">
        <v>10.6</v>
      </c>
      <c r="K63" s="53">
        <v>48.7</v>
      </c>
      <c r="L63" s="53" t="s">
        <v>35</v>
      </c>
      <c r="M63" s="53">
        <v>-3.6</v>
      </c>
      <c r="N63" s="53">
        <v>-30.1</v>
      </c>
      <c r="O63" s="53">
        <v>20.3</v>
      </c>
      <c r="P63" s="53">
        <v>-12.7</v>
      </c>
      <c r="Q63" s="53">
        <v>1.4</v>
      </c>
      <c r="R63" s="53" t="s">
        <v>35</v>
      </c>
      <c r="S63" s="53">
        <v>-1.7</v>
      </c>
    </row>
    <row r="64" spans="1:19" ht="16.5" customHeight="1" x14ac:dyDescent="0.2">
      <c r="A64" s="42">
        <f t="shared" si="1"/>
        <v>27</v>
      </c>
      <c r="B64" s="55">
        <v>0.4</v>
      </c>
      <c r="C64" s="53">
        <v>5.3</v>
      </c>
      <c r="D64" s="53">
        <v>6.8</v>
      </c>
      <c r="E64" s="53">
        <v>3.4</v>
      </c>
      <c r="F64" s="53">
        <v>8.3000000000000007</v>
      </c>
      <c r="G64" s="53">
        <v>0.3</v>
      </c>
      <c r="H64" s="53">
        <v>3.6</v>
      </c>
      <c r="I64" s="53">
        <v>12.8</v>
      </c>
      <c r="J64" s="53">
        <v>-4.5999999999999996</v>
      </c>
      <c r="K64" s="53">
        <v>-81.7</v>
      </c>
      <c r="L64" s="53" t="s">
        <v>35</v>
      </c>
      <c r="M64" s="53">
        <v>-4.9000000000000004</v>
      </c>
      <c r="N64" s="53">
        <v>8.1</v>
      </c>
      <c r="O64" s="53">
        <v>1.5</v>
      </c>
      <c r="P64" s="53">
        <v>-38.4</v>
      </c>
      <c r="Q64" s="53">
        <v>3.6</v>
      </c>
      <c r="R64" s="53" t="s">
        <v>35</v>
      </c>
      <c r="S64" s="53">
        <v>2.4</v>
      </c>
    </row>
    <row r="65" spans="1:19" ht="16.5" customHeight="1" x14ac:dyDescent="0.2">
      <c r="A65" s="42">
        <f t="shared" si="1"/>
        <v>28</v>
      </c>
      <c r="B65" s="55">
        <v>0.2</v>
      </c>
      <c r="C65" s="53">
        <v>2.5</v>
      </c>
      <c r="D65" s="53">
        <v>10.9</v>
      </c>
      <c r="E65" s="53">
        <v>5</v>
      </c>
      <c r="F65" s="53">
        <v>1.5</v>
      </c>
      <c r="G65" s="53">
        <v>1.4</v>
      </c>
      <c r="H65" s="53">
        <v>1.9</v>
      </c>
      <c r="I65" s="53">
        <v>-5.4</v>
      </c>
      <c r="J65" s="53">
        <v>8.5</v>
      </c>
      <c r="K65" s="53">
        <v>-62.6</v>
      </c>
      <c r="L65" s="53" t="s">
        <v>35</v>
      </c>
      <c r="M65" s="53">
        <v>-0.8</v>
      </c>
      <c r="N65" s="53">
        <v>-18.600000000000001</v>
      </c>
      <c r="O65" s="53">
        <v>54.2</v>
      </c>
      <c r="P65" s="53">
        <v>10.8</v>
      </c>
      <c r="Q65" s="53">
        <v>-4.7</v>
      </c>
      <c r="R65" s="53" t="s">
        <v>35</v>
      </c>
      <c r="S65" s="53">
        <v>1</v>
      </c>
    </row>
    <row r="66" spans="1:19" ht="16.5" customHeight="1" x14ac:dyDescent="0.2">
      <c r="A66" s="42">
        <f t="shared" si="1"/>
        <v>29</v>
      </c>
      <c r="B66" s="55">
        <v>-0.2</v>
      </c>
      <c r="C66" s="53">
        <v>-0.2</v>
      </c>
      <c r="D66" s="53">
        <v>4.7</v>
      </c>
      <c r="E66" s="53">
        <v>3.1</v>
      </c>
      <c r="F66" s="53">
        <v>0.7</v>
      </c>
      <c r="G66" s="53">
        <v>2.9</v>
      </c>
      <c r="H66" s="53">
        <v>1.9</v>
      </c>
      <c r="I66" s="53">
        <v>2.6</v>
      </c>
      <c r="J66" s="53">
        <v>1.6</v>
      </c>
      <c r="K66" s="53">
        <v>403.4</v>
      </c>
      <c r="L66" s="53" t="s">
        <v>35</v>
      </c>
      <c r="M66" s="53">
        <v>1.4</v>
      </c>
      <c r="N66" s="53">
        <v>17.7</v>
      </c>
      <c r="O66" s="53">
        <v>5.4</v>
      </c>
      <c r="P66" s="53">
        <v>107.8</v>
      </c>
      <c r="Q66" s="53">
        <v>-6</v>
      </c>
      <c r="R66" s="53" t="s">
        <v>35</v>
      </c>
      <c r="S66" s="53">
        <v>1.2</v>
      </c>
    </row>
    <row r="67" spans="1:19" ht="16.5" customHeight="1" x14ac:dyDescent="0.2">
      <c r="A67" s="42">
        <f t="shared" si="1"/>
        <v>30</v>
      </c>
      <c r="B67" s="55">
        <v>1.8</v>
      </c>
      <c r="C67" s="53">
        <v>0.2</v>
      </c>
      <c r="D67" s="53">
        <v>2.2000000000000002</v>
      </c>
      <c r="E67" s="53">
        <v>-0.1</v>
      </c>
      <c r="F67" s="53">
        <v>14.5</v>
      </c>
      <c r="G67" s="53">
        <v>-7.5</v>
      </c>
      <c r="H67" s="53">
        <v>-8.6</v>
      </c>
      <c r="I67" s="53">
        <v>-3.9</v>
      </c>
      <c r="J67" s="53">
        <v>-13.3</v>
      </c>
      <c r="K67" s="53">
        <v>74.8</v>
      </c>
      <c r="L67" s="53" t="s">
        <v>35</v>
      </c>
      <c r="M67" s="53">
        <v>6.9</v>
      </c>
      <c r="N67" s="53">
        <v>10.5</v>
      </c>
      <c r="O67" s="53">
        <v>11</v>
      </c>
      <c r="P67" s="53">
        <v>-30.1</v>
      </c>
      <c r="Q67" s="53">
        <v>-7</v>
      </c>
      <c r="R67" s="53" t="s">
        <v>35</v>
      </c>
      <c r="S67" s="53">
        <v>1</v>
      </c>
    </row>
    <row r="68" spans="1:19" ht="16.5" customHeight="1" x14ac:dyDescent="0.2">
      <c r="A68" s="42" t="str">
        <f t="shared" si="1"/>
        <v>R1</v>
      </c>
      <c r="B68" s="55">
        <v>-1</v>
      </c>
      <c r="C68" s="54">
        <v>3.5</v>
      </c>
      <c r="D68" s="54">
        <v>-9.1999999999999993</v>
      </c>
      <c r="E68" s="54">
        <v>4.3</v>
      </c>
      <c r="F68" s="54">
        <v>3.6</v>
      </c>
      <c r="G68" s="54">
        <v>3.9</v>
      </c>
      <c r="H68" s="54">
        <v>5.0999999999999996</v>
      </c>
      <c r="I68" s="54">
        <v>3.1</v>
      </c>
      <c r="J68" s="54">
        <v>5</v>
      </c>
      <c r="K68" s="54">
        <v>-44.9</v>
      </c>
      <c r="L68" s="53" t="s">
        <v>35</v>
      </c>
      <c r="M68" s="54">
        <v>-8.3000000000000007</v>
      </c>
      <c r="N68" s="54">
        <v>50</v>
      </c>
      <c r="O68" s="54">
        <v>2.2000000000000002</v>
      </c>
      <c r="P68" s="54">
        <v>-29</v>
      </c>
      <c r="Q68" s="54">
        <v>2.1</v>
      </c>
      <c r="R68" s="53" t="s">
        <v>35</v>
      </c>
      <c r="S68" s="54">
        <v>2.8</v>
      </c>
    </row>
    <row r="69" spans="1:19" ht="16.5" customHeight="1" x14ac:dyDescent="0.2">
      <c r="A69" s="42">
        <f t="shared" si="1"/>
        <v>2</v>
      </c>
      <c r="B69" s="55">
        <v>15.6</v>
      </c>
      <c r="C69" s="54">
        <v>1.5</v>
      </c>
      <c r="D69" s="54">
        <v>3.3</v>
      </c>
      <c r="E69" s="54">
        <v>3.4</v>
      </c>
      <c r="F69" s="54">
        <v>224.8</v>
      </c>
      <c r="G69" s="54">
        <v>13.4</v>
      </c>
      <c r="H69" s="54">
        <v>14.1</v>
      </c>
      <c r="I69" s="54">
        <v>34</v>
      </c>
      <c r="J69" s="54">
        <v>-3.7</v>
      </c>
      <c r="K69" s="54">
        <v>-42.4</v>
      </c>
      <c r="L69" s="53" t="s">
        <v>35</v>
      </c>
      <c r="M69" s="54">
        <v>-1.1000000000000001</v>
      </c>
      <c r="N69" s="54">
        <v>-8.1999999999999993</v>
      </c>
      <c r="O69" s="54">
        <v>-17.3</v>
      </c>
      <c r="P69" s="54">
        <v>-11.9</v>
      </c>
      <c r="Q69" s="54">
        <v>-4.8</v>
      </c>
      <c r="R69" s="53" t="s">
        <v>35</v>
      </c>
      <c r="S69" s="54">
        <v>30.3</v>
      </c>
    </row>
    <row r="70" spans="1:19" ht="16.5" customHeight="1" x14ac:dyDescent="0.2">
      <c r="A70" s="42">
        <f t="shared" si="1"/>
        <v>3</v>
      </c>
      <c r="B70" s="55">
        <v>4.5</v>
      </c>
      <c r="C70" s="54">
        <v>7.7</v>
      </c>
      <c r="D70" s="54">
        <v>28.1</v>
      </c>
      <c r="E70" s="54">
        <v>24.8</v>
      </c>
      <c r="F70" s="54">
        <v>-66.5</v>
      </c>
      <c r="G70" s="54">
        <v>-20.100000000000001</v>
      </c>
      <c r="H70" s="54">
        <v>-20.399999999999999</v>
      </c>
      <c r="I70" s="54">
        <v>-21.5</v>
      </c>
      <c r="J70" s="54">
        <v>-21.4</v>
      </c>
      <c r="K70" s="54">
        <v>27.5</v>
      </c>
      <c r="L70" s="53" t="s">
        <v>35</v>
      </c>
      <c r="M70" s="54">
        <v>0.9</v>
      </c>
      <c r="N70" s="54">
        <v>52.9</v>
      </c>
      <c r="O70" s="54">
        <v>6.1</v>
      </c>
      <c r="P70" s="54">
        <v>372.2</v>
      </c>
      <c r="Q70" s="54">
        <v>1.2</v>
      </c>
      <c r="R70" s="53" t="s">
        <v>35</v>
      </c>
      <c r="S70" s="54">
        <v>-14</v>
      </c>
    </row>
    <row r="71" spans="1:19" s="57" customFormat="1" ht="16.5" customHeight="1" x14ac:dyDescent="0.2">
      <c r="A71" s="42">
        <f t="shared" si="1"/>
        <v>4</v>
      </c>
      <c r="B71" s="55">
        <v>-0.4</v>
      </c>
      <c r="C71" s="54">
        <v>5.8</v>
      </c>
      <c r="D71" s="54">
        <v>-2.5</v>
      </c>
      <c r="E71" s="54">
        <v>-9.5</v>
      </c>
      <c r="F71" s="54">
        <v>7.3</v>
      </c>
      <c r="G71" s="54">
        <v>-15.5</v>
      </c>
      <c r="H71" s="54">
        <v>-15.6</v>
      </c>
      <c r="I71" s="54">
        <v>-37.200000000000003</v>
      </c>
      <c r="J71" s="54">
        <v>13.8</v>
      </c>
      <c r="K71" s="54">
        <v>-8.1999999999999993</v>
      </c>
      <c r="L71" s="53" t="s">
        <v>35</v>
      </c>
      <c r="M71" s="54">
        <v>0.4</v>
      </c>
      <c r="N71" s="54">
        <v>19.100000000000001</v>
      </c>
      <c r="O71" s="54">
        <v>16.8</v>
      </c>
      <c r="P71" s="54">
        <v>-48.1</v>
      </c>
      <c r="Q71" s="54">
        <v>1.1000000000000001</v>
      </c>
      <c r="R71" s="53" t="s">
        <v>35</v>
      </c>
      <c r="S71" s="54">
        <v>-1.5</v>
      </c>
    </row>
    <row r="72" spans="1:19" s="58" customFormat="1" ht="16.5" customHeight="1" x14ac:dyDescent="0.2">
      <c r="A72" s="42">
        <f t="shared" si="1"/>
        <v>5</v>
      </c>
      <c r="B72" s="55">
        <v>1.3</v>
      </c>
      <c r="C72" s="54">
        <v>-2.5</v>
      </c>
      <c r="D72" s="54">
        <v>-2.9</v>
      </c>
      <c r="E72" s="54">
        <v>5</v>
      </c>
      <c r="F72" s="54">
        <v>1.7</v>
      </c>
      <c r="G72" s="54">
        <v>13.4</v>
      </c>
      <c r="H72" s="54">
        <v>13.8</v>
      </c>
      <c r="I72" s="54">
        <v>25.8</v>
      </c>
      <c r="J72" s="54">
        <v>6.5</v>
      </c>
      <c r="K72" s="54">
        <v>-22.7</v>
      </c>
      <c r="L72" s="53" t="s">
        <v>35</v>
      </c>
      <c r="M72" s="54">
        <v>-3.5</v>
      </c>
      <c r="N72" s="54">
        <v>-26.7</v>
      </c>
      <c r="O72" s="54">
        <v>13.7</v>
      </c>
      <c r="P72" s="54">
        <v>7</v>
      </c>
      <c r="Q72" s="54">
        <v>3.3</v>
      </c>
      <c r="R72" s="53" t="s">
        <v>35</v>
      </c>
      <c r="S72" s="54">
        <v>0.8</v>
      </c>
    </row>
    <row r="73" spans="1:19" s="58" customFormat="1" ht="16.5" customHeight="1" thickBot="1" x14ac:dyDescent="0.25">
      <c r="A73" s="60">
        <v>6</v>
      </c>
      <c r="B73" s="61">
        <v>9.6999999999999993</v>
      </c>
      <c r="C73" s="62">
        <v>4</v>
      </c>
      <c r="D73" s="62">
        <v>12.8</v>
      </c>
      <c r="E73" s="62">
        <v>12.6</v>
      </c>
      <c r="F73" s="62">
        <v>-1.6</v>
      </c>
      <c r="G73" s="62">
        <v>16.899999999999999</v>
      </c>
      <c r="H73" s="62">
        <v>17.5</v>
      </c>
      <c r="I73" s="62">
        <v>2.8</v>
      </c>
      <c r="J73" s="62">
        <v>29.8</v>
      </c>
      <c r="K73" s="62">
        <v>-58.8</v>
      </c>
      <c r="L73" s="62" t="s">
        <v>35</v>
      </c>
      <c r="M73" s="62">
        <v>4.5</v>
      </c>
      <c r="N73" s="62">
        <v>0.7</v>
      </c>
      <c r="O73" s="62">
        <v>-3.7</v>
      </c>
      <c r="P73" s="62">
        <v>-6.2</v>
      </c>
      <c r="Q73" s="62">
        <v>1.3</v>
      </c>
      <c r="R73" s="62" t="s">
        <v>35</v>
      </c>
      <c r="S73" s="62">
        <v>7.3</v>
      </c>
    </row>
  </sheetData>
  <mergeCells count="3">
    <mergeCell ref="D7:D8"/>
    <mergeCell ref="A3:I3"/>
    <mergeCell ref="H6:K6"/>
  </mergeCells>
  <phoneticPr fontId="6"/>
  <pageMargins left="0.7" right="0.82" top="0.6" bottom="0.44" header="0.51181102362204722" footer="0.35433070866141736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その１</vt:lpstr>
      <vt:lpstr>その１!Print_Area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祐司</dc:creator>
  <cp:lastModifiedBy>w</cp:lastModifiedBy>
  <cp:lastPrinted>2026-02-08T14:19:15Z</cp:lastPrinted>
  <dcterms:created xsi:type="dcterms:W3CDTF">1996-12-27T11:06:01Z</dcterms:created>
  <dcterms:modified xsi:type="dcterms:W3CDTF">2026-03-09T10:23:25Z</dcterms:modified>
</cp:coreProperties>
</file>