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05799\Desktop\"/>
    </mc:Choice>
  </mc:AlternateContent>
  <xr:revisionPtr revIDLastSave="0" documentId="13_ncr:40009_{84656B43-075C-4B63-B468-2F0F6EDFB484}" xr6:coauthVersionLast="47" xr6:coauthVersionMax="47" xr10:uidLastSave="{00000000-0000-0000-0000-000000000000}"/>
  <bookViews>
    <workbookView xWindow="2010" yWindow="540" windowWidth="20580" windowHeight="15015" firstSheet="1" activeTab="10"/>
  </bookViews>
  <sheets>
    <sheet name="155" sheetId="23" r:id="rId1"/>
    <sheet name="156" sheetId="24" r:id="rId2"/>
    <sheet name="157" sheetId="25" r:id="rId3"/>
    <sheet name="158" sheetId="26" r:id="rId4"/>
    <sheet name="159" sheetId="27" r:id="rId5"/>
    <sheet name="160-161" sheetId="28" r:id="rId6"/>
    <sheet name="162" sheetId="30" r:id="rId7"/>
    <sheet name="163" sheetId="18" r:id="rId8"/>
    <sheet name="164ｰ165" sheetId="20" r:id="rId9"/>
    <sheet name="166" sheetId="31" r:id="rId10"/>
    <sheet name="167" sheetId="19" r:id="rId11"/>
    <sheet name="168" sheetId="2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Fill" localSheetId="0" hidden="1">'[11]160'!$A$6:$A$17</definedName>
    <definedName name="_Fill" localSheetId="1" hidden="1">'[11]160'!$A$6:$A$17</definedName>
    <definedName name="_Fill" localSheetId="2" hidden="1">'[11]160'!$A$6:$A$17</definedName>
    <definedName name="_Fill" localSheetId="3" hidden="1">'[11]160'!$A$6:$A$17</definedName>
    <definedName name="_Fill" localSheetId="4" hidden="1">'[11]160'!$A$6:$A$17</definedName>
    <definedName name="_Fill" localSheetId="5" hidden="1">'[11]160'!$A$6:$A$17</definedName>
    <definedName name="_Fill" localSheetId="6" hidden="1">'[11]160'!$A$6:$A$17</definedName>
    <definedName name="_Fill" localSheetId="7" hidden="1">'[5]160'!$A$6:$A$17</definedName>
    <definedName name="_Fill" localSheetId="8" hidden="1">'[6]160'!$A$6:$A$17</definedName>
    <definedName name="_Fill" localSheetId="9" hidden="1">'[15]138'!$B$6:$R$6</definedName>
    <definedName name="_Fill" localSheetId="11" hidden="1">'[9]124'!#REF!</definedName>
    <definedName name="_Fill" hidden="1">'[1]138'!$B$6:$R$6</definedName>
    <definedName name="_Key1" hidden="1">'[2]261'!$BC$195:$BC$264</definedName>
    <definedName name="_Key2" hidden="1">'[2]261'!$BE$195:$BE$264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'[2]261'!$BA$194:$BT$264</definedName>
    <definedName name="Ⅰ期" localSheetId="5">'[13]4半原指数'!$C$4:$V$50</definedName>
    <definedName name="Ⅰ期" localSheetId="6">'[13]4半原指数'!$C$4:$V$50</definedName>
    <definedName name="Ⅰ期" localSheetId="8">'[8]4半原指数'!$C$4:$V$50</definedName>
    <definedName name="Ⅰ期" localSheetId="9">'[16]4半原指数'!$C$4:$V$50</definedName>
    <definedName name="Ⅰ期">'[3]4半原指数'!$C$4:$V$50</definedName>
    <definedName name="_xlnm.Print_Area" localSheetId="0">'155'!$A$1:$M$26</definedName>
    <definedName name="_xlnm.Print_Area" localSheetId="1">'156'!$A$1:$K$34</definedName>
    <definedName name="_xlnm.Print_Area" localSheetId="2">'157'!$A$1:$Q$36</definedName>
    <definedName name="_xlnm.Print_Area" localSheetId="3">'158'!$A$1:$V$20</definedName>
    <definedName name="_xlnm.Print_Area" localSheetId="4">'159'!$A$1:$J$20</definedName>
    <definedName name="_xlnm.Print_Area" localSheetId="5">[14]総計!$A$1:$H$68</definedName>
    <definedName name="_xlnm.Print_Area" localSheetId="6">'162'!$A$1:$P$35</definedName>
    <definedName name="_xlnm.Print_Area" localSheetId="8">'164ｰ165'!$A$1:$O$51</definedName>
    <definedName name="_xlnm.Print_Area" localSheetId="9">[17]総計!$A$1:$H$68</definedName>
    <definedName name="_xlnm.Print_Area" localSheetId="10">'167'!$A$1:$O$40</definedName>
    <definedName name="_xlnm.Print_Area" localSheetId="11">'168'!$A$1:$Y$51</definedName>
    <definedName name="_xlnm.Print_Area">[4]総計!$A$1:$H$68</definedName>
    <definedName name="ふぇ" localSheetId="5" hidden="1">'[12]138'!$B$6:$R$6</definedName>
    <definedName name="ふぇ" localSheetId="6" hidden="1">'[12]138'!$B$6:$R$6</definedName>
    <definedName name="ふぇ" localSheetId="8" hidden="1">'[7]138'!$B$6:$R$6</definedName>
    <definedName name="ふぇ" localSheetId="9" hidden="1">'[15]138'!$B$6:$R$6</definedName>
    <definedName name="ふぇ" localSheetId="11" hidden="1">'[10]138'!$B$6:$R$6</definedName>
    <definedName name="ふぇ" hidden="1">'[1]138'!$B$6:$R$6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31" l="1"/>
  <c r="A40" i="31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8" i="25"/>
  <c r="E29" i="25"/>
  <c r="E30" i="25"/>
  <c r="E31" i="25"/>
  <c r="E32" i="25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</calcChain>
</file>

<file path=xl/sharedStrings.xml><?xml version="1.0" encoding="utf-8"?>
<sst xmlns="http://schemas.openxmlformats.org/spreadsheetml/2006/main" count="789" uniqueCount="365">
  <si>
    <t>計</t>
  </si>
  <si>
    <t xml:space="preserve"> 各年度末現在</t>
    <rPh sb="1" eb="4">
      <t>カクネンド</t>
    </rPh>
    <rPh sb="4" eb="5">
      <t>マツ</t>
    </rPh>
    <rPh sb="5" eb="7">
      <t>ゲンザイ</t>
    </rPh>
    <phoneticPr fontId="3"/>
  </si>
  <si>
    <t>訓練修了者数</t>
  </si>
  <si>
    <t>県立</t>
  </si>
  <si>
    <t>自動車整備科</t>
  </si>
  <si>
    <t>生産技術科</t>
  </si>
  <si>
    <t>電子技術科</t>
  </si>
  <si>
    <t>住居環境科</t>
  </si>
  <si>
    <t>県　　　　　　　立</t>
    <rPh sb="0" eb="1">
      <t>ケン</t>
    </rPh>
    <rPh sb="8" eb="9">
      <t>タテ</t>
    </rPh>
    <phoneticPr fontId="3"/>
  </si>
  <si>
    <t>　資料　労政能力開発課「滋賀の職業能力開発」</t>
    <rPh sb="4" eb="6">
      <t>ロウセイ</t>
    </rPh>
    <rPh sb="6" eb="8">
      <t>ノウリョク</t>
    </rPh>
    <rPh sb="8" eb="10">
      <t>カイハツ</t>
    </rPh>
    <rPh sb="10" eb="11">
      <t>カ</t>
    </rPh>
    <phoneticPr fontId="3"/>
  </si>
  <si>
    <t>単位：人</t>
    <rPh sb="0" eb="2">
      <t>タンイ</t>
    </rPh>
    <rPh sb="3" eb="4">
      <t>ニン</t>
    </rPh>
    <phoneticPr fontId="3"/>
  </si>
  <si>
    <t>情報技術科</t>
    <rPh sb="2" eb="4">
      <t>ギジュツ</t>
    </rPh>
    <phoneticPr fontId="3"/>
  </si>
  <si>
    <t>　　　２．機構立のうち、「情報技術科」は「情報処理科」を転換し、平成11年度（1999年度）から開始されました。</t>
    <rPh sb="5" eb="7">
      <t>キコウ</t>
    </rPh>
    <rPh sb="7" eb="8">
      <t>リツ</t>
    </rPh>
    <rPh sb="13" eb="15">
      <t>ジョウホウ</t>
    </rPh>
    <rPh sb="15" eb="17">
      <t>ギジュツ</t>
    </rPh>
    <rPh sb="17" eb="18">
      <t>カ</t>
    </rPh>
    <rPh sb="21" eb="23">
      <t>ジョウホウ</t>
    </rPh>
    <rPh sb="23" eb="25">
      <t>ショリ</t>
    </rPh>
    <rPh sb="25" eb="26">
      <t>カ</t>
    </rPh>
    <rPh sb="28" eb="30">
      <t>テンカン</t>
    </rPh>
    <rPh sb="32" eb="34">
      <t>ヘイセイ</t>
    </rPh>
    <rPh sb="36" eb="37">
      <t>ネン</t>
    </rPh>
    <rPh sb="37" eb="38">
      <t>ド</t>
    </rPh>
    <rPh sb="43" eb="45">
      <t>ネンド</t>
    </rPh>
    <rPh sb="48" eb="50">
      <t>カイシ</t>
    </rPh>
    <phoneticPr fontId="3"/>
  </si>
  <si>
    <t>労組法</t>
  </si>
  <si>
    <t>地公労法</t>
  </si>
  <si>
    <t>国公法</t>
  </si>
  <si>
    <t>地公法</t>
  </si>
  <si>
    <t>組合数</t>
  </si>
  <si>
    <t>組合員数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</si>
  <si>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</si>
  <si>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</si>
  <si>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</si>
  <si>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</si>
  <si>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</si>
  <si>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</si>
  <si>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</si>
  <si>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栗東市</t>
    <rPh sb="2" eb="3">
      <t>シ</t>
    </rPh>
    <phoneticPr fontId="3"/>
  </si>
  <si>
    <t>安土町</t>
  </si>
  <si>
    <t>日野町</t>
  </si>
  <si>
    <t>竜王町</t>
  </si>
  <si>
    <t>豊郷町</t>
  </si>
  <si>
    <t>甲良町</t>
  </si>
  <si>
    <t>多賀町</t>
  </si>
  <si>
    <t>虎姫町</t>
  </si>
  <si>
    <t>湖北町</t>
  </si>
  <si>
    <t>高月町</t>
  </si>
  <si>
    <t>木之本町</t>
  </si>
  <si>
    <t>余呉町</t>
  </si>
  <si>
    <t>西浅井町</t>
  </si>
  <si>
    <t xml:space="preserve"> 　資料　労政能力開発課「労働組合基礎調査」</t>
    <rPh sb="2" eb="4">
      <t>シリョウ</t>
    </rPh>
    <rPh sb="5" eb="7">
      <t>ロウセイ</t>
    </rPh>
    <rPh sb="7" eb="9">
      <t>ノウリョク</t>
    </rPh>
    <rPh sb="9" eb="11">
      <t>カイハツ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3"/>
  </si>
  <si>
    <t>特労法</t>
    <rPh sb="0" eb="1">
      <t>トク</t>
    </rPh>
    <phoneticPr fontId="3"/>
  </si>
  <si>
    <t>甲賀市</t>
    <rPh sb="0" eb="1">
      <t>コウ</t>
    </rPh>
    <rPh sb="1" eb="2">
      <t>ガ</t>
    </rPh>
    <rPh sb="2" eb="3">
      <t>シ</t>
    </rPh>
    <phoneticPr fontId="3"/>
  </si>
  <si>
    <t>野洲市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</si>
  <si>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</si>
  <si>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</si>
  <si>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</si>
  <si>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</si>
  <si>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>コンピュータ制御科</t>
    <rPh sb="6" eb="8">
      <t>セイギョ</t>
    </rPh>
    <rPh sb="8" eb="9">
      <t>カ</t>
    </rPh>
    <phoneticPr fontId="3"/>
  </si>
  <si>
    <t>愛荘町</t>
    <rPh sb="0" eb="2">
      <t>アイショウ</t>
    </rPh>
    <phoneticPr fontId="3"/>
  </si>
  <si>
    <t>平成17年度　F.Y.2005</t>
  </si>
  <si>
    <t>平成18年度　F.Y.2006</t>
  </si>
  <si>
    <t>平成19年度　F.Y.2007</t>
  </si>
  <si>
    <t>機構立</t>
  </si>
  <si>
    <t>機　構　立</t>
    <rPh sb="0" eb="1">
      <t>キ</t>
    </rPh>
    <rPh sb="2" eb="3">
      <t>カマエ</t>
    </rPh>
    <rPh sb="4" eb="5">
      <t>リツ</t>
    </rPh>
    <phoneticPr fontId="3"/>
  </si>
  <si>
    <t>生産システム制御科</t>
    <rPh sb="0" eb="2">
      <t>セイサン</t>
    </rPh>
    <rPh sb="6" eb="8">
      <t>セイギョ</t>
    </rPh>
    <rPh sb="8" eb="9">
      <t>カ</t>
    </rPh>
    <phoneticPr fontId="3"/>
  </si>
  <si>
    <t>金属加工科</t>
    <rPh sb="0" eb="2">
      <t>キンゾク</t>
    </rPh>
    <rPh sb="2" eb="4">
      <t>カコウ</t>
    </rPh>
    <rPh sb="4" eb="5">
      <t>カ</t>
    </rPh>
    <phoneticPr fontId="3"/>
  </si>
  <si>
    <t>電気設備科</t>
    <rPh sb="0" eb="2">
      <t>デンキ</t>
    </rPh>
    <rPh sb="2" eb="4">
      <t>セツビ</t>
    </rPh>
    <rPh sb="4" eb="5">
      <t>カ</t>
    </rPh>
    <phoneticPr fontId="3"/>
  </si>
  <si>
    <t>生産システム設備科</t>
    <rPh sb="0" eb="2">
      <t>セイサン</t>
    </rPh>
    <rPh sb="6" eb="8">
      <t>セツビ</t>
    </rPh>
    <rPh sb="8" eb="9">
      <t>カ</t>
    </rPh>
    <phoneticPr fontId="3"/>
  </si>
  <si>
    <t>溶接技術科</t>
    <rPh sb="0" eb="2">
      <t>ヨウセツ</t>
    </rPh>
    <rPh sb="2" eb="5">
      <t>ギジュツカ</t>
    </rPh>
    <phoneticPr fontId="3"/>
  </si>
  <si>
    <t>塗装技術科</t>
    <rPh sb="0" eb="2">
      <t>トソウ</t>
    </rPh>
    <rPh sb="2" eb="5">
      <t>ギジュツカ</t>
    </rPh>
    <phoneticPr fontId="3"/>
  </si>
  <si>
    <t>木造建築科</t>
    <rPh sb="0" eb="2">
      <t>モクゾウ</t>
    </rPh>
    <rPh sb="2" eb="5">
      <t>ケンチクカ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</si>
  <si>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</si>
  <si>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テクニカル
メタルワーク科</t>
    <rPh sb="12" eb="13">
      <t>カ</t>
    </rPh>
    <phoneticPr fontId="2"/>
  </si>
  <si>
    <t>生産ｼｽﾃﾑ技術科</t>
    <rPh sb="0" eb="2">
      <t>セイサン</t>
    </rPh>
    <rPh sb="6" eb="8">
      <t>ギジュツ</t>
    </rPh>
    <rPh sb="8" eb="9">
      <t>カ</t>
    </rPh>
    <phoneticPr fontId="2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</si>
  <si>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2"/>
  </si>
  <si>
    <t>制御ﾌﾟﾛｸﾞﾗﾑ科</t>
    <rPh sb="0" eb="2">
      <t>セイギョ</t>
    </rPh>
    <rPh sb="9" eb="10">
      <t>カ</t>
    </rPh>
    <phoneticPr fontId="2"/>
  </si>
  <si>
    <t>ＣＡＤ／ＣＡＭ技術科</t>
    <rPh sb="7" eb="9">
      <t>ギジュツ</t>
    </rPh>
    <rPh sb="9" eb="10">
      <t>カ</t>
    </rPh>
    <phoneticPr fontId="2"/>
  </si>
  <si>
    <t>ＣＡＤ製図科</t>
    <rPh sb="3" eb="5">
      <t>セイズ</t>
    </rPh>
    <rPh sb="5" eb="6">
      <t>カ</t>
    </rPh>
    <phoneticPr fontId="2"/>
  </si>
  <si>
    <t>　注　１．県立のうち、「生産システム制御科」は「メカトロニクス科」を転換し、平成17年度（2005年度）から開始されました。</t>
    <rPh sb="5" eb="6">
      <t>ケン</t>
    </rPh>
    <rPh sb="12" eb="14">
      <t>セイサン</t>
    </rPh>
    <rPh sb="18" eb="20">
      <t>セイギョ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</si>
  <si>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</si>
  <si>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</si>
  <si>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</si>
  <si>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</si>
  <si>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町計</t>
    <phoneticPr fontId="3"/>
  </si>
  <si>
    <t>-</t>
    <phoneticPr fontId="3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</si>
  <si>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3"/>
  </si>
  <si>
    <r>
      <t>適用法規別組合数および組合員数</t>
    </r>
    <r>
      <rPr>
        <b/>
        <sz val="12"/>
        <rFont val="ＭＳ ゴシック"/>
        <family val="3"/>
        <charset val="128"/>
      </rPr>
      <t>－市町</t>
    </r>
    <rPh sb="16" eb="18">
      <t>シチョウ</t>
    </rPh>
    <phoneticPr fontId="3"/>
  </si>
  <si>
    <t>校数</t>
    <phoneticPr fontId="3"/>
  </si>
  <si>
    <t>-</t>
    <phoneticPr fontId="3"/>
  </si>
  <si>
    <t>平成20年度　F.Y.2008</t>
    <phoneticPr fontId="3"/>
  </si>
  <si>
    <t>校数</t>
    <phoneticPr fontId="3"/>
  </si>
  <si>
    <t>-</t>
    <phoneticPr fontId="3"/>
  </si>
  <si>
    <t>マネジメント情報システム科</t>
    <rPh sb="6" eb="8">
      <t>ジョウホウ</t>
    </rPh>
    <rPh sb="12" eb="13">
      <t>カ</t>
    </rPh>
    <phoneticPr fontId="2"/>
  </si>
  <si>
    <t>１６３．公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3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</si>
  <si>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3"/>
  </si>
  <si>
    <t>服飾
デザイン科</t>
    <rPh sb="0" eb="2">
      <t>フクショク</t>
    </rPh>
    <rPh sb="7" eb="8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</si>
  <si>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3"/>
  </si>
  <si>
    <t>溶接実践
技術科</t>
    <rPh sb="0" eb="2">
      <t>ヨウセツ</t>
    </rPh>
    <rPh sb="2" eb="4">
      <t>ジッセン</t>
    </rPh>
    <rPh sb="7" eb="8">
      <t>カ</t>
    </rPh>
    <phoneticPr fontId="3"/>
  </si>
  <si>
    <t>電気設備
技術科</t>
    <rPh sb="0" eb="2">
      <t>デンキ</t>
    </rPh>
    <rPh sb="2" eb="4">
      <t>セツビ</t>
    </rPh>
    <rPh sb="5" eb="8">
      <t>ギジュツカ</t>
    </rPh>
    <phoneticPr fontId="3"/>
  </si>
  <si>
    <t>光通信施工
技術科</t>
    <rPh sb="0" eb="1">
      <t>ヒカリ</t>
    </rPh>
    <rPh sb="1" eb="3">
      <t>ツウシン</t>
    </rPh>
    <rPh sb="3" eb="5">
      <t>セコウ</t>
    </rPh>
    <rPh sb="6" eb="8">
      <t>ギジュツ</t>
    </rPh>
    <rPh sb="8" eb="9">
      <t>カ</t>
    </rPh>
    <phoneticPr fontId="2"/>
  </si>
  <si>
    <t>ビジネス
ワーク科</t>
    <rPh sb="8" eb="9">
      <t>カ</t>
    </rPh>
    <phoneticPr fontId="2"/>
  </si>
  <si>
    <t>住宅
リフォーム科</t>
    <rPh sb="0" eb="2">
      <t>ジュウタク</t>
    </rPh>
    <rPh sb="8" eb="9">
      <t>カ</t>
    </rPh>
    <phoneticPr fontId="3"/>
  </si>
  <si>
    <t>シート
メタル科</t>
    <rPh sb="7" eb="8">
      <t>カ</t>
    </rPh>
    <phoneticPr fontId="2"/>
  </si>
  <si>
    <t>ビル設備
サービス科</t>
    <rPh sb="2" eb="4">
      <t>セツビ</t>
    </rPh>
    <rPh sb="9" eb="10">
      <t>カ</t>
    </rPh>
    <phoneticPr fontId="2"/>
  </si>
  <si>
    <t>介護
サービス科</t>
    <rPh sb="0" eb="2">
      <t>カイゴ</t>
    </rPh>
    <rPh sb="7" eb="8">
      <t>カ</t>
    </rPh>
    <phoneticPr fontId="2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</si>
  <si>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3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</si>
  <si>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3"/>
  </si>
  <si>
    <t>情報システムサービス科（データベース編）</t>
    <rPh sb="0" eb="2">
      <t>ジョウホウ</t>
    </rPh>
    <rPh sb="10" eb="11">
      <t>カ</t>
    </rPh>
    <rPh sb="18" eb="19">
      <t>ヘン</t>
    </rPh>
    <phoneticPr fontId="2"/>
  </si>
  <si>
    <t>情報システムサービス科（Ｗｅｂ編）</t>
    <rPh sb="0" eb="2">
      <t>ジョウホウ</t>
    </rPh>
    <rPh sb="10" eb="11">
      <t>カ</t>
    </rPh>
    <rPh sb="15" eb="16">
      <t>ヘン</t>
    </rPh>
    <phoneticPr fontId="2"/>
  </si>
  <si>
    <t>ビジネスアプリケーション科</t>
    <rPh sb="12" eb="13">
      <t>カ</t>
    </rPh>
    <phoneticPr fontId="2"/>
  </si>
  <si>
    <t>調査</t>
  </si>
  <si>
    <t>平成18年平均 Av.2006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</si>
  <si>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</si>
  <si>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</si>
  <si>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</si>
  <si>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</si>
  <si>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</si>
  <si>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</si>
  <si>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</si>
  <si>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</si>
  <si>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11月</t>
  </si>
  <si>
    <t>12月</t>
  </si>
  <si>
    <t>（きまって支給する給与）</t>
  </si>
  <si>
    <t>１６４．</t>
    <phoneticPr fontId="3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</si>
  <si>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3"/>
  </si>
  <si>
    <t xml:space="preserve"> 平成17年＝100</t>
    <rPh sb="1" eb="3">
      <t>ヘイセイ</t>
    </rPh>
    <rPh sb="5" eb="6">
      <t>ネン</t>
    </rPh>
    <phoneticPr fontId="3"/>
  </si>
  <si>
    <t>電気･ガス</t>
    <phoneticPr fontId="3"/>
  </si>
  <si>
    <t>情報通信業</t>
    <rPh sb="0" eb="2">
      <t>ジョウホウ</t>
    </rPh>
    <phoneticPr fontId="3"/>
  </si>
  <si>
    <t>運輸業</t>
    <phoneticPr fontId="3"/>
  </si>
  <si>
    <t>卸売・小売業</t>
    <phoneticPr fontId="3"/>
  </si>
  <si>
    <t>金融・保険業</t>
    <phoneticPr fontId="3"/>
  </si>
  <si>
    <t>飲食店、宿泊業　</t>
    <rPh sb="4" eb="6">
      <t>シュクハク</t>
    </rPh>
    <rPh sb="6" eb="7">
      <t>ギョウ</t>
    </rPh>
    <phoneticPr fontId="3"/>
  </si>
  <si>
    <t>医療、福祉</t>
    <rPh sb="0" eb="2">
      <t>イリョウ</t>
    </rPh>
    <rPh sb="3" eb="5">
      <t>フクシ</t>
    </rPh>
    <phoneticPr fontId="3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</si>
  <si>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</si>
  <si>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</si>
  <si>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サービス業(他に分類されないもの)</t>
    <rPh sb="6" eb="7">
      <t>タ</t>
    </rPh>
    <rPh sb="8" eb="10">
      <t>ブンルイ</t>
    </rPh>
    <phoneticPr fontId="3"/>
  </si>
  <si>
    <t>産業</t>
    <rPh sb="0" eb="2">
      <t>サンギョウ</t>
    </rPh>
    <phoneticPr fontId="3"/>
  </si>
  <si>
    <t>建設業</t>
    <phoneticPr fontId="3"/>
  </si>
  <si>
    <t>製造業</t>
    <phoneticPr fontId="3"/>
  </si>
  <si>
    <t>・熱供給</t>
    <phoneticPr fontId="3"/>
  </si>
  <si>
    <t>・水道業</t>
    <phoneticPr fontId="3"/>
  </si>
  <si>
    <t>平成17年平均 Av.2005</t>
    <phoneticPr fontId="3"/>
  </si>
  <si>
    <t>平成19年平均 Av.2007</t>
    <phoneticPr fontId="3"/>
  </si>
  <si>
    <t>平成20年平均 Av.2008</t>
    <phoneticPr fontId="3"/>
  </si>
  <si>
    <t>１月</t>
    <phoneticPr fontId="3"/>
  </si>
  <si>
    <t>10月</t>
    <phoneticPr fontId="3"/>
  </si>
  <si>
    <t>　資料　統計課「毎月勤労統計調査結果報告書」</t>
    <rPh sb="1" eb="3">
      <t>シリョウ</t>
    </rPh>
    <rPh sb="4" eb="6">
      <t>トウケイ</t>
    </rPh>
    <rPh sb="6" eb="7">
      <t>カ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rPh sb="18" eb="21">
      <t>ホウコクショ</t>
    </rPh>
    <phoneticPr fontId="3"/>
  </si>
  <si>
    <t>１６５．</t>
    <phoneticPr fontId="3"/>
  </si>
  <si>
    <r>
      <t>産業別常用労働者名目賃金指数</t>
    </r>
    <r>
      <rPr>
        <b/>
        <sz val="10"/>
        <rFont val="ＭＳ ゴシック"/>
        <family val="3"/>
        <charset val="128"/>
      </rPr>
      <t>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5" eb="18">
      <t>ジギョウショ</t>
    </rPh>
    <rPh sb="18" eb="20">
      <t>キボ</t>
    </rPh>
    <rPh sb="22" eb="23">
      <t>ニン</t>
    </rPh>
    <rPh sb="23" eb="25">
      <t>イジョウ</t>
    </rPh>
    <phoneticPr fontId="3"/>
  </si>
  <si>
    <t>（事業所規模30人以上）</t>
  </si>
  <si>
    <t>電気・ガス・熱供給・水道業</t>
  </si>
  <si>
    <t>現金給与　　　
総　　額</t>
  </si>
  <si>
    <t>１月</t>
  </si>
  <si>
    <t>10月</t>
  </si>
  <si>
    <t>金融・保険業</t>
  </si>
  <si>
    <t>単位：円</t>
    <rPh sb="0" eb="2">
      <t>タンイ</t>
    </rPh>
    <rPh sb="3" eb="4">
      <t>エン</t>
    </rPh>
    <phoneticPr fontId="3"/>
  </si>
  <si>
    <t>調 査 産 業 計</t>
    <phoneticPr fontId="3"/>
  </si>
  <si>
    <t>建　設　業</t>
    <phoneticPr fontId="3"/>
  </si>
  <si>
    <t>製　造　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</si>
  <si>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3"/>
  </si>
  <si>
    <t>きまって                                                                                                                                         支給する
給　　与</t>
    <phoneticPr fontId="3"/>
  </si>
  <si>
    <t>特 別 に                                                                                                                                        支払われた
給　　与</t>
    <phoneticPr fontId="3"/>
  </si>
  <si>
    <t>平成20年平均 Av.2008</t>
    <phoneticPr fontId="3"/>
  </si>
  <si>
    <t>運   輸   業</t>
    <phoneticPr fontId="3"/>
  </si>
  <si>
    <t>卸売・小売業</t>
    <phoneticPr fontId="3"/>
  </si>
  <si>
    <t>不動産業</t>
    <rPh sb="0" eb="4">
      <t>フドウサンギョウ</t>
    </rPh>
    <phoneticPr fontId="3"/>
  </si>
  <si>
    <t>飲食店、宿泊業</t>
    <rPh sb="0" eb="3">
      <t>インショクテン</t>
    </rPh>
    <rPh sb="4" eb="6">
      <t>シュクハク</t>
    </rPh>
    <phoneticPr fontId="3"/>
  </si>
  <si>
    <t>きまって                                                                                                                                         支給する
給　　与</t>
    <phoneticPr fontId="3"/>
  </si>
  <si>
    <t>特 別 に                                                                                                                                        支払われた
給　　与</t>
    <phoneticPr fontId="3"/>
  </si>
  <si>
    <t>X</t>
    <phoneticPr fontId="3"/>
  </si>
  <si>
    <t>教育、学習支援業</t>
    <rPh sb="0" eb="2">
      <t>キョウイク</t>
    </rPh>
    <rPh sb="3" eb="7">
      <t>ガクシュウシエン</t>
    </rPh>
    <rPh sb="7" eb="8">
      <t>ギョウ</t>
    </rPh>
    <phoneticPr fontId="3"/>
  </si>
  <si>
    <t>きまって                                                                                                                                         支給する
給　　与</t>
    <phoneticPr fontId="3"/>
  </si>
  <si>
    <t>特 別 に                                                                                                                                        支払われた
給　　与</t>
    <phoneticPr fontId="3"/>
  </si>
  <si>
    <t>　注１．　調査産業計の中には、調査事業所数が僅少のため公表できない産業（鉱業）を含みます。</t>
    <rPh sb="5" eb="7">
      <t>チョウサ</t>
    </rPh>
    <rPh sb="7" eb="9">
      <t>サンギョウ</t>
    </rPh>
    <rPh sb="9" eb="10">
      <t>ケイ</t>
    </rPh>
    <rPh sb="11" eb="12">
      <t>ナカ</t>
    </rPh>
    <rPh sb="15" eb="17">
      <t>チョウサ</t>
    </rPh>
    <rPh sb="17" eb="20">
      <t>ジギョウショ</t>
    </rPh>
    <rPh sb="20" eb="21">
      <t>スウ</t>
    </rPh>
    <rPh sb="22" eb="24">
      <t>キンショウ</t>
    </rPh>
    <rPh sb="27" eb="29">
      <t>コウヒョウ</t>
    </rPh>
    <rPh sb="33" eb="35">
      <t>サンギョウ</t>
    </rPh>
    <rPh sb="36" eb="38">
      <t>コウギョウ</t>
    </rPh>
    <rPh sb="40" eb="41">
      <t>フク</t>
    </rPh>
    <phoneticPr fontId="3"/>
  </si>
  <si>
    <t>　　２．「X」は統計法第3条第4項により秘匿としたもの。</t>
    <rPh sb="8" eb="11">
      <t>トウケイホウ</t>
    </rPh>
    <rPh sb="11" eb="12">
      <t>ダイ</t>
    </rPh>
    <rPh sb="13" eb="14">
      <t>ジョウ</t>
    </rPh>
    <rPh sb="14" eb="15">
      <t>ダイ</t>
    </rPh>
    <rPh sb="16" eb="17">
      <t>コウ</t>
    </rPh>
    <rPh sb="20" eb="22">
      <t>ヒトク</t>
    </rPh>
    <phoneticPr fontId="3"/>
  </si>
  <si>
    <t>有業者数</t>
  </si>
  <si>
    <t>-</t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</si>
  <si>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</si>
  <si>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</si>
  <si>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</si>
  <si>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</si>
  <si>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</si>
  <si>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</si>
  <si>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</si>
  <si>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</si>
  <si>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</si>
  <si>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</si>
  <si>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</si>
  <si>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</si>
  <si>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１６８．</t>
    <phoneticPr fontId="12"/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</si>
  <si>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2"/>
  </si>
  <si>
    <t>平成19年(2007年）10月1日現在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2"/>
  </si>
  <si>
    <t>総数</t>
    <rPh sb="0" eb="2">
      <t>ソウスウ</t>
    </rPh>
    <phoneticPr fontId="12"/>
  </si>
  <si>
    <t>自営業主</t>
    <rPh sb="0" eb="2">
      <t>ジエイ</t>
    </rPh>
    <rPh sb="2" eb="4">
      <t>ギョウシュ</t>
    </rPh>
    <phoneticPr fontId="12"/>
  </si>
  <si>
    <t>家族従業者</t>
    <rPh sb="0" eb="2">
      <t>カゾク</t>
    </rPh>
    <rPh sb="2" eb="5">
      <t>ジュウギョウシャ</t>
    </rPh>
    <phoneticPr fontId="12"/>
  </si>
  <si>
    <t>　　　雇　　　　用　　　　　者　　　　　　　　　　　　　　　　　　　　　　　　　　　　　　　　　　　</t>
    <rPh sb="3" eb="4">
      <t>ヤトイ</t>
    </rPh>
    <rPh sb="8" eb="9">
      <t>ヨウ</t>
    </rPh>
    <rPh sb="14" eb="15">
      <t>シャ</t>
    </rPh>
    <phoneticPr fontId="12"/>
  </si>
  <si>
    <t>雇　用　者</t>
    <rPh sb="0" eb="1">
      <t>ヤトイ</t>
    </rPh>
    <rPh sb="2" eb="3">
      <t>ヨウ</t>
    </rPh>
    <rPh sb="4" eb="5">
      <t>シャ</t>
    </rPh>
    <phoneticPr fontId="12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</si>
  <si>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2"/>
  </si>
  <si>
    <t>うち起業者</t>
    <rPh sb="2" eb="5">
      <t>キギョウシャ</t>
    </rPh>
    <phoneticPr fontId="12"/>
  </si>
  <si>
    <t>会社などの役員</t>
    <rPh sb="0" eb="2">
      <t>カイシャ</t>
    </rPh>
    <rPh sb="5" eb="7">
      <t>ヤクイン</t>
    </rPh>
    <phoneticPr fontId="12"/>
  </si>
  <si>
    <t>正規の職員・従業員</t>
    <rPh sb="0" eb="2">
      <t>セイキ</t>
    </rPh>
    <rPh sb="3" eb="5">
      <t>ショクイン</t>
    </rPh>
    <rPh sb="6" eb="9">
      <t>ジュウギョウイン</t>
    </rPh>
    <phoneticPr fontId="12"/>
  </si>
  <si>
    <t>パート</t>
    <phoneticPr fontId="12"/>
  </si>
  <si>
    <t>アルバイト</t>
    <phoneticPr fontId="12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</si>
  <si>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12"/>
  </si>
  <si>
    <t>契約社員</t>
    <rPh sb="0" eb="2">
      <t>ケイヤク</t>
    </rPh>
    <rPh sb="2" eb="4">
      <t>シャイン</t>
    </rPh>
    <phoneticPr fontId="12"/>
  </si>
  <si>
    <t>嘱託</t>
    <rPh sb="0" eb="2">
      <t>ショクタク</t>
    </rPh>
    <phoneticPr fontId="12"/>
  </si>
  <si>
    <t>その他</t>
    <rPh sb="2" eb="3">
      <t>タ</t>
    </rPh>
    <phoneticPr fontId="12"/>
  </si>
  <si>
    <t>一般常雇</t>
    <rPh sb="0" eb="2">
      <t>イッパン</t>
    </rPh>
    <rPh sb="2" eb="3">
      <t>ツネ</t>
    </rPh>
    <rPh sb="3" eb="4">
      <t>ヤト</t>
    </rPh>
    <phoneticPr fontId="12"/>
  </si>
  <si>
    <t>臨時雇</t>
    <rPh sb="0" eb="2">
      <t>リンジ</t>
    </rPh>
    <rPh sb="2" eb="3">
      <t>ヤト</t>
    </rPh>
    <phoneticPr fontId="12"/>
  </si>
  <si>
    <t>日雇</t>
    <rPh sb="0" eb="2">
      <t>ヒヤト</t>
    </rPh>
    <phoneticPr fontId="12"/>
  </si>
  <si>
    <t>　　15 ～ 19　歳</t>
    <rPh sb="10" eb="11">
      <t>サイ</t>
    </rPh>
    <phoneticPr fontId="17"/>
  </si>
  <si>
    <t>　男</t>
    <rPh sb="1" eb="2">
      <t>オトコ</t>
    </rPh>
    <phoneticPr fontId="12"/>
  </si>
  <si>
    <t>　女</t>
    <rPh sb="1" eb="2">
      <t>オンナ</t>
    </rPh>
    <phoneticPr fontId="12"/>
  </si>
  <si>
    <t>-</t>
    <phoneticPr fontId="12"/>
  </si>
  <si>
    <t>　資料　総務省統計局「就業構造基本調査」</t>
    <rPh sb="1" eb="3">
      <t>シリョウ</t>
    </rPh>
    <rPh sb="4" eb="6">
      <t>ソウム</t>
    </rPh>
    <rPh sb="6" eb="7">
      <t>ショウ</t>
    </rPh>
    <rPh sb="7" eb="9">
      <t>トウケイ</t>
    </rPh>
    <rPh sb="9" eb="10">
      <t>キョク</t>
    </rPh>
    <rPh sb="11" eb="13">
      <t>シュウギョウ</t>
    </rPh>
    <rPh sb="13" eb="15">
      <t>コウゾウ</t>
    </rPh>
    <rPh sb="15" eb="17">
      <t>キホン</t>
    </rPh>
    <rPh sb="17" eb="19">
      <t>チョウサ</t>
    </rPh>
    <phoneticPr fontId="12"/>
  </si>
  <si>
    <t>新規求職申込件数</t>
  </si>
  <si>
    <t>就　職　件　数</t>
  </si>
  <si>
    <t>総 数</t>
  </si>
  <si>
    <t>男</t>
  </si>
  <si>
    <t>女</t>
  </si>
  <si>
    <t>全　　　　　　　　　　　　　　　　　　　　　数</t>
  </si>
  <si>
    <t>月間有効求職者数</t>
  </si>
  <si>
    <t>合  計</t>
  </si>
  <si>
    <t>鉱  業</t>
  </si>
  <si>
    <t>製造業</t>
  </si>
  <si>
    <t>大津</t>
  </si>
  <si>
    <t>長浜</t>
  </si>
  <si>
    <t>彦根</t>
  </si>
  <si>
    <t>草津</t>
  </si>
  <si>
    <t>新規求職</t>
  </si>
  <si>
    <t>申込件数</t>
  </si>
  <si>
    <t xml:space="preserve"> </t>
    <phoneticPr fontId="3"/>
  </si>
  <si>
    <t xml:space="preserve"> １５５．</t>
    <phoneticPr fontId="3"/>
  </si>
  <si>
    <t>一 般 職 業 紹 介 状 況</t>
    <phoneticPr fontId="3"/>
  </si>
  <si>
    <t>新規求人数</t>
    <phoneticPr fontId="3"/>
  </si>
  <si>
    <t>充足数</t>
    <phoneticPr fontId="3"/>
  </si>
  <si>
    <t>平成16年度　2004</t>
    <phoneticPr fontId="3"/>
  </si>
  <si>
    <t>平成17年度　2005</t>
    <phoneticPr fontId="3"/>
  </si>
  <si>
    <t>平成18年度　2006</t>
    <phoneticPr fontId="3"/>
  </si>
  <si>
    <t>平成19年度　2007</t>
    <phoneticPr fontId="3"/>
  </si>
  <si>
    <t>平成20年度　2008</t>
    <phoneticPr fontId="3"/>
  </si>
  <si>
    <t>19年(2007年)</t>
    <rPh sb="8" eb="9">
      <t>ネン</t>
    </rPh>
    <phoneticPr fontId="3"/>
  </si>
  <si>
    <t>20年(2008年)</t>
    <rPh sb="8" eb="9">
      <t>ネン</t>
    </rPh>
    <phoneticPr fontId="3"/>
  </si>
  <si>
    <t>　注　１．パートを除きます。</t>
    <rPh sb="9" eb="10">
      <t>ノゾ</t>
    </rPh>
    <phoneticPr fontId="3"/>
  </si>
  <si>
    <t>　　　２．求職申込書における「性別」欄の記載が平成16年11月から任意となったことに伴い、男女別の合計は全体の値と必ずしも一致しません。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33" eb="35">
      <t>ニンイ</t>
    </rPh>
    <rPh sb="42" eb="43">
      <t>トモナ</t>
    </rPh>
    <rPh sb="45" eb="47">
      <t>ダンジョ</t>
    </rPh>
    <rPh sb="47" eb="48">
      <t>ベツ</t>
    </rPh>
    <rPh sb="49" eb="51">
      <t>ゴウケイ</t>
    </rPh>
    <rPh sb="52" eb="54">
      <t>ゼンタイ</t>
    </rPh>
    <rPh sb="55" eb="56">
      <t>アタイ</t>
    </rPh>
    <rPh sb="57" eb="58">
      <t>カナラ</t>
    </rPh>
    <rPh sb="61" eb="63">
      <t>イッチ</t>
    </rPh>
    <phoneticPr fontId="3"/>
  </si>
  <si>
    <t>　資料　滋賀労働局職業安定部</t>
    <rPh sb="1" eb="3">
      <t>シリョウ</t>
    </rPh>
    <rPh sb="4" eb="6">
      <t>シガ</t>
    </rPh>
    <rPh sb="6" eb="9">
      <t>ロウドウキョク</t>
    </rPh>
    <rPh sb="9" eb="11">
      <t>ショクギョウ</t>
    </rPh>
    <rPh sb="11" eb="13">
      <t>アンテイ</t>
    </rPh>
    <rPh sb="13" eb="14">
      <t>ブ</t>
    </rPh>
    <phoneticPr fontId="3"/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</si>
  <si>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3"/>
  </si>
  <si>
    <t xml:space="preserve"> 大         津 </t>
    <rPh sb="1" eb="2">
      <t>ダイ</t>
    </rPh>
    <rPh sb="11" eb="12">
      <t>ツ</t>
    </rPh>
    <phoneticPr fontId="3"/>
  </si>
  <si>
    <t xml:space="preserve"> 長         浜</t>
    <rPh sb="1" eb="2">
      <t>チョウ</t>
    </rPh>
    <rPh sb="11" eb="12">
      <t>ハマ</t>
    </rPh>
    <phoneticPr fontId="3"/>
  </si>
  <si>
    <t xml:space="preserve"> 彦         根 </t>
    <rPh sb="1" eb="2">
      <t>ヒコ</t>
    </rPh>
    <rPh sb="11" eb="12">
      <t>ネ</t>
    </rPh>
    <phoneticPr fontId="3"/>
  </si>
  <si>
    <t xml:space="preserve"> 東  近  江</t>
    <rPh sb="1" eb="2">
      <t>ヒガシ</t>
    </rPh>
    <rPh sb="4" eb="5">
      <t>チカ</t>
    </rPh>
    <rPh sb="7" eb="8">
      <t>エ</t>
    </rPh>
    <phoneticPr fontId="3"/>
  </si>
  <si>
    <t xml:space="preserve"> 甲         賀 </t>
    <rPh sb="1" eb="2">
      <t>コウ</t>
    </rPh>
    <rPh sb="11" eb="12">
      <t>ガ</t>
    </rPh>
    <phoneticPr fontId="3"/>
  </si>
  <si>
    <t xml:space="preserve"> 草         津 </t>
    <rPh sb="1" eb="2">
      <t>クサ</t>
    </rPh>
    <rPh sb="11" eb="12">
      <t>ツ</t>
    </rPh>
    <phoneticPr fontId="3"/>
  </si>
  <si>
    <t>産業、規模、月別一般新規求人状況　</t>
    <phoneticPr fontId="3"/>
  </si>
  <si>
    <t>10月</t>
    <phoneticPr fontId="3"/>
  </si>
  <si>
    <t>11月</t>
    <phoneticPr fontId="3"/>
  </si>
  <si>
    <t>12月</t>
    <phoneticPr fontId="3"/>
  </si>
  <si>
    <t>【産業別】</t>
    <phoneticPr fontId="3"/>
  </si>
  <si>
    <t>農・林・漁業</t>
    <rPh sb="0" eb="1">
      <t>ノウ</t>
    </rPh>
    <rPh sb="2" eb="3">
      <t>ハヤシ</t>
    </rPh>
    <rPh sb="4" eb="6">
      <t>ギョギョウ</t>
    </rPh>
    <phoneticPr fontId="3"/>
  </si>
  <si>
    <t>鉱業</t>
    <phoneticPr fontId="3"/>
  </si>
  <si>
    <t>-</t>
    <phoneticPr fontId="3"/>
  </si>
  <si>
    <t>建設業</t>
    <phoneticPr fontId="3"/>
  </si>
  <si>
    <t>製造業</t>
    <phoneticPr fontId="3"/>
  </si>
  <si>
    <t>電気・ガス・
熱供給・水道業　</t>
    <rPh sb="7" eb="8">
      <t>ネツ</t>
    </rPh>
    <rPh sb="8" eb="10">
      <t>キョウキュウ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</si>
  <si>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</si>
  <si>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</t>
    <rPh sb="0" eb="3">
      <t>ウンユギョウ</t>
    </rPh>
    <phoneticPr fontId="3"/>
  </si>
  <si>
    <t>金融・保険業　</t>
    <phoneticPr fontId="3"/>
  </si>
  <si>
    <t>不動産業　</t>
    <phoneticPr fontId="3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</si>
  <si>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</si>
  <si>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医療，福祉</t>
    <rPh sb="0" eb="2">
      <t>イリョウ</t>
    </rPh>
    <rPh sb="3" eb="5">
      <t>フクシ</t>
    </rPh>
    <phoneticPr fontId="3"/>
  </si>
  <si>
    <t>教育，学習支援</t>
    <rPh sb="0" eb="2">
      <t>キョウイク</t>
    </rPh>
    <rPh sb="3" eb="5">
      <t>ガクシュウ</t>
    </rPh>
    <rPh sb="5" eb="7">
      <t>シエン</t>
    </rPh>
    <phoneticPr fontId="3"/>
  </si>
  <si>
    <r>
      <t>サービス業</t>
    </r>
    <r>
      <rPr>
        <sz val="4"/>
        <rFont val="ＭＳ 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3"/>
  </si>
  <si>
    <t>公務・その他</t>
    <rPh sb="5" eb="6">
      <t>タ</t>
    </rPh>
    <phoneticPr fontId="3"/>
  </si>
  <si>
    <t>【規模別】</t>
    <phoneticPr fontId="3"/>
  </si>
  <si>
    <t xml:space="preserve">   29人以下</t>
    <phoneticPr fontId="3"/>
  </si>
  <si>
    <t xml:space="preserve">   30人  ～   99人</t>
    <phoneticPr fontId="3"/>
  </si>
  <si>
    <t xml:space="preserve">  100人　～　499人</t>
    <phoneticPr fontId="3"/>
  </si>
  <si>
    <t xml:space="preserve">  500人　～　999人</t>
    <phoneticPr fontId="3"/>
  </si>
  <si>
    <t xml:space="preserve">  1,000人以上</t>
    <phoneticPr fontId="3"/>
  </si>
  <si>
    <t>　注．パートを除きます。</t>
    <phoneticPr fontId="3"/>
  </si>
  <si>
    <t>農，林
漁　業</t>
    <rPh sb="0" eb="1">
      <t>ノウ</t>
    </rPh>
    <rPh sb="2" eb="3">
      <t>ハヤシ</t>
    </rPh>
    <rPh sb="4" eb="5">
      <t>リョウ</t>
    </rPh>
    <rPh sb="6" eb="7">
      <t>ギョウ</t>
    </rPh>
    <phoneticPr fontId="3"/>
  </si>
  <si>
    <t>建設業</t>
    <rPh sb="0" eb="3">
      <t>ケンセツギョウ</t>
    </rPh>
    <phoneticPr fontId="3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</si>
  <si>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3"/>
  </si>
  <si>
    <t>情報
通信業</t>
    <rPh sb="0" eb="2">
      <t>ジョウホウ</t>
    </rPh>
    <rPh sb="3" eb="6">
      <t>ツウシンギョウ</t>
    </rPh>
    <phoneticPr fontId="3"/>
  </si>
  <si>
    <t>運輸業</t>
    <rPh sb="0" eb="2">
      <t>ウンユ</t>
    </rPh>
    <rPh sb="2" eb="3">
      <t>ギョウ</t>
    </rPh>
    <phoneticPr fontId="3"/>
  </si>
  <si>
    <t>卸売・
小売業</t>
    <rPh sb="0" eb="2">
      <t>オロシウリ</t>
    </rPh>
    <rPh sb="4" eb="6">
      <t>コウリ</t>
    </rPh>
    <rPh sb="6" eb="7">
      <t>ギョウ</t>
    </rPh>
    <phoneticPr fontId="3"/>
  </si>
  <si>
    <t>金融・
保険業</t>
    <rPh sb="0" eb="2">
      <t>キンユウ</t>
    </rPh>
    <rPh sb="4" eb="7">
      <t>ホケンギョウ</t>
    </rPh>
    <phoneticPr fontId="3"/>
  </si>
  <si>
    <t>不動
産業</t>
    <rPh sb="0" eb="2">
      <t>フドウ</t>
    </rPh>
    <rPh sb="3" eb="5">
      <t>サンギョウ</t>
    </rPh>
    <phoneticPr fontId="3"/>
  </si>
  <si>
    <t>飲食店，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3"/>
  </si>
  <si>
    <t>医療，
福祉</t>
    <rPh sb="0" eb="2">
      <t>イリョウ</t>
    </rPh>
    <rPh sb="4" eb="6">
      <t>フクシ</t>
    </rPh>
    <phoneticPr fontId="3"/>
  </si>
  <si>
    <t>教育，
学習支援</t>
    <rPh sb="0" eb="2">
      <t>キョウイク</t>
    </rPh>
    <rPh sb="4" eb="6">
      <t>ガクシュウ</t>
    </rPh>
    <rPh sb="6" eb="8">
      <t>シエン</t>
    </rPh>
    <phoneticPr fontId="3"/>
  </si>
  <si>
    <t>複合
サービス事業</t>
    <rPh sb="0" eb="2">
      <t>フクゴウ</t>
    </rPh>
    <rPh sb="7" eb="9">
      <t>ジギョウ</t>
    </rPh>
    <phoneticPr fontId="3"/>
  </si>
  <si>
    <r>
      <t xml:space="preserve">サービス業
</t>
    </r>
    <r>
      <rPr>
        <sz val="4"/>
        <rFont val="ＭＳ ゴシック"/>
        <family val="3"/>
        <charset val="128"/>
      </rPr>
      <t>（他に分類されないもの）</t>
    </r>
    <rPh sb="4" eb="5">
      <t>ギョウ</t>
    </rPh>
    <rPh sb="7" eb="8">
      <t>ホカ</t>
    </rPh>
    <rPh sb="9" eb="11">
      <t>ブンルイ</t>
    </rPh>
    <phoneticPr fontId="3"/>
  </si>
  <si>
    <t>公務・
その他</t>
    <rPh sb="0" eb="2">
      <t>コウム</t>
    </rPh>
    <rPh sb="6" eb="7">
      <t>タ</t>
    </rPh>
    <phoneticPr fontId="3"/>
  </si>
  <si>
    <t>東近江</t>
    <rPh sb="0" eb="1">
      <t>ヒガシ</t>
    </rPh>
    <rPh sb="1" eb="3">
      <t>オウミ</t>
    </rPh>
    <phoneticPr fontId="3"/>
  </si>
  <si>
    <t>甲賀</t>
    <rPh sb="0" eb="2">
      <t>コウガ</t>
    </rPh>
    <phoneticPr fontId="3"/>
  </si>
  <si>
    <t>不就労　　　　　　　　　　　　　　　　　　　　　　　　　　　　　　　　　　　　　　　　　　　　　　　　　　　　　　　　　　　　　　　　　　　　　　　　　　延　数</t>
    <rPh sb="0" eb="1">
      <t>フ</t>
    </rPh>
    <rPh sb="1" eb="3">
      <t>シュウロウ</t>
    </rPh>
    <rPh sb="77" eb="78">
      <t>ノ</t>
    </rPh>
    <rPh sb="79" eb="80">
      <t>スウ</t>
    </rPh>
    <phoneticPr fontId="3"/>
  </si>
  <si>
    <t>月平均　　　　　求職者数</t>
    <rPh sb="0" eb="3">
      <t>ツキヘイキン</t>
    </rPh>
    <rPh sb="8" eb="12">
      <t>キュウショクシャスウ</t>
    </rPh>
    <phoneticPr fontId="3"/>
  </si>
  <si>
    <t xml:space="preserve">中学校卒業者の職業紹介状況 </t>
  </si>
  <si>
    <t>１６０．</t>
    <phoneticPr fontId="3"/>
  </si>
  <si>
    <t>求職申込件数</t>
    <phoneticPr fontId="3"/>
  </si>
  <si>
    <t>就職件数</t>
    <rPh sb="0" eb="2">
      <t>シュウショク</t>
    </rPh>
    <rPh sb="2" eb="4">
      <t>ケンスウ</t>
    </rPh>
    <phoneticPr fontId="3"/>
  </si>
  <si>
    <t>求人数</t>
    <rPh sb="0" eb="3">
      <t>キュウジンスウ</t>
    </rPh>
    <phoneticPr fontId="3"/>
  </si>
  <si>
    <t>充足数</t>
    <rPh sb="0" eb="2">
      <t>ジュウソク</t>
    </rPh>
    <rPh sb="2" eb="3">
      <t>スウ</t>
    </rPh>
    <phoneticPr fontId="3"/>
  </si>
  <si>
    <t xml:space="preserve">高等学校卒業者の職業紹介状況 </t>
    <rPh sb="0" eb="2">
      <t>コウトウ</t>
    </rPh>
    <rPh sb="2" eb="4">
      <t>ガッコウ</t>
    </rPh>
    <phoneticPr fontId="3"/>
  </si>
  <si>
    <t>求職申込件数</t>
    <phoneticPr fontId="3"/>
  </si>
  <si>
    <t>全　　　　　　　　　　　　数</t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</si>
  <si>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3"/>
  </si>
  <si>
    <t>うち雇用保険受給者（常用）</t>
    <rPh sb="10" eb="12">
      <t>ジョウヨウ</t>
    </rPh>
    <phoneticPr fontId="3"/>
  </si>
  <si>
    <t>新規求職</t>
    <rPh sb="0" eb="2">
      <t>シンキ</t>
    </rPh>
    <rPh sb="2" eb="4">
      <t>キュウショク</t>
    </rPh>
    <phoneticPr fontId="3"/>
  </si>
  <si>
    <t>月間有効求職</t>
    <rPh sb="0" eb="2">
      <t>ゲッカン</t>
    </rPh>
    <rPh sb="2" eb="4">
      <t>ユウコウ</t>
    </rPh>
    <rPh sb="4" eb="6">
      <t>キュウショク</t>
    </rPh>
    <phoneticPr fontId="3"/>
  </si>
  <si>
    <t>紹　　介</t>
    <rPh sb="0" eb="1">
      <t>ジョウ</t>
    </rPh>
    <rPh sb="3" eb="4">
      <t>スケ</t>
    </rPh>
    <phoneticPr fontId="3"/>
  </si>
  <si>
    <t>就　　職</t>
    <rPh sb="0" eb="1">
      <t>ジュ</t>
    </rPh>
    <rPh sb="3" eb="4">
      <t>ショク</t>
    </rPh>
    <phoneticPr fontId="3"/>
  </si>
  <si>
    <t>月間有効</t>
    <rPh sb="0" eb="2">
      <t>ゲッカン</t>
    </rPh>
    <rPh sb="2" eb="4">
      <t>ユウコウ</t>
    </rPh>
    <phoneticPr fontId="3"/>
  </si>
  <si>
    <t>就　職</t>
    <rPh sb="0" eb="1">
      <t>ジュ</t>
    </rPh>
    <rPh sb="2" eb="3">
      <t>ショク</t>
    </rPh>
    <phoneticPr fontId="3"/>
  </si>
  <si>
    <t>求　職</t>
    <rPh sb="0" eb="1">
      <t>モトム</t>
    </rPh>
    <rPh sb="2" eb="3">
      <t>ショク</t>
    </rPh>
    <phoneticPr fontId="3"/>
  </si>
  <si>
    <t>平成20年度　F.Y.2008</t>
    <rPh sb="0" eb="2">
      <t>ヘイセイ</t>
    </rPh>
    <phoneticPr fontId="3"/>
  </si>
  <si>
    <t>20年（2008年）４月</t>
    <rPh sb="8" eb="9">
      <t>ネン</t>
    </rPh>
    <phoneticPr fontId="3"/>
  </si>
  <si>
    <t>21年（2009年）１月</t>
    <rPh sb="8" eb="9">
      <t>ネン</t>
    </rPh>
    <phoneticPr fontId="3"/>
  </si>
  <si>
    <t>10月</t>
    <phoneticPr fontId="3"/>
  </si>
  <si>
    <t>１６７．</t>
    <phoneticPr fontId="3"/>
  </si>
  <si>
    <t>平成16年　2004</t>
    <phoneticPr fontId="3"/>
  </si>
  <si>
    <t>平成17年　2005</t>
    <phoneticPr fontId="3"/>
  </si>
  <si>
    <t>平成18年　2006</t>
    <phoneticPr fontId="3"/>
  </si>
  <si>
    <t>平成19年　2007</t>
    <phoneticPr fontId="3"/>
  </si>
  <si>
    <t>平成20年　2008</t>
    <phoneticPr fontId="3"/>
  </si>
  <si>
    <t>-</t>
    <phoneticPr fontId="3"/>
  </si>
  <si>
    <t xml:space="preserve"> </t>
    <phoneticPr fontId="3"/>
  </si>
  <si>
    <t>１５６．</t>
    <phoneticPr fontId="3"/>
  </si>
  <si>
    <t xml:space="preserve">一　般　求　職　状　況 </t>
    <phoneticPr fontId="3"/>
  </si>
  <si>
    <t>１５７．</t>
    <phoneticPr fontId="3"/>
  </si>
  <si>
    <t>平成20年度　F.Y.2008</t>
    <phoneticPr fontId="3"/>
  </si>
  <si>
    <t>平成16年度　F.Y.2004</t>
    <phoneticPr fontId="3"/>
  </si>
  <si>
    <t>平成17年度　F.Y.2005</t>
    <phoneticPr fontId="3"/>
  </si>
  <si>
    <t>平成18年度　F.Y.2006</t>
    <phoneticPr fontId="3"/>
  </si>
  <si>
    <t>平成19年度　F.Y.2007</t>
    <phoneticPr fontId="3"/>
  </si>
  <si>
    <t>１５８．</t>
    <phoneticPr fontId="3"/>
  </si>
  <si>
    <t>産 業 別 一 般 求 人 状 況　</t>
    <phoneticPr fontId="3"/>
  </si>
  <si>
    <t>平成16年度　F.Y.2004</t>
    <phoneticPr fontId="3"/>
  </si>
  <si>
    <t>平成17年度　F.Y.2005</t>
    <phoneticPr fontId="3"/>
  </si>
  <si>
    <t>平成18年度　F.Y.2006</t>
    <phoneticPr fontId="3"/>
  </si>
  <si>
    <t>平成19年度　F.Y.2007</t>
    <phoneticPr fontId="3"/>
  </si>
  <si>
    <t>【公共職業安定所別】</t>
    <phoneticPr fontId="3"/>
  </si>
  <si>
    <t>　注．パートを除きます。</t>
    <phoneticPr fontId="3"/>
  </si>
  <si>
    <t>１５９．</t>
    <phoneticPr fontId="3"/>
  </si>
  <si>
    <t>日雇労働 求職、就労状況　</t>
    <phoneticPr fontId="3"/>
  </si>
  <si>
    <t>求　　　　　職</t>
    <phoneticPr fontId="3"/>
  </si>
  <si>
    <t>平成16年度　F.Y.2004</t>
    <phoneticPr fontId="3"/>
  </si>
  <si>
    <t>平成17年度　F.Y.2005</t>
    <phoneticPr fontId="3"/>
  </si>
  <si>
    <t>平成18年度　F.Y.2006</t>
    <phoneticPr fontId="3"/>
  </si>
  <si>
    <t>平成19年度　F.Y.2007</t>
    <phoneticPr fontId="3"/>
  </si>
  <si>
    <t>平成20年度　F.Y.2008</t>
    <phoneticPr fontId="3"/>
  </si>
  <si>
    <t>【公共職業安定所別】</t>
    <phoneticPr fontId="3"/>
  </si>
  <si>
    <t>-</t>
    <phoneticPr fontId="3"/>
  </si>
  <si>
    <t>県内への就職</t>
    <phoneticPr fontId="3"/>
  </si>
  <si>
    <t>平成16年度　F.Y.2004</t>
    <phoneticPr fontId="3"/>
  </si>
  <si>
    <t>平成17年度　F.Y.2005</t>
    <phoneticPr fontId="3"/>
  </si>
  <si>
    <t>平成18年度　F.Y.2006</t>
    <phoneticPr fontId="3"/>
  </si>
  <si>
    <t>平成19年度　F.Y.2007</t>
    <phoneticPr fontId="3"/>
  </si>
  <si>
    <t>平成20年度　F.Y.2008</t>
    <phoneticPr fontId="3"/>
  </si>
  <si>
    <t>【公共職業安定所別】</t>
    <phoneticPr fontId="3"/>
  </si>
  <si>
    <t>１６１．</t>
    <phoneticPr fontId="3"/>
  </si>
  <si>
    <t>　　　１６６．産業別常用労働者の１人平均月間現金給与額</t>
    <phoneticPr fontId="3"/>
  </si>
  <si>
    <t>１６２．</t>
    <phoneticPr fontId="3"/>
  </si>
  <si>
    <t>平成16年度　F.Y.2004</t>
    <phoneticPr fontId="3"/>
  </si>
  <si>
    <t>平成17年度　F.Y.2005</t>
    <phoneticPr fontId="3"/>
  </si>
  <si>
    <t>平成18年度　F.Y.2006</t>
    <phoneticPr fontId="3"/>
  </si>
  <si>
    <t>平成19年度　F.Y.2007</t>
    <phoneticPr fontId="3"/>
  </si>
  <si>
    <t>５月</t>
    <phoneticPr fontId="3"/>
  </si>
  <si>
    <t>２月</t>
    <phoneticPr fontId="3"/>
  </si>
  <si>
    <t>３月</t>
    <phoneticPr fontId="3"/>
  </si>
  <si>
    <t>【公共職業安定所別】</t>
    <phoneticPr fontId="3"/>
  </si>
  <si>
    <t>　　　２．中高年齢者とは、45歳以上をいいます。</t>
    <phoneticPr fontId="3"/>
  </si>
  <si>
    <t>　　　３．各欄の（　）内は55歳以上で、内数です。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</si>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</sst>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\-#,##0;\-"/>
    <numFmt numFmtId="177" formatCode="0.0"/>
    <numFmt numFmtId="180" formatCode="_ * #,##0;* \-#,##0;_ * &quot;-&quot;_ ;_ @_ "/>
    <numFmt numFmtId="181" formatCode="_ * #,##0;* \-#,##0;_ * &quot;0&quot;_ ;_ @_ "/>
    <numFmt numFmtId="186" formatCode="#,##0_);[Red]\(#,##0\)"/>
    <numFmt numFmtId="219" formatCode="\(#,##0\);[Red]&quot;¥&quot;\-#,##0"/>
    <numFmt numFmtId="231" formatCode="#,##0_);\(#,##0\)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4"/>
      <name val="Terminal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name val="ＭＳ ゴシック"/>
      <family val="3"/>
      <charset val="128"/>
    </font>
    <font>
      <sz val="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1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4" fillId="0" borderId="0"/>
    <xf numFmtId="0" fontId="1" fillId="0" borderId="0"/>
    <xf numFmtId="37" fontId="4" fillId="0" borderId="0"/>
    <xf numFmtId="37" fontId="4" fillId="0" borderId="0"/>
    <xf numFmtId="37" fontId="4" fillId="0" borderId="0"/>
    <xf numFmtId="0" fontId="2" fillId="0" borderId="0"/>
    <xf numFmtId="37" fontId="4" fillId="0" borderId="0"/>
    <xf numFmtId="0" fontId="2" fillId="0" borderId="0"/>
    <xf numFmtId="37" fontId="4" fillId="0" borderId="0"/>
    <xf numFmtId="0" fontId="2" fillId="0" borderId="0"/>
    <xf numFmtId="37" fontId="4" fillId="0" borderId="0"/>
    <xf numFmtId="0" fontId="1" fillId="0" borderId="0"/>
    <xf numFmtId="0" fontId="1" fillId="0" borderId="0"/>
    <xf numFmtId="37" fontId="4" fillId="0" borderId="0"/>
    <xf numFmtId="0" fontId="1" fillId="0" borderId="0"/>
    <xf numFmtId="37" fontId="4" fillId="0" borderId="0"/>
    <xf numFmtId="0" fontId="36" fillId="6" borderId="0" applyNumberFormat="0" applyBorder="0" applyAlignment="0" applyProtection="0">
      <alignment vertical="center"/>
    </xf>
  </cellStyleXfs>
  <cellXfs count="652">
    <xf numFmtId="0" fontId="0" fillId="0" borderId="0" xfId="0"/>
    <xf numFmtId="38" fontId="5" fillId="0" borderId="0" xfId="33" quotePrefix="1" applyFont="1" applyBorder="1" applyAlignment="1" applyProtection="1">
      <alignment horizontal="left"/>
    </xf>
    <xf numFmtId="38" fontId="5" fillId="0" borderId="0" xfId="33" applyFont="1"/>
    <xf numFmtId="38" fontId="5" fillId="0" borderId="0" xfId="33" quotePrefix="1" applyFont="1" applyAlignment="1" applyProtection="1">
      <alignment horizontal="left"/>
    </xf>
    <xf numFmtId="38" fontId="5" fillId="0" borderId="0" xfId="33" applyFont="1" applyAlignment="1"/>
    <xf numFmtId="37" fontId="5" fillId="0" borderId="0" xfId="63" applyFont="1"/>
    <xf numFmtId="38" fontId="6" fillId="0" borderId="0" xfId="33" quotePrefix="1" applyFont="1" applyBorder="1" applyAlignment="1" applyProtection="1">
      <alignment horizontal="left"/>
    </xf>
    <xf numFmtId="38" fontId="6" fillId="0" borderId="0" xfId="33" quotePrefix="1" applyFont="1" applyAlignment="1" applyProtection="1">
      <alignment horizontal="left"/>
    </xf>
    <xf numFmtId="38" fontId="6" fillId="0" borderId="0" xfId="33" applyFont="1"/>
    <xf numFmtId="38" fontId="6" fillId="0" borderId="0" xfId="33" applyFont="1" applyAlignment="1"/>
    <xf numFmtId="37" fontId="6" fillId="0" borderId="0" xfId="63" applyFont="1"/>
    <xf numFmtId="38" fontId="6" fillId="0" borderId="0" xfId="33" applyFont="1" applyBorder="1"/>
    <xf numFmtId="38" fontId="6" fillId="0" borderId="0" xfId="33" applyFont="1" applyAlignment="1">
      <alignment vertical="center"/>
    </xf>
    <xf numFmtId="41" fontId="6" fillId="0" borderId="0" xfId="33" applyNumberFormat="1" applyFont="1" applyAlignment="1" applyProtection="1">
      <alignment horizontal="right"/>
    </xf>
    <xf numFmtId="38" fontId="6" fillId="0" borderId="0" xfId="33" applyFont="1" applyAlignment="1" applyProtection="1"/>
    <xf numFmtId="38" fontId="7" fillId="0" borderId="0" xfId="33" applyFont="1" applyAlignment="1" applyProtection="1"/>
    <xf numFmtId="38" fontId="7" fillId="0" borderId="0" xfId="33" applyFont="1"/>
    <xf numFmtId="0" fontId="6" fillId="0" borderId="0" xfId="0" applyFont="1"/>
    <xf numFmtId="38" fontId="8" fillId="0" borderId="0" xfId="33" applyFont="1" applyAlignment="1" applyProtection="1"/>
    <xf numFmtId="38" fontId="8" fillId="0" borderId="0" xfId="33" applyFont="1"/>
    <xf numFmtId="38" fontId="6" fillId="0" borderId="10" xfId="33" applyFont="1" applyBorder="1"/>
    <xf numFmtId="38" fontId="6" fillId="0" borderId="10" xfId="33" applyFont="1" applyBorder="1" applyAlignment="1"/>
    <xf numFmtId="38" fontId="6" fillId="18" borderId="11" xfId="33" applyFont="1" applyFill="1" applyBorder="1" applyAlignment="1">
      <alignment vertical="center"/>
    </xf>
    <xf numFmtId="38" fontId="6" fillId="18" borderId="12" xfId="33" applyFont="1" applyFill="1" applyBorder="1" applyAlignment="1">
      <alignment vertical="center"/>
    </xf>
    <xf numFmtId="38" fontId="6" fillId="18" borderId="13" xfId="33" applyFont="1" applyFill="1" applyBorder="1" applyAlignment="1" applyProtection="1">
      <alignment horizontal="centerContinuous" vertical="center"/>
    </xf>
    <xf numFmtId="38" fontId="6" fillId="18" borderId="14" xfId="33" applyFont="1" applyFill="1" applyBorder="1" applyAlignment="1">
      <alignment horizontal="centerContinuous" vertical="center"/>
    </xf>
    <xf numFmtId="38" fontId="6" fillId="18" borderId="14" xfId="33" applyFont="1" applyFill="1" applyBorder="1" applyAlignment="1" applyProtection="1">
      <alignment horizontal="centerContinuous" vertical="center"/>
    </xf>
    <xf numFmtId="38" fontId="6" fillId="18" borderId="13" xfId="33" applyFont="1" applyFill="1" applyBorder="1" applyAlignment="1">
      <alignment horizontal="centerContinuous" vertical="center"/>
    </xf>
    <xf numFmtId="38" fontId="6" fillId="18" borderId="13" xfId="33" applyFont="1" applyFill="1" applyBorder="1" applyAlignment="1">
      <alignment vertical="center"/>
    </xf>
    <xf numFmtId="38" fontId="6" fillId="18" borderId="10" xfId="33" applyFont="1" applyFill="1" applyBorder="1" applyAlignment="1">
      <alignment vertical="center"/>
    </xf>
    <xf numFmtId="38" fontId="6" fillId="18" borderId="15" xfId="33" applyFont="1" applyFill="1" applyBorder="1" applyAlignment="1">
      <alignment vertical="center"/>
    </xf>
    <xf numFmtId="38" fontId="6" fillId="18" borderId="16" xfId="33" applyFont="1" applyFill="1" applyBorder="1" applyAlignment="1" applyProtection="1">
      <alignment horizontal="center" vertical="center"/>
    </xf>
    <xf numFmtId="38" fontId="6" fillId="18" borderId="17" xfId="33" applyFont="1" applyFill="1" applyBorder="1" applyAlignment="1" applyProtection="1">
      <alignment horizontal="center" vertical="center"/>
    </xf>
    <xf numFmtId="38" fontId="6" fillId="18" borderId="17" xfId="33" applyFont="1" applyFill="1" applyBorder="1" applyAlignment="1" applyProtection="1">
      <alignment vertical="center"/>
    </xf>
    <xf numFmtId="38" fontId="6" fillId="18" borderId="0" xfId="33" applyFont="1" applyFill="1" applyBorder="1" applyAlignment="1" applyProtection="1">
      <alignment horizontal="distributed"/>
    </xf>
    <xf numFmtId="38" fontId="6" fillId="18" borderId="18" xfId="33" applyFont="1" applyFill="1" applyBorder="1" applyAlignment="1" applyProtection="1">
      <alignment horizontal="distributed"/>
    </xf>
    <xf numFmtId="38" fontId="7" fillId="18" borderId="0" xfId="33" applyFont="1" applyFill="1" applyBorder="1" applyAlignment="1" applyProtection="1">
      <alignment horizontal="distributed"/>
    </xf>
    <xf numFmtId="38" fontId="7" fillId="18" borderId="18" xfId="33" applyFont="1" applyFill="1" applyBorder="1" applyAlignment="1" applyProtection="1">
      <alignment horizontal="distributed"/>
    </xf>
    <xf numFmtId="38" fontId="8" fillId="18" borderId="0" xfId="33" applyFont="1" applyFill="1" applyBorder="1" applyAlignment="1" applyProtection="1">
      <alignment horizontal="distributed"/>
    </xf>
    <xf numFmtId="38" fontId="8" fillId="18" borderId="18" xfId="33" applyFont="1" applyFill="1" applyBorder="1" applyAlignment="1" applyProtection="1">
      <alignment horizontal="distributed"/>
    </xf>
    <xf numFmtId="38" fontId="6" fillId="18" borderId="10" xfId="33" applyFont="1" applyFill="1" applyBorder="1"/>
    <xf numFmtId="38" fontId="6" fillId="18" borderId="15" xfId="33" applyFont="1" applyFill="1" applyBorder="1"/>
    <xf numFmtId="38" fontId="9" fillId="0" borderId="0" xfId="33" quotePrefix="1" applyFont="1" applyAlignment="1" applyProtection="1">
      <alignment horizontal="right"/>
    </xf>
    <xf numFmtId="38" fontId="9" fillId="0" borderId="0" xfId="33" quotePrefix="1" applyFont="1"/>
    <xf numFmtId="0" fontId="5" fillId="0" borderId="0" xfId="57" quotePrefix="1" applyFont="1" applyAlignment="1">
      <alignment horizontal="left"/>
    </xf>
    <xf numFmtId="0" fontId="5" fillId="0" borderId="0" xfId="57" applyFont="1"/>
    <xf numFmtId="0" fontId="5" fillId="0" borderId="0" xfId="57" quotePrefix="1" applyFont="1" applyAlignment="1">
      <alignment horizontal="distributed"/>
    </xf>
    <xf numFmtId="0" fontId="6" fillId="0" borderId="0" xfId="57" quotePrefix="1" applyFont="1" applyAlignment="1">
      <alignment horizontal="left"/>
    </xf>
    <xf numFmtId="0" fontId="6" fillId="0" borderId="0" xfId="57" applyFont="1"/>
    <xf numFmtId="0" fontId="6" fillId="0" borderId="0" xfId="57" quotePrefix="1" applyFont="1" applyAlignment="1">
      <alignment horizontal="distributed"/>
    </xf>
    <xf numFmtId="0" fontId="6" fillId="0" borderId="0" xfId="57" applyFont="1" applyAlignment="1">
      <alignment horizontal="right"/>
    </xf>
    <xf numFmtId="0" fontId="6" fillId="0" borderId="0" xfId="57" applyFont="1" applyAlignment="1">
      <alignment vertical="center"/>
    </xf>
    <xf numFmtId="0" fontId="6" fillId="0" borderId="0" xfId="57" applyFont="1" applyFill="1" applyBorder="1" applyAlignment="1"/>
    <xf numFmtId="0" fontId="6" fillId="0" borderId="0" xfId="57" applyFont="1" applyFill="1" applyBorder="1" applyAlignment="1">
      <alignment horizontal="right"/>
    </xf>
    <xf numFmtId="0" fontId="8" fillId="0" borderId="0" xfId="57" applyFont="1" applyFill="1" applyBorder="1" applyAlignment="1"/>
    <xf numFmtId="0" fontId="8" fillId="0" borderId="0" xfId="57" applyFont="1" applyFill="1" applyBorder="1" applyAlignment="1">
      <alignment horizontal="right"/>
    </xf>
    <xf numFmtId="0" fontId="7" fillId="0" borderId="0" xfId="57" applyFont="1" applyFill="1" applyBorder="1" applyAlignment="1"/>
    <xf numFmtId="0" fontId="7" fillId="0" borderId="0" xfId="57" applyFont="1"/>
    <xf numFmtId="0" fontId="6" fillId="0" borderId="10" xfId="57" applyFont="1" applyBorder="1" applyAlignment="1"/>
    <xf numFmtId="0" fontId="6" fillId="18" borderId="12" xfId="57" applyFont="1" applyFill="1" applyBorder="1" applyAlignment="1">
      <alignment vertical="center"/>
    </xf>
    <xf numFmtId="0" fontId="6" fillId="18" borderId="19" xfId="57" applyFont="1" applyFill="1" applyBorder="1" applyAlignment="1">
      <alignment horizontal="centerContinuous" vertical="center" wrapText="1"/>
    </xf>
    <xf numFmtId="0" fontId="6" fillId="18" borderId="13" xfId="57" applyFont="1" applyFill="1" applyBorder="1" applyAlignment="1">
      <alignment horizontal="centerContinuous" vertical="center"/>
    </xf>
    <xf numFmtId="0" fontId="6" fillId="18" borderId="14" xfId="57" applyFont="1" applyFill="1" applyBorder="1" applyAlignment="1">
      <alignment horizontal="centerContinuous" vertical="center"/>
    </xf>
    <xf numFmtId="0" fontId="6" fillId="18" borderId="15" xfId="57" applyFont="1" applyFill="1" applyBorder="1"/>
    <xf numFmtId="0" fontId="6" fillId="18" borderId="20" xfId="57" applyFont="1" applyFill="1" applyBorder="1" applyAlignment="1">
      <alignment horizontal="center" vertical="distributed" textRotation="255"/>
    </xf>
    <xf numFmtId="0" fontId="6" fillId="18" borderId="17" xfId="57" applyFont="1" applyFill="1" applyBorder="1" applyAlignment="1">
      <alignment horizontal="center" vertical="distributed" textRotation="255" justifyLastLine="1"/>
    </xf>
    <xf numFmtId="0" fontId="6" fillId="18" borderId="18" xfId="57" applyFont="1" applyFill="1" applyBorder="1" applyAlignment="1">
      <alignment horizontal="distributed"/>
    </xf>
    <xf numFmtId="0" fontId="7" fillId="18" borderId="18" xfId="57" applyFont="1" applyFill="1" applyBorder="1" applyAlignment="1">
      <alignment horizontal="distributed"/>
    </xf>
    <xf numFmtId="0" fontId="11" fillId="18" borderId="16" xfId="57" applyFont="1" applyFill="1" applyBorder="1" applyAlignment="1">
      <alignment horizontal="center" vertical="distributed" textRotation="255" justifyLastLine="1"/>
    </xf>
    <xf numFmtId="0" fontId="11" fillId="18" borderId="16" xfId="57" applyFont="1" applyFill="1" applyBorder="1" applyAlignment="1">
      <alignment horizontal="center" vertical="distributed" textRotation="255" wrapText="1" justifyLastLine="1"/>
    </xf>
    <xf numFmtId="0" fontId="6" fillId="0" borderId="0" xfId="57" applyFont="1" applyBorder="1" applyAlignment="1"/>
    <xf numFmtId="0" fontId="6" fillId="18" borderId="21" xfId="57" applyFont="1" applyFill="1" applyBorder="1" applyAlignment="1">
      <alignment horizontal="center" vertical="distributed" textRotation="255" justifyLastLine="1"/>
    </xf>
    <xf numFmtId="0" fontId="9" fillId="0" borderId="0" xfId="57" quotePrefix="1" applyFont="1"/>
    <xf numFmtId="0" fontId="13" fillId="18" borderId="16" xfId="57" applyFont="1" applyFill="1" applyBorder="1" applyAlignment="1">
      <alignment horizontal="center" vertical="distributed" textRotation="255" wrapText="1" justifyLastLine="1"/>
    </xf>
    <xf numFmtId="0" fontId="12" fillId="18" borderId="16" xfId="57" applyFont="1" applyFill="1" applyBorder="1" applyAlignment="1">
      <alignment horizontal="center" vertical="distributed" textRotation="255" justifyLastLine="1"/>
    </xf>
    <xf numFmtId="0" fontId="11" fillId="18" borderId="20" xfId="57" applyFont="1" applyFill="1" applyBorder="1" applyAlignment="1">
      <alignment horizontal="center" vertical="distributed" textRotation="255" justifyLastLine="1"/>
    </xf>
    <xf numFmtId="0" fontId="11" fillId="18" borderId="21" xfId="57" applyFont="1" applyFill="1" applyBorder="1" applyAlignment="1">
      <alignment horizontal="center" vertical="distributed" textRotation="255" wrapText="1" justifyLastLine="1"/>
    </xf>
    <xf numFmtId="0" fontId="13" fillId="18" borderId="16" xfId="57" applyFont="1" applyFill="1" applyBorder="1" applyAlignment="1">
      <alignment horizontal="center" vertical="distributed" textRotation="255" justifyLastLine="1"/>
    </xf>
    <xf numFmtId="0" fontId="5" fillId="0" borderId="0" xfId="60" applyFont="1" applyFill="1" applyAlignment="1">
      <alignment horizontal="center"/>
    </xf>
    <xf numFmtId="0" fontId="5" fillId="0" borderId="0" xfId="59" applyFont="1" applyFill="1" applyAlignment="1"/>
    <xf numFmtId="0" fontId="9" fillId="0" borderId="0" xfId="60" quotePrefix="1" applyFont="1" applyFill="1" applyAlignment="1">
      <alignment horizontal="right"/>
    </xf>
    <xf numFmtId="0" fontId="9" fillId="0" borderId="0" xfId="60" applyFont="1" applyFill="1" applyAlignment="1"/>
    <xf numFmtId="0" fontId="5" fillId="0" borderId="0" xfId="60" applyFont="1" applyFill="1" applyAlignment="1"/>
    <xf numFmtId="0" fontId="5" fillId="0" borderId="0" xfId="60" quotePrefix="1" applyFont="1" applyFill="1" applyAlignment="1"/>
    <xf numFmtId="0" fontId="6" fillId="0" borderId="0" xfId="60" applyFont="1" applyFill="1" applyAlignment="1">
      <alignment horizontal="center"/>
    </xf>
    <xf numFmtId="0" fontId="6" fillId="0" borderId="0" xfId="60" quotePrefix="1" applyFont="1" applyFill="1" applyAlignment="1">
      <alignment horizontal="right"/>
    </xf>
    <xf numFmtId="0" fontId="6" fillId="0" borderId="0" xfId="60" applyFont="1" applyFill="1" applyAlignment="1">
      <alignment horizontal="distributed"/>
    </xf>
    <xf numFmtId="0" fontId="6" fillId="0" borderId="0" xfId="60" quotePrefix="1" applyFont="1" applyFill="1" applyAlignment="1">
      <alignment horizontal="left"/>
    </xf>
    <xf numFmtId="0" fontId="6" fillId="0" borderId="0" xfId="60" applyFont="1" applyFill="1"/>
    <xf numFmtId="0" fontId="6" fillId="0" borderId="0" xfId="59" applyFont="1" applyFill="1"/>
    <xf numFmtId="0" fontId="6" fillId="0" borderId="0" xfId="60" applyFont="1" applyFill="1" applyAlignment="1">
      <alignment vertical="center"/>
    </xf>
    <xf numFmtId="0" fontId="6" fillId="0" borderId="0" xfId="60" applyFont="1" applyFill="1" applyAlignment="1">
      <alignment horizontal="left" vertical="center"/>
    </xf>
    <xf numFmtId="0" fontId="6" fillId="0" borderId="0" xfId="59" applyFont="1" applyFill="1" applyAlignment="1">
      <alignment vertical="center"/>
    </xf>
    <xf numFmtId="0" fontId="6" fillId="18" borderId="12" xfId="60" quotePrefix="1" applyFont="1" applyFill="1" applyBorder="1" applyAlignment="1">
      <alignment horizontal="center" vertical="center"/>
    </xf>
    <xf numFmtId="0" fontId="6" fillId="18" borderId="12" xfId="59" applyFont="1" applyFill="1" applyBorder="1" applyAlignment="1">
      <alignment horizontal="center" vertical="center"/>
    </xf>
    <xf numFmtId="0" fontId="12" fillId="18" borderId="12" xfId="59" applyFont="1" applyFill="1" applyBorder="1" applyAlignment="1">
      <alignment horizontal="center" vertical="center"/>
    </xf>
    <xf numFmtId="0" fontId="6" fillId="18" borderId="11" xfId="59" applyFont="1" applyFill="1" applyBorder="1" applyAlignment="1">
      <alignment horizontal="center" vertical="center"/>
    </xf>
    <xf numFmtId="0" fontId="6" fillId="18" borderId="18" xfId="60" applyFont="1" applyFill="1" applyBorder="1" applyAlignment="1">
      <alignment horizontal="center" vertical="center"/>
    </xf>
    <xf numFmtId="0" fontId="6" fillId="18" borderId="18" xfId="59" applyFont="1" applyFill="1" applyBorder="1" applyAlignment="1">
      <alignment horizontal="center" vertical="center"/>
    </xf>
    <xf numFmtId="0" fontId="12" fillId="18" borderId="18" xfId="59" applyFont="1" applyFill="1" applyBorder="1" applyAlignment="1">
      <alignment horizontal="center" vertical="center"/>
    </xf>
    <xf numFmtId="0" fontId="6" fillId="18" borderId="0" xfId="59" applyFont="1" applyFill="1" applyBorder="1" applyAlignment="1">
      <alignment horizontal="center" vertical="center"/>
    </xf>
    <xf numFmtId="0" fontId="6" fillId="18" borderId="15" xfId="60" applyFont="1" applyFill="1" applyBorder="1" applyAlignment="1">
      <alignment horizontal="center" vertical="center"/>
    </xf>
    <xf numFmtId="0" fontId="6" fillId="18" borderId="15" xfId="59" applyFont="1" applyFill="1" applyBorder="1" applyAlignment="1">
      <alignment horizontal="center" vertical="center"/>
    </xf>
    <xf numFmtId="0" fontId="12" fillId="18" borderId="15" xfId="59" applyFont="1" applyFill="1" applyBorder="1" applyAlignment="1">
      <alignment horizontal="center" vertical="center"/>
    </xf>
    <xf numFmtId="0" fontId="6" fillId="18" borderId="10" xfId="59" applyFont="1" applyFill="1" applyBorder="1" applyAlignment="1">
      <alignment horizontal="center" vertical="center"/>
    </xf>
    <xf numFmtId="177" fontId="6" fillId="0" borderId="0" xfId="59" applyNumberFormat="1" applyFont="1" applyFill="1" applyBorder="1"/>
    <xf numFmtId="0" fontId="6" fillId="0" borderId="0" xfId="59" applyFont="1" applyFill="1" applyAlignment="1">
      <alignment horizontal="center"/>
    </xf>
    <xf numFmtId="177" fontId="8" fillId="0" borderId="0" xfId="59" applyNumberFormat="1" applyFont="1" applyFill="1" applyBorder="1"/>
    <xf numFmtId="0" fontId="8" fillId="0" borderId="0" xfId="59" applyFont="1" applyFill="1" applyAlignment="1">
      <alignment horizontal="center"/>
    </xf>
    <xf numFmtId="0" fontId="6" fillId="18" borderId="18" xfId="62" quotePrefix="1" applyFont="1" applyFill="1" applyBorder="1" applyAlignment="1">
      <alignment horizontal="center"/>
    </xf>
    <xf numFmtId="0" fontId="6" fillId="18" borderId="18" xfId="60" applyFont="1" applyFill="1" applyBorder="1" applyAlignment="1">
      <alignment horizontal="center"/>
    </xf>
    <xf numFmtId="0" fontId="6" fillId="18" borderId="15" xfId="59" applyFont="1" applyFill="1" applyBorder="1" applyAlignment="1">
      <alignment horizontal="center"/>
    </xf>
    <xf numFmtId="0" fontId="6" fillId="0" borderId="10" xfId="59" applyFont="1" applyFill="1" applyBorder="1"/>
    <xf numFmtId="0" fontId="6" fillId="0" borderId="0" xfId="62" applyFont="1" applyFill="1"/>
    <xf numFmtId="0" fontId="9" fillId="0" borderId="0" xfId="62" quotePrefix="1" applyFont="1" applyFill="1" applyAlignment="1"/>
    <xf numFmtId="0" fontId="5" fillId="0" borderId="0" xfId="62" applyFont="1" applyFill="1" applyAlignment="1"/>
    <xf numFmtId="0" fontId="5" fillId="0" borderId="0" xfId="62" quotePrefix="1" applyFont="1" applyFill="1" applyAlignment="1"/>
    <xf numFmtId="0" fontId="6" fillId="0" borderId="0" xfId="62" quotePrefix="1" applyFont="1" applyFill="1" applyAlignment="1">
      <alignment horizontal="right"/>
    </xf>
    <xf numFmtId="0" fontId="6" fillId="0" borderId="0" xfId="62" quotePrefix="1" applyFont="1" applyFill="1" applyAlignment="1">
      <alignment horizontal="distributed" justifyLastLine="1"/>
    </xf>
    <xf numFmtId="0" fontId="6" fillId="0" borderId="0" xfId="62" applyFont="1" applyFill="1" applyAlignment="1">
      <alignment horizontal="right" vertical="center"/>
    </xf>
    <xf numFmtId="0" fontId="6" fillId="0" borderId="0" xfId="62" quotePrefix="1" applyFont="1" applyFill="1" applyAlignment="1">
      <alignment vertical="center"/>
    </xf>
    <xf numFmtId="0" fontId="6" fillId="0" borderId="0" xfId="62" applyFont="1" applyFill="1" applyAlignment="1">
      <alignment vertical="center"/>
    </xf>
    <xf numFmtId="0" fontId="6" fillId="18" borderId="12" xfId="62" quotePrefix="1" applyFont="1" applyFill="1" applyBorder="1" applyAlignment="1">
      <alignment vertical="center"/>
    </xf>
    <xf numFmtId="0" fontId="6" fillId="18" borderId="22" xfId="62" applyFont="1" applyFill="1" applyBorder="1" applyAlignment="1">
      <alignment horizontal="centerContinuous" vertical="center"/>
    </xf>
    <xf numFmtId="0" fontId="6" fillId="18" borderId="13" xfId="0" applyFont="1" applyFill="1" applyBorder="1" applyAlignment="1">
      <alignment horizontal="centerContinuous" vertical="center"/>
    </xf>
    <xf numFmtId="0" fontId="6" fillId="18" borderId="14" xfId="0" applyFont="1" applyFill="1" applyBorder="1" applyAlignment="1">
      <alignment horizontal="centerContinuous" vertical="center"/>
    </xf>
    <xf numFmtId="0" fontId="6" fillId="18" borderId="13" xfId="62" applyFont="1" applyFill="1" applyBorder="1" applyAlignment="1">
      <alignment horizontal="centerContinuous" vertical="center"/>
    </xf>
    <xf numFmtId="0" fontId="12" fillId="18" borderId="22" xfId="62" applyFont="1" applyFill="1" applyBorder="1" applyAlignment="1">
      <alignment horizontal="centerContinuous" vertical="center"/>
    </xf>
    <xf numFmtId="0" fontId="6" fillId="18" borderId="14" xfId="62" applyFont="1" applyFill="1" applyBorder="1" applyAlignment="1">
      <alignment horizontal="centerContinuous" vertical="center"/>
    </xf>
    <xf numFmtId="0" fontId="6" fillId="18" borderId="15" xfId="62" applyFont="1" applyFill="1" applyBorder="1" applyAlignment="1">
      <alignment vertical="center"/>
    </xf>
    <xf numFmtId="0" fontId="12" fillId="18" borderId="20" xfId="62" applyFont="1" applyFill="1" applyBorder="1" applyAlignment="1">
      <alignment horizontal="center" vertical="center" wrapText="1"/>
    </xf>
    <xf numFmtId="0" fontId="12" fillId="18" borderId="16" xfId="62" applyFont="1" applyFill="1" applyBorder="1" applyAlignment="1">
      <alignment horizontal="center" vertical="center" wrapText="1"/>
    </xf>
    <xf numFmtId="0" fontId="12" fillId="18" borderId="17" xfId="62" applyFont="1" applyFill="1" applyBorder="1" applyAlignment="1">
      <alignment horizontal="center" vertical="center" wrapText="1"/>
    </xf>
    <xf numFmtId="0" fontId="16" fillId="18" borderId="23" xfId="60" quotePrefix="1" applyFont="1" applyFill="1" applyBorder="1" applyAlignment="1">
      <alignment horizontal="center" wrapText="1"/>
    </xf>
    <xf numFmtId="180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0" fontId="8" fillId="0" borderId="0" xfId="62" applyFont="1" applyFill="1"/>
    <xf numFmtId="180" fontId="12" fillId="0" borderId="0" xfId="0" applyNumberFormat="1" applyFont="1" applyFill="1" applyBorder="1" applyAlignment="1">
      <alignment horizontal="right"/>
    </xf>
    <xf numFmtId="180" fontId="12" fillId="0" borderId="0" xfId="33" applyNumberFormat="1" applyFont="1" applyFill="1" applyBorder="1" applyAlignment="1">
      <alignment horizontal="right"/>
    </xf>
    <xf numFmtId="0" fontId="6" fillId="18" borderId="18" xfId="62" applyFont="1" applyFill="1" applyBorder="1" applyAlignment="1">
      <alignment horizontal="center"/>
    </xf>
    <xf numFmtId="181" fontId="12" fillId="0" borderId="0" xfId="0" applyNumberFormat="1" applyFont="1" applyFill="1" applyBorder="1" applyAlignment="1">
      <alignment horizontal="right"/>
    </xf>
    <xf numFmtId="180" fontId="12" fillId="0" borderId="0" xfId="33" applyNumberFormat="1" applyFont="1" applyFill="1"/>
    <xf numFmtId="0" fontId="6" fillId="18" borderId="15" xfId="62" applyFont="1" applyFill="1" applyBorder="1"/>
    <xf numFmtId="3" fontId="6" fillId="0" borderId="10" xfId="62" applyNumberFormat="1" applyFont="1" applyFill="1" applyBorder="1"/>
    <xf numFmtId="0" fontId="6" fillId="0" borderId="10" xfId="62" applyFont="1" applyFill="1" applyBorder="1"/>
    <xf numFmtId="0" fontId="12" fillId="0" borderId="10" xfId="62" applyFont="1" applyFill="1" applyBorder="1"/>
    <xf numFmtId="180" fontId="12" fillId="0" borderId="0" xfId="33" applyNumberFormat="1" applyFont="1" applyFill="1" applyAlignment="1">
      <alignment horizontal="right"/>
    </xf>
    <xf numFmtId="181" fontId="12" fillId="0" borderId="0" xfId="33" applyNumberFormat="1" applyFont="1" applyFill="1" applyBorder="1" applyAlignment="1">
      <alignment horizontal="right"/>
    </xf>
    <xf numFmtId="0" fontId="12" fillId="18" borderId="15" xfId="62" applyFont="1" applyFill="1" applyBorder="1"/>
    <xf numFmtId="3" fontId="8" fillId="0" borderId="0" xfId="0" applyNumberFormat="1" applyFont="1" applyFill="1" applyBorder="1" applyAlignment="1">
      <alignment horizontal="right"/>
    </xf>
    <xf numFmtId="0" fontId="6" fillId="0" borderId="0" xfId="59" applyFont="1" applyFill="1" applyAlignment="1"/>
    <xf numFmtId="0" fontId="5" fillId="0" borderId="0" xfId="42" applyFont="1" applyFill="1" applyBorder="1"/>
    <xf numFmtId="0" fontId="9" fillId="0" borderId="0" xfId="42" quotePrefix="1" applyFont="1" applyFill="1" applyBorder="1" applyAlignment="1">
      <alignment horizontal="right"/>
    </xf>
    <xf numFmtId="0" fontId="9" fillId="0" borderId="0" xfId="42" applyFont="1" applyFill="1" applyBorder="1"/>
    <xf numFmtId="0" fontId="6" fillId="0" borderId="0" xfId="42" applyFont="1" applyFill="1" applyBorder="1"/>
    <xf numFmtId="0" fontId="6" fillId="0" borderId="24" xfId="42" applyFont="1" applyFill="1" applyBorder="1" applyAlignment="1">
      <alignment vertical="center"/>
    </xf>
    <xf numFmtId="0" fontId="6" fillId="0" borderId="0" xfId="42" applyFont="1" applyFill="1" applyBorder="1" applyAlignment="1">
      <alignment vertical="center"/>
    </xf>
    <xf numFmtId="0" fontId="6" fillId="18" borderId="11" xfId="42" applyFont="1" applyFill="1" applyBorder="1" applyAlignment="1">
      <alignment vertical="center"/>
    </xf>
    <xf numFmtId="0" fontId="6" fillId="18" borderId="11" xfId="42" applyFont="1" applyFill="1" applyBorder="1" applyAlignment="1">
      <alignment horizontal="center" vertical="center"/>
    </xf>
    <xf numFmtId="0" fontId="6" fillId="18" borderId="12" xfId="42" applyFont="1" applyFill="1" applyBorder="1" applyAlignment="1">
      <alignment vertical="center"/>
    </xf>
    <xf numFmtId="0" fontId="6" fillId="18" borderId="25" xfId="42" applyFont="1" applyFill="1" applyBorder="1" applyAlignment="1">
      <alignment vertical="center"/>
    </xf>
    <xf numFmtId="0" fontId="6" fillId="18" borderId="0" xfId="42" applyFont="1" applyFill="1" applyBorder="1" applyAlignment="1">
      <alignment vertical="center"/>
    </xf>
    <xf numFmtId="0" fontId="6" fillId="18" borderId="0" xfId="42" applyFont="1" applyFill="1" applyBorder="1" applyAlignment="1">
      <alignment horizontal="center" vertical="center"/>
    </xf>
    <xf numFmtId="0" fontId="6" fillId="18" borderId="18" xfId="42" applyFont="1" applyFill="1" applyBorder="1" applyAlignment="1">
      <alignment vertical="center"/>
    </xf>
    <xf numFmtId="0" fontId="6" fillId="18" borderId="26" xfId="42" applyFont="1" applyFill="1" applyBorder="1" applyAlignment="1">
      <alignment horizontal="center" vertical="center" wrapText="1"/>
    </xf>
    <xf numFmtId="0" fontId="6" fillId="18" borderId="27" xfId="42" applyFont="1" applyFill="1" applyBorder="1" applyAlignment="1">
      <alignment vertical="center"/>
    </xf>
    <xf numFmtId="0" fontId="6" fillId="18" borderId="10" xfId="42" applyFont="1" applyFill="1" applyBorder="1" applyAlignment="1">
      <alignment vertical="center"/>
    </xf>
    <xf numFmtId="0" fontId="6" fillId="18" borderId="10" xfId="42" applyFont="1" applyFill="1" applyBorder="1" applyAlignment="1">
      <alignment horizontal="center" vertical="center"/>
    </xf>
    <xf numFmtId="0" fontId="6" fillId="18" borderId="15" xfId="42" applyFont="1" applyFill="1" applyBorder="1" applyAlignment="1">
      <alignment vertical="center"/>
    </xf>
    <xf numFmtId="0" fontId="6" fillId="18" borderId="28" xfId="42" applyFont="1" applyFill="1" applyBorder="1" applyAlignment="1">
      <alignment horizontal="center" vertical="center" wrapText="1"/>
    </xf>
    <xf numFmtId="0" fontId="6" fillId="18" borderId="29" xfId="42" applyFont="1" applyFill="1" applyBorder="1" applyAlignment="1">
      <alignment horizontal="center" vertical="center" wrapText="1"/>
    </xf>
    <xf numFmtId="0" fontId="6" fillId="18" borderId="29" xfId="42" applyFont="1" applyFill="1" applyBorder="1" applyAlignment="1">
      <alignment vertical="center"/>
    </xf>
    <xf numFmtId="0" fontId="7" fillId="18" borderId="0" xfId="42" applyFont="1" applyFill="1" applyBorder="1" applyAlignment="1"/>
    <xf numFmtId="0" fontId="7" fillId="18" borderId="30" xfId="42" applyFont="1" applyFill="1" applyBorder="1" applyAlignment="1"/>
    <xf numFmtId="0" fontId="7" fillId="18" borderId="18" xfId="42" applyFont="1" applyFill="1" applyBorder="1" applyAlignment="1"/>
    <xf numFmtId="186" fontId="7" fillId="0" borderId="31" xfId="42" applyNumberFormat="1" applyFont="1" applyFill="1" applyBorder="1" applyAlignment="1">
      <alignment horizontal="right"/>
    </xf>
    <xf numFmtId="186" fontId="7" fillId="0" borderId="30" xfId="42" applyNumberFormat="1" applyFont="1" applyFill="1" applyBorder="1" applyAlignment="1">
      <alignment horizontal="right"/>
    </xf>
    <xf numFmtId="186" fontId="7" fillId="18" borderId="31" xfId="42" applyNumberFormat="1" applyFont="1" applyFill="1" applyBorder="1" applyAlignment="1"/>
    <xf numFmtId="186" fontId="7" fillId="18" borderId="30" xfId="42" applyNumberFormat="1" applyFont="1" applyFill="1" applyBorder="1" applyAlignment="1"/>
    <xf numFmtId="0" fontId="7" fillId="0" borderId="0" xfId="42" applyFont="1" applyFill="1" applyBorder="1" applyAlignment="1"/>
    <xf numFmtId="0" fontId="6" fillId="18" borderId="0" xfId="42" applyFont="1" applyFill="1" applyBorder="1" applyAlignment="1"/>
    <xf numFmtId="0" fontId="6" fillId="18" borderId="0" xfId="42" applyFont="1" applyFill="1" applyBorder="1" applyAlignment="1">
      <alignment horizontal="distributed"/>
    </xf>
    <xf numFmtId="0" fontId="6" fillId="18" borderId="0" xfId="42" applyFont="1" applyFill="1" applyBorder="1" applyAlignment="1">
      <alignment horizontal="left"/>
    </xf>
    <xf numFmtId="0" fontId="6" fillId="18" borderId="18" xfId="42" applyFont="1" applyFill="1" applyBorder="1" applyAlignment="1"/>
    <xf numFmtId="186" fontId="6" fillId="0" borderId="27" xfId="33" applyNumberFormat="1" applyFont="1" applyFill="1" applyBorder="1" applyAlignment="1"/>
    <xf numFmtId="186" fontId="6" fillId="0" borderId="0" xfId="33" applyNumberFormat="1" applyFont="1" applyFill="1" applyBorder="1" applyAlignment="1">
      <alignment horizontal="right"/>
    </xf>
    <xf numFmtId="186" fontId="6" fillId="0" borderId="0" xfId="33" applyNumberFormat="1" applyFont="1" applyFill="1" applyBorder="1" applyAlignment="1"/>
    <xf numFmtId="186" fontId="6" fillId="0" borderId="0" xfId="42" applyNumberFormat="1" applyFont="1" applyFill="1" applyBorder="1" applyAlignment="1"/>
    <xf numFmtId="186" fontId="6" fillId="18" borderId="27" xfId="42" applyNumberFormat="1" applyFont="1" applyFill="1" applyBorder="1" applyAlignment="1"/>
    <xf numFmtId="186" fontId="6" fillId="18" borderId="0" xfId="42" applyNumberFormat="1" applyFont="1" applyFill="1" applyBorder="1" applyAlignment="1">
      <alignment horizontal="distributed"/>
    </xf>
    <xf numFmtId="186" fontId="6" fillId="18" borderId="0" xfId="42" applyNumberFormat="1" applyFont="1" applyFill="1" applyBorder="1" applyAlignment="1">
      <alignment horizontal="left"/>
    </xf>
    <xf numFmtId="186" fontId="6" fillId="18" borderId="0" xfId="42" applyNumberFormat="1" applyFont="1" applyFill="1" applyBorder="1" applyAlignment="1"/>
    <xf numFmtId="0" fontId="6" fillId="0" borderId="0" xfId="42" applyFont="1" applyFill="1" applyBorder="1" applyAlignment="1"/>
    <xf numFmtId="0" fontId="6" fillId="18" borderId="0" xfId="42" applyFont="1" applyFill="1" applyBorder="1"/>
    <xf numFmtId="0" fontId="6" fillId="18" borderId="18" xfId="42" applyFont="1" applyFill="1" applyBorder="1"/>
    <xf numFmtId="186" fontId="6" fillId="0" borderId="27" xfId="42" applyNumberFormat="1" applyFont="1" applyFill="1" applyBorder="1"/>
    <xf numFmtId="186" fontId="6" fillId="0" borderId="0" xfId="42" applyNumberFormat="1" applyFont="1" applyFill="1" applyBorder="1"/>
    <xf numFmtId="186" fontId="6" fillId="18" borderId="27" xfId="42" applyNumberFormat="1" applyFont="1" applyFill="1" applyBorder="1"/>
    <xf numFmtId="186" fontId="6" fillId="18" borderId="0" xfId="42" applyNumberFormat="1" applyFont="1" applyFill="1" applyBorder="1"/>
    <xf numFmtId="186" fontId="6" fillId="0" borderId="0" xfId="42" applyNumberFormat="1" applyFont="1" applyFill="1" applyBorder="1" applyAlignment="1">
      <alignment horizontal="right"/>
    </xf>
    <xf numFmtId="186" fontId="7" fillId="0" borderId="27" xfId="42" applyNumberFormat="1" applyFont="1" applyFill="1" applyBorder="1" applyAlignment="1">
      <alignment horizontal="right"/>
    </xf>
    <xf numFmtId="186" fontId="7" fillId="0" borderId="0" xfId="42" applyNumberFormat="1" applyFont="1" applyFill="1" applyBorder="1" applyAlignment="1">
      <alignment horizontal="right"/>
    </xf>
    <xf numFmtId="186" fontId="7" fillId="18" borderId="27" xfId="42" applyNumberFormat="1" applyFont="1" applyFill="1" applyBorder="1" applyAlignment="1"/>
    <xf numFmtId="186" fontId="7" fillId="18" borderId="0" xfId="42" applyNumberFormat="1" applyFont="1" applyFill="1" applyBorder="1" applyAlignment="1"/>
    <xf numFmtId="186" fontId="7" fillId="18" borderId="0" xfId="42" applyNumberFormat="1" applyFont="1" applyFill="1" applyBorder="1" applyAlignment="1">
      <alignment horizontal="left"/>
    </xf>
    <xf numFmtId="0" fontId="6" fillId="18" borderId="10" xfId="42" applyFont="1" applyFill="1" applyBorder="1" applyAlignment="1"/>
    <xf numFmtId="0" fontId="6" fillId="18" borderId="10" xfId="42" applyFont="1" applyFill="1" applyBorder="1" applyAlignment="1">
      <alignment horizontal="distributed"/>
    </xf>
    <xf numFmtId="0" fontId="6" fillId="18" borderId="15" xfId="42" applyFont="1" applyFill="1" applyBorder="1" applyAlignment="1"/>
    <xf numFmtId="186" fontId="6" fillId="0" borderId="29" xfId="33" applyNumberFormat="1" applyFont="1" applyFill="1" applyBorder="1" applyAlignment="1"/>
    <xf numFmtId="186" fontId="6" fillId="0" borderId="10" xfId="33" applyNumberFormat="1" applyFont="1" applyFill="1" applyBorder="1" applyAlignment="1"/>
    <xf numFmtId="186" fontId="6" fillId="0" borderId="10" xfId="42" applyNumberFormat="1" applyFont="1" applyFill="1" applyBorder="1" applyAlignment="1"/>
    <xf numFmtId="186" fontId="6" fillId="18" borderId="29" xfId="42" applyNumberFormat="1" applyFont="1" applyFill="1" applyBorder="1" applyAlignment="1"/>
    <xf numFmtId="186" fontId="6" fillId="18" borderId="10" xfId="42" applyNumberFormat="1" applyFont="1" applyFill="1" applyBorder="1" applyAlignment="1">
      <alignment horizontal="distributed"/>
    </xf>
    <xf numFmtId="186" fontId="6" fillId="18" borderId="10" xfId="42" applyNumberFormat="1" applyFont="1" applyFill="1" applyBorder="1" applyAlignment="1">
      <alignment horizontal="left"/>
    </xf>
    <xf numFmtId="186" fontId="6" fillId="18" borderId="10" xfId="42" applyNumberFormat="1" applyFont="1" applyFill="1" applyBorder="1" applyAlignment="1"/>
    <xf numFmtId="37" fontId="5" fillId="19" borderId="0" xfId="48" applyFont="1" applyFill="1"/>
    <xf numFmtId="0" fontId="5" fillId="19" borderId="0" xfId="43" applyFont="1" applyFill="1"/>
    <xf numFmtId="0" fontId="5" fillId="19" borderId="0" xfId="43" applyFont="1" applyFill="1" applyBorder="1"/>
    <xf numFmtId="37" fontId="9" fillId="19" borderId="0" xfId="48" quotePrefix="1" applyFont="1" applyFill="1" applyAlignment="1" applyProtection="1">
      <alignment horizontal="right"/>
    </xf>
    <xf numFmtId="37" fontId="9" fillId="19" borderId="0" xfId="51" applyFont="1" applyFill="1" applyAlignment="1" applyProtection="1"/>
    <xf numFmtId="37" fontId="5" fillId="19" borderId="0" xfId="51" applyFont="1" applyFill="1" applyAlignment="1" applyProtection="1"/>
    <xf numFmtId="37" fontId="5" fillId="19" borderId="0" xfId="50" quotePrefix="1" applyFont="1" applyFill="1" applyBorder="1" applyAlignment="1" applyProtection="1">
      <alignment horizontal="right"/>
    </xf>
    <xf numFmtId="37" fontId="6" fillId="19" borderId="0" xfId="48" applyFont="1" applyFill="1"/>
    <xf numFmtId="0" fontId="6" fillId="19" borderId="0" xfId="43" applyFont="1" applyFill="1"/>
    <xf numFmtId="0" fontId="6" fillId="19" borderId="0" xfId="43" applyFont="1" applyFill="1" applyBorder="1"/>
    <xf numFmtId="37" fontId="6" fillId="19" borderId="0" xfId="48" quotePrefix="1" applyFont="1" applyFill="1" applyAlignment="1" applyProtection="1">
      <alignment horizontal="right"/>
    </xf>
    <xf numFmtId="37" fontId="8" fillId="18" borderId="0" xfId="58" quotePrefix="1" applyFont="1" applyFill="1" applyBorder="1" applyAlignment="1" applyProtection="1">
      <alignment horizontal="distributed"/>
    </xf>
    <xf numFmtId="37" fontId="7" fillId="18" borderId="0" xfId="58" applyFont="1" applyFill="1" applyBorder="1" applyAlignment="1" applyProtection="1">
      <alignment horizontal="distributed"/>
    </xf>
    <xf numFmtId="0" fontId="6" fillId="18" borderId="0" xfId="55" quotePrefix="1" applyFont="1" applyFill="1" applyBorder="1" applyAlignment="1">
      <alignment horizontal="distributed"/>
    </xf>
    <xf numFmtId="37" fontId="6" fillId="19" borderId="0" xfId="51" applyFont="1" applyFill="1" applyAlignment="1" applyProtection="1"/>
    <xf numFmtId="37" fontId="6" fillId="19" borderId="0" xfId="50" quotePrefix="1" applyFont="1" applyFill="1" applyBorder="1" applyAlignment="1" applyProtection="1">
      <alignment horizontal="right"/>
    </xf>
    <xf numFmtId="37" fontId="6" fillId="19" borderId="0" xfId="48" applyFont="1" applyFill="1" applyBorder="1"/>
    <xf numFmtId="37" fontId="6" fillId="18" borderId="11" xfId="48" applyFont="1" applyFill="1" applyBorder="1"/>
    <xf numFmtId="0" fontId="6" fillId="18" borderId="11" xfId="43" applyFont="1" applyFill="1" applyBorder="1"/>
    <xf numFmtId="0" fontId="6" fillId="18" borderId="12" xfId="43" applyFont="1" applyFill="1" applyBorder="1"/>
    <xf numFmtId="37" fontId="6" fillId="18" borderId="14" xfId="48" applyFont="1" applyFill="1" applyBorder="1" applyAlignment="1" applyProtection="1">
      <alignment horizontal="centerContinuous" vertical="center"/>
    </xf>
    <xf numFmtId="37" fontId="6" fillId="18" borderId="19" xfId="48" applyFont="1" applyFill="1" applyBorder="1" applyAlignment="1" applyProtection="1">
      <alignment horizontal="centerContinuous" vertical="center"/>
    </xf>
    <xf numFmtId="0" fontId="6" fillId="18" borderId="22" xfId="0" applyFont="1" applyFill="1" applyBorder="1" applyAlignment="1">
      <alignment horizontal="centerContinuous"/>
    </xf>
    <xf numFmtId="0" fontId="6" fillId="18" borderId="14" xfId="0" applyFont="1" applyFill="1" applyBorder="1" applyAlignment="1">
      <alignment horizontal="centerContinuous"/>
    </xf>
    <xf numFmtId="37" fontId="6" fillId="18" borderId="32" xfId="48" applyFont="1" applyFill="1" applyBorder="1" applyAlignment="1" applyProtection="1">
      <alignment horizontal="centerContinuous" vertical="center"/>
    </xf>
    <xf numFmtId="37" fontId="6" fillId="18" borderId="13" xfId="48" applyFont="1" applyFill="1" applyBorder="1" applyAlignment="1">
      <alignment horizontal="centerContinuous" vertical="center"/>
    </xf>
    <xf numFmtId="37" fontId="6" fillId="18" borderId="10" xfId="48" applyFont="1" applyFill="1" applyBorder="1"/>
    <xf numFmtId="0" fontId="6" fillId="18" borderId="10" xfId="43" applyFont="1" applyFill="1" applyBorder="1"/>
    <xf numFmtId="0" fontId="6" fillId="18" borderId="15" xfId="43" applyFont="1" applyFill="1" applyBorder="1"/>
    <xf numFmtId="37" fontId="6" fillId="18" borderId="16" xfId="48" applyFont="1" applyFill="1" applyBorder="1" applyAlignment="1" applyProtection="1">
      <alignment horizontal="center" vertical="center"/>
    </xf>
    <xf numFmtId="37" fontId="6" fillId="18" borderId="20" xfId="48" applyFont="1" applyFill="1" applyBorder="1" applyAlignment="1" applyProtection="1">
      <alignment horizontal="center" vertical="center"/>
    </xf>
    <xf numFmtId="37" fontId="6" fillId="18" borderId="21" xfId="48" applyFont="1" applyFill="1" applyBorder="1" applyAlignment="1" applyProtection="1">
      <alignment horizontal="center" vertical="center"/>
    </xf>
    <xf numFmtId="37" fontId="6" fillId="18" borderId="17" xfId="48" applyFont="1" applyFill="1" applyBorder="1" applyAlignment="1" applyProtection="1">
      <alignment horizontal="center" vertical="center"/>
    </xf>
    <xf numFmtId="0" fontId="15" fillId="19" borderId="0" xfId="0" applyFont="1" applyFill="1"/>
    <xf numFmtId="37" fontId="6" fillId="18" borderId="0" xfId="58" quotePrefix="1" applyFont="1" applyFill="1" applyBorder="1" applyAlignment="1" applyProtection="1">
      <alignment horizontal="distributed"/>
    </xf>
    <xf numFmtId="0" fontId="6" fillId="18" borderId="18" xfId="0" applyFont="1" applyFill="1" applyBorder="1" applyAlignment="1">
      <alignment horizontal="distributed"/>
    </xf>
    <xf numFmtId="37" fontId="6" fillId="19" borderId="0" xfId="48" applyFont="1" applyFill="1" applyBorder="1" applyAlignment="1" applyProtection="1">
      <alignment horizontal="right" vertical="center"/>
    </xf>
    <xf numFmtId="37" fontId="7" fillId="18" borderId="0" xfId="58" quotePrefix="1" applyFont="1" applyFill="1" applyBorder="1" applyAlignment="1" applyProtection="1">
      <alignment horizontal="distributed"/>
    </xf>
    <xf numFmtId="0" fontId="7" fillId="18" borderId="18" xfId="0" applyFont="1" applyFill="1" applyBorder="1" applyAlignment="1">
      <alignment horizontal="distributed"/>
    </xf>
    <xf numFmtId="37" fontId="7" fillId="19" borderId="0" xfId="48" applyFont="1" applyFill="1" applyBorder="1" applyProtection="1"/>
    <xf numFmtId="37" fontId="7" fillId="19" borderId="0" xfId="48" applyFont="1" applyFill="1"/>
    <xf numFmtId="37" fontId="6" fillId="18" borderId="0" xfId="50" applyFont="1" applyFill="1" applyBorder="1" applyAlignment="1" applyProtection="1">
      <alignment horizontal="right"/>
    </xf>
    <xf numFmtId="0" fontId="6" fillId="18" borderId="0" xfId="46" applyFont="1" applyFill="1" applyBorder="1" applyAlignment="1">
      <alignment horizontal="right"/>
    </xf>
    <xf numFmtId="0" fontId="6" fillId="18" borderId="18" xfId="46" applyFont="1" applyFill="1" applyBorder="1" applyAlignment="1">
      <alignment horizontal="right"/>
    </xf>
    <xf numFmtId="37" fontId="6" fillId="19" borderId="0" xfId="48" applyFont="1" applyFill="1" applyProtection="1"/>
    <xf numFmtId="37" fontId="6" fillId="19" borderId="0" xfId="48" applyFont="1" applyFill="1" applyBorder="1" applyProtection="1"/>
    <xf numFmtId="37" fontId="6" fillId="18" borderId="0" xfId="50" applyFont="1" applyFill="1" applyBorder="1" applyAlignment="1" applyProtection="1">
      <alignment horizontal="left"/>
    </xf>
    <xf numFmtId="37" fontId="6" fillId="18" borderId="0" xfId="50" applyFont="1" applyFill="1" applyBorder="1"/>
    <xf numFmtId="37" fontId="6" fillId="19" borderId="10" xfId="48" applyFont="1" applyFill="1" applyBorder="1"/>
    <xf numFmtId="37" fontId="11" fillId="19" borderId="0" xfId="48" applyFont="1" applyFill="1"/>
    <xf numFmtId="0" fontId="11" fillId="19" borderId="0" xfId="43" applyFont="1" applyFill="1"/>
    <xf numFmtId="0" fontId="11" fillId="19" borderId="0" xfId="43" applyFont="1" applyFill="1" applyBorder="1"/>
    <xf numFmtId="37" fontId="11" fillId="19" borderId="0" xfId="48" applyFont="1" applyFill="1" applyBorder="1"/>
    <xf numFmtId="37" fontId="5" fillId="19" borderId="0" xfId="50" applyFont="1" applyFill="1"/>
    <xf numFmtId="37" fontId="9" fillId="19" borderId="0" xfId="51" quotePrefix="1" applyFont="1" applyFill="1" applyAlignment="1" applyProtection="1">
      <alignment horizontal="right"/>
    </xf>
    <xf numFmtId="37" fontId="9" fillId="19" borderId="0" xfId="51" quotePrefix="1" applyFont="1" applyFill="1" applyAlignment="1" applyProtection="1"/>
    <xf numFmtId="37" fontId="5" fillId="19" borderId="0" xfId="51" quotePrefix="1" applyFont="1" applyFill="1" applyAlignment="1" applyProtection="1"/>
    <xf numFmtId="37" fontId="5" fillId="19" borderId="0" xfId="50" quotePrefix="1" applyFont="1" applyFill="1" applyAlignment="1" applyProtection="1">
      <alignment horizontal="right"/>
    </xf>
    <xf numFmtId="37" fontId="5" fillId="19" borderId="0" xfId="50" quotePrefix="1" applyFont="1" applyFill="1" applyAlignment="1" applyProtection="1"/>
    <xf numFmtId="37" fontId="6" fillId="19" borderId="0" xfId="51" quotePrefix="1" applyFont="1" applyFill="1" applyAlignment="1" applyProtection="1">
      <alignment horizontal="right"/>
    </xf>
    <xf numFmtId="37" fontId="6" fillId="19" borderId="0" xfId="51" quotePrefix="1" applyFont="1" applyFill="1" applyAlignment="1" applyProtection="1"/>
    <xf numFmtId="37" fontId="6" fillId="19" borderId="0" xfId="50" quotePrefix="1" applyFont="1" applyFill="1" applyAlignment="1" applyProtection="1">
      <alignment horizontal="right"/>
    </xf>
    <xf numFmtId="37" fontId="6" fillId="19" borderId="0" xfId="50" quotePrefix="1" applyFont="1" applyFill="1" applyAlignment="1" applyProtection="1"/>
    <xf numFmtId="37" fontId="6" fillId="19" borderId="0" xfId="50" applyFont="1" applyFill="1"/>
    <xf numFmtId="37" fontId="6" fillId="19" borderId="0" xfId="48" applyFont="1" applyFill="1" applyAlignment="1">
      <alignment vertical="center"/>
    </xf>
    <xf numFmtId="0" fontId="6" fillId="19" borderId="0" xfId="43" applyFont="1" applyFill="1" applyAlignment="1">
      <alignment vertical="center"/>
    </xf>
    <xf numFmtId="0" fontId="6" fillId="19" borderId="0" xfId="43" applyFont="1" applyFill="1" applyBorder="1" applyAlignment="1">
      <alignment vertical="center"/>
    </xf>
    <xf numFmtId="37" fontId="6" fillId="19" borderId="24" xfId="51" quotePrefix="1" applyFont="1" applyFill="1" applyBorder="1" applyAlignment="1" applyProtection="1">
      <alignment horizontal="distributed" vertical="center"/>
    </xf>
    <xf numFmtId="37" fontId="6" fillId="19" borderId="0" xfId="50" applyFont="1" applyFill="1" applyAlignment="1">
      <alignment vertical="center"/>
    </xf>
    <xf numFmtId="37" fontId="6" fillId="18" borderId="11" xfId="48" applyFont="1" applyFill="1" applyBorder="1" applyAlignment="1">
      <alignment vertical="center"/>
    </xf>
    <xf numFmtId="0" fontId="6" fillId="18" borderId="11" xfId="43" applyFont="1" applyFill="1" applyBorder="1" applyAlignment="1">
      <alignment vertical="center"/>
    </xf>
    <xf numFmtId="0" fontId="6" fillId="18" borderId="12" xfId="43" applyFont="1" applyFill="1" applyBorder="1" applyAlignment="1">
      <alignment vertical="center"/>
    </xf>
    <xf numFmtId="37" fontId="6" fillId="18" borderId="22" xfId="50" applyFont="1" applyFill="1" applyBorder="1" applyAlignment="1">
      <alignment horizontal="centerContinuous" vertical="center"/>
    </xf>
    <xf numFmtId="37" fontId="6" fillId="18" borderId="13" xfId="50" applyFont="1" applyFill="1" applyBorder="1" applyAlignment="1">
      <alignment horizontal="centerContinuous" vertical="center"/>
    </xf>
    <xf numFmtId="37" fontId="6" fillId="18" borderId="13" xfId="50" applyFont="1" applyFill="1" applyBorder="1" applyAlignment="1">
      <alignment vertical="center"/>
    </xf>
    <xf numFmtId="37" fontId="6" fillId="18" borderId="0" xfId="48" applyFont="1" applyFill="1" applyBorder="1" applyAlignment="1">
      <alignment vertical="center"/>
    </xf>
    <xf numFmtId="0" fontId="6" fillId="18" borderId="0" xfId="43" applyFont="1" applyFill="1" applyBorder="1" applyAlignment="1">
      <alignment vertical="center"/>
    </xf>
    <xf numFmtId="0" fontId="6" fillId="18" borderId="18" xfId="43" applyFont="1" applyFill="1" applyBorder="1" applyAlignment="1">
      <alignment vertical="center"/>
    </xf>
    <xf numFmtId="37" fontId="6" fillId="18" borderId="21" xfId="50" applyFont="1" applyFill="1" applyBorder="1" applyAlignment="1" applyProtection="1">
      <alignment horizontal="centerContinuous" vertical="center"/>
    </xf>
    <xf numFmtId="37" fontId="6" fillId="18" borderId="17" xfId="50" applyFont="1" applyFill="1" applyBorder="1" applyAlignment="1" applyProtection="1">
      <alignment horizontal="centerContinuous" vertical="center"/>
    </xf>
    <xf numFmtId="37" fontId="6" fillId="18" borderId="16" xfId="50" applyFont="1" applyFill="1" applyBorder="1" applyAlignment="1" applyProtection="1">
      <alignment horizontal="centerContinuous" vertical="center"/>
    </xf>
    <xf numFmtId="37" fontId="6" fillId="18" borderId="17" xfId="50" applyFont="1" applyFill="1" applyBorder="1" applyAlignment="1" applyProtection="1">
      <alignment vertical="center"/>
    </xf>
    <xf numFmtId="37" fontId="6" fillId="18" borderId="10" xfId="48" applyFont="1" applyFill="1" applyBorder="1" applyAlignment="1">
      <alignment vertical="center"/>
    </xf>
    <xf numFmtId="0" fontId="6" fillId="18" borderId="10" xfId="43" applyFont="1" applyFill="1" applyBorder="1" applyAlignment="1">
      <alignment vertical="center"/>
    </xf>
    <xf numFmtId="0" fontId="6" fillId="18" borderId="15" xfId="43" applyFont="1" applyFill="1" applyBorder="1" applyAlignment="1">
      <alignment vertical="center"/>
    </xf>
    <xf numFmtId="37" fontId="6" fillId="18" borderId="20" xfId="50" applyFont="1" applyFill="1" applyBorder="1" applyAlignment="1" applyProtection="1">
      <alignment horizontal="center" vertical="center"/>
    </xf>
    <xf numFmtId="37" fontId="6" fillId="18" borderId="16" xfId="50" applyFont="1" applyFill="1" applyBorder="1" applyAlignment="1" applyProtection="1">
      <alignment horizontal="center" vertical="center"/>
    </xf>
    <xf numFmtId="37" fontId="6" fillId="18" borderId="17" xfId="50" applyFont="1" applyFill="1" applyBorder="1" applyAlignment="1" applyProtection="1">
      <alignment horizontal="center" vertical="center"/>
    </xf>
    <xf numFmtId="37" fontId="6" fillId="19" borderId="0" xfId="50" applyFont="1" applyFill="1" applyBorder="1" applyAlignment="1" applyProtection="1"/>
    <xf numFmtId="38" fontId="6" fillId="19" borderId="0" xfId="33" applyFont="1" applyFill="1" applyBorder="1" applyAlignment="1" applyProtection="1"/>
    <xf numFmtId="38" fontId="7" fillId="19" borderId="0" xfId="33" applyFont="1" applyFill="1" applyBorder="1" applyAlignment="1" applyProtection="1"/>
    <xf numFmtId="37" fontId="7" fillId="19" borderId="0" xfId="50" applyFont="1" applyFill="1"/>
    <xf numFmtId="37" fontId="6" fillId="19" borderId="0" xfId="50" applyFont="1" applyFill="1" applyBorder="1" applyProtection="1"/>
    <xf numFmtId="37" fontId="18" fillId="18" borderId="0" xfId="50" applyFont="1" applyFill="1" applyBorder="1" applyAlignment="1" applyProtection="1">
      <alignment horizontal="left"/>
    </xf>
    <xf numFmtId="37" fontId="8" fillId="18" borderId="0" xfId="50" applyFont="1" applyFill="1" applyBorder="1" applyAlignment="1" applyProtection="1">
      <alignment horizontal="left"/>
    </xf>
    <xf numFmtId="0" fontId="18" fillId="18" borderId="0" xfId="46" applyFont="1" applyFill="1" applyBorder="1" applyAlignment="1">
      <alignment horizontal="right"/>
    </xf>
    <xf numFmtId="0" fontId="18" fillId="18" borderId="18" xfId="46" applyFont="1" applyFill="1" applyBorder="1" applyAlignment="1">
      <alignment horizontal="right"/>
    </xf>
    <xf numFmtId="37" fontId="18" fillId="19" borderId="27" xfId="50" applyFont="1" applyFill="1" applyBorder="1"/>
    <xf numFmtId="37" fontId="18" fillId="19" borderId="0" xfId="50" applyFont="1" applyFill="1" applyBorder="1"/>
    <xf numFmtId="37" fontId="18" fillId="19" borderId="0" xfId="50" applyFont="1" applyFill="1" applyBorder="1" applyProtection="1"/>
    <xf numFmtId="37" fontId="18" fillId="19" borderId="0" xfId="50" applyFont="1" applyFill="1" applyBorder="1" applyAlignment="1" applyProtection="1"/>
    <xf numFmtId="37" fontId="18" fillId="19" borderId="0" xfId="50" applyFont="1" applyFill="1"/>
    <xf numFmtId="37" fontId="6" fillId="19" borderId="0" xfId="50" applyFont="1" applyFill="1" applyBorder="1" applyAlignment="1"/>
    <xf numFmtId="37" fontId="6" fillId="19" borderId="10" xfId="50" applyFont="1" applyFill="1" applyBorder="1"/>
    <xf numFmtId="37" fontId="6" fillId="19" borderId="10" xfId="50" applyFont="1" applyFill="1" applyBorder="1" applyAlignment="1" applyProtection="1"/>
    <xf numFmtId="37" fontId="11" fillId="19" borderId="0" xfId="50" applyFont="1" applyFill="1"/>
    <xf numFmtId="37" fontId="11" fillId="19" borderId="0" xfId="50" applyFont="1" applyFill="1" applyBorder="1" applyAlignment="1"/>
    <xf numFmtId="37" fontId="6" fillId="19" borderId="0" xfId="50" applyFont="1" applyFill="1" applyAlignment="1"/>
    <xf numFmtId="37" fontId="6" fillId="19" borderId="0" xfId="51" applyFont="1" applyFill="1"/>
    <xf numFmtId="37" fontId="5" fillId="19" borderId="0" xfId="51" applyFont="1" applyFill="1" applyAlignment="1">
      <alignment horizontal="center"/>
    </xf>
    <xf numFmtId="37" fontId="9" fillId="19" borderId="0" xfId="51" applyFont="1" applyFill="1" applyAlignment="1">
      <alignment vertical="center"/>
    </xf>
    <xf numFmtId="37" fontId="5" fillId="19" borderId="0" xfId="51" quotePrefix="1" applyFont="1" applyFill="1" applyBorder="1" applyAlignment="1" applyProtection="1">
      <alignment horizontal="left"/>
    </xf>
    <xf numFmtId="37" fontId="5" fillId="19" borderId="0" xfId="51" applyFont="1" applyFill="1" applyAlignment="1">
      <alignment horizontal="right"/>
    </xf>
    <xf numFmtId="37" fontId="5" fillId="19" borderId="0" xfId="51" quotePrefix="1" applyFont="1" applyFill="1" applyAlignment="1" applyProtection="1">
      <alignment horizontal="right"/>
    </xf>
    <xf numFmtId="37" fontId="5" fillId="19" borderId="0" xfId="51" quotePrefix="1" applyFont="1" applyFill="1" applyBorder="1" applyAlignment="1" applyProtection="1">
      <alignment horizontal="right"/>
    </xf>
    <xf numFmtId="37" fontId="5" fillId="19" borderId="0" xfId="51" applyFont="1" applyFill="1"/>
    <xf numFmtId="37" fontId="6" fillId="19" borderId="0" xfId="51" applyFont="1" applyFill="1" applyAlignment="1">
      <alignment horizontal="center"/>
    </xf>
    <xf numFmtId="37" fontId="6" fillId="19" borderId="0" xfId="51" quotePrefix="1" applyFont="1" applyFill="1" applyAlignment="1" applyProtection="1">
      <alignment horizontal="left" vertical="center"/>
    </xf>
    <xf numFmtId="37" fontId="6" fillId="19" borderId="0" xfId="51" quotePrefix="1" applyFont="1" applyFill="1" applyBorder="1" applyAlignment="1" applyProtection="1">
      <alignment horizontal="left"/>
    </xf>
    <xf numFmtId="37" fontId="6" fillId="19" borderId="0" xfId="51" applyFont="1" applyFill="1" applyAlignment="1">
      <alignment horizontal="right"/>
    </xf>
    <xf numFmtId="37" fontId="6" fillId="19" borderId="0" xfId="51" quotePrefix="1" applyFont="1" applyFill="1" applyBorder="1" applyAlignment="1" applyProtection="1">
      <alignment horizontal="right"/>
    </xf>
    <xf numFmtId="37" fontId="6" fillId="19" borderId="0" xfId="51" applyFont="1" applyFill="1" applyBorder="1"/>
    <xf numFmtId="37" fontId="6" fillId="19" borderId="0" xfId="51" applyFont="1" applyFill="1" applyAlignment="1">
      <alignment horizontal="center" vertical="center"/>
    </xf>
    <xf numFmtId="37" fontId="6" fillId="19" borderId="0" xfId="51" applyFont="1" applyFill="1" applyAlignment="1">
      <alignment vertical="center"/>
    </xf>
    <xf numFmtId="37" fontId="6" fillId="19" borderId="0" xfId="51" applyFont="1" applyFill="1" applyBorder="1" applyAlignment="1">
      <alignment vertical="center"/>
    </xf>
    <xf numFmtId="37" fontId="6" fillId="19" borderId="0" xfId="51" applyFont="1" applyFill="1" applyAlignment="1">
      <alignment horizontal="right" vertical="center"/>
    </xf>
    <xf numFmtId="37" fontId="6" fillId="19" borderId="0" xfId="51" applyFont="1" applyFill="1" applyBorder="1" applyAlignment="1">
      <alignment horizontal="right" vertical="center"/>
    </xf>
    <xf numFmtId="0" fontId="19" fillId="19" borderId="0" xfId="0" applyFont="1" applyFill="1" applyBorder="1"/>
    <xf numFmtId="37" fontId="6" fillId="18" borderId="13" xfId="51" applyFont="1" applyFill="1" applyBorder="1" applyAlignment="1">
      <alignment horizontal="center" vertical="center"/>
    </xf>
    <xf numFmtId="37" fontId="6" fillId="18" borderId="13" xfId="51" applyFont="1" applyFill="1" applyBorder="1" applyAlignment="1">
      <alignment vertical="center"/>
    </xf>
    <xf numFmtId="37" fontId="6" fillId="18" borderId="14" xfId="51" applyFont="1" applyFill="1" applyBorder="1" applyAlignment="1">
      <alignment vertical="center"/>
    </xf>
    <xf numFmtId="37" fontId="6" fillId="18" borderId="14" xfId="51" applyFont="1" applyFill="1" applyBorder="1" applyAlignment="1" applyProtection="1">
      <alignment horizontal="center" vertical="center"/>
    </xf>
    <xf numFmtId="37" fontId="6" fillId="18" borderId="22" xfId="51" applyFont="1" applyFill="1" applyBorder="1" applyAlignment="1" applyProtection="1">
      <alignment horizontal="center" vertical="center"/>
    </xf>
    <xf numFmtId="37" fontId="6" fillId="18" borderId="13" xfId="51" applyFont="1" applyFill="1" applyBorder="1" applyAlignment="1" applyProtection="1">
      <alignment horizontal="center" vertical="center"/>
    </xf>
    <xf numFmtId="0" fontId="19" fillId="19" borderId="0" xfId="0" applyFont="1" applyFill="1" applyBorder="1" applyAlignment="1">
      <alignment horizontal="center" vertical="center"/>
    </xf>
    <xf numFmtId="0" fontId="19" fillId="19" borderId="0" xfId="0" applyFont="1" applyFill="1" applyBorder="1" applyAlignment="1">
      <alignment horizontal="right" vertical="center"/>
    </xf>
    <xf numFmtId="38" fontId="6" fillId="19" borderId="0" xfId="33" applyFont="1" applyFill="1" applyBorder="1" applyAlignment="1" applyProtection="1">
      <alignment horizontal="right"/>
    </xf>
    <xf numFmtId="231" fontId="19" fillId="19" borderId="0" xfId="33" applyNumberFormat="1" applyFont="1" applyFill="1" applyBorder="1" applyAlignment="1">
      <alignment vertical="center"/>
    </xf>
    <xf numFmtId="0" fontId="19" fillId="19" borderId="0" xfId="0" applyFont="1" applyFill="1" applyBorder="1" applyAlignment="1">
      <alignment vertical="center"/>
    </xf>
    <xf numFmtId="37" fontId="7" fillId="19" borderId="0" xfId="51" applyFont="1" applyFill="1"/>
    <xf numFmtId="37" fontId="18" fillId="18" borderId="0" xfId="58" applyFont="1" applyFill="1" applyBorder="1" applyAlignment="1" applyProtection="1">
      <alignment horizontal="distributed"/>
    </xf>
    <xf numFmtId="37" fontId="18" fillId="18" borderId="18" xfId="58" applyFont="1" applyFill="1" applyBorder="1" applyAlignment="1" applyProtection="1">
      <alignment horizontal="distributed"/>
    </xf>
    <xf numFmtId="37" fontId="18" fillId="19" borderId="0" xfId="51" applyFont="1" applyFill="1" applyBorder="1" applyAlignment="1" applyProtection="1">
      <alignment horizontal="right"/>
    </xf>
    <xf numFmtId="37" fontId="18" fillId="19" borderId="0" xfId="51" applyFont="1" applyFill="1"/>
    <xf numFmtId="37" fontId="6" fillId="18" borderId="0" xfId="51" applyFont="1" applyFill="1" applyBorder="1" applyAlignment="1">
      <alignment horizontal="left"/>
    </xf>
    <xf numFmtId="37" fontId="6" fillId="18" borderId="0" xfId="51" applyFont="1" applyFill="1" applyBorder="1" applyAlignment="1" applyProtection="1">
      <alignment horizontal="distributed" vertical="center"/>
    </xf>
    <xf numFmtId="37" fontId="6" fillId="18" borderId="18" xfId="51" applyFont="1" applyFill="1" applyBorder="1" applyAlignment="1" applyProtection="1">
      <alignment horizontal="left"/>
    </xf>
    <xf numFmtId="37" fontId="6" fillId="19" borderId="0" xfId="51" applyFont="1" applyFill="1" applyBorder="1" applyAlignment="1" applyProtection="1">
      <alignment horizontal="right"/>
    </xf>
    <xf numFmtId="37" fontId="11" fillId="18" borderId="0" xfId="51" applyFont="1" applyFill="1" applyBorder="1" applyAlignment="1" applyProtection="1">
      <alignment horizontal="distributed" vertical="center" wrapText="1"/>
    </xf>
    <xf numFmtId="0" fontId="6" fillId="18" borderId="0" xfId="47" applyFont="1" applyFill="1" applyBorder="1"/>
    <xf numFmtId="37" fontId="6" fillId="18" borderId="0" xfId="51" applyFont="1" applyFill="1" applyBorder="1" applyAlignment="1">
      <alignment horizontal="center"/>
    </xf>
    <xf numFmtId="37" fontId="12" fillId="18" borderId="0" xfId="51" applyFont="1" applyFill="1" applyBorder="1" applyAlignment="1" applyProtection="1">
      <alignment horizontal="distributed" vertical="center"/>
    </xf>
    <xf numFmtId="37" fontId="18" fillId="18" borderId="0" xfId="51" applyFont="1" applyFill="1" applyBorder="1" applyAlignment="1">
      <alignment horizontal="distributed"/>
    </xf>
    <xf numFmtId="37" fontId="18" fillId="18" borderId="18" xfId="51" applyFont="1" applyFill="1" applyBorder="1" applyAlignment="1">
      <alignment horizontal="distributed"/>
    </xf>
    <xf numFmtId="37" fontId="6" fillId="18" borderId="0" xfId="51" applyFont="1" applyFill="1" applyBorder="1" applyAlignment="1" applyProtection="1">
      <alignment horizontal="left" vertical="center"/>
    </xf>
    <xf numFmtId="37" fontId="6" fillId="18" borderId="10" xfId="51" applyFont="1" applyFill="1" applyBorder="1" applyAlignment="1">
      <alignment horizontal="center"/>
    </xf>
    <xf numFmtId="37" fontId="6" fillId="18" borderId="10" xfId="51" applyFont="1" applyFill="1" applyBorder="1" applyAlignment="1">
      <alignment vertical="center"/>
    </xf>
    <xf numFmtId="37" fontId="6" fillId="18" borderId="15" xfId="51" applyFont="1" applyFill="1" applyBorder="1"/>
    <xf numFmtId="37" fontId="6" fillId="19" borderId="10" xfId="51" applyFont="1" applyFill="1" applyBorder="1" applyAlignment="1">
      <alignment horizontal="right"/>
    </xf>
    <xf numFmtId="0" fontId="6" fillId="19" borderId="0" xfId="44" applyFont="1" applyFill="1" applyAlignment="1">
      <alignment vertical="center"/>
    </xf>
    <xf numFmtId="0" fontId="6" fillId="19" borderId="0" xfId="44" applyFont="1" applyFill="1" applyBorder="1"/>
    <xf numFmtId="37" fontId="6" fillId="19" borderId="0" xfId="51" applyFont="1" applyFill="1" applyBorder="1" applyAlignment="1">
      <alignment horizontal="right"/>
    </xf>
    <xf numFmtId="37" fontId="6" fillId="19" borderId="0" xfId="51" applyFont="1" applyFill="1" applyAlignment="1"/>
    <xf numFmtId="37" fontId="5" fillId="19" borderId="0" xfId="52" applyFont="1" applyFill="1" applyBorder="1" applyAlignment="1">
      <alignment horizontal="center"/>
    </xf>
    <xf numFmtId="37" fontId="5" fillId="19" borderId="0" xfId="52" applyFont="1" applyFill="1" applyAlignment="1">
      <alignment horizontal="center"/>
    </xf>
    <xf numFmtId="0" fontId="5" fillId="19" borderId="0" xfId="49" applyFont="1" applyFill="1"/>
    <xf numFmtId="0" fontId="5" fillId="19" borderId="0" xfId="49" applyFont="1" applyFill="1" applyBorder="1"/>
    <xf numFmtId="37" fontId="5" fillId="19" borderId="0" xfId="52" quotePrefix="1" applyFont="1" applyFill="1" applyAlignment="1" applyProtection="1">
      <alignment horizontal="right"/>
    </xf>
    <xf numFmtId="37" fontId="5" fillId="19" borderId="0" xfId="52" quotePrefix="1" applyFont="1" applyFill="1" applyAlignment="1" applyProtection="1">
      <alignment horizontal="distributed"/>
    </xf>
    <xf numFmtId="37" fontId="5" fillId="19" borderId="0" xfId="52" applyFont="1" applyFill="1" applyAlignment="1">
      <alignment horizontal="right"/>
    </xf>
    <xf numFmtId="37" fontId="5" fillId="19" borderId="0" xfId="52" quotePrefix="1" applyFont="1" applyFill="1" applyBorder="1" applyAlignment="1" applyProtection="1">
      <alignment horizontal="right"/>
    </xf>
    <xf numFmtId="37" fontId="5" fillId="19" borderId="0" xfId="52" applyFont="1" applyFill="1"/>
    <xf numFmtId="37" fontId="6" fillId="19" borderId="0" xfId="52" applyFont="1" applyFill="1" applyBorder="1" applyAlignment="1">
      <alignment horizontal="center"/>
    </xf>
    <xf numFmtId="37" fontId="6" fillId="19" borderId="0" xfId="52" applyFont="1" applyFill="1" applyAlignment="1">
      <alignment horizontal="center"/>
    </xf>
    <xf numFmtId="0" fontId="6" fillId="19" borderId="0" xfId="49" applyFont="1" applyFill="1"/>
    <xf numFmtId="0" fontId="6" fillId="19" borderId="0" xfId="49" applyFont="1" applyFill="1" applyBorder="1"/>
    <xf numFmtId="37" fontId="6" fillId="19" borderId="0" xfId="52" quotePrefix="1" applyFont="1" applyFill="1" applyAlignment="1" applyProtection="1">
      <alignment horizontal="right"/>
    </xf>
    <xf numFmtId="37" fontId="6" fillId="19" borderId="0" xfId="52" quotePrefix="1" applyFont="1" applyFill="1" applyAlignment="1" applyProtection="1">
      <alignment horizontal="distributed"/>
    </xf>
    <xf numFmtId="37" fontId="6" fillId="19" borderId="0" xfId="52" applyFont="1" applyFill="1" applyAlignment="1">
      <alignment horizontal="right"/>
    </xf>
    <xf numFmtId="37" fontId="6" fillId="19" borderId="0" xfId="52" quotePrefix="1" applyFont="1" applyFill="1" applyBorder="1" applyAlignment="1" applyProtection="1">
      <alignment horizontal="right"/>
    </xf>
    <xf numFmtId="37" fontId="6" fillId="19" borderId="0" xfId="52" applyFont="1" applyFill="1"/>
    <xf numFmtId="37" fontId="6" fillId="19" borderId="0" xfId="52" applyFont="1" applyFill="1" applyAlignment="1" applyProtection="1">
      <alignment horizontal="right"/>
    </xf>
    <xf numFmtId="37" fontId="6" fillId="19" borderId="0" xfId="52" applyFont="1" applyFill="1" applyBorder="1" applyAlignment="1" applyProtection="1">
      <alignment horizontal="right"/>
    </xf>
    <xf numFmtId="37" fontId="6" fillId="18" borderId="13" xfId="52" applyFont="1" applyFill="1" applyBorder="1" applyAlignment="1">
      <alignment horizontal="center"/>
    </xf>
    <xf numFmtId="0" fontId="6" fillId="18" borderId="13" xfId="49" applyFont="1" applyFill="1" applyBorder="1"/>
    <xf numFmtId="0" fontId="6" fillId="18" borderId="14" xfId="49" applyFont="1" applyFill="1" applyBorder="1"/>
    <xf numFmtId="37" fontId="6" fillId="18" borderId="13" xfId="52" applyFont="1" applyFill="1" applyBorder="1" applyAlignment="1" applyProtection="1">
      <alignment horizontal="center" vertical="center" wrapText="1"/>
    </xf>
    <xf numFmtId="37" fontId="6" fillId="18" borderId="22" xfId="51" applyFont="1" applyFill="1" applyBorder="1" applyAlignment="1" applyProtection="1">
      <alignment horizontal="center" vertical="center" wrapText="1"/>
    </xf>
    <xf numFmtId="37" fontId="13" fillId="18" borderId="22" xfId="51" applyFont="1" applyFill="1" applyBorder="1" applyAlignment="1" applyProtection="1">
      <alignment horizontal="center" vertical="center" wrapText="1"/>
    </xf>
    <xf numFmtId="37" fontId="11" fillId="18" borderId="22" xfId="51" applyFont="1" applyFill="1" applyBorder="1" applyAlignment="1" applyProtection="1">
      <alignment horizontal="center" vertical="center" wrapText="1"/>
    </xf>
    <xf numFmtId="37" fontId="12" fillId="18" borderId="22" xfId="51" applyFont="1" applyFill="1" applyBorder="1" applyAlignment="1" applyProtection="1">
      <alignment horizontal="center" vertical="center" wrapText="1"/>
    </xf>
    <xf numFmtId="37" fontId="6" fillId="18" borderId="13" xfId="51" applyFont="1" applyFill="1" applyBorder="1" applyAlignment="1" applyProtection="1">
      <alignment horizontal="center" vertical="center" wrapText="1"/>
    </xf>
    <xf numFmtId="38" fontId="6" fillId="19" borderId="0" xfId="33" applyFont="1" applyFill="1" applyBorder="1" applyAlignment="1" applyProtection="1">
      <alignment horizontal="right" wrapText="1"/>
    </xf>
    <xf numFmtId="37" fontId="6" fillId="19" borderId="0" xfId="52" applyFont="1" applyFill="1" applyAlignment="1"/>
    <xf numFmtId="37" fontId="18" fillId="19" borderId="0" xfId="52" applyFont="1" applyFill="1" applyBorder="1" applyAlignment="1">
      <alignment horizontal="right"/>
    </xf>
    <xf numFmtId="37" fontId="18" fillId="19" borderId="0" xfId="52" applyFont="1" applyFill="1" applyAlignment="1"/>
    <xf numFmtId="37" fontId="6" fillId="18" borderId="0" xfId="58" applyFont="1" applyFill="1" applyBorder="1" applyAlignment="1" applyProtection="1">
      <alignment horizontal="center"/>
    </xf>
    <xf numFmtId="37" fontId="6" fillId="18" borderId="0" xfId="58" applyFont="1" applyFill="1" applyBorder="1" applyAlignment="1" applyProtection="1">
      <alignment horizontal="distributed"/>
    </xf>
    <xf numFmtId="37" fontId="6" fillId="18" borderId="18" xfId="58" applyFont="1" applyFill="1" applyBorder="1" applyAlignment="1" applyProtection="1">
      <alignment horizontal="distributed"/>
    </xf>
    <xf numFmtId="37" fontId="6" fillId="18" borderId="10" xfId="52" applyFont="1" applyFill="1" applyBorder="1" applyAlignment="1">
      <alignment horizontal="center"/>
    </xf>
    <xf numFmtId="0" fontId="6" fillId="18" borderId="10" xfId="49" applyFont="1" applyFill="1" applyBorder="1"/>
    <xf numFmtId="0" fontId="6" fillId="18" borderId="15" xfId="49" applyFont="1" applyFill="1" applyBorder="1"/>
    <xf numFmtId="37" fontId="6" fillId="19" borderId="10" xfId="52" applyFont="1" applyFill="1" applyBorder="1" applyAlignment="1">
      <alignment horizontal="right"/>
    </xf>
    <xf numFmtId="37" fontId="6" fillId="19" borderId="0" xfId="50" applyFont="1" applyFill="1" applyBorder="1"/>
    <xf numFmtId="0" fontId="6" fillId="19" borderId="0" xfId="45" applyFont="1" applyFill="1"/>
    <xf numFmtId="0" fontId="6" fillId="19" borderId="0" xfId="45" applyFont="1" applyFill="1" applyBorder="1"/>
    <xf numFmtId="37" fontId="6" fillId="19" borderId="0" xfId="52" applyFont="1" applyFill="1" applyBorder="1" applyAlignment="1">
      <alignment horizontal="right"/>
    </xf>
    <xf numFmtId="37" fontId="5" fillId="19" borderId="0" xfId="58" applyFont="1" applyFill="1" applyAlignment="1"/>
    <xf numFmtId="37" fontId="5" fillId="19" borderId="0" xfId="58" applyFont="1" applyFill="1" applyBorder="1" applyAlignment="1"/>
    <xf numFmtId="37" fontId="9" fillId="19" borderId="0" xfId="56" quotePrefix="1" applyFont="1" applyFill="1" applyAlignment="1" applyProtection="1">
      <alignment horizontal="right"/>
    </xf>
    <xf numFmtId="37" fontId="9" fillId="19" borderId="0" xfId="58" quotePrefix="1" applyFont="1" applyFill="1" applyAlignment="1" applyProtection="1"/>
    <xf numFmtId="37" fontId="5" fillId="19" borderId="0" xfId="56" applyFont="1" applyFill="1" applyAlignment="1"/>
    <xf numFmtId="37" fontId="5" fillId="19" borderId="0" xfId="58" quotePrefix="1" applyFont="1" applyFill="1" applyAlignment="1" applyProtection="1"/>
    <xf numFmtId="37" fontId="6" fillId="19" borderId="0" xfId="58" applyFont="1" applyFill="1"/>
    <xf numFmtId="37" fontId="6" fillId="19" borderId="0" xfId="58" applyFont="1" applyFill="1" applyBorder="1"/>
    <xf numFmtId="37" fontId="6" fillId="19" borderId="0" xfId="56" quotePrefix="1" applyFont="1" applyFill="1" applyAlignment="1" applyProtection="1">
      <alignment horizontal="right"/>
    </xf>
    <xf numFmtId="37" fontId="6" fillId="19" borderId="0" xfId="58" quotePrefix="1" applyFont="1" applyFill="1" applyAlignment="1" applyProtection="1">
      <alignment horizontal="distributed"/>
    </xf>
    <xf numFmtId="37" fontId="6" fillId="19" borderId="0" xfId="58" quotePrefix="1" applyFont="1" applyFill="1" applyAlignment="1" applyProtection="1">
      <alignment horizontal="right"/>
    </xf>
    <xf numFmtId="37" fontId="6" fillId="19" borderId="0" xfId="56" applyFont="1" applyFill="1"/>
    <xf numFmtId="37" fontId="6" fillId="19" borderId="0" xfId="56" applyFont="1" applyFill="1" applyAlignment="1">
      <alignment horizontal="center" vertical="center"/>
    </xf>
    <xf numFmtId="37" fontId="6" fillId="19" borderId="0" xfId="56" applyFont="1" applyFill="1" applyAlignment="1">
      <alignment vertical="center"/>
    </xf>
    <xf numFmtId="37" fontId="6" fillId="19" borderId="0" xfId="56" applyFont="1" applyFill="1" applyBorder="1" applyAlignment="1">
      <alignment vertical="center"/>
    </xf>
    <xf numFmtId="37" fontId="6" fillId="18" borderId="11" xfId="56" applyFont="1" applyFill="1" applyBorder="1" applyAlignment="1">
      <alignment horizontal="center" vertical="center"/>
    </xf>
    <xf numFmtId="37" fontId="6" fillId="18" borderId="11" xfId="56" applyFont="1" applyFill="1" applyBorder="1" applyAlignment="1">
      <alignment vertical="center"/>
    </xf>
    <xf numFmtId="37" fontId="6" fillId="18" borderId="0" xfId="56" applyFont="1" applyFill="1" applyBorder="1" applyAlignment="1">
      <alignment horizontal="center" vertical="center"/>
    </xf>
    <xf numFmtId="37" fontId="6" fillId="18" borderId="0" xfId="56" applyFont="1" applyFill="1" applyBorder="1" applyAlignment="1">
      <alignment vertical="center"/>
    </xf>
    <xf numFmtId="37" fontId="6" fillId="18" borderId="18" xfId="56" applyFont="1" applyFill="1" applyBorder="1" applyAlignment="1">
      <alignment vertical="center"/>
    </xf>
    <xf numFmtId="37" fontId="6" fillId="18" borderId="33" xfId="56" applyFont="1" applyFill="1" applyBorder="1" applyAlignment="1" applyProtection="1">
      <alignment horizontal="center" vertical="center"/>
    </xf>
    <xf numFmtId="37" fontId="6" fillId="18" borderId="21" xfId="56" applyFont="1" applyFill="1" applyBorder="1" applyAlignment="1" applyProtection="1">
      <alignment horizontal="centerContinuous" vertical="center"/>
    </xf>
    <xf numFmtId="37" fontId="6" fillId="18" borderId="17" xfId="56" applyFont="1" applyFill="1" applyBorder="1" applyAlignment="1" applyProtection="1">
      <alignment horizontal="centerContinuous" vertical="center"/>
    </xf>
    <xf numFmtId="37" fontId="6" fillId="18" borderId="16" xfId="56" applyFont="1" applyFill="1" applyBorder="1" applyAlignment="1" applyProtection="1">
      <alignment horizontal="centerContinuous" vertical="center"/>
    </xf>
    <xf numFmtId="37" fontId="6" fillId="18" borderId="10" xfId="56" applyFont="1" applyFill="1" applyBorder="1" applyAlignment="1">
      <alignment horizontal="center" vertical="center"/>
    </xf>
    <xf numFmtId="37" fontId="6" fillId="18" borderId="10" xfId="56" applyFont="1" applyFill="1" applyBorder="1" applyAlignment="1">
      <alignment vertical="center"/>
    </xf>
    <xf numFmtId="37" fontId="6" fillId="18" borderId="15" xfId="56" applyFont="1" applyFill="1" applyBorder="1" applyAlignment="1">
      <alignment vertical="center"/>
    </xf>
    <xf numFmtId="37" fontId="6" fillId="18" borderId="28" xfId="56" applyFont="1" applyFill="1" applyBorder="1" applyAlignment="1" applyProtection="1">
      <alignment horizontal="center" vertical="center"/>
    </xf>
    <xf numFmtId="37" fontId="6" fillId="18" borderId="20" xfId="56" applyFont="1" applyFill="1" applyBorder="1" applyAlignment="1" applyProtection="1">
      <alignment horizontal="center" vertical="center"/>
    </xf>
    <xf numFmtId="37" fontId="6" fillId="18" borderId="16" xfId="56" applyFont="1" applyFill="1" applyBorder="1" applyAlignment="1" applyProtection="1">
      <alignment horizontal="center" vertical="center"/>
    </xf>
    <xf numFmtId="37" fontId="6" fillId="18" borderId="0" xfId="56" applyFont="1" applyFill="1"/>
    <xf numFmtId="37" fontId="6" fillId="18" borderId="18" xfId="58" quotePrefix="1" applyFont="1" applyFill="1" applyBorder="1" applyAlignment="1" applyProtection="1">
      <alignment horizontal="distributed"/>
    </xf>
    <xf numFmtId="37" fontId="7" fillId="18" borderId="0" xfId="56" applyFont="1" applyFill="1"/>
    <xf numFmtId="37" fontId="7" fillId="18" borderId="18" xfId="58" quotePrefix="1" applyFont="1" applyFill="1" applyBorder="1" applyAlignment="1" applyProtection="1">
      <alignment horizontal="distributed"/>
    </xf>
    <xf numFmtId="37" fontId="7" fillId="19" borderId="0" xfId="56" applyFont="1" applyFill="1"/>
    <xf numFmtId="37" fontId="18" fillId="19" borderId="0" xfId="56" applyFont="1" applyFill="1" applyBorder="1"/>
    <xf numFmtId="37" fontId="18" fillId="19" borderId="0" xfId="56" applyFont="1" applyFill="1"/>
    <xf numFmtId="37" fontId="6" fillId="19" borderId="0" xfId="56" applyFont="1" applyFill="1" applyBorder="1" applyAlignment="1" applyProtection="1">
      <alignment horizontal="right"/>
    </xf>
    <xf numFmtId="37" fontId="6" fillId="18" borderId="10" xfId="56" applyFont="1" applyFill="1" applyBorder="1" applyAlignment="1"/>
    <xf numFmtId="37" fontId="6" fillId="18" borderId="15" xfId="56" applyFont="1" applyFill="1" applyBorder="1" applyAlignment="1"/>
    <xf numFmtId="37" fontId="6" fillId="19" borderId="10" xfId="56" applyFont="1" applyFill="1" applyBorder="1"/>
    <xf numFmtId="37" fontId="6" fillId="19" borderId="0" xfId="56" applyFont="1" applyFill="1" applyAlignment="1"/>
    <xf numFmtId="37" fontId="6" fillId="19" borderId="0" xfId="56" applyFont="1" applyFill="1" applyBorder="1" applyAlignment="1"/>
    <xf numFmtId="37" fontId="6" fillId="19" borderId="0" xfId="56" applyFont="1" applyFill="1" applyAlignment="1">
      <alignment horizontal="center"/>
    </xf>
    <xf numFmtId="37" fontId="6" fillId="19" borderId="0" xfId="56" applyFont="1" applyFill="1" applyBorder="1"/>
    <xf numFmtId="37" fontId="5" fillId="0" borderId="0" xfId="58" applyFont="1" applyAlignment="1"/>
    <xf numFmtId="37" fontId="5" fillId="0" borderId="0" xfId="58" applyFont="1" applyBorder="1" applyAlignment="1"/>
    <xf numFmtId="37" fontId="9" fillId="0" borderId="0" xfId="58" quotePrefix="1" applyFont="1" applyAlignment="1" applyProtection="1">
      <alignment horizontal="right"/>
    </xf>
    <xf numFmtId="37" fontId="9" fillId="0" borderId="0" xfId="58" quotePrefix="1" applyFont="1" applyAlignment="1" applyProtection="1"/>
    <xf numFmtId="37" fontId="5" fillId="0" borderId="0" xfId="58" quotePrefix="1" applyFont="1" applyAlignment="1" applyProtection="1"/>
    <xf numFmtId="0" fontId="15" fillId="0" borderId="0" xfId="0" applyFont="1"/>
    <xf numFmtId="37" fontId="6" fillId="0" borderId="0" xfId="58" applyFont="1"/>
    <xf numFmtId="37" fontId="6" fillId="0" borderId="0" xfId="58" applyFont="1" applyBorder="1"/>
    <xf numFmtId="37" fontId="6" fillId="0" borderId="0" xfId="58" quotePrefix="1" applyFont="1" applyAlignment="1" applyProtection="1">
      <alignment horizontal="right"/>
    </xf>
    <xf numFmtId="37" fontId="6" fillId="0" borderId="0" xfId="58" quotePrefix="1" applyFont="1" applyAlignment="1" applyProtection="1">
      <alignment horizontal="distributed" justifyLastLine="1"/>
    </xf>
    <xf numFmtId="37" fontId="6" fillId="0" borderId="0" xfId="58" applyFont="1" applyAlignment="1">
      <alignment vertical="center"/>
    </xf>
    <xf numFmtId="37" fontId="6" fillId="0" borderId="0" xfId="58" applyFont="1" applyBorder="1" applyAlignment="1">
      <alignment vertical="center"/>
    </xf>
    <xf numFmtId="37" fontId="6" fillId="18" borderId="11" xfId="58" applyFont="1" applyFill="1" applyBorder="1" applyAlignment="1">
      <alignment vertical="center"/>
    </xf>
    <xf numFmtId="37" fontId="6" fillId="18" borderId="13" xfId="58" applyFont="1" applyFill="1" applyBorder="1" applyAlignment="1" applyProtection="1">
      <alignment horizontal="centerContinuous" vertical="center"/>
    </xf>
    <xf numFmtId="37" fontId="6" fillId="18" borderId="11" xfId="58" applyFont="1" applyFill="1" applyBorder="1" applyAlignment="1" applyProtection="1">
      <alignment horizontal="centerContinuous" vertical="center"/>
    </xf>
    <xf numFmtId="37" fontId="6" fillId="18" borderId="12" xfId="58" applyFont="1" applyFill="1" applyBorder="1" applyAlignment="1" applyProtection="1">
      <alignment horizontal="centerContinuous" vertical="center"/>
    </xf>
    <xf numFmtId="37" fontId="6" fillId="18" borderId="0" xfId="58" applyFont="1" applyFill="1" applyBorder="1" applyAlignment="1">
      <alignment vertical="center"/>
    </xf>
    <xf numFmtId="37" fontId="6" fillId="18" borderId="15" xfId="58" applyFont="1" applyFill="1" applyBorder="1" applyAlignment="1" applyProtection="1">
      <alignment horizontal="center" vertical="center"/>
    </xf>
    <xf numFmtId="37" fontId="6" fillId="18" borderId="21" xfId="58" applyFont="1" applyFill="1" applyBorder="1" applyAlignment="1" applyProtection="1">
      <alignment horizontal="centerContinuous" vertical="center"/>
    </xf>
    <xf numFmtId="37" fontId="6" fillId="18" borderId="17" xfId="58" applyFont="1" applyFill="1" applyBorder="1" applyAlignment="1" applyProtection="1">
      <alignment horizontal="centerContinuous" vertical="center"/>
    </xf>
    <xf numFmtId="37" fontId="6" fillId="18" borderId="16" xfId="58" applyFont="1" applyFill="1" applyBorder="1" applyAlignment="1" applyProtection="1">
      <alignment horizontal="centerContinuous" vertical="center"/>
    </xf>
    <xf numFmtId="37" fontId="6" fillId="18" borderId="10" xfId="58" applyFont="1" applyFill="1" applyBorder="1" applyAlignment="1">
      <alignment horizontal="center" vertical="center"/>
    </xf>
    <xf numFmtId="37" fontId="6" fillId="18" borderId="15" xfId="58" applyFont="1" applyFill="1" applyBorder="1" applyAlignment="1">
      <alignment horizontal="center" vertical="center"/>
    </xf>
    <xf numFmtId="37" fontId="6" fillId="18" borderId="28" xfId="58" applyFont="1" applyFill="1" applyBorder="1" applyAlignment="1" applyProtection="1">
      <alignment horizontal="center" vertical="center"/>
    </xf>
    <xf numFmtId="38" fontId="6" fillId="0" borderId="0" xfId="33" applyFont="1" applyBorder="1" applyAlignment="1" applyProtection="1">
      <alignment horizontal="right"/>
    </xf>
    <xf numFmtId="37" fontId="7" fillId="0" borderId="0" xfId="58" applyFont="1"/>
    <xf numFmtId="37" fontId="7" fillId="18" borderId="18" xfId="58" applyFont="1" applyFill="1" applyBorder="1" applyAlignment="1" applyProtection="1">
      <alignment horizontal="distributed"/>
    </xf>
    <xf numFmtId="37" fontId="7" fillId="0" borderId="0" xfId="58" applyFont="1" applyBorder="1"/>
    <xf numFmtId="37" fontId="7" fillId="0" borderId="0" xfId="58" applyFont="1" applyFill="1" applyBorder="1"/>
    <xf numFmtId="176" fontId="6" fillId="0" borderId="0" xfId="58" applyNumberFormat="1" applyFont="1" applyBorder="1" applyAlignment="1" applyProtection="1">
      <alignment horizontal="right"/>
    </xf>
    <xf numFmtId="176" fontId="6" fillId="0" borderId="0" xfId="58" applyNumberFormat="1" applyFont="1" applyFill="1" applyBorder="1" applyAlignment="1" applyProtection="1">
      <alignment horizontal="right"/>
    </xf>
    <xf numFmtId="176" fontId="6" fillId="0" borderId="0" xfId="33" applyNumberFormat="1" applyFont="1" applyBorder="1" applyAlignment="1" applyProtection="1">
      <alignment horizontal="right"/>
    </xf>
    <xf numFmtId="37" fontId="6" fillId="18" borderId="10" xfId="58" applyFont="1" applyFill="1" applyBorder="1"/>
    <xf numFmtId="37" fontId="6" fillId="18" borderId="15" xfId="58" applyFont="1" applyFill="1" applyBorder="1"/>
    <xf numFmtId="37" fontId="6" fillId="0" borderId="10" xfId="58" applyFont="1" applyBorder="1"/>
    <xf numFmtId="0" fontId="6" fillId="0" borderId="0" xfId="53" applyFont="1"/>
    <xf numFmtId="0" fontId="6" fillId="0" borderId="0" xfId="53" applyFont="1" applyBorder="1"/>
    <xf numFmtId="37" fontId="6" fillId="0" borderId="0" xfId="58" applyFont="1" applyBorder="1" applyAlignment="1" applyProtection="1">
      <alignment horizontal="right"/>
    </xf>
    <xf numFmtId="37" fontId="6" fillId="0" borderId="0" xfId="58" applyFont="1" applyFill="1" applyBorder="1" applyAlignment="1" applyProtection="1">
      <alignment horizontal="right"/>
    </xf>
    <xf numFmtId="37" fontId="5" fillId="0" borderId="0" xfId="61" applyFont="1"/>
    <xf numFmtId="37" fontId="5" fillId="0" borderId="0" xfId="61" applyFont="1" applyBorder="1"/>
    <xf numFmtId="37" fontId="5" fillId="0" borderId="0" xfId="61" quotePrefix="1" applyFont="1" applyAlignment="1" applyProtection="1"/>
    <xf numFmtId="37" fontId="5" fillId="0" borderId="0" xfId="61" quotePrefix="1" applyFont="1" applyAlignment="1" applyProtection="1">
      <alignment horizontal="right"/>
    </xf>
    <xf numFmtId="37" fontId="5" fillId="0" borderId="0" xfId="61" quotePrefix="1" applyFont="1" applyBorder="1" applyAlignment="1" applyProtection="1"/>
    <xf numFmtId="37" fontId="6" fillId="0" borderId="0" xfId="61" applyFont="1"/>
    <xf numFmtId="37" fontId="6" fillId="0" borderId="0" xfId="61" applyFont="1" applyBorder="1"/>
    <xf numFmtId="37" fontId="6" fillId="0" borderId="0" xfId="61" quotePrefix="1" applyFont="1" applyAlignment="1" applyProtection="1">
      <alignment horizontal="right"/>
    </xf>
    <xf numFmtId="37" fontId="6" fillId="0" borderId="0" xfId="61" quotePrefix="1" applyFont="1" applyAlignment="1" applyProtection="1"/>
    <xf numFmtId="37" fontId="6" fillId="0" borderId="0" xfId="61" quotePrefix="1" applyFont="1" applyBorder="1" applyAlignment="1" applyProtection="1"/>
    <xf numFmtId="37" fontId="6" fillId="0" borderId="0" xfId="61" applyFont="1" applyBorder="1" applyAlignment="1"/>
    <xf numFmtId="37" fontId="6" fillId="18" borderId="11" xfId="61" applyFont="1" applyFill="1" applyBorder="1"/>
    <xf numFmtId="37" fontId="6" fillId="18" borderId="12" xfId="61" applyFont="1" applyFill="1" applyBorder="1"/>
    <xf numFmtId="37" fontId="6" fillId="18" borderId="13" xfId="61" applyFont="1" applyFill="1" applyBorder="1" applyAlignment="1">
      <alignment horizontal="centerContinuous" vertical="center"/>
    </xf>
    <xf numFmtId="37" fontId="6" fillId="18" borderId="22" xfId="61" applyFont="1" applyFill="1" applyBorder="1" applyAlignment="1" applyProtection="1">
      <alignment horizontal="centerContinuous" vertical="center"/>
    </xf>
    <xf numFmtId="37" fontId="6" fillId="18" borderId="13" xfId="61" applyFont="1" applyFill="1" applyBorder="1" applyAlignment="1">
      <alignment vertical="center"/>
    </xf>
    <xf numFmtId="37" fontId="6" fillId="18" borderId="0" xfId="61" applyFont="1" applyFill="1" applyBorder="1"/>
    <xf numFmtId="37" fontId="6" fillId="18" borderId="18" xfId="61" applyFont="1" applyFill="1" applyBorder="1"/>
    <xf numFmtId="37" fontId="6" fillId="18" borderId="33" xfId="61" applyFont="1" applyFill="1" applyBorder="1" applyAlignment="1" applyProtection="1">
      <alignment horizontal="centerContinuous" vertical="center" wrapText="1"/>
    </xf>
    <xf numFmtId="37" fontId="6" fillId="18" borderId="10" xfId="61" applyFont="1" applyFill="1" applyBorder="1"/>
    <xf numFmtId="37" fontId="6" fillId="18" borderId="15" xfId="61" applyFont="1" applyFill="1" applyBorder="1"/>
    <xf numFmtId="37" fontId="6" fillId="18" borderId="28" xfId="61" applyFont="1" applyFill="1" applyBorder="1" applyAlignment="1" applyProtection="1">
      <alignment horizontal="centerContinuous" vertical="center" wrapText="1"/>
    </xf>
    <xf numFmtId="0" fontId="6" fillId="18" borderId="18" xfId="55" quotePrefix="1" applyFont="1" applyFill="1" applyBorder="1" applyAlignment="1">
      <alignment horizontal="distributed"/>
    </xf>
    <xf numFmtId="38" fontId="6" fillId="0" borderId="0" xfId="33" applyFont="1" applyBorder="1" applyProtection="1"/>
    <xf numFmtId="219" fontId="6" fillId="0" borderId="0" xfId="33" applyNumberFormat="1" applyFont="1" applyBorder="1"/>
    <xf numFmtId="38" fontId="6" fillId="0" borderId="0" xfId="33" applyFont="1" applyBorder="1" applyAlignment="1" applyProtection="1"/>
    <xf numFmtId="0" fontId="7" fillId="18" borderId="0" xfId="55" quotePrefix="1" applyFont="1" applyFill="1" applyBorder="1" applyAlignment="1">
      <alignment horizontal="distributed"/>
    </xf>
    <xf numFmtId="37" fontId="7" fillId="0" borderId="0" xfId="61" applyFont="1" applyBorder="1" applyAlignment="1" applyProtection="1"/>
    <xf numFmtId="37" fontId="7" fillId="0" borderId="0" xfId="61" applyFont="1"/>
    <xf numFmtId="0" fontId="6" fillId="18" borderId="0" xfId="55" applyFont="1" applyFill="1" applyBorder="1"/>
    <xf numFmtId="37" fontId="6" fillId="18" borderId="0" xfId="61" quotePrefix="1" applyFont="1" applyFill="1" applyBorder="1" applyAlignment="1" applyProtection="1">
      <alignment horizontal="right"/>
    </xf>
    <xf numFmtId="37" fontId="6" fillId="18" borderId="18" xfId="61" quotePrefix="1" applyFont="1" applyFill="1" applyBorder="1" applyAlignment="1" applyProtection="1">
      <alignment horizontal="left"/>
    </xf>
    <xf numFmtId="37" fontId="6" fillId="0" borderId="0" xfId="61" applyFont="1" applyFill="1" applyBorder="1" applyProtection="1"/>
    <xf numFmtId="37" fontId="6" fillId="0" borderId="0" xfId="61" applyFont="1" applyBorder="1" applyProtection="1"/>
    <xf numFmtId="37" fontId="6" fillId="0" borderId="0" xfId="61" applyFont="1" applyBorder="1" applyAlignment="1" applyProtection="1"/>
    <xf numFmtId="37" fontId="6" fillId="18" borderId="0" xfId="61" applyFont="1" applyFill="1" applyBorder="1" applyAlignment="1" applyProtection="1">
      <alignment horizontal="right"/>
    </xf>
    <xf numFmtId="37" fontId="6" fillId="18" borderId="18" xfId="61" applyFont="1" applyFill="1" applyBorder="1" applyAlignment="1" applyProtection="1">
      <alignment horizontal="left"/>
    </xf>
    <xf numFmtId="37" fontId="7" fillId="0" borderId="0" xfId="61" applyFont="1" applyFill="1" applyBorder="1"/>
    <xf numFmtId="37" fontId="7" fillId="0" borderId="0" xfId="61" applyFont="1" applyBorder="1"/>
    <xf numFmtId="37" fontId="7" fillId="0" borderId="0" xfId="61" applyFont="1" applyBorder="1" applyAlignment="1"/>
    <xf numFmtId="37" fontId="6" fillId="18" borderId="0" xfId="61" applyFont="1" applyFill="1" applyBorder="1" applyAlignment="1" applyProtection="1">
      <alignment horizontal="left"/>
    </xf>
    <xf numFmtId="37" fontId="6" fillId="18" borderId="0" xfId="61" applyFont="1" applyFill="1" applyBorder="1" applyAlignment="1" applyProtection="1">
      <alignment horizontal="distributed"/>
    </xf>
    <xf numFmtId="37" fontId="6" fillId="18" borderId="18" xfId="61" applyFont="1" applyFill="1" applyBorder="1" applyAlignment="1" applyProtection="1">
      <alignment horizontal="distributed"/>
    </xf>
    <xf numFmtId="37" fontId="6" fillId="0" borderId="10" xfId="61" applyFont="1" applyFill="1" applyBorder="1"/>
    <xf numFmtId="37" fontId="6" fillId="0" borderId="10" xfId="61" applyFont="1" applyBorder="1"/>
    <xf numFmtId="37" fontId="6" fillId="0" borderId="10" xfId="61" applyFont="1" applyBorder="1" applyAlignment="1"/>
    <xf numFmtId="37" fontId="6" fillId="0" borderId="0" xfId="61" applyFont="1" applyFill="1"/>
    <xf numFmtId="0" fontId="12" fillId="18" borderId="18" xfId="59" quotePrefix="1" applyFont="1" applyFill="1" applyBorder="1" applyAlignment="1">
      <alignment horizontal="distributed"/>
    </xf>
    <xf numFmtId="0" fontId="16" fillId="18" borderId="18" xfId="59" quotePrefix="1" applyFont="1" applyFill="1" applyBorder="1" applyAlignment="1">
      <alignment horizontal="distributed"/>
    </xf>
    <xf numFmtId="41" fontId="8" fillId="0" borderId="0" xfId="33" applyNumberFormat="1" applyFont="1" applyAlignment="1" applyProtection="1">
      <alignment horizontal="right"/>
    </xf>
    <xf numFmtId="37" fontId="8" fillId="19" borderId="0" xfId="48" applyFont="1" applyFill="1" applyProtection="1"/>
    <xf numFmtId="37" fontId="8" fillId="19" borderId="0" xfId="50" applyFont="1" applyFill="1" applyBorder="1" applyProtection="1"/>
    <xf numFmtId="0" fontId="8" fillId="18" borderId="18" xfId="0" applyFont="1" applyFill="1" applyBorder="1" applyAlignment="1">
      <alignment horizontal="distributed"/>
    </xf>
    <xf numFmtId="37" fontId="8" fillId="19" borderId="0" xfId="51" applyFont="1" applyFill="1"/>
    <xf numFmtId="37" fontId="8" fillId="19" borderId="0" xfId="51" applyFont="1" applyFill="1" applyBorder="1" applyAlignment="1" applyProtection="1">
      <alignment horizontal="right"/>
    </xf>
    <xf numFmtId="0" fontId="6" fillId="19" borderId="0" xfId="0" applyFont="1" applyFill="1" applyBorder="1" applyAlignment="1">
      <alignment vertical="center"/>
    </xf>
    <xf numFmtId="0" fontId="6" fillId="19" borderId="0" xfId="0" applyFont="1" applyFill="1" applyBorder="1" applyAlignment="1">
      <alignment horizontal="right" vertical="center"/>
    </xf>
    <xf numFmtId="231" fontId="6" fillId="19" borderId="0" xfId="33" applyNumberFormat="1" applyFont="1" applyFill="1" applyBorder="1" applyAlignment="1">
      <alignment vertical="center"/>
    </xf>
    <xf numFmtId="37" fontId="8" fillId="19" borderId="0" xfId="52" applyFont="1" applyFill="1" applyAlignment="1"/>
    <xf numFmtId="37" fontId="8" fillId="19" borderId="0" xfId="52" applyFont="1" applyFill="1" applyBorder="1" applyAlignment="1" applyProtection="1">
      <alignment horizontal="right"/>
    </xf>
    <xf numFmtId="37" fontId="9" fillId="19" borderId="0" xfId="52" quotePrefix="1" applyFont="1" applyFill="1" applyAlignment="1" applyProtection="1">
      <alignment horizontal="right"/>
    </xf>
    <xf numFmtId="37" fontId="9" fillId="19" borderId="0" xfId="52" quotePrefix="1" applyFont="1" applyFill="1" applyAlignment="1" applyProtection="1"/>
    <xf numFmtId="37" fontId="8" fillId="19" borderId="0" xfId="56" applyFont="1" applyFill="1" applyBorder="1" applyProtection="1"/>
    <xf numFmtId="37" fontId="8" fillId="0" borderId="0" xfId="58" applyFont="1" applyBorder="1" applyProtection="1"/>
    <xf numFmtId="37" fontId="8" fillId="0" borderId="0" xfId="58" applyFont="1" applyFill="1" applyBorder="1" applyProtection="1"/>
    <xf numFmtId="37" fontId="8" fillId="0" borderId="0" xfId="61" applyFont="1" applyFill="1" applyBorder="1" applyProtection="1"/>
    <xf numFmtId="219" fontId="8" fillId="0" borderId="0" xfId="33" applyNumberFormat="1" applyFont="1" applyBorder="1"/>
    <xf numFmtId="37" fontId="8" fillId="0" borderId="0" xfId="61" applyFont="1" applyBorder="1" applyProtection="1"/>
    <xf numFmtId="37" fontId="7" fillId="18" borderId="0" xfId="58" quotePrefix="1" applyFont="1" applyFill="1" applyBorder="1" applyAlignment="1" applyProtection="1">
      <alignment horizontal="distributed"/>
    </xf>
    <xf numFmtId="37" fontId="18" fillId="18" borderId="0" xfId="58" quotePrefix="1" applyFont="1" applyFill="1" applyBorder="1" applyAlignment="1" applyProtection="1">
      <alignment horizontal="distributed"/>
    </xf>
    <xf numFmtId="0" fontId="6" fillId="18" borderId="0" xfId="46" applyFont="1" applyFill="1" applyBorder="1" applyAlignment="1">
      <alignment horizontal="distributed"/>
    </xf>
    <xf numFmtId="37" fontId="8" fillId="18" borderId="0" xfId="58" applyFont="1" applyFill="1" applyBorder="1" applyAlignment="1" applyProtection="1">
      <alignment horizontal="distributed"/>
    </xf>
    <xf numFmtId="37" fontId="8" fillId="18" borderId="0" xfId="51" applyFont="1" applyFill="1" applyBorder="1" applyAlignment="1">
      <alignment horizontal="distributed"/>
    </xf>
    <xf numFmtId="37" fontId="6" fillId="18" borderId="0" xfId="58" quotePrefix="1" applyFont="1" applyFill="1" applyBorder="1" applyAlignment="1" applyProtection="1">
      <alignment horizontal="distributed"/>
    </xf>
    <xf numFmtId="37" fontId="6" fillId="18" borderId="30" xfId="58" quotePrefix="1" applyFont="1" applyFill="1" applyBorder="1" applyAlignment="1" applyProtection="1">
      <alignment horizontal="distributed"/>
    </xf>
    <xf numFmtId="37" fontId="8" fillId="18" borderId="0" xfId="58" quotePrefix="1" applyFont="1" applyFill="1" applyBorder="1" applyAlignment="1" applyProtection="1">
      <alignment horizontal="distributed"/>
    </xf>
    <xf numFmtId="37" fontId="6" fillId="18" borderId="25" xfId="56" applyFont="1" applyFill="1" applyBorder="1" applyAlignment="1" applyProtection="1">
      <alignment horizontal="center" vertical="center" wrapText="1"/>
    </xf>
    <xf numFmtId="37" fontId="6" fillId="18" borderId="27" xfId="56" applyFont="1" applyFill="1" applyBorder="1" applyAlignment="1" applyProtection="1">
      <alignment horizontal="center" vertical="center" wrapText="1"/>
    </xf>
    <xf numFmtId="37" fontId="6" fillId="18" borderId="29" xfId="56" applyFont="1" applyFill="1" applyBorder="1" applyAlignment="1" applyProtection="1">
      <alignment horizontal="center" vertical="center" wrapText="1"/>
    </xf>
    <xf numFmtId="37" fontId="6" fillId="18" borderId="33" xfId="54" applyFont="1" applyFill="1" applyBorder="1" applyAlignment="1" applyProtection="1">
      <alignment horizontal="center" vertical="center" wrapText="1"/>
    </xf>
    <xf numFmtId="37" fontId="6" fillId="18" borderId="28" xfId="54" applyFont="1" applyFill="1" applyBorder="1" applyAlignment="1" applyProtection="1">
      <alignment horizontal="center" vertical="center" wrapText="1"/>
    </xf>
    <xf numFmtId="37" fontId="6" fillId="18" borderId="22" xfId="56" applyFont="1" applyFill="1" applyBorder="1" applyAlignment="1" applyProtection="1">
      <alignment horizontal="center" vertical="center"/>
    </xf>
    <xf numFmtId="37" fontId="6" fillId="18" borderId="13" xfId="56" applyFont="1" applyFill="1" applyBorder="1" applyAlignment="1" applyProtection="1">
      <alignment horizontal="center" vertical="center"/>
    </xf>
    <xf numFmtId="37" fontId="6" fillId="18" borderId="14" xfId="56" applyFont="1" applyFill="1" applyBorder="1" applyAlignment="1" applyProtection="1">
      <alignment horizontal="center" vertical="center"/>
    </xf>
    <xf numFmtId="37" fontId="7" fillId="18" borderId="0" xfId="58" applyFont="1" applyFill="1" applyBorder="1" applyAlignment="1" applyProtection="1">
      <alignment horizontal="distributed"/>
    </xf>
    <xf numFmtId="37" fontId="6" fillId="18" borderId="25" xfId="58" applyFont="1" applyFill="1" applyBorder="1" applyAlignment="1" applyProtection="1">
      <alignment horizontal="center" vertical="center"/>
    </xf>
    <xf numFmtId="37" fontId="6" fillId="18" borderId="11" xfId="58" applyFont="1" applyFill="1" applyBorder="1" applyAlignment="1" applyProtection="1">
      <alignment horizontal="center" vertical="center"/>
    </xf>
    <xf numFmtId="37" fontId="6" fillId="18" borderId="12" xfId="58" applyFont="1" applyFill="1" applyBorder="1" applyAlignment="1" applyProtection="1">
      <alignment horizontal="center" vertical="center"/>
    </xf>
    <xf numFmtId="37" fontId="6" fillId="18" borderId="29" xfId="58" applyFont="1" applyFill="1" applyBorder="1" applyAlignment="1" applyProtection="1">
      <alignment horizontal="center" vertical="center"/>
    </xf>
    <xf numFmtId="37" fontId="6" fillId="18" borderId="10" xfId="58" applyFont="1" applyFill="1" applyBorder="1" applyAlignment="1" applyProtection="1">
      <alignment horizontal="center" vertical="center"/>
    </xf>
    <xf numFmtId="37" fontId="6" fillId="18" borderId="15" xfId="58" applyFont="1" applyFill="1" applyBorder="1" applyAlignment="1" applyProtection="1">
      <alignment horizontal="center" vertical="center"/>
    </xf>
    <xf numFmtId="37" fontId="6" fillId="18" borderId="32" xfId="58" applyFont="1" applyFill="1" applyBorder="1" applyAlignment="1" applyProtection="1">
      <alignment horizontal="center" vertical="center" wrapText="1"/>
    </xf>
    <xf numFmtId="37" fontId="6" fillId="18" borderId="26" xfId="58" applyFont="1" applyFill="1" applyBorder="1" applyAlignment="1" applyProtection="1">
      <alignment horizontal="center" vertical="center" wrapText="1"/>
    </xf>
    <xf numFmtId="37" fontId="6" fillId="18" borderId="28" xfId="58" applyFont="1" applyFill="1" applyBorder="1" applyAlignment="1" applyProtection="1">
      <alignment horizontal="center" vertical="center" wrapText="1"/>
    </xf>
    <xf numFmtId="37" fontId="6" fillId="18" borderId="27" xfId="58" applyFont="1" applyFill="1" applyBorder="1" applyAlignment="1" applyProtection="1">
      <alignment horizontal="center" vertical="center"/>
    </xf>
    <xf numFmtId="0" fontId="6" fillId="18" borderId="0" xfId="55" quotePrefix="1" applyFont="1" applyFill="1" applyBorder="1" applyAlignment="1">
      <alignment horizontal="distributed"/>
    </xf>
    <xf numFmtId="0" fontId="8" fillId="18" borderId="0" xfId="55" quotePrefix="1" applyFont="1" applyFill="1" applyBorder="1" applyAlignment="1">
      <alignment horizontal="distributed"/>
    </xf>
    <xf numFmtId="37" fontId="6" fillId="18" borderId="33" xfId="61" applyFont="1" applyFill="1" applyBorder="1" applyAlignment="1" applyProtection="1">
      <alignment horizontal="center" vertical="center" wrapText="1"/>
    </xf>
    <xf numFmtId="37" fontId="6" fillId="18" borderId="28" xfId="61" applyFont="1" applyFill="1" applyBorder="1" applyAlignment="1" applyProtection="1">
      <alignment horizontal="center" vertical="center" wrapText="1"/>
    </xf>
    <xf numFmtId="37" fontId="6" fillId="18" borderId="31" xfId="61" applyFont="1" applyFill="1" applyBorder="1" applyAlignment="1">
      <alignment horizontal="center" vertical="center"/>
    </xf>
    <xf numFmtId="37" fontId="6" fillId="18" borderId="29" xfId="61" applyFont="1" applyFill="1" applyBorder="1" applyAlignment="1">
      <alignment horizontal="center" vertical="center"/>
    </xf>
    <xf numFmtId="37" fontId="6" fillId="18" borderId="30" xfId="61" applyFont="1" applyFill="1" applyBorder="1" applyAlignment="1">
      <alignment vertical="center"/>
    </xf>
    <xf numFmtId="37" fontId="6" fillId="18" borderId="10" xfId="61" applyFont="1" applyFill="1" applyBorder="1" applyAlignment="1">
      <alignment vertical="center"/>
    </xf>
    <xf numFmtId="37" fontId="6" fillId="18" borderId="30" xfId="61" applyFont="1" applyFill="1" applyBorder="1" applyAlignment="1">
      <alignment horizontal="center" vertical="center"/>
    </xf>
    <xf numFmtId="37" fontId="6" fillId="18" borderId="23" xfId="61" applyFont="1" applyFill="1" applyBorder="1" applyAlignment="1">
      <alignment horizontal="center" vertical="center"/>
    </xf>
    <xf numFmtId="37" fontId="6" fillId="18" borderId="10" xfId="61" applyFont="1" applyFill="1" applyBorder="1" applyAlignment="1">
      <alignment horizontal="center" vertical="center"/>
    </xf>
    <xf numFmtId="37" fontId="6" fillId="18" borderId="15" xfId="61" applyFont="1" applyFill="1" applyBorder="1" applyAlignment="1">
      <alignment horizontal="center" vertical="center"/>
    </xf>
    <xf numFmtId="0" fontId="6" fillId="18" borderId="32" xfId="57" applyFont="1" applyFill="1" applyBorder="1" applyAlignment="1">
      <alignment horizontal="center" vertical="distributed" textRotation="255" justifyLastLine="1"/>
    </xf>
    <xf numFmtId="0" fontId="6" fillId="18" borderId="28" xfId="57" applyFont="1" applyFill="1" applyBorder="1" applyAlignment="1">
      <alignment horizontal="center" vertical="distributed" textRotation="255" justifyLastLine="1"/>
    </xf>
    <xf numFmtId="0" fontId="6" fillId="0" borderId="30" xfId="59" applyFont="1" applyFill="1" applyBorder="1" applyAlignment="1">
      <alignment vertical="center" wrapText="1"/>
    </xf>
    <xf numFmtId="0" fontId="15" fillId="0" borderId="30" xfId="0" applyFont="1" applyBorder="1" applyAlignment="1">
      <alignment vertical="center"/>
    </xf>
    <xf numFmtId="0" fontId="12" fillId="18" borderId="32" xfId="59" applyFont="1" applyFill="1" applyBorder="1" applyAlignment="1">
      <alignment horizontal="center" vertical="center" wrapText="1"/>
    </xf>
    <xf numFmtId="0" fontId="12" fillId="18" borderId="26" xfId="59" applyFont="1" applyFill="1" applyBorder="1" applyAlignment="1">
      <alignment horizontal="center" vertical="center" wrapText="1"/>
    </xf>
    <xf numFmtId="0" fontId="12" fillId="18" borderId="28" xfId="59" applyFont="1" applyFill="1" applyBorder="1" applyAlignment="1">
      <alignment horizontal="center" vertical="center" wrapText="1"/>
    </xf>
    <xf numFmtId="0" fontId="6" fillId="18" borderId="32" xfId="59" applyFont="1" applyFill="1" applyBorder="1" applyAlignment="1">
      <alignment horizontal="center" vertical="center" wrapText="1"/>
    </xf>
    <xf numFmtId="0" fontId="6" fillId="18" borderId="26" xfId="59" applyFont="1" applyFill="1" applyBorder="1" applyAlignment="1">
      <alignment horizontal="center" vertical="center" wrapText="1"/>
    </xf>
    <xf numFmtId="0" fontId="6" fillId="18" borderId="28" xfId="59" applyFont="1" applyFill="1" applyBorder="1" applyAlignment="1">
      <alignment horizontal="center" vertical="center" wrapText="1"/>
    </xf>
    <xf numFmtId="0" fontId="15" fillId="19" borderId="26" xfId="0" applyFont="1" applyFill="1" applyBorder="1" applyAlignment="1">
      <alignment horizontal="center" vertical="center" wrapText="1"/>
    </xf>
    <xf numFmtId="0" fontId="15" fillId="19" borderId="28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28" xfId="0" applyFont="1" applyFill="1" applyBorder="1" applyAlignment="1">
      <alignment horizontal="center" vertical="center" wrapText="1"/>
    </xf>
    <xf numFmtId="0" fontId="12" fillId="18" borderId="25" xfId="59" applyFont="1" applyFill="1" applyBorder="1" applyAlignment="1">
      <alignment horizontal="center" vertical="center" wrapText="1"/>
    </xf>
    <xf numFmtId="0" fontId="15" fillId="19" borderId="27" xfId="0" applyFont="1" applyFill="1" applyBorder="1" applyAlignment="1">
      <alignment horizontal="center" vertical="center" wrapText="1"/>
    </xf>
    <xf numFmtId="0" fontId="15" fillId="19" borderId="29" xfId="0" applyFont="1" applyFill="1" applyBorder="1" applyAlignment="1">
      <alignment horizontal="center" vertical="center" wrapText="1"/>
    </xf>
    <xf numFmtId="0" fontId="8" fillId="0" borderId="0" xfId="60" quotePrefix="1" applyFont="1" applyFill="1" applyAlignment="1">
      <alignment horizontal="distributed"/>
    </xf>
    <xf numFmtId="0" fontId="12" fillId="18" borderId="22" xfId="62" applyFont="1" applyFill="1" applyBorder="1" applyAlignment="1">
      <alignment horizontal="center" vertical="center" shrinkToFit="1"/>
    </xf>
    <xf numFmtId="0" fontId="15" fillId="19" borderId="13" xfId="0" applyFont="1" applyFill="1" applyBorder="1" applyAlignment="1">
      <alignment horizontal="center" vertical="center" shrinkToFit="1"/>
    </xf>
    <xf numFmtId="0" fontId="6" fillId="0" borderId="0" xfId="62" quotePrefix="1" applyFont="1" applyFill="1" applyAlignment="1">
      <alignment horizontal="distributed"/>
    </xf>
    <xf numFmtId="38" fontId="7" fillId="18" borderId="0" xfId="33" applyFont="1" applyFill="1" applyBorder="1" applyAlignment="1" applyProtection="1">
      <alignment horizontal="distributed"/>
    </xf>
    <xf numFmtId="38" fontId="8" fillId="18" borderId="0" xfId="33" applyFont="1" applyFill="1" applyBorder="1" applyAlignment="1" applyProtection="1">
      <alignment horizontal="distributed"/>
    </xf>
    <xf numFmtId="38" fontId="6" fillId="18" borderId="0" xfId="33" applyFont="1" applyFill="1" applyBorder="1" applyAlignment="1" applyProtection="1">
      <alignment horizontal="distributed"/>
    </xf>
    <xf numFmtId="0" fontId="6" fillId="18" borderId="20" xfId="42" applyFont="1" applyFill="1" applyBorder="1" applyAlignment="1">
      <alignment horizontal="center" vertical="center"/>
    </xf>
    <xf numFmtId="0" fontId="6" fillId="18" borderId="32" xfId="42" applyFont="1" applyFill="1" applyBorder="1" applyAlignment="1">
      <alignment horizontal="center" vertical="center" wrapText="1"/>
    </xf>
    <xf numFmtId="0" fontId="6" fillId="18" borderId="26" xfId="42" applyFont="1" applyFill="1" applyBorder="1" applyAlignment="1">
      <alignment horizontal="center" vertical="center" wrapText="1"/>
    </xf>
    <xf numFmtId="0" fontId="6" fillId="18" borderId="28" xfId="42" applyFont="1" applyFill="1" applyBorder="1" applyAlignment="1">
      <alignment horizontal="center" vertical="center" wrapText="1"/>
    </xf>
    <xf numFmtId="0" fontId="6" fillId="18" borderId="25" xfId="42" applyFont="1" applyFill="1" applyBorder="1" applyAlignment="1">
      <alignment horizontal="center" vertical="center" wrapText="1"/>
    </xf>
    <xf numFmtId="0" fontId="6" fillId="18" borderId="14" xfId="42" applyFont="1" applyFill="1" applyBorder="1" applyAlignment="1">
      <alignment horizontal="center" vertical="center" wrapText="1"/>
    </xf>
    <xf numFmtId="0" fontId="6" fillId="18" borderId="33" xfId="42" applyFont="1" applyFill="1" applyBorder="1" applyAlignment="1">
      <alignment horizontal="center" vertical="center" wrapText="1"/>
    </xf>
    <xf numFmtId="0" fontId="6" fillId="18" borderId="31" xfId="42" applyFont="1" applyFill="1" applyBorder="1" applyAlignment="1">
      <alignment horizontal="center" vertical="center" wrapText="1"/>
    </xf>
    <xf numFmtId="0" fontId="6" fillId="18" borderId="29" xfId="42" applyFont="1" applyFill="1" applyBorder="1" applyAlignment="1">
      <alignment horizontal="center" vertical="center" wrapText="1"/>
    </xf>
    <xf numFmtId="0" fontId="6" fillId="18" borderId="21" xfId="42" applyFont="1" applyFill="1" applyBorder="1" applyAlignment="1">
      <alignment horizontal="center" vertical="center"/>
    </xf>
    <xf numFmtId="0" fontId="6" fillId="18" borderId="22" xfId="42" applyFont="1" applyFill="1" applyBorder="1" applyAlignment="1">
      <alignment horizontal="center" vertical="center"/>
    </xf>
    <xf numFmtId="0" fontId="6" fillId="18" borderId="13" xfId="42" applyFont="1" applyFill="1" applyBorder="1" applyAlignment="1">
      <alignment horizontal="center" vertical="center"/>
    </xf>
    <xf numFmtId="0" fontId="6" fillId="18" borderId="22" xfId="42" applyFont="1" applyFill="1" applyBorder="1" applyAlignment="1">
      <alignment horizontal="center" vertical="center" wrapText="1"/>
    </xf>
    <xf numFmtId="0" fontId="6" fillId="18" borderId="13" xfId="42" applyFont="1" applyFill="1" applyBorder="1" applyAlignment="1">
      <alignment horizontal="center" vertical="center" wrapText="1"/>
    </xf>
    <xf numFmtId="0" fontId="6" fillId="18" borderId="16" xfId="42" applyFont="1" applyFill="1" applyBorder="1" applyAlignment="1">
      <alignment horizontal="center" vertical="center" wrapText="1"/>
    </xf>
  </cellXfs>
  <cellStyles count="6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581h4" xfId="42"/>
    <cellStyle name="標準_169_1" xfId="43"/>
    <cellStyle name="標準_169_171" xfId="44"/>
    <cellStyle name="標準_169_172" xfId="45"/>
    <cellStyle name="標準_170_170" xfId="46"/>
    <cellStyle name="標準_171_1" xfId="47"/>
    <cellStyle name="標準_172" xfId="48"/>
    <cellStyle name="標準_172_1" xfId="49"/>
    <cellStyle name="標準_173" xfId="50"/>
    <cellStyle name="標準_174" xfId="51"/>
    <cellStyle name="標準_175" xfId="52"/>
    <cellStyle name="標準_175_1" xfId="53"/>
    <cellStyle name="標準_176" xfId="54"/>
    <cellStyle name="標準_177_1" xfId="55"/>
    <cellStyle name="標準_177_174" xfId="56"/>
    <cellStyle name="標準_178" xfId="57"/>
    <cellStyle name="標準_178-179" xfId="58"/>
    <cellStyle name="標準_179" xfId="59"/>
    <cellStyle name="標準_180" xfId="60"/>
    <cellStyle name="標準_180_177" xfId="61"/>
    <cellStyle name="標準_181" xfId="62"/>
    <cellStyle name="標準_187" xfId="63"/>
    <cellStyle name="良い" xfId="6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</xdr:row>
      <xdr:rowOff>85725</xdr:rowOff>
    </xdr:from>
    <xdr:to>
      <xdr:col>12</xdr:col>
      <xdr:colOff>66675</xdr:colOff>
      <xdr:row>2</xdr:row>
      <xdr:rowOff>104775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9A819E8-E5E0-4312-A64B-54DFF5CA2F9E}"/>
            </a:ext>
          </a:extLst>
        </xdr:cNvPr>
        <xdr:cNvSpPr txBox="1">
          <a:spLocks noChangeArrowheads="1"/>
        </xdr:cNvSpPr>
      </xdr:nvSpPr>
      <xdr:spPr bwMode="auto">
        <a:xfrm>
          <a:off x="5486400" y="390525"/>
          <a:ext cx="3048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単位</a:t>
          </a:r>
        </a:p>
      </xdr:txBody>
    </xdr:sp>
    <xdr:clientData/>
  </xdr:twoCellAnchor>
  <xdr:twoCellAnchor>
    <xdr:from>
      <xdr:col>12</xdr:col>
      <xdr:colOff>57150</xdr:colOff>
      <xdr:row>1</xdr:row>
      <xdr:rowOff>28575</xdr:rowOff>
    </xdr:from>
    <xdr:to>
      <xdr:col>12</xdr:col>
      <xdr:colOff>190500</xdr:colOff>
      <xdr:row>2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1A20A20-601E-461E-B578-B750D2D8D262}"/>
            </a:ext>
          </a:extLst>
        </xdr:cNvPr>
        <xdr:cNvSpPr>
          <a:spLocks/>
        </xdr:cNvSpPr>
      </xdr:nvSpPr>
      <xdr:spPr bwMode="auto">
        <a:xfrm>
          <a:off x="5781675" y="333375"/>
          <a:ext cx="133350" cy="285750"/>
        </a:xfrm>
        <a:prstGeom prst="leftBrace">
          <a:avLst>
            <a:gd name="adj1" fmla="val 17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228600</xdr:colOff>
      <xdr:row>1</xdr:row>
      <xdr:rowOff>0</xdr:rowOff>
    </xdr:from>
    <xdr:to>
      <xdr:col>14</xdr:col>
      <xdr:colOff>19050</xdr:colOff>
      <xdr:row>2</xdr:row>
      <xdr:rowOff>152400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13F16846-CF75-4105-B946-CEFB51690EE8}"/>
            </a:ext>
          </a:extLst>
        </xdr:cNvPr>
        <xdr:cNvSpPr txBox="1">
          <a:spLocks noChangeArrowheads="1"/>
        </xdr:cNvSpPr>
      </xdr:nvSpPr>
      <xdr:spPr bwMode="auto">
        <a:xfrm>
          <a:off x="5953125" y="304800"/>
          <a:ext cx="95250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組合数：数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組合員数：人数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51-240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My%20Documents\&#37489;&#24037;&#26989;\&#24180;&#22577;\&#24180;&#22577;\&#2225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WINDOWS\Temporary%20Internet%20Files\Content.IE5\MTR2XMKZ\ca990009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WINDOWS/Temporary%20Internet%20Files/Content.IE5/MTR2XMKZ/ca990009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361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uments/&#37489;&#24037;&#26989;/&#24180;&#22577;/&#24180;&#22577;/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51-240\119-1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6" transitionEvaluation="1"/>
  <dimension ref="A1:U26"/>
  <sheetViews>
    <sheetView zoomScaleNormal="150" workbookViewId="0">
      <pane xSplit="4" ySplit="5" topLeftCell="E6" activePane="bottomRight" state="frozen"/>
      <selection activeCell="E10" sqref="E10"/>
      <selection pane="topRight" activeCell="E10" sqref="E10"/>
      <selection pane="bottomLeft" activeCell="E10" sqref="E10"/>
      <selection pane="bottomRight" activeCell="E1" sqref="E1"/>
    </sheetView>
  </sheetViews>
  <sheetFormatPr defaultColWidth="9.875" defaultRowHeight="12" customHeight="1"/>
  <cols>
    <col min="1" max="1" width="0.375" style="222" customWidth="1"/>
    <col min="2" max="2" width="10" style="222" customWidth="1"/>
    <col min="3" max="3" width="5.125" style="223" customWidth="1"/>
    <col min="4" max="4" width="0.375" style="224" customWidth="1"/>
    <col min="5" max="12" width="8.5" style="222" customWidth="1"/>
    <col min="13" max="13" width="0.375" style="231" customWidth="1"/>
    <col min="14" max="16384" width="9.875" style="222"/>
  </cols>
  <sheetData>
    <row r="1" spans="1:21" s="215" customFormat="1" ht="24" customHeight="1">
      <c r="C1" s="216" t="s">
        <v>221</v>
      </c>
      <c r="D1" s="217"/>
      <c r="F1" s="218" t="s">
        <v>222</v>
      </c>
      <c r="G1" s="219" t="s">
        <v>223</v>
      </c>
      <c r="I1" s="220"/>
      <c r="J1" s="220"/>
      <c r="K1" s="220"/>
      <c r="M1" s="221"/>
    </row>
    <row r="2" spans="1:21" ht="8.1" customHeight="1">
      <c r="G2" s="225"/>
      <c r="H2" s="229"/>
      <c r="I2" s="229"/>
      <c r="J2" s="229"/>
      <c r="K2" s="229"/>
      <c r="M2" s="230"/>
    </row>
    <row r="3" spans="1:21" ht="12" customHeight="1" thickBot="1"/>
    <row r="4" spans="1:21" ht="18" customHeight="1">
      <c r="A4" s="232"/>
      <c r="B4" s="232"/>
      <c r="C4" s="233"/>
      <c r="D4" s="234"/>
      <c r="E4" s="235" t="s">
        <v>205</v>
      </c>
      <c r="F4" s="236"/>
      <c r="G4" s="236"/>
      <c r="H4" s="236" t="s">
        <v>206</v>
      </c>
      <c r="I4" s="237"/>
      <c r="J4" s="238"/>
      <c r="K4" s="236" t="s">
        <v>224</v>
      </c>
      <c r="L4" s="239" t="s">
        <v>225</v>
      </c>
      <c r="M4" s="240"/>
    </row>
    <row r="5" spans="1:21" ht="18" customHeight="1">
      <c r="A5" s="241"/>
      <c r="B5" s="241"/>
      <c r="C5" s="242"/>
      <c r="D5" s="243"/>
      <c r="E5" s="244" t="s">
        <v>207</v>
      </c>
      <c r="F5" s="245" t="s">
        <v>208</v>
      </c>
      <c r="G5" s="245" t="s">
        <v>209</v>
      </c>
      <c r="H5" s="245" t="s">
        <v>207</v>
      </c>
      <c r="I5" s="245" t="s">
        <v>208</v>
      </c>
      <c r="J5" s="245" t="s">
        <v>209</v>
      </c>
      <c r="K5" s="246" t="s">
        <v>207</v>
      </c>
      <c r="L5" s="246" t="s">
        <v>207</v>
      </c>
      <c r="M5" s="247"/>
      <c r="O5" s="248"/>
      <c r="P5" s="248"/>
      <c r="Q5" s="248"/>
      <c r="R5" s="248"/>
      <c r="S5" s="248"/>
      <c r="T5" s="248"/>
    </row>
    <row r="6" spans="1:21" ht="12" customHeight="1">
      <c r="A6" s="249"/>
      <c r="B6" s="575" t="s">
        <v>226</v>
      </c>
      <c r="C6" s="575"/>
      <c r="D6" s="250"/>
      <c r="E6" s="251">
        <v>52669</v>
      </c>
      <c r="F6" s="251">
        <v>31844</v>
      </c>
      <c r="G6" s="251">
        <v>20736</v>
      </c>
      <c r="H6" s="251">
        <v>16247</v>
      </c>
      <c r="I6" s="251">
        <v>10307</v>
      </c>
      <c r="J6" s="251">
        <v>5922</v>
      </c>
      <c r="K6" s="251">
        <v>73297</v>
      </c>
      <c r="L6" s="251">
        <v>15185</v>
      </c>
      <c r="M6" s="251"/>
      <c r="O6" s="248"/>
      <c r="P6" s="248"/>
      <c r="Q6" s="248"/>
      <c r="R6" s="248"/>
      <c r="S6" s="248"/>
      <c r="T6" s="248"/>
    </row>
    <row r="7" spans="1:21" ht="12" customHeight="1">
      <c r="A7" s="249"/>
      <c r="B7" s="575" t="s">
        <v>227</v>
      </c>
      <c r="C7" s="575"/>
      <c r="D7" s="250"/>
      <c r="E7" s="251">
        <v>51228</v>
      </c>
      <c r="F7" s="251">
        <v>29958</v>
      </c>
      <c r="G7" s="251">
        <v>21004</v>
      </c>
      <c r="H7" s="251">
        <v>16413</v>
      </c>
      <c r="I7" s="251">
        <v>10089</v>
      </c>
      <c r="J7" s="251">
        <v>6270</v>
      </c>
      <c r="K7" s="251">
        <v>78546</v>
      </c>
      <c r="L7" s="251">
        <v>15221</v>
      </c>
      <c r="M7" s="251"/>
      <c r="O7" s="248"/>
      <c r="P7" s="248"/>
      <c r="Q7" s="248"/>
      <c r="R7" s="248"/>
      <c r="S7" s="248"/>
      <c r="T7" s="248"/>
    </row>
    <row r="8" spans="1:21" ht="12" customHeight="1">
      <c r="A8" s="249"/>
      <c r="B8" s="575" t="s">
        <v>228</v>
      </c>
      <c r="C8" s="575"/>
      <c r="D8" s="250"/>
      <c r="E8" s="251">
        <v>47673</v>
      </c>
      <c r="F8" s="251">
        <v>27343</v>
      </c>
      <c r="G8" s="251">
        <v>20156</v>
      </c>
      <c r="H8" s="251">
        <v>16212</v>
      </c>
      <c r="I8" s="251">
        <v>9782</v>
      </c>
      <c r="J8" s="251">
        <v>6382</v>
      </c>
      <c r="K8" s="251">
        <v>83704</v>
      </c>
      <c r="L8" s="251">
        <v>15322</v>
      </c>
      <c r="M8" s="251"/>
      <c r="O8" s="248"/>
      <c r="P8" s="248"/>
      <c r="Q8" s="248"/>
      <c r="R8" s="248"/>
      <c r="S8" s="248"/>
      <c r="T8" s="248"/>
    </row>
    <row r="9" spans="1:21" ht="12" customHeight="1">
      <c r="A9" s="249"/>
      <c r="B9" s="575" t="s">
        <v>229</v>
      </c>
      <c r="C9" s="575"/>
      <c r="D9" s="250"/>
      <c r="E9" s="251">
        <v>47513</v>
      </c>
      <c r="F9" s="251">
        <v>27220</v>
      </c>
      <c r="G9" s="251">
        <v>20080</v>
      </c>
      <c r="H9" s="251">
        <v>15508</v>
      </c>
      <c r="I9" s="251">
        <v>9434</v>
      </c>
      <c r="J9" s="251">
        <v>6027</v>
      </c>
      <c r="K9" s="251">
        <v>81786</v>
      </c>
      <c r="L9" s="251">
        <v>14663</v>
      </c>
      <c r="M9" s="251"/>
      <c r="O9" s="248"/>
      <c r="P9" s="248"/>
      <c r="Q9" s="248"/>
      <c r="R9" s="248"/>
      <c r="S9" s="248"/>
      <c r="T9" s="248"/>
    </row>
    <row r="10" spans="1:21" s="255" customFormat="1" ht="17.100000000000001" customHeight="1">
      <c r="A10" s="252"/>
      <c r="B10" s="574" t="s">
        <v>230</v>
      </c>
      <c r="C10" s="574"/>
      <c r="D10" s="253"/>
      <c r="E10" s="556">
        <v>53890</v>
      </c>
      <c r="F10" s="556">
        <v>33166</v>
      </c>
      <c r="G10" s="556">
        <v>20440</v>
      </c>
      <c r="H10" s="556">
        <v>13701</v>
      </c>
      <c r="I10" s="556">
        <v>8379</v>
      </c>
      <c r="J10" s="556">
        <v>5279</v>
      </c>
      <c r="K10" s="556">
        <v>50891</v>
      </c>
      <c r="L10" s="556">
        <v>13153</v>
      </c>
      <c r="M10" s="254"/>
      <c r="O10" s="248"/>
      <c r="P10" s="248"/>
      <c r="Q10" s="248"/>
      <c r="R10" s="248"/>
      <c r="S10" s="248"/>
      <c r="T10" s="248"/>
      <c r="U10" s="222"/>
    </row>
    <row r="11" spans="1:21" ht="17.100000000000001" customHeight="1">
      <c r="A11" s="256"/>
      <c r="B11" s="256" t="s">
        <v>231</v>
      </c>
      <c r="C11" s="257" t="s">
        <v>104</v>
      </c>
      <c r="D11" s="258"/>
      <c r="E11" s="259">
        <v>4908</v>
      </c>
      <c r="F11" s="259">
        <v>2829</v>
      </c>
      <c r="G11" s="259">
        <v>2057</v>
      </c>
      <c r="H11" s="259">
        <v>1373</v>
      </c>
      <c r="I11" s="259">
        <v>771</v>
      </c>
      <c r="J11" s="259">
        <v>597</v>
      </c>
      <c r="K11" s="259">
        <v>5492</v>
      </c>
      <c r="L11" s="259">
        <v>1308</v>
      </c>
      <c r="M11" s="260"/>
      <c r="O11" s="248"/>
      <c r="P11" s="248"/>
      <c r="Q11" s="248"/>
      <c r="R11" s="248"/>
      <c r="S11" s="248"/>
      <c r="T11" s="248"/>
    </row>
    <row r="12" spans="1:21" ht="12" customHeight="1">
      <c r="A12" s="261"/>
      <c r="B12" s="261"/>
      <c r="C12" s="257" t="s">
        <v>105</v>
      </c>
      <c r="D12" s="258"/>
      <c r="E12" s="259">
        <v>3642</v>
      </c>
      <c r="F12" s="259">
        <v>2140</v>
      </c>
      <c r="G12" s="259">
        <v>1487</v>
      </c>
      <c r="H12" s="259">
        <v>1259</v>
      </c>
      <c r="I12" s="259">
        <v>754</v>
      </c>
      <c r="J12" s="259">
        <v>503</v>
      </c>
      <c r="K12" s="259">
        <v>4691</v>
      </c>
      <c r="L12" s="259">
        <v>1198</v>
      </c>
      <c r="M12" s="260"/>
      <c r="O12" s="248"/>
      <c r="P12" s="248"/>
      <c r="Q12" s="248"/>
      <c r="R12" s="248"/>
      <c r="S12" s="248"/>
      <c r="T12" s="248"/>
    </row>
    <row r="13" spans="1:21" ht="12" customHeight="1">
      <c r="A13" s="261"/>
      <c r="B13" s="261"/>
      <c r="C13" s="257" t="s">
        <v>106</v>
      </c>
      <c r="D13" s="258"/>
      <c r="E13" s="259">
        <v>3494</v>
      </c>
      <c r="F13" s="259">
        <v>2171</v>
      </c>
      <c r="G13" s="259">
        <v>1307</v>
      </c>
      <c r="H13" s="259">
        <v>1166</v>
      </c>
      <c r="I13" s="259">
        <v>735</v>
      </c>
      <c r="J13" s="259">
        <v>428</v>
      </c>
      <c r="K13" s="259">
        <v>4676</v>
      </c>
      <c r="L13" s="259">
        <v>1158</v>
      </c>
      <c r="M13" s="260"/>
      <c r="O13" s="248"/>
      <c r="P13" s="248"/>
      <c r="Q13" s="248"/>
      <c r="R13" s="248"/>
      <c r="S13" s="248"/>
      <c r="T13" s="248"/>
    </row>
    <row r="14" spans="1:21" ht="12" customHeight="1">
      <c r="A14" s="261"/>
      <c r="B14" s="261"/>
      <c r="C14" s="257" t="s">
        <v>107</v>
      </c>
      <c r="D14" s="258"/>
      <c r="E14" s="259">
        <v>3683</v>
      </c>
      <c r="F14" s="259">
        <v>2234</v>
      </c>
      <c r="G14" s="259">
        <v>1433</v>
      </c>
      <c r="H14" s="259">
        <v>1174</v>
      </c>
      <c r="I14" s="259">
        <v>744</v>
      </c>
      <c r="J14" s="259">
        <v>428</v>
      </c>
      <c r="K14" s="259">
        <v>4870</v>
      </c>
      <c r="L14" s="259">
        <v>1130</v>
      </c>
      <c r="M14" s="260"/>
      <c r="O14" s="248"/>
      <c r="P14" s="248"/>
      <c r="Q14" s="248"/>
      <c r="R14" s="248"/>
      <c r="S14" s="248"/>
      <c r="T14" s="248"/>
    </row>
    <row r="15" spans="1:21" ht="12" customHeight="1">
      <c r="A15" s="261"/>
      <c r="B15" s="261"/>
      <c r="C15" s="257" t="s">
        <v>108</v>
      </c>
      <c r="D15" s="258"/>
      <c r="E15" s="259">
        <v>3283</v>
      </c>
      <c r="F15" s="259">
        <v>1986</v>
      </c>
      <c r="G15" s="259">
        <v>1284</v>
      </c>
      <c r="H15" s="259">
        <v>1118</v>
      </c>
      <c r="I15" s="259">
        <v>744</v>
      </c>
      <c r="J15" s="259">
        <v>373</v>
      </c>
      <c r="K15" s="259">
        <v>4348</v>
      </c>
      <c r="L15" s="259">
        <v>1068</v>
      </c>
      <c r="M15" s="260"/>
      <c r="O15" s="248"/>
      <c r="P15" s="248"/>
      <c r="Q15" s="248"/>
      <c r="R15" s="248"/>
      <c r="S15" s="248"/>
      <c r="T15" s="248"/>
    </row>
    <row r="16" spans="1:21" ht="12" customHeight="1">
      <c r="A16" s="261"/>
      <c r="B16" s="261"/>
      <c r="C16" s="257" t="s">
        <v>109</v>
      </c>
      <c r="D16" s="258"/>
      <c r="E16" s="259">
        <v>3748</v>
      </c>
      <c r="F16" s="259">
        <v>2262</v>
      </c>
      <c r="G16" s="259">
        <v>1471</v>
      </c>
      <c r="H16" s="259">
        <v>1287</v>
      </c>
      <c r="I16" s="259">
        <v>784</v>
      </c>
      <c r="J16" s="259">
        <v>501</v>
      </c>
      <c r="K16" s="259">
        <v>4718</v>
      </c>
      <c r="L16" s="259">
        <v>1252</v>
      </c>
      <c r="M16" s="260"/>
      <c r="O16" s="248"/>
      <c r="P16" s="248"/>
      <c r="Q16" s="248"/>
      <c r="R16" s="248"/>
      <c r="S16" s="248"/>
      <c r="T16" s="248"/>
    </row>
    <row r="17" spans="1:20" ht="17.100000000000001" customHeight="1">
      <c r="A17" s="261"/>
      <c r="B17" s="261"/>
      <c r="C17" s="257" t="s">
        <v>309</v>
      </c>
      <c r="D17" s="258"/>
      <c r="E17" s="259">
        <v>4248</v>
      </c>
      <c r="F17" s="259">
        <v>2578</v>
      </c>
      <c r="G17" s="259">
        <v>1658</v>
      </c>
      <c r="H17" s="259">
        <v>1212</v>
      </c>
      <c r="I17" s="259">
        <v>795</v>
      </c>
      <c r="J17" s="259">
        <v>410</v>
      </c>
      <c r="K17" s="259">
        <v>4525</v>
      </c>
      <c r="L17" s="259">
        <v>1170</v>
      </c>
      <c r="M17" s="260"/>
      <c r="O17" s="248"/>
      <c r="P17" s="248"/>
      <c r="Q17" s="248"/>
      <c r="R17" s="248"/>
      <c r="S17" s="248"/>
      <c r="T17" s="248"/>
    </row>
    <row r="18" spans="1:20" ht="12" customHeight="1">
      <c r="A18" s="261"/>
      <c r="B18" s="261"/>
      <c r="C18" s="257" t="s">
        <v>110</v>
      </c>
      <c r="D18" s="258"/>
      <c r="E18" s="259">
        <v>3398</v>
      </c>
      <c r="F18" s="259">
        <v>2168</v>
      </c>
      <c r="G18" s="259">
        <v>1217</v>
      </c>
      <c r="H18" s="259">
        <v>898</v>
      </c>
      <c r="I18" s="259">
        <v>569</v>
      </c>
      <c r="J18" s="259">
        <v>326</v>
      </c>
      <c r="K18" s="259">
        <v>3429</v>
      </c>
      <c r="L18" s="259">
        <v>873</v>
      </c>
      <c r="M18" s="260"/>
      <c r="O18" s="248"/>
      <c r="P18" s="248"/>
      <c r="Q18" s="248"/>
      <c r="R18" s="248"/>
      <c r="S18" s="248"/>
      <c r="T18" s="248"/>
    </row>
    <row r="19" spans="1:20" ht="12" customHeight="1">
      <c r="A19" s="261"/>
      <c r="B19" s="261"/>
      <c r="C19" s="257" t="s">
        <v>111</v>
      </c>
      <c r="D19" s="258"/>
      <c r="E19" s="259">
        <v>4297</v>
      </c>
      <c r="F19" s="259">
        <v>2786</v>
      </c>
      <c r="G19" s="259">
        <v>1469</v>
      </c>
      <c r="H19" s="259">
        <v>926</v>
      </c>
      <c r="I19" s="259">
        <v>578</v>
      </c>
      <c r="J19" s="259">
        <v>343</v>
      </c>
      <c r="K19" s="259">
        <v>3492</v>
      </c>
      <c r="L19" s="259">
        <v>890</v>
      </c>
      <c r="M19" s="260"/>
      <c r="O19" s="248"/>
      <c r="P19" s="248"/>
      <c r="Q19" s="248"/>
      <c r="R19" s="248"/>
      <c r="S19" s="248"/>
      <c r="T19" s="248"/>
    </row>
    <row r="20" spans="1:20" ht="12" customHeight="1">
      <c r="A20" s="256"/>
      <c r="B20" s="256" t="s">
        <v>232</v>
      </c>
      <c r="C20" s="257" t="s">
        <v>142</v>
      </c>
      <c r="D20" s="258"/>
      <c r="E20" s="259">
        <v>6224</v>
      </c>
      <c r="F20" s="259">
        <v>3978</v>
      </c>
      <c r="G20" s="259">
        <v>2200</v>
      </c>
      <c r="H20" s="259">
        <v>830</v>
      </c>
      <c r="I20" s="259">
        <v>522</v>
      </c>
      <c r="J20" s="259">
        <v>304</v>
      </c>
      <c r="K20" s="259">
        <v>3834</v>
      </c>
      <c r="L20" s="259">
        <v>760</v>
      </c>
      <c r="M20" s="260"/>
      <c r="O20" s="248"/>
      <c r="P20" s="248"/>
      <c r="Q20" s="248"/>
      <c r="R20" s="248"/>
      <c r="S20" s="248"/>
      <c r="T20" s="248"/>
    </row>
    <row r="21" spans="1:20" ht="12" customHeight="1">
      <c r="A21" s="262"/>
      <c r="B21" s="262"/>
      <c r="C21" s="257" t="s">
        <v>102</v>
      </c>
      <c r="D21" s="258"/>
      <c r="E21" s="259">
        <v>6312</v>
      </c>
      <c r="F21" s="259">
        <v>3882</v>
      </c>
      <c r="G21" s="259">
        <v>2397</v>
      </c>
      <c r="H21" s="259">
        <v>975</v>
      </c>
      <c r="I21" s="259">
        <v>590</v>
      </c>
      <c r="J21" s="259">
        <v>382</v>
      </c>
      <c r="K21" s="259">
        <v>3544</v>
      </c>
      <c r="L21" s="259">
        <v>939</v>
      </c>
      <c r="M21" s="260"/>
      <c r="O21" s="248"/>
      <c r="P21" s="248"/>
      <c r="Q21" s="248"/>
      <c r="R21" s="248"/>
      <c r="S21" s="248"/>
      <c r="T21" s="248"/>
    </row>
    <row r="22" spans="1:20" ht="12" customHeight="1">
      <c r="A22" s="261"/>
      <c r="B22" s="261"/>
      <c r="C22" s="257" t="s">
        <v>103</v>
      </c>
      <c r="D22" s="258"/>
      <c r="E22" s="259">
        <v>6653</v>
      </c>
      <c r="F22" s="260">
        <v>4152</v>
      </c>
      <c r="G22" s="260">
        <v>2460</v>
      </c>
      <c r="H22" s="259">
        <v>1483</v>
      </c>
      <c r="I22" s="231">
        <v>793</v>
      </c>
      <c r="J22" s="260">
        <v>684</v>
      </c>
      <c r="K22" s="259">
        <v>3272</v>
      </c>
      <c r="L22" s="260">
        <v>1407</v>
      </c>
      <c r="M22" s="260"/>
      <c r="O22" s="248"/>
      <c r="P22" s="248"/>
      <c r="Q22" s="248"/>
      <c r="R22" s="248"/>
      <c r="S22" s="248"/>
      <c r="T22" s="248"/>
    </row>
    <row r="23" spans="1:20" ht="3.95" customHeight="1">
      <c r="A23" s="241"/>
      <c r="B23" s="241"/>
      <c r="C23" s="242"/>
      <c r="D23" s="243"/>
      <c r="E23" s="263"/>
      <c r="F23" s="263" t="s">
        <v>317</v>
      </c>
      <c r="G23" s="263"/>
      <c r="H23" s="263"/>
      <c r="I23" s="263"/>
      <c r="J23" s="263"/>
      <c r="K23" s="263"/>
      <c r="L23" s="263"/>
      <c r="M23" s="263"/>
      <c r="O23" s="248"/>
      <c r="P23" s="248"/>
      <c r="Q23" s="248"/>
      <c r="R23" s="248"/>
      <c r="S23" s="248"/>
      <c r="T23" s="248"/>
    </row>
    <row r="24" spans="1:20" ht="15.95" customHeight="1">
      <c r="B24" s="264" t="s">
        <v>233</v>
      </c>
    </row>
    <row r="25" spans="1:20" s="264" customFormat="1" ht="12" customHeight="1">
      <c r="B25" s="264" t="s">
        <v>234</v>
      </c>
      <c r="C25" s="265"/>
      <c r="D25" s="266"/>
      <c r="M25" s="267"/>
    </row>
    <row r="26" spans="1:20" ht="12" customHeight="1">
      <c r="B26" s="222" t="s">
        <v>235</v>
      </c>
    </row>
  </sheetData>
  <mergeCells count="5">
    <mergeCell ref="B10:C10"/>
    <mergeCell ref="B6:C6"/>
    <mergeCell ref="B7:C7"/>
    <mergeCell ref="B8:C8"/>
    <mergeCell ref="B9:C9"/>
  </mergeCells>
  <phoneticPr fontId="3"/>
  <printOptions gridLinesSet="0"/>
  <pageMargins left="0.62" right="0.59055118110236227" top="0.78740157480314965" bottom="0.78740157480314965" header="0.31496062992125984" footer="0.31496062992125984"/>
  <pageSetup paperSize="9" pageOrder="overThenDown" orientation="portrait" horizontalDpi="4294967292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="130" zoomScaleNormal="123" workbookViewId="0">
      <selection activeCell="A2" sqref="A2"/>
    </sheetView>
  </sheetViews>
  <sheetFormatPr defaultColWidth="13" defaultRowHeight="12" customHeight="1"/>
  <cols>
    <col min="1" max="1" width="5.125" style="113" customWidth="1"/>
    <col min="2" max="2" width="5.5" style="113" customWidth="1"/>
    <col min="3" max="3" width="5.625" style="113" customWidth="1"/>
    <col min="4" max="5" width="5.75" style="113" customWidth="1"/>
    <col min="6" max="6" width="5.625" style="113" customWidth="1"/>
    <col min="7" max="7" width="5.75" style="113" customWidth="1"/>
    <col min="8" max="8" width="5.875" style="113" customWidth="1"/>
    <col min="9" max="9" width="5.625" style="113" customWidth="1"/>
    <col min="10" max="10" width="5.75" style="113" customWidth="1"/>
    <col min="11" max="11" width="6" style="113" customWidth="1"/>
    <col min="12" max="12" width="5.5" style="113" customWidth="1"/>
    <col min="13" max="13" width="5.75" style="113" customWidth="1"/>
    <col min="14" max="14" width="6.375" style="113" customWidth="1"/>
    <col min="15" max="15" width="5.625" style="113" customWidth="1"/>
    <col min="16" max="16" width="5.5" style="113" customWidth="1"/>
    <col min="17" max="16384" width="13" style="113"/>
  </cols>
  <sheetData>
    <row r="1" spans="1:16" s="115" customFormat="1" ht="24" customHeight="1">
      <c r="A1" s="114" t="s">
        <v>352</v>
      </c>
      <c r="C1" s="116"/>
      <c r="D1" s="116"/>
      <c r="E1" s="116"/>
      <c r="F1" s="116"/>
      <c r="G1" s="116"/>
      <c r="H1" s="116"/>
      <c r="J1" s="116"/>
    </row>
    <row r="2" spans="1:16" ht="15" customHeight="1">
      <c r="B2" s="117"/>
      <c r="C2" s="118"/>
      <c r="D2" s="118"/>
      <c r="E2" s="633" t="s">
        <v>139</v>
      </c>
      <c r="F2" s="633"/>
      <c r="G2" s="633"/>
      <c r="H2" s="633"/>
      <c r="I2" s="633"/>
      <c r="J2" s="633"/>
      <c r="K2" s="633"/>
      <c r="L2" s="633"/>
      <c r="M2" s="633"/>
      <c r="P2" s="119" t="s">
        <v>145</v>
      </c>
    </row>
    <row r="3" spans="1:16" s="121" customFormat="1" ht="3" customHeight="1" thickBot="1">
      <c r="A3" s="120"/>
    </row>
    <row r="4" spans="1:16" s="121" customFormat="1" ht="12" customHeight="1">
      <c r="A4" s="122"/>
      <c r="B4" s="123" t="s">
        <v>146</v>
      </c>
      <c r="C4" s="124"/>
      <c r="D4" s="125"/>
      <c r="E4" s="123" t="s">
        <v>147</v>
      </c>
      <c r="F4" s="126"/>
      <c r="G4" s="126"/>
      <c r="H4" s="123" t="s">
        <v>148</v>
      </c>
      <c r="I4" s="126"/>
      <c r="J4" s="126"/>
      <c r="K4" s="127" t="s">
        <v>140</v>
      </c>
      <c r="L4" s="126"/>
      <c r="M4" s="128"/>
      <c r="N4" s="123" t="s">
        <v>149</v>
      </c>
      <c r="O4" s="126"/>
      <c r="P4" s="126"/>
    </row>
    <row r="5" spans="1:16" s="121" customFormat="1" ht="36" customHeight="1">
      <c r="A5" s="129"/>
      <c r="B5" s="130" t="s">
        <v>141</v>
      </c>
      <c r="C5" s="131" t="s">
        <v>150</v>
      </c>
      <c r="D5" s="131" t="s">
        <v>151</v>
      </c>
      <c r="E5" s="131" t="s">
        <v>141</v>
      </c>
      <c r="F5" s="131" t="s">
        <v>150</v>
      </c>
      <c r="G5" s="132" t="s">
        <v>151</v>
      </c>
      <c r="H5" s="130" t="s">
        <v>141</v>
      </c>
      <c r="I5" s="131" t="s">
        <v>150</v>
      </c>
      <c r="J5" s="132" t="s">
        <v>151</v>
      </c>
      <c r="K5" s="130" t="s">
        <v>141</v>
      </c>
      <c r="L5" s="131" t="s">
        <v>150</v>
      </c>
      <c r="M5" s="131" t="s">
        <v>151</v>
      </c>
      <c r="N5" s="131" t="s">
        <v>141</v>
      </c>
      <c r="O5" s="131" t="s">
        <v>150</v>
      </c>
      <c r="P5" s="132" t="s">
        <v>151</v>
      </c>
    </row>
    <row r="6" spans="1:16" s="136" customFormat="1" ht="24.95" customHeight="1">
      <c r="A6" s="133" t="s">
        <v>152</v>
      </c>
      <c r="B6" s="134">
        <v>376490</v>
      </c>
      <c r="C6" s="134">
        <v>301134</v>
      </c>
      <c r="D6" s="134">
        <v>75356</v>
      </c>
      <c r="E6" s="134">
        <v>471260</v>
      </c>
      <c r="F6" s="134">
        <v>392812</v>
      </c>
      <c r="G6" s="134">
        <v>78448</v>
      </c>
      <c r="H6" s="134">
        <v>435859</v>
      </c>
      <c r="I6" s="134">
        <v>337925</v>
      </c>
      <c r="J6" s="134">
        <v>97934</v>
      </c>
      <c r="K6" s="134">
        <v>621192</v>
      </c>
      <c r="L6" s="134">
        <v>452801</v>
      </c>
      <c r="M6" s="135">
        <v>168391</v>
      </c>
      <c r="N6" s="134">
        <v>611199</v>
      </c>
      <c r="O6" s="134">
        <v>453854</v>
      </c>
      <c r="P6" s="134">
        <v>157345</v>
      </c>
    </row>
    <row r="7" spans="1:16" ht="17.100000000000001" customHeight="1">
      <c r="A7" s="109" t="s">
        <v>142</v>
      </c>
      <c r="B7" s="137">
        <v>300872</v>
      </c>
      <c r="C7" s="137">
        <v>296687</v>
      </c>
      <c r="D7" s="137">
        <v>4185</v>
      </c>
      <c r="E7" s="137">
        <v>387706</v>
      </c>
      <c r="F7" s="137">
        <v>387706</v>
      </c>
      <c r="G7" s="138">
        <v>0</v>
      </c>
      <c r="H7" s="137">
        <v>334795</v>
      </c>
      <c r="I7" s="137">
        <v>331469</v>
      </c>
      <c r="J7" s="137">
        <v>3326</v>
      </c>
      <c r="K7" s="137">
        <v>448063</v>
      </c>
      <c r="L7" s="137">
        <v>448063</v>
      </c>
      <c r="M7" s="138">
        <v>0</v>
      </c>
      <c r="N7" s="137">
        <v>470754</v>
      </c>
      <c r="O7" s="137">
        <v>470754</v>
      </c>
      <c r="P7" s="137">
        <v>0</v>
      </c>
    </row>
    <row r="8" spans="1:16" ht="12" customHeight="1">
      <c r="A8" s="139" t="s">
        <v>102</v>
      </c>
      <c r="B8" s="137">
        <v>305739</v>
      </c>
      <c r="C8" s="137">
        <v>305073</v>
      </c>
      <c r="D8" s="137">
        <v>666</v>
      </c>
      <c r="E8" s="137">
        <v>411991</v>
      </c>
      <c r="F8" s="137">
        <v>402397</v>
      </c>
      <c r="G8" s="138">
        <v>9594</v>
      </c>
      <c r="H8" s="137">
        <v>345160</v>
      </c>
      <c r="I8" s="137">
        <v>344486</v>
      </c>
      <c r="J8" s="137">
        <v>674</v>
      </c>
      <c r="K8" s="137">
        <v>453650</v>
      </c>
      <c r="L8" s="137">
        <v>453650</v>
      </c>
      <c r="M8" s="138">
        <v>0</v>
      </c>
      <c r="N8" s="137">
        <v>455725</v>
      </c>
      <c r="O8" s="137">
        <v>455608</v>
      </c>
      <c r="P8" s="137">
        <v>117</v>
      </c>
    </row>
    <row r="9" spans="1:16" ht="12" customHeight="1">
      <c r="A9" s="139" t="s">
        <v>103</v>
      </c>
      <c r="B9" s="137">
        <v>314505</v>
      </c>
      <c r="C9" s="137">
        <v>305983</v>
      </c>
      <c r="D9" s="137">
        <v>8522</v>
      </c>
      <c r="E9" s="137">
        <v>569969</v>
      </c>
      <c r="F9" s="137">
        <v>410579</v>
      </c>
      <c r="G9" s="138">
        <v>159390</v>
      </c>
      <c r="H9" s="137">
        <v>346476</v>
      </c>
      <c r="I9" s="137">
        <v>341301</v>
      </c>
      <c r="J9" s="137">
        <v>5175</v>
      </c>
      <c r="K9" s="137">
        <v>547176</v>
      </c>
      <c r="L9" s="137">
        <v>457487</v>
      </c>
      <c r="M9" s="138">
        <v>89689</v>
      </c>
      <c r="N9" s="137">
        <v>444497</v>
      </c>
      <c r="O9" s="137">
        <v>444497</v>
      </c>
      <c r="P9" s="138">
        <v>0</v>
      </c>
    </row>
    <row r="10" spans="1:16" ht="12" customHeight="1">
      <c r="A10" s="139" t="s">
        <v>104</v>
      </c>
      <c r="B10" s="137">
        <v>322257</v>
      </c>
      <c r="C10" s="137">
        <v>306189</v>
      </c>
      <c r="D10" s="137">
        <v>16068</v>
      </c>
      <c r="E10" s="137">
        <v>393060</v>
      </c>
      <c r="F10" s="137">
        <v>393060</v>
      </c>
      <c r="G10" s="138">
        <v>0</v>
      </c>
      <c r="H10" s="137">
        <v>366596</v>
      </c>
      <c r="I10" s="137">
        <v>343580</v>
      </c>
      <c r="J10" s="137">
        <v>23016</v>
      </c>
      <c r="K10" s="137">
        <v>482602</v>
      </c>
      <c r="L10" s="137">
        <v>473016</v>
      </c>
      <c r="M10" s="138">
        <v>9586</v>
      </c>
      <c r="N10" s="137">
        <v>457021</v>
      </c>
      <c r="O10" s="137">
        <v>457021</v>
      </c>
      <c r="P10" s="138">
        <v>0</v>
      </c>
    </row>
    <row r="11" spans="1:16" ht="12" customHeight="1">
      <c r="A11" s="139" t="s">
        <v>105</v>
      </c>
      <c r="B11" s="137">
        <v>301825</v>
      </c>
      <c r="C11" s="137">
        <v>300525</v>
      </c>
      <c r="D11" s="137">
        <v>1300</v>
      </c>
      <c r="E11" s="137">
        <v>413752</v>
      </c>
      <c r="F11" s="137">
        <v>380531</v>
      </c>
      <c r="G11" s="138">
        <v>33221</v>
      </c>
      <c r="H11" s="137">
        <v>337112</v>
      </c>
      <c r="I11" s="137">
        <v>336133</v>
      </c>
      <c r="J11" s="137">
        <v>979</v>
      </c>
      <c r="K11" s="137">
        <v>444196</v>
      </c>
      <c r="L11" s="137">
        <v>444196</v>
      </c>
      <c r="M11" s="138">
        <v>0</v>
      </c>
      <c r="N11" s="137">
        <v>426942</v>
      </c>
      <c r="O11" s="137">
        <v>426088</v>
      </c>
      <c r="P11" s="140">
        <v>854</v>
      </c>
    </row>
    <row r="12" spans="1:16" ht="12" customHeight="1">
      <c r="A12" s="139" t="s">
        <v>106</v>
      </c>
      <c r="B12" s="137">
        <v>572515</v>
      </c>
      <c r="C12" s="137">
        <v>303925</v>
      </c>
      <c r="D12" s="137">
        <v>268590</v>
      </c>
      <c r="E12" s="137">
        <v>683173</v>
      </c>
      <c r="F12" s="137">
        <v>386735</v>
      </c>
      <c r="G12" s="138">
        <v>296438</v>
      </c>
      <c r="H12" s="137">
        <v>652509</v>
      </c>
      <c r="I12" s="137">
        <v>339056</v>
      </c>
      <c r="J12" s="137">
        <v>313453</v>
      </c>
      <c r="K12" s="137">
        <v>1381270</v>
      </c>
      <c r="L12" s="137">
        <v>457105</v>
      </c>
      <c r="M12" s="138">
        <v>924165</v>
      </c>
      <c r="N12" s="137">
        <v>1240030</v>
      </c>
      <c r="O12" s="137">
        <v>441461</v>
      </c>
      <c r="P12" s="140">
        <v>798569</v>
      </c>
    </row>
    <row r="13" spans="1:16" ht="17.100000000000001" customHeight="1">
      <c r="A13" s="139" t="s">
        <v>107</v>
      </c>
      <c r="B13" s="137">
        <v>446087</v>
      </c>
      <c r="C13" s="137">
        <v>300955</v>
      </c>
      <c r="D13" s="137">
        <v>145132</v>
      </c>
      <c r="E13" s="137">
        <v>414340</v>
      </c>
      <c r="F13" s="137">
        <v>387702</v>
      </c>
      <c r="G13" s="138">
        <v>26638</v>
      </c>
      <c r="H13" s="137">
        <v>566563</v>
      </c>
      <c r="I13" s="137">
        <v>337994</v>
      </c>
      <c r="J13" s="137">
        <v>228569</v>
      </c>
      <c r="K13" s="141">
        <v>432667</v>
      </c>
      <c r="L13" s="137">
        <v>432667</v>
      </c>
      <c r="M13" s="138">
        <v>0</v>
      </c>
      <c r="N13" s="141">
        <v>498628</v>
      </c>
      <c r="O13" s="137">
        <v>433565</v>
      </c>
      <c r="P13" s="140">
        <v>65063</v>
      </c>
    </row>
    <row r="14" spans="1:16" ht="12" customHeight="1">
      <c r="A14" s="139" t="s">
        <v>108</v>
      </c>
      <c r="B14" s="137">
        <v>304446</v>
      </c>
      <c r="C14" s="137">
        <v>298472</v>
      </c>
      <c r="D14" s="137">
        <v>5974</v>
      </c>
      <c r="E14" s="137">
        <v>415222</v>
      </c>
      <c r="F14" s="137">
        <v>395290</v>
      </c>
      <c r="G14" s="138">
        <v>19932</v>
      </c>
      <c r="H14" s="137">
        <v>336751</v>
      </c>
      <c r="I14" s="137">
        <v>334889</v>
      </c>
      <c r="J14" s="137">
        <v>1862</v>
      </c>
      <c r="K14" s="137">
        <v>449106</v>
      </c>
      <c r="L14" s="137">
        <v>449106</v>
      </c>
      <c r="M14" s="138">
        <v>0</v>
      </c>
      <c r="N14" s="137">
        <v>458875</v>
      </c>
      <c r="O14" s="137">
        <v>458875</v>
      </c>
      <c r="P14" s="138">
        <v>0</v>
      </c>
    </row>
    <row r="15" spans="1:16" ht="12" customHeight="1">
      <c r="A15" s="139" t="s">
        <v>109</v>
      </c>
      <c r="B15" s="137">
        <v>303498</v>
      </c>
      <c r="C15" s="137">
        <v>298975</v>
      </c>
      <c r="D15" s="137">
        <v>4523</v>
      </c>
      <c r="E15" s="137">
        <v>386065</v>
      </c>
      <c r="F15" s="137">
        <v>386065</v>
      </c>
      <c r="G15" s="138">
        <v>0</v>
      </c>
      <c r="H15" s="137">
        <v>344513</v>
      </c>
      <c r="I15" s="137">
        <v>336171</v>
      </c>
      <c r="J15" s="137">
        <v>8342</v>
      </c>
      <c r="K15" s="137">
        <v>448721</v>
      </c>
      <c r="L15" s="137">
        <v>448721</v>
      </c>
      <c r="M15" s="138">
        <v>0</v>
      </c>
      <c r="N15" s="137">
        <v>450931</v>
      </c>
      <c r="O15" s="137">
        <v>450914</v>
      </c>
      <c r="P15" s="138">
        <v>17</v>
      </c>
    </row>
    <row r="16" spans="1:16" ht="12" customHeight="1">
      <c r="A16" s="139" t="s">
        <v>143</v>
      </c>
      <c r="B16" s="137">
        <v>302007</v>
      </c>
      <c r="C16" s="137">
        <v>299323</v>
      </c>
      <c r="D16" s="137">
        <v>2684</v>
      </c>
      <c r="E16" s="137">
        <v>373966</v>
      </c>
      <c r="F16" s="137">
        <v>373966</v>
      </c>
      <c r="G16" s="138">
        <v>0</v>
      </c>
      <c r="H16" s="137">
        <v>343129</v>
      </c>
      <c r="I16" s="137">
        <v>337966</v>
      </c>
      <c r="J16" s="137">
        <v>5163</v>
      </c>
      <c r="K16" s="137">
        <v>474518</v>
      </c>
      <c r="L16" s="137">
        <v>465431</v>
      </c>
      <c r="M16" s="138">
        <v>9087</v>
      </c>
      <c r="N16" s="137">
        <v>468055</v>
      </c>
      <c r="O16" s="137">
        <v>468055</v>
      </c>
      <c r="P16" s="138">
        <v>0</v>
      </c>
    </row>
    <row r="17" spans="1:16" ht="12" customHeight="1">
      <c r="A17" s="139" t="s">
        <v>110</v>
      </c>
      <c r="B17" s="137">
        <v>319716</v>
      </c>
      <c r="C17" s="137">
        <v>300168</v>
      </c>
      <c r="D17" s="137">
        <v>19548</v>
      </c>
      <c r="E17" s="137">
        <v>402128</v>
      </c>
      <c r="F17" s="137">
        <v>402128</v>
      </c>
      <c r="G17" s="138">
        <v>0</v>
      </c>
      <c r="H17" s="137">
        <v>356442</v>
      </c>
      <c r="I17" s="137">
        <v>341078</v>
      </c>
      <c r="J17" s="137">
        <v>15364</v>
      </c>
      <c r="K17" s="137">
        <v>453690</v>
      </c>
      <c r="L17" s="137">
        <v>453690</v>
      </c>
      <c r="M17" s="138">
        <v>0</v>
      </c>
      <c r="N17" s="137">
        <v>480234</v>
      </c>
      <c r="O17" s="137">
        <v>480234</v>
      </c>
      <c r="P17" s="138">
        <v>0</v>
      </c>
    </row>
    <row r="18" spans="1:16" ht="12" customHeight="1">
      <c r="A18" s="139" t="s">
        <v>111</v>
      </c>
      <c r="B18" s="137">
        <v>722441</v>
      </c>
      <c r="C18" s="137">
        <v>297392</v>
      </c>
      <c r="D18" s="137">
        <v>425049</v>
      </c>
      <c r="E18" s="137">
        <v>807641</v>
      </c>
      <c r="F18" s="137">
        <v>408058</v>
      </c>
      <c r="G18" s="138">
        <v>399583</v>
      </c>
      <c r="H18" s="137">
        <v>896673</v>
      </c>
      <c r="I18" s="137">
        <v>331021</v>
      </c>
      <c r="J18" s="137">
        <v>565652</v>
      </c>
      <c r="K18" s="137">
        <v>1430727</v>
      </c>
      <c r="L18" s="137">
        <v>451011</v>
      </c>
      <c r="M18" s="140">
        <v>979716</v>
      </c>
      <c r="N18" s="137">
        <v>1417122</v>
      </c>
      <c r="O18" s="137">
        <v>465015</v>
      </c>
      <c r="P18" s="137">
        <v>952107</v>
      </c>
    </row>
    <row r="19" spans="1:16" ht="3.95" customHeight="1">
      <c r="A19" s="142"/>
      <c r="B19" s="143"/>
      <c r="C19" s="143"/>
      <c r="D19" s="143"/>
      <c r="E19" s="144"/>
      <c r="F19" s="144"/>
      <c r="G19" s="144"/>
      <c r="H19" s="144"/>
      <c r="I19" s="144"/>
      <c r="J19" s="144"/>
      <c r="K19" s="145"/>
      <c r="L19" s="145"/>
      <c r="M19" s="145"/>
      <c r="N19" s="145"/>
      <c r="O19" s="145"/>
      <c r="P19" s="145"/>
    </row>
    <row r="20" spans="1:16" s="121" customFormat="1" ht="15" customHeight="1" thickBot="1">
      <c r="A20" s="120"/>
    </row>
    <row r="21" spans="1:16" s="121" customFormat="1" ht="12" customHeight="1">
      <c r="A21" s="122"/>
      <c r="B21" s="123" t="s">
        <v>153</v>
      </c>
      <c r="C21" s="126"/>
      <c r="D21" s="126"/>
      <c r="E21" s="123" t="s">
        <v>154</v>
      </c>
      <c r="F21" s="126"/>
      <c r="G21" s="128"/>
      <c r="H21" s="123" t="s">
        <v>144</v>
      </c>
      <c r="I21" s="126"/>
      <c r="J21" s="128"/>
      <c r="K21" s="123" t="s">
        <v>155</v>
      </c>
      <c r="L21" s="126"/>
      <c r="M21" s="128"/>
      <c r="N21" s="123" t="s">
        <v>156</v>
      </c>
      <c r="O21" s="126"/>
      <c r="P21" s="126"/>
    </row>
    <row r="22" spans="1:16" s="121" customFormat="1" ht="36" customHeight="1">
      <c r="A22" s="129"/>
      <c r="B22" s="131" t="s">
        <v>141</v>
      </c>
      <c r="C22" s="131" t="s">
        <v>157</v>
      </c>
      <c r="D22" s="132" t="s">
        <v>158</v>
      </c>
      <c r="E22" s="130" t="s">
        <v>141</v>
      </c>
      <c r="F22" s="131" t="s">
        <v>157</v>
      </c>
      <c r="G22" s="131" t="s">
        <v>158</v>
      </c>
      <c r="H22" s="131" t="s">
        <v>141</v>
      </c>
      <c r="I22" s="131" t="s">
        <v>157</v>
      </c>
      <c r="J22" s="131" t="s">
        <v>158</v>
      </c>
      <c r="K22" s="131" t="s">
        <v>141</v>
      </c>
      <c r="L22" s="131" t="s">
        <v>157</v>
      </c>
      <c r="M22" s="131" t="s">
        <v>158</v>
      </c>
      <c r="N22" s="130" t="s">
        <v>141</v>
      </c>
      <c r="O22" s="131" t="s">
        <v>157</v>
      </c>
      <c r="P22" s="132" t="s">
        <v>158</v>
      </c>
    </row>
    <row r="23" spans="1:16" s="136" customFormat="1" ht="30" customHeight="1">
      <c r="A23" s="133" t="str">
        <f>A6</f>
        <v>平成20年平均 Av.2008</v>
      </c>
      <c r="B23" s="134">
        <v>279573</v>
      </c>
      <c r="C23" s="134">
        <v>247351</v>
      </c>
      <c r="D23" s="134">
        <v>32222</v>
      </c>
      <c r="E23" s="134">
        <v>228744</v>
      </c>
      <c r="F23" s="134">
        <v>194935</v>
      </c>
      <c r="G23" s="134">
        <v>33809</v>
      </c>
      <c r="H23" s="134">
        <v>540612</v>
      </c>
      <c r="I23" s="134">
        <v>410922</v>
      </c>
      <c r="J23" s="134">
        <v>129690</v>
      </c>
      <c r="K23" s="134">
        <v>402155</v>
      </c>
      <c r="L23" s="134">
        <v>348127</v>
      </c>
      <c r="M23" s="134">
        <v>54028</v>
      </c>
      <c r="N23" s="134">
        <v>130823</v>
      </c>
      <c r="O23" s="134">
        <v>122274</v>
      </c>
      <c r="P23" s="134">
        <v>8549</v>
      </c>
    </row>
    <row r="24" spans="1:16" ht="17.100000000000001" customHeight="1">
      <c r="A24" s="109" t="s">
        <v>142</v>
      </c>
      <c r="B24" s="137">
        <v>246436</v>
      </c>
      <c r="C24" s="137">
        <v>246436</v>
      </c>
      <c r="D24" s="138">
        <v>0</v>
      </c>
      <c r="E24" s="137">
        <v>208305</v>
      </c>
      <c r="F24" s="137">
        <v>197832</v>
      </c>
      <c r="G24" s="138">
        <v>10473</v>
      </c>
      <c r="H24" s="137">
        <v>393363</v>
      </c>
      <c r="I24" s="137">
        <v>393363</v>
      </c>
      <c r="J24" s="138">
        <v>0</v>
      </c>
      <c r="K24" s="137">
        <v>337960</v>
      </c>
      <c r="L24" s="137">
        <v>331666</v>
      </c>
      <c r="M24" s="140">
        <v>6294</v>
      </c>
      <c r="N24" s="137">
        <v>122926</v>
      </c>
      <c r="O24" s="137">
        <v>121662</v>
      </c>
      <c r="P24" s="140">
        <v>1264</v>
      </c>
    </row>
    <row r="25" spans="1:16" ht="12" customHeight="1">
      <c r="A25" s="139" t="s">
        <v>102</v>
      </c>
      <c r="B25" s="137">
        <v>241945</v>
      </c>
      <c r="C25" s="137">
        <v>241945</v>
      </c>
      <c r="D25" s="138">
        <v>0</v>
      </c>
      <c r="E25" s="137">
        <v>192835</v>
      </c>
      <c r="F25" s="137">
        <v>192769</v>
      </c>
      <c r="G25" s="138">
        <v>66</v>
      </c>
      <c r="H25" s="137">
        <v>402940</v>
      </c>
      <c r="I25" s="137">
        <v>402940</v>
      </c>
      <c r="J25" s="138">
        <v>0</v>
      </c>
      <c r="K25" s="137">
        <v>346312</v>
      </c>
      <c r="L25" s="137">
        <v>346312</v>
      </c>
      <c r="M25" s="138">
        <v>0</v>
      </c>
      <c r="N25" s="137">
        <v>150741</v>
      </c>
      <c r="O25" s="137">
        <v>150741</v>
      </c>
      <c r="P25" s="137">
        <v>0</v>
      </c>
    </row>
    <row r="26" spans="1:16" ht="12" customHeight="1">
      <c r="A26" s="139" t="s">
        <v>103</v>
      </c>
      <c r="B26" s="137">
        <v>269079</v>
      </c>
      <c r="C26" s="137">
        <v>269079</v>
      </c>
      <c r="D26" s="138">
        <v>0</v>
      </c>
      <c r="E26" s="137">
        <v>197406</v>
      </c>
      <c r="F26" s="137">
        <v>197406</v>
      </c>
      <c r="G26" s="138">
        <v>0</v>
      </c>
      <c r="H26" s="137">
        <v>436765</v>
      </c>
      <c r="I26" s="137">
        <v>436765</v>
      </c>
      <c r="J26" s="138">
        <v>0</v>
      </c>
      <c r="K26" s="137">
        <v>345709</v>
      </c>
      <c r="L26" s="137">
        <v>341589</v>
      </c>
      <c r="M26" s="138">
        <v>4120</v>
      </c>
      <c r="N26" s="137">
        <v>170782</v>
      </c>
      <c r="O26" s="137">
        <v>148541</v>
      </c>
      <c r="P26" s="137">
        <v>22241</v>
      </c>
    </row>
    <row r="27" spans="1:16" ht="12" customHeight="1">
      <c r="A27" s="139" t="s">
        <v>104</v>
      </c>
      <c r="B27" s="137">
        <v>298963</v>
      </c>
      <c r="C27" s="137">
        <v>262816</v>
      </c>
      <c r="D27" s="138">
        <v>36147</v>
      </c>
      <c r="E27" s="137">
        <v>218890</v>
      </c>
      <c r="F27" s="137">
        <v>199101</v>
      </c>
      <c r="G27" s="138">
        <v>19789</v>
      </c>
      <c r="H27" s="137">
        <v>428023</v>
      </c>
      <c r="I27" s="137">
        <v>428023</v>
      </c>
      <c r="J27" s="138">
        <v>0</v>
      </c>
      <c r="K27" s="137">
        <v>351039</v>
      </c>
      <c r="L27" s="137">
        <v>351039</v>
      </c>
      <c r="M27" s="138">
        <v>0</v>
      </c>
      <c r="N27" s="137">
        <v>126877</v>
      </c>
      <c r="O27" s="137">
        <v>126754</v>
      </c>
      <c r="P27" s="137">
        <v>123</v>
      </c>
    </row>
    <row r="28" spans="1:16" ht="12" customHeight="1">
      <c r="A28" s="139" t="s">
        <v>105</v>
      </c>
      <c r="B28" s="137">
        <v>245673</v>
      </c>
      <c r="C28" s="137">
        <v>245673</v>
      </c>
      <c r="D28" s="138">
        <v>0</v>
      </c>
      <c r="E28" s="137">
        <v>202773</v>
      </c>
      <c r="F28" s="137">
        <v>202244</v>
      </c>
      <c r="G28" s="138">
        <v>529</v>
      </c>
      <c r="H28" s="137">
        <v>404215</v>
      </c>
      <c r="I28" s="137">
        <v>404215</v>
      </c>
      <c r="J28" s="138">
        <v>0</v>
      </c>
      <c r="K28" s="137">
        <v>374344</v>
      </c>
      <c r="L28" s="137">
        <v>372894</v>
      </c>
      <c r="M28" s="138">
        <v>1450</v>
      </c>
      <c r="N28" s="137">
        <v>119149</v>
      </c>
      <c r="O28" s="137">
        <v>117316</v>
      </c>
      <c r="P28" s="137">
        <v>1833</v>
      </c>
    </row>
    <row r="29" spans="1:16" ht="12" customHeight="1">
      <c r="A29" s="139" t="s">
        <v>106</v>
      </c>
      <c r="B29" s="137">
        <v>297876</v>
      </c>
      <c r="C29" s="137">
        <v>256362</v>
      </c>
      <c r="D29" s="138">
        <v>41514</v>
      </c>
      <c r="E29" s="137">
        <v>248751</v>
      </c>
      <c r="F29" s="137">
        <v>203497</v>
      </c>
      <c r="G29" s="138">
        <v>45254</v>
      </c>
      <c r="H29" s="137">
        <v>1176244</v>
      </c>
      <c r="I29" s="137">
        <v>418551</v>
      </c>
      <c r="J29" s="138">
        <v>757693</v>
      </c>
      <c r="K29" s="137">
        <v>516052</v>
      </c>
      <c r="L29" s="137">
        <v>348233</v>
      </c>
      <c r="M29" s="138">
        <v>167819</v>
      </c>
      <c r="N29" s="137">
        <v>152912</v>
      </c>
      <c r="O29" s="137">
        <v>122947</v>
      </c>
      <c r="P29" s="137">
        <v>29965</v>
      </c>
    </row>
    <row r="30" spans="1:16" ht="17.100000000000001" customHeight="1">
      <c r="A30" s="139" t="s">
        <v>107</v>
      </c>
      <c r="B30" s="137">
        <v>353476</v>
      </c>
      <c r="C30" s="137">
        <v>247508</v>
      </c>
      <c r="D30" s="138">
        <v>105968</v>
      </c>
      <c r="E30" s="137">
        <v>330197</v>
      </c>
      <c r="F30" s="137">
        <v>203370</v>
      </c>
      <c r="G30" s="138">
        <v>126827</v>
      </c>
      <c r="H30" s="137">
        <v>454465</v>
      </c>
      <c r="I30" s="137">
        <v>414872</v>
      </c>
      <c r="J30" s="138">
        <v>39593</v>
      </c>
      <c r="K30" s="146">
        <v>428392</v>
      </c>
      <c r="L30" s="137">
        <v>344325</v>
      </c>
      <c r="M30" s="138">
        <v>84067</v>
      </c>
      <c r="N30" s="141">
        <v>131891</v>
      </c>
      <c r="O30" s="137">
        <v>117868</v>
      </c>
      <c r="P30" s="137">
        <v>14023</v>
      </c>
    </row>
    <row r="31" spans="1:16" ht="12" customHeight="1">
      <c r="A31" s="139" t="s">
        <v>108</v>
      </c>
      <c r="B31" s="137">
        <v>262444</v>
      </c>
      <c r="C31" s="137">
        <v>241483</v>
      </c>
      <c r="D31" s="138">
        <v>20961</v>
      </c>
      <c r="E31" s="137">
        <v>208092</v>
      </c>
      <c r="F31" s="137">
        <v>193070</v>
      </c>
      <c r="G31" s="138">
        <v>15022</v>
      </c>
      <c r="H31" s="137">
        <v>402800</v>
      </c>
      <c r="I31" s="137">
        <v>402800</v>
      </c>
      <c r="J31" s="138">
        <v>0</v>
      </c>
      <c r="K31" s="137">
        <v>357512</v>
      </c>
      <c r="L31" s="137">
        <v>357512</v>
      </c>
      <c r="M31" s="138">
        <v>0</v>
      </c>
      <c r="N31" s="137">
        <v>108627</v>
      </c>
      <c r="O31" s="137">
        <v>108271</v>
      </c>
      <c r="P31" s="137">
        <v>356</v>
      </c>
    </row>
    <row r="32" spans="1:16" ht="12" customHeight="1">
      <c r="A32" s="139" t="s">
        <v>109</v>
      </c>
      <c r="B32" s="137">
        <v>246378</v>
      </c>
      <c r="C32" s="137">
        <v>238390</v>
      </c>
      <c r="D32" s="138">
        <v>7988</v>
      </c>
      <c r="E32" s="137">
        <v>192169</v>
      </c>
      <c r="F32" s="137">
        <v>192169</v>
      </c>
      <c r="G32" s="138">
        <v>0</v>
      </c>
      <c r="H32" s="137">
        <v>413106</v>
      </c>
      <c r="I32" s="137">
        <v>413106</v>
      </c>
      <c r="J32" s="138">
        <v>0</v>
      </c>
      <c r="K32" s="137">
        <v>353844</v>
      </c>
      <c r="L32" s="137">
        <v>353844</v>
      </c>
      <c r="M32" s="138">
        <v>0</v>
      </c>
      <c r="N32" s="137">
        <v>114553</v>
      </c>
      <c r="O32" s="137">
        <v>114496</v>
      </c>
      <c r="P32" s="137">
        <v>57</v>
      </c>
    </row>
    <row r="33" spans="1:16" ht="12" customHeight="1">
      <c r="A33" s="139" t="s">
        <v>143</v>
      </c>
      <c r="B33" s="137">
        <v>238186</v>
      </c>
      <c r="C33" s="137">
        <v>238186</v>
      </c>
      <c r="D33" s="138">
        <v>0</v>
      </c>
      <c r="E33" s="137">
        <v>183666</v>
      </c>
      <c r="F33" s="137">
        <v>183666</v>
      </c>
      <c r="G33" s="138">
        <v>0</v>
      </c>
      <c r="H33" s="137">
        <v>401149</v>
      </c>
      <c r="I33" s="137">
        <v>399861</v>
      </c>
      <c r="J33" s="140">
        <v>1288</v>
      </c>
      <c r="K33" s="137" t="s">
        <v>159</v>
      </c>
      <c r="L33" s="137" t="s">
        <v>159</v>
      </c>
      <c r="M33" s="138" t="s">
        <v>159</v>
      </c>
      <c r="N33" s="137">
        <v>104897</v>
      </c>
      <c r="O33" s="137">
        <v>104836</v>
      </c>
      <c r="P33" s="147">
        <v>61</v>
      </c>
    </row>
    <row r="34" spans="1:16" ht="12" customHeight="1">
      <c r="A34" s="139" t="s">
        <v>110</v>
      </c>
      <c r="B34" s="137">
        <v>238582</v>
      </c>
      <c r="C34" s="137">
        <v>238582</v>
      </c>
      <c r="D34" s="138">
        <v>0</v>
      </c>
      <c r="E34" s="137">
        <v>189793</v>
      </c>
      <c r="F34" s="137">
        <v>181893</v>
      </c>
      <c r="G34" s="138">
        <v>7900</v>
      </c>
      <c r="H34" s="137">
        <v>517546</v>
      </c>
      <c r="I34" s="137">
        <v>416045</v>
      </c>
      <c r="J34" s="137">
        <v>101501</v>
      </c>
      <c r="K34" s="137" t="s">
        <v>159</v>
      </c>
      <c r="L34" s="137" t="s">
        <v>159</v>
      </c>
      <c r="M34" s="138" t="s">
        <v>159</v>
      </c>
      <c r="N34" s="137">
        <v>116031</v>
      </c>
      <c r="O34" s="137">
        <v>115206</v>
      </c>
      <c r="P34" s="140">
        <v>825</v>
      </c>
    </row>
    <row r="35" spans="1:16" ht="12" customHeight="1">
      <c r="A35" s="139" t="s">
        <v>111</v>
      </c>
      <c r="B35" s="137">
        <v>414992</v>
      </c>
      <c r="C35" s="137">
        <v>242448</v>
      </c>
      <c r="D35" s="140">
        <v>172544</v>
      </c>
      <c r="E35" s="137">
        <v>373692</v>
      </c>
      <c r="F35" s="137">
        <v>191245</v>
      </c>
      <c r="G35" s="138">
        <v>182447</v>
      </c>
      <c r="H35" s="137">
        <v>1054307</v>
      </c>
      <c r="I35" s="137">
        <v>399999</v>
      </c>
      <c r="J35" s="137">
        <v>654308</v>
      </c>
      <c r="K35" s="137" t="s">
        <v>159</v>
      </c>
      <c r="L35" s="137" t="s">
        <v>159</v>
      </c>
      <c r="M35" s="138" t="s">
        <v>159</v>
      </c>
      <c r="N35" s="137">
        <v>151760</v>
      </c>
      <c r="O35" s="137">
        <v>119301</v>
      </c>
      <c r="P35" s="140">
        <v>32459</v>
      </c>
    </row>
    <row r="36" spans="1:16" ht="3.95" customHeight="1">
      <c r="A36" s="148"/>
      <c r="B36" s="145"/>
      <c r="C36" s="145"/>
      <c r="D36" s="145"/>
      <c r="E36" s="144"/>
      <c r="F36" s="144"/>
      <c r="G36" s="144"/>
      <c r="H36" s="145"/>
      <c r="I36" s="145"/>
      <c r="J36" s="145"/>
      <c r="K36" s="145"/>
      <c r="L36" s="145"/>
      <c r="M36" s="145"/>
      <c r="N36" s="144"/>
      <c r="O36" s="144"/>
      <c r="P36" s="144"/>
    </row>
    <row r="37" spans="1:16" s="121" customFormat="1" ht="15" customHeight="1" thickBot="1">
      <c r="A37" s="120"/>
    </row>
    <row r="38" spans="1:16" s="121" customFormat="1" ht="12" customHeight="1">
      <c r="A38" s="122"/>
      <c r="B38" s="123" t="s">
        <v>122</v>
      </c>
      <c r="C38" s="126"/>
      <c r="D38" s="126"/>
      <c r="E38" s="123" t="s">
        <v>160</v>
      </c>
      <c r="F38" s="126"/>
      <c r="G38" s="126"/>
      <c r="H38" s="123" t="s">
        <v>124</v>
      </c>
      <c r="I38" s="126"/>
      <c r="J38" s="126"/>
      <c r="K38" s="631" t="s">
        <v>125</v>
      </c>
      <c r="L38" s="632"/>
      <c r="M38" s="632"/>
    </row>
    <row r="39" spans="1:16" s="121" customFormat="1" ht="36" customHeight="1">
      <c r="A39" s="129"/>
      <c r="B39" s="131" t="s">
        <v>141</v>
      </c>
      <c r="C39" s="131" t="s">
        <v>161</v>
      </c>
      <c r="D39" s="132" t="s">
        <v>162</v>
      </c>
      <c r="E39" s="130" t="s">
        <v>141</v>
      </c>
      <c r="F39" s="131" t="s">
        <v>161</v>
      </c>
      <c r="G39" s="131" t="s">
        <v>162</v>
      </c>
      <c r="H39" s="131" t="s">
        <v>141</v>
      </c>
      <c r="I39" s="131" t="s">
        <v>161</v>
      </c>
      <c r="J39" s="131" t="s">
        <v>162</v>
      </c>
      <c r="K39" s="130" t="s">
        <v>141</v>
      </c>
      <c r="L39" s="131" t="s">
        <v>161</v>
      </c>
      <c r="M39" s="132" t="s">
        <v>162</v>
      </c>
    </row>
    <row r="40" spans="1:16" s="136" customFormat="1" ht="27" customHeight="1">
      <c r="A40" s="133" t="str">
        <f>A23</f>
        <v>平成20年平均 Av.2008</v>
      </c>
      <c r="B40" s="134">
        <v>303084</v>
      </c>
      <c r="C40" s="134">
        <v>255210</v>
      </c>
      <c r="D40" s="134">
        <v>47874</v>
      </c>
      <c r="E40" s="134">
        <v>423810</v>
      </c>
      <c r="F40" s="134">
        <v>345181</v>
      </c>
      <c r="G40" s="134">
        <v>78629</v>
      </c>
      <c r="H40" s="134">
        <v>381200</v>
      </c>
      <c r="I40" s="134">
        <v>306856</v>
      </c>
      <c r="J40" s="134">
        <v>74344</v>
      </c>
      <c r="K40" s="134">
        <v>334914</v>
      </c>
      <c r="L40" s="134">
        <v>273790</v>
      </c>
      <c r="M40" s="134">
        <v>61124</v>
      </c>
      <c r="N40" s="149"/>
      <c r="O40" s="149"/>
      <c r="P40" s="149"/>
    </row>
    <row r="41" spans="1:16" ht="17.100000000000001" customHeight="1">
      <c r="A41" s="109" t="s">
        <v>142</v>
      </c>
      <c r="B41" s="137">
        <v>259857</v>
      </c>
      <c r="C41" s="137">
        <v>256211</v>
      </c>
      <c r="D41" s="137">
        <v>3646</v>
      </c>
      <c r="E41" s="137">
        <v>346386</v>
      </c>
      <c r="F41" s="137">
        <v>346386</v>
      </c>
      <c r="G41" s="138">
        <v>0</v>
      </c>
      <c r="H41" s="137">
        <v>300180</v>
      </c>
      <c r="I41" s="137">
        <v>300180</v>
      </c>
      <c r="J41" s="138">
        <v>0</v>
      </c>
      <c r="K41" s="137">
        <v>272956</v>
      </c>
      <c r="L41" s="137">
        <v>260425</v>
      </c>
      <c r="M41" s="137">
        <v>12531</v>
      </c>
    </row>
    <row r="42" spans="1:16" ht="12" customHeight="1">
      <c r="A42" s="139" t="s">
        <v>102</v>
      </c>
      <c r="B42" s="137">
        <v>261280</v>
      </c>
      <c r="C42" s="137">
        <v>260298</v>
      </c>
      <c r="D42" s="137">
        <v>982</v>
      </c>
      <c r="E42" s="137">
        <v>350834</v>
      </c>
      <c r="F42" s="137">
        <v>350436</v>
      </c>
      <c r="G42" s="147">
        <v>398</v>
      </c>
      <c r="H42" s="137">
        <v>302574</v>
      </c>
      <c r="I42" s="137">
        <v>301842</v>
      </c>
      <c r="J42" s="138">
        <v>732</v>
      </c>
      <c r="K42" s="137">
        <v>273634</v>
      </c>
      <c r="L42" s="137">
        <v>273536</v>
      </c>
      <c r="M42" s="137">
        <v>98</v>
      </c>
    </row>
    <row r="43" spans="1:16" ht="12" customHeight="1">
      <c r="A43" s="139" t="s">
        <v>103</v>
      </c>
      <c r="B43" s="137">
        <v>252133</v>
      </c>
      <c r="C43" s="137">
        <v>252026</v>
      </c>
      <c r="D43" s="137">
        <v>107</v>
      </c>
      <c r="E43" s="137">
        <v>355636</v>
      </c>
      <c r="F43" s="137">
        <v>351650</v>
      </c>
      <c r="G43" s="147">
        <v>3986</v>
      </c>
      <c r="H43" s="137">
        <v>313454</v>
      </c>
      <c r="I43" s="137">
        <v>306288</v>
      </c>
      <c r="J43" s="138">
        <v>7166</v>
      </c>
      <c r="K43" s="137">
        <v>294445</v>
      </c>
      <c r="L43" s="137">
        <v>277500</v>
      </c>
      <c r="M43" s="137">
        <v>16945</v>
      </c>
    </row>
    <row r="44" spans="1:16" ht="12" customHeight="1">
      <c r="A44" s="139" t="s">
        <v>104</v>
      </c>
      <c r="B44" s="137">
        <v>264786</v>
      </c>
      <c r="C44" s="137">
        <v>261516</v>
      </c>
      <c r="D44" s="137">
        <v>3270</v>
      </c>
      <c r="E44" s="137">
        <v>353303</v>
      </c>
      <c r="F44" s="137">
        <v>351946</v>
      </c>
      <c r="G44" s="147">
        <v>1357</v>
      </c>
      <c r="H44" s="137">
        <v>340421</v>
      </c>
      <c r="I44" s="137">
        <v>323103</v>
      </c>
      <c r="J44" s="147">
        <v>17318</v>
      </c>
      <c r="K44" s="137">
        <v>267935</v>
      </c>
      <c r="L44" s="137">
        <v>266273</v>
      </c>
      <c r="M44" s="137">
        <v>1662</v>
      </c>
    </row>
    <row r="45" spans="1:16" ht="12" customHeight="1">
      <c r="A45" s="139" t="s">
        <v>105</v>
      </c>
      <c r="B45" s="137">
        <v>253955</v>
      </c>
      <c r="C45" s="137">
        <v>253844</v>
      </c>
      <c r="D45" s="137">
        <v>111</v>
      </c>
      <c r="E45" s="137">
        <v>347169</v>
      </c>
      <c r="F45" s="137">
        <v>347169</v>
      </c>
      <c r="G45" s="138">
        <v>0</v>
      </c>
      <c r="H45" s="137">
        <v>318844</v>
      </c>
      <c r="I45" s="137">
        <v>318039</v>
      </c>
      <c r="J45" s="137">
        <v>805</v>
      </c>
      <c r="K45" s="137">
        <v>272820</v>
      </c>
      <c r="L45" s="137">
        <v>272302</v>
      </c>
      <c r="M45" s="137">
        <v>518</v>
      </c>
    </row>
    <row r="46" spans="1:16" ht="12" customHeight="1">
      <c r="A46" s="139" t="s">
        <v>106</v>
      </c>
      <c r="B46" s="137">
        <v>448241</v>
      </c>
      <c r="C46" s="137">
        <v>254034</v>
      </c>
      <c r="D46" s="137">
        <v>194207</v>
      </c>
      <c r="E46" s="137">
        <v>773003</v>
      </c>
      <c r="F46" s="137">
        <v>350668</v>
      </c>
      <c r="G46" s="138">
        <v>422335</v>
      </c>
      <c r="H46" s="137">
        <v>772671</v>
      </c>
      <c r="I46" s="137">
        <v>305665</v>
      </c>
      <c r="J46" s="137">
        <v>467006</v>
      </c>
      <c r="K46" s="137">
        <v>514262</v>
      </c>
      <c r="L46" s="137">
        <v>278197</v>
      </c>
      <c r="M46" s="137">
        <v>236065</v>
      </c>
    </row>
    <row r="47" spans="1:16" ht="17.100000000000001" customHeight="1">
      <c r="A47" s="139" t="s">
        <v>107</v>
      </c>
      <c r="B47" s="137">
        <v>321030</v>
      </c>
      <c r="C47" s="137">
        <v>257751</v>
      </c>
      <c r="D47" s="137">
        <v>63279</v>
      </c>
      <c r="E47" s="137">
        <v>337319</v>
      </c>
      <c r="F47" s="137">
        <v>337319</v>
      </c>
      <c r="G47" s="138">
        <v>0</v>
      </c>
      <c r="H47" s="137">
        <v>379883</v>
      </c>
      <c r="I47" s="137">
        <v>303021</v>
      </c>
      <c r="J47" s="137">
        <v>76862</v>
      </c>
      <c r="K47" s="141">
        <v>361449</v>
      </c>
      <c r="L47" s="137">
        <v>268666</v>
      </c>
      <c r="M47" s="137">
        <v>92783</v>
      </c>
    </row>
    <row r="48" spans="1:16" ht="12" customHeight="1">
      <c r="A48" s="139" t="s">
        <v>108</v>
      </c>
      <c r="B48" s="137">
        <v>257660</v>
      </c>
      <c r="C48" s="137">
        <v>257556</v>
      </c>
      <c r="D48" s="137">
        <v>104</v>
      </c>
      <c r="E48" s="137">
        <v>336075</v>
      </c>
      <c r="F48" s="137">
        <v>336075</v>
      </c>
      <c r="G48" s="138">
        <v>0</v>
      </c>
      <c r="H48" s="137">
        <v>299525</v>
      </c>
      <c r="I48" s="137">
        <v>299477</v>
      </c>
      <c r="J48" s="137">
        <v>48</v>
      </c>
      <c r="K48" s="137">
        <v>295202</v>
      </c>
      <c r="L48" s="137">
        <v>274082</v>
      </c>
      <c r="M48" s="137">
        <v>21120</v>
      </c>
    </row>
    <row r="49" spans="1:13" ht="12" customHeight="1">
      <c r="A49" s="139" t="s">
        <v>109</v>
      </c>
      <c r="B49" s="137">
        <v>256260</v>
      </c>
      <c r="C49" s="137">
        <v>256187</v>
      </c>
      <c r="D49" s="137">
        <v>73</v>
      </c>
      <c r="E49" s="137">
        <v>336844</v>
      </c>
      <c r="F49" s="137">
        <v>336844</v>
      </c>
      <c r="G49" s="138">
        <v>0</v>
      </c>
      <c r="H49" s="137">
        <v>304932</v>
      </c>
      <c r="I49" s="137">
        <v>304731</v>
      </c>
      <c r="J49" s="147">
        <v>201</v>
      </c>
      <c r="K49" s="137">
        <v>278385</v>
      </c>
      <c r="L49" s="137">
        <v>276923</v>
      </c>
      <c r="M49" s="137">
        <v>1462</v>
      </c>
    </row>
    <row r="50" spans="1:13" ht="12" customHeight="1">
      <c r="A50" s="139" t="s">
        <v>143</v>
      </c>
      <c r="B50" s="137">
        <v>253730</v>
      </c>
      <c r="C50" s="137">
        <v>252591</v>
      </c>
      <c r="D50" s="137">
        <v>1139</v>
      </c>
      <c r="E50" s="137">
        <v>353045</v>
      </c>
      <c r="F50" s="137">
        <v>351807</v>
      </c>
      <c r="G50" s="147">
        <v>1238</v>
      </c>
      <c r="H50" s="137">
        <v>316657</v>
      </c>
      <c r="I50" s="137">
        <v>316657</v>
      </c>
      <c r="J50" s="138">
        <v>0</v>
      </c>
      <c r="K50" s="137">
        <v>275829</v>
      </c>
      <c r="L50" s="137">
        <v>275696</v>
      </c>
      <c r="M50" s="138">
        <v>133</v>
      </c>
    </row>
    <row r="51" spans="1:13" ht="12" customHeight="1">
      <c r="A51" s="139" t="s">
        <v>110</v>
      </c>
      <c r="B51" s="137">
        <v>252922</v>
      </c>
      <c r="C51" s="137">
        <v>250211</v>
      </c>
      <c r="D51" s="137">
        <v>2711</v>
      </c>
      <c r="E51" s="137">
        <v>338394</v>
      </c>
      <c r="F51" s="137">
        <v>338394</v>
      </c>
      <c r="G51" s="138">
        <v>0</v>
      </c>
      <c r="H51" s="137">
        <v>489314</v>
      </c>
      <c r="I51" s="137">
        <v>322663</v>
      </c>
      <c r="J51" s="138">
        <v>166651</v>
      </c>
      <c r="K51" s="137">
        <v>340936</v>
      </c>
      <c r="L51" s="137">
        <v>274876</v>
      </c>
      <c r="M51" s="137">
        <v>66060</v>
      </c>
    </row>
    <row r="52" spans="1:13" ht="12" customHeight="1">
      <c r="A52" s="139" t="s">
        <v>111</v>
      </c>
      <c r="B52" s="137">
        <v>547638</v>
      </c>
      <c r="C52" s="137">
        <v>250642</v>
      </c>
      <c r="D52" s="137">
        <v>296996</v>
      </c>
      <c r="E52" s="137">
        <v>858230</v>
      </c>
      <c r="F52" s="137">
        <v>343661</v>
      </c>
      <c r="G52" s="147">
        <v>514569</v>
      </c>
      <c r="H52" s="137">
        <v>432856</v>
      </c>
      <c r="I52" s="137">
        <v>280688</v>
      </c>
      <c r="J52" s="138">
        <v>152168</v>
      </c>
      <c r="K52" s="137">
        <v>572641</v>
      </c>
      <c r="L52" s="137">
        <v>287180</v>
      </c>
      <c r="M52" s="137">
        <v>285461</v>
      </c>
    </row>
    <row r="53" spans="1:13" ht="3.95" customHeight="1">
      <c r="A53" s="142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</row>
    <row r="54" spans="1:13" ht="13.5" customHeight="1">
      <c r="A54" s="150" t="s">
        <v>163</v>
      </c>
    </row>
    <row r="55" spans="1:13" ht="15.75" customHeight="1">
      <c r="A55" s="150" t="s">
        <v>164</v>
      </c>
    </row>
    <row r="56" spans="1:13" ht="12" customHeight="1">
      <c r="A56" s="113" t="s">
        <v>136</v>
      </c>
    </row>
  </sheetData>
  <mergeCells count="2">
    <mergeCell ref="K38:M38"/>
    <mergeCell ref="E2:M2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>
    <oddHeader>&amp;R&amp;A</oddHead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40"/>
  <sheetViews>
    <sheetView tabSelected="1" zoomScale="120" workbookViewId="0">
      <selection activeCell="G10" sqref="G10:J11"/>
    </sheetView>
  </sheetViews>
  <sheetFormatPr defaultColWidth="14.375" defaultRowHeight="12" customHeight="1"/>
  <cols>
    <col min="1" max="1" width="0.375" style="11" customWidth="1"/>
    <col min="2" max="2" width="2.625" style="11" customWidth="1"/>
    <col min="3" max="3" width="10.75" style="8" customWidth="1"/>
    <col min="4" max="4" width="0.375" style="11" customWidth="1"/>
    <col min="5" max="14" width="7.625" style="8" customWidth="1"/>
    <col min="15" max="15" width="0.375" style="9" customWidth="1"/>
    <col min="16" max="16384" width="14.375" style="8"/>
  </cols>
  <sheetData>
    <row r="1" spans="1:18" s="2" customFormat="1" ht="24" customHeight="1">
      <c r="A1" s="1"/>
      <c r="B1" s="1"/>
      <c r="D1" s="1"/>
      <c r="F1" s="42" t="s">
        <v>310</v>
      </c>
      <c r="G1" s="43" t="s">
        <v>76</v>
      </c>
      <c r="M1" s="3"/>
      <c r="O1" s="4"/>
      <c r="P1" s="5"/>
      <c r="Q1" s="5"/>
      <c r="R1" s="5"/>
    </row>
    <row r="2" spans="1:18" ht="15.75" customHeight="1">
      <c r="A2" s="6"/>
      <c r="B2" s="6"/>
      <c r="C2" s="7"/>
      <c r="D2" s="6"/>
      <c r="M2" s="7"/>
      <c r="P2" s="10"/>
      <c r="Q2" s="10"/>
      <c r="R2" s="10"/>
    </row>
    <row r="3" spans="1:18" ht="15.75" customHeight="1" thickBot="1">
      <c r="B3" s="11" t="s">
        <v>75</v>
      </c>
      <c r="P3" s="10"/>
      <c r="Q3" s="10"/>
      <c r="R3" s="10"/>
    </row>
    <row r="4" spans="1:18" s="12" customFormat="1" ht="15.75" customHeight="1">
      <c r="A4" s="22"/>
      <c r="B4" s="22"/>
      <c r="C4" s="22"/>
      <c r="D4" s="23"/>
      <c r="E4" s="24" t="s">
        <v>13</v>
      </c>
      <c r="F4" s="25"/>
      <c r="G4" s="24" t="s">
        <v>40</v>
      </c>
      <c r="H4" s="25"/>
      <c r="I4" s="24" t="s">
        <v>14</v>
      </c>
      <c r="J4" s="25"/>
      <c r="K4" s="26" t="s">
        <v>15</v>
      </c>
      <c r="L4" s="25"/>
      <c r="M4" s="26" t="s">
        <v>16</v>
      </c>
      <c r="N4" s="27"/>
      <c r="O4" s="28"/>
    </row>
    <row r="5" spans="1:18" s="12" customFormat="1" ht="15.75" customHeight="1">
      <c r="A5" s="29"/>
      <c r="B5" s="29"/>
      <c r="C5" s="29"/>
      <c r="D5" s="30"/>
      <c r="E5" s="31" t="s">
        <v>17</v>
      </c>
      <c r="F5" s="31" t="s">
        <v>18</v>
      </c>
      <c r="G5" s="31" t="s">
        <v>17</v>
      </c>
      <c r="H5" s="31" t="s">
        <v>18</v>
      </c>
      <c r="I5" s="31" t="s">
        <v>17</v>
      </c>
      <c r="J5" s="31" t="s">
        <v>18</v>
      </c>
      <c r="K5" s="31" t="s">
        <v>17</v>
      </c>
      <c r="L5" s="31" t="s">
        <v>18</v>
      </c>
      <c r="M5" s="31" t="s">
        <v>17</v>
      </c>
      <c r="N5" s="32" t="s">
        <v>18</v>
      </c>
      <c r="O5" s="33"/>
    </row>
    <row r="6" spans="1:18" ht="14.25" customHeight="1">
      <c r="A6" s="34"/>
      <c r="B6" s="636" t="s">
        <v>311</v>
      </c>
      <c r="C6" s="636"/>
      <c r="D6" s="35"/>
      <c r="E6" s="13">
        <v>618</v>
      </c>
      <c r="F6" s="13">
        <v>78445</v>
      </c>
      <c r="G6" s="13">
        <v>15</v>
      </c>
      <c r="H6" s="13">
        <v>2696</v>
      </c>
      <c r="I6" s="13">
        <v>10</v>
      </c>
      <c r="J6" s="13">
        <v>1187</v>
      </c>
      <c r="K6" s="13">
        <v>26</v>
      </c>
      <c r="L6" s="13">
        <v>1361</v>
      </c>
      <c r="M6" s="13">
        <v>94</v>
      </c>
      <c r="N6" s="13">
        <v>19056</v>
      </c>
      <c r="O6" s="14"/>
    </row>
    <row r="7" spans="1:18" ht="11.25" customHeight="1">
      <c r="A7" s="34"/>
      <c r="B7" s="636" t="s">
        <v>312</v>
      </c>
      <c r="C7" s="636"/>
      <c r="D7" s="35"/>
      <c r="E7" s="13">
        <v>604</v>
      </c>
      <c r="F7" s="13">
        <v>76647</v>
      </c>
      <c r="G7" s="13">
        <v>15</v>
      </c>
      <c r="H7" s="13">
        <v>2745</v>
      </c>
      <c r="I7" s="13">
        <v>10</v>
      </c>
      <c r="J7" s="13">
        <v>1147</v>
      </c>
      <c r="K7" s="13">
        <v>26</v>
      </c>
      <c r="L7" s="13">
        <v>1323</v>
      </c>
      <c r="M7" s="13">
        <v>79</v>
      </c>
      <c r="N7" s="13">
        <v>18205</v>
      </c>
      <c r="O7" s="14"/>
    </row>
    <row r="8" spans="1:18" ht="11.25" customHeight="1">
      <c r="A8" s="34"/>
      <c r="B8" s="636" t="s">
        <v>313</v>
      </c>
      <c r="C8" s="636"/>
      <c r="D8" s="35"/>
      <c r="E8" s="13">
        <v>596</v>
      </c>
      <c r="F8" s="13">
        <v>77936</v>
      </c>
      <c r="G8" s="13">
        <v>15</v>
      </c>
      <c r="H8" s="13">
        <v>2652</v>
      </c>
      <c r="I8" s="13">
        <v>10</v>
      </c>
      <c r="J8" s="13">
        <v>1117</v>
      </c>
      <c r="K8" s="13">
        <v>26</v>
      </c>
      <c r="L8" s="13">
        <v>1274</v>
      </c>
      <c r="M8" s="13">
        <v>71</v>
      </c>
      <c r="N8" s="13">
        <v>17197</v>
      </c>
      <c r="O8" s="14"/>
    </row>
    <row r="9" spans="1:18" ht="11.25" customHeight="1">
      <c r="A9" s="34"/>
      <c r="B9" s="636" t="s">
        <v>314</v>
      </c>
      <c r="C9" s="636"/>
      <c r="D9" s="35"/>
      <c r="E9" s="13">
        <v>590</v>
      </c>
      <c r="F9" s="13">
        <v>78375</v>
      </c>
      <c r="G9" s="13">
        <v>15</v>
      </c>
      <c r="H9" s="13">
        <v>2591</v>
      </c>
      <c r="I9" s="13">
        <v>10</v>
      </c>
      <c r="J9" s="13">
        <v>1077</v>
      </c>
      <c r="K9" s="13">
        <v>23</v>
      </c>
      <c r="L9" s="13">
        <v>1217</v>
      </c>
      <c r="M9" s="13">
        <v>73</v>
      </c>
      <c r="N9" s="13">
        <v>16613</v>
      </c>
      <c r="O9" s="14"/>
    </row>
    <row r="10" spans="1:18" s="16" customFormat="1" ht="17.100000000000001" customHeight="1">
      <c r="A10" s="36"/>
      <c r="B10" s="634" t="s">
        <v>315</v>
      </c>
      <c r="C10" s="634"/>
      <c r="D10" s="37"/>
      <c r="E10" s="555">
        <v>606</v>
      </c>
      <c r="F10" s="555">
        <v>81520</v>
      </c>
      <c r="G10" s="555" t="s">
        <v>159</v>
      </c>
      <c r="H10" s="555" t="s">
        <v>159</v>
      </c>
      <c r="I10" s="555" t="s">
        <v>159</v>
      </c>
      <c r="J10" s="555" t="s">
        <v>159</v>
      </c>
      <c r="K10" s="555">
        <v>23</v>
      </c>
      <c r="L10" s="555">
        <v>1132</v>
      </c>
      <c r="M10" s="555">
        <v>75</v>
      </c>
      <c r="N10" s="555">
        <v>16170</v>
      </c>
      <c r="O10" s="15"/>
    </row>
    <row r="11" spans="1:18" s="16" customFormat="1" ht="17.100000000000001" customHeight="1">
      <c r="A11" s="36"/>
      <c r="B11" s="635" t="s">
        <v>19</v>
      </c>
      <c r="C11" s="635"/>
      <c r="D11" s="39"/>
      <c r="E11" s="555">
        <v>553</v>
      </c>
      <c r="F11" s="555">
        <v>72162</v>
      </c>
      <c r="G11" s="555" t="s">
        <v>159</v>
      </c>
      <c r="H11" s="555" t="s">
        <v>159</v>
      </c>
      <c r="I11" s="555" t="s">
        <v>159</v>
      </c>
      <c r="J11" s="555" t="s">
        <v>159</v>
      </c>
      <c r="K11" s="555">
        <v>23</v>
      </c>
      <c r="L11" s="555">
        <v>1132</v>
      </c>
      <c r="M11" s="555">
        <v>65</v>
      </c>
      <c r="N11" s="555">
        <v>15364</v>
      </c>
      <c r="O11" s="15"/>
    </row>
    <row r="12" spans="1:18" ht="17.100000000000001" customHeight="1">
      <c r="A12" s="34"/>
      <c r="B12" s="34"/>
      <c r="C12" s="34" t="s">
        <v>20</v>
      </c>
      <c r="D12" s="35"/>
      <c r="E12" s="13">
        <v>143</v>
      </c>
      <c r="F12" s="13">
        <v>21850</v>
      </c>
      <c r="G12" s="13" t="s">
        <v>159</v>
      </c>
      <c r="H12" s="13" t="s">
        <v>159</v>
      </c>
      <c r="I12" s="13" t="s">
        <v>364</v>
      </c>
      <c r="J12" s="13" t="s">
        <v>364</v>
      </c>
      <c r="K12" s="13">
        <v>11</v>
      </c>
      <c r="L12" s="13">
        <v>746</v>
      </c>
      <c r="M12" s="13">
        <v>18</v>
      </c>
      <c r="N12" s="13">
        <v>4452</v>
      </c>
      <c r="O12" s="17"/>
      <c r="P12" s="17"/>
    </row>
    <row r="13" spans="1:18" ht="11.25" customHeight="1">
      <c r="A13" s="34"/>
      <c r="B13" s="34"/>
      <c r="C13" s="34" t="s">
        <v>21</v>
      </c>
      <c r="D13" s="35"/>
      <c r="E13" s="13">
        <v>54</v>
      </c>
      <c r="F13" s="13">
        <v>6346</v>
      </c>
      <c r="G13" s="13" t="s">
        <v>159</v>
      </c>
      <c r="H13" s="13" t="s">
        <v>159</v>
      </c>
      <c r="I13" s="13" t="s">
        <v>364</v>
      </c>
      <c r="J13" s="13" t="s">
        <v>364</v>
      </c>
      <c r="K13" s="13" t="s">
        <v>364</v>
      </c>
      <c r="L13" s="13" t="s">
        <v>364</v>
      </c>
      <c r="M13" s="13">
        <v>5</v>
      </c>
      <c r="N13" s="13">
        <v>1723</v>
      </c>
      <c r="O13" s="14"/>
    </row>
    <row r="14" spans="1:18" ht="11.25" customHeight="1">
      <c r="A14" s="34"/>
      <c r="B14" s="34"/>
      <c r="C14" s="34" t="s">
        <v>22</v>
      </c>
      <c r="D14" s="35"/>
      <c r="E14" s="13">
        <v>38</v>
      </c>
      <c r="F14" s="13">
        <v>3111</v>
      </c>
      <c r="G14" s="13" t="s">
        <v>316</v>
      </c>
      <c r="H14" s="13" t="s">
        <v>316</v>
      </c>
      <c r="I14" s="13" t="s">
        <v>364</v>
      </c>
      <c r="J14" s="13" t="s">
        <v>364</v>
      </c>
      <c r="K14" s="13" t="s">
        <v>364</v>
      </c>
      <c r="L14" s="13" t="s">
        <v>364</v>
      </c>
      <c r="M14" s="13">
        <v>6</v>
      </c>
      <c r="N14" s="13">
        <v>1304</v>
      </c>
      <c r="O14" s="14"/>
    </row>
    <row r="15" spans="1:18" ht="11.25" customHeight="1">
      <c r="A15" s="34"/>
      <c r="B15" s="34"/>
      <c r="C15" s="34" t="s">
        <v>23</v>
      </c>
      <c r="D15" s="35"/>
      <c r="E15" s="13">
        <v>24</v>
      </c>
      <c r="F15" s="13">
        <v>1901</v>
      </c>
      <c r="G15" s="13" t="s">
        <v>316</v>
      </c>
      <c r="H15" s="13" t="s">
        <v>316</v>
      </c>
      <c r="I15" s="13">
        <v>3</v>
      </c>
      <c r="J15" s="13">
        <v>414</v>
      </c>
      <c r="K15" s="13" t="s">
        <v>364</v>
      </c>
      <c r="L15" s="13" t="s">
        <v>364</v>
      </c>
      <c r="M15" s="13" t="s">
        <v>159</v>
      </c>
      <c r="N15" s="13" t="s">
        <v>159</v>
      </c>
      <c r="O15" s="14"/>
    </row>
    <row r="16" spans="1:18" ht="11.25" customHeight="1">
      <c r="A16" s="34"/>
      <c r="B16" s="34"/>
      <c r="C16" s="34" t="s">
        <v>24</v>
      </c>
      <c r="D16" s="35"/>
      <c r="E16" s="13">
        <v>54</v>
      </c>
      <c r="F16" s="13">
        <v>10364</v>
      </c>
      <c r="G16" s="13" t="s">
        <v>316</v>
      </c>
      <c r="H16" s="13" t="s">
        <v>316</v>
      </c>
      <c r="I16" s="13" t="s">
        <v>364</v>
      </c>
      <c r="J16" s="13" t="s">
        <v>364</v>
      </c>
      <c r="K16" s="13">
        <v>3</v>
      </c>
      <c r="L16" s="13">
        <v>73</v>
      </c>
      <c r="M16" s="13">
        <v>5</v>
      </c>
      <c r="N16" s="13">
        <v>732</v>
      </c>
      <c r="O16" s="17"/>
      <c r="P16" s="17"/>
    </row>
    <row r="17" spans="1:16" ht="16.5" customHeight="1">
      <c r="A17" s="34"/>
      <c r="B17" s="34"/>
      <c r="C17" s="34" t="s">
        <v>25</v>
      </c>
      <c r="D17" s="35"/>
      <c r="E17" s="13">
        <v>23</v>
      </c>
      <c r="F17" s="13">
        <v>2446</v>
      </c>
      <c r="G17" s="13">
        <v>0</v>
      </c>
      <c r="H17" s="13">
        <v>0</v>
      </c>
      <c r="I17" s="13" t="s">
        <v>364</v>
      </c>
      <c r="J17" s="13" t="s">
        <v>364</v>
      </c>
      <c r="K17" s="13" t="s">
        <v>159</v>
      </c>
      <c r="L17" s="13" t="s">
        <v>159</v>
      </c>
      <c r="M17" s="13">
        <v>4</v>
      </c>
      <c r="N17" s="13">
        <v>1105</v>
      </c>
      <c r="O17" s="17"/>
      <c r="P17" s="17"/>
    </row>
    <row r="18" spans="1:16" ht="11.25" customHeight="1">
      <c r="A18" s="34"/>
      <c r="B18" s="34"/>
      <c r="C18" s="34" t="s">
        <v>26</v>
      </c>
      <c r="D18" s="35"/>
      <c r="E18" s="13">
        <v>40</v>
      </c>
      <c r="F18" s="13">
        <v>6184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3</v>
      </c>
      <c r="N18" s="13">
        <v>650</v>
      </c>
      <c r="O18" s="14"/>
    </row>
    <row r="19" spans="1:16" ht="11.25" customHeight="1">
      <c r="A19" s="34"/>
      <c r="B19" s="34"/>
      <c r="C19" s="34" t="s">
        <v>41</v>
      </c>
      <c r="D19" s="35"/>
      <c r="E19" s="13">
        <v>35</v>
      </c>
      <c r="F19" s="13">
        <v>3225</v>
      </c>
      <c r="G19" s="13" t="s">
        <v>70</v>
      </c>
      <c r="H19" s="13" t="s">
        <v>70</v>
      </c>
      <c r="I19" s="13">
        <v>0</v>
      </c>
      <c r="J19" s="13">
        <v>0</v>
      </c>
      <c r="K19" s="13" t="s">
        <v>159</v>
      </c>
      <c r="L19" s="13" t="s">
        <v>159</v>
      </c>
      <c r="M19" s="13">
        <v>8</v>
      </c>
      <c r="N19" s="13">
        <v>1706</v>
      </c>
      <c r="O19" s="14"/>
    </row>
    <row r="20" spans="1:16" ht="11.25" customHeight="1">
      <c r="A20" s="34"/>
      <c r="B20" s="34"/>
      <c r="C20" s="34" t="s">
        <v>42</v>
      </c>
      <c r="D20" s="35"/>
      <c r="E20" s="13">
        <v>20</v>
      </c>
      <c r="F20" s="13">
        <v>2688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 t="s">
        <v>159</v>
      </c>
      <c r="N20" s="13" t="s">
        <v>159</v>
      </c>
      <c r="O20" s="14"/>
    </row>
    <row r="21" spans="1:16" ht="11.25" customHeight="1">
      <c r="A21" s="34"/>
      <c r="B21" s="34"/>
      <c r="C21" s="34" t="s">
        <v>43</v>
      </c>
      <c r="D21" s="35"/>
      <c r="E21" s="13">
        <v>45</v>
      </c>
      <c r="F21" s="13">
        <v>4105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 t="s">
        <v>159</v>
      </c>
      <c r="N21" s="13" t="s">
        <v>159</v>
      </c>
      <c r="O21" s="14"/>
    </row>
    <row r="22" spans="1:16" ht="16.5" customHeight="1">
      <c r="A22" s="34"/>
      <c r="B22" s="34"/>
      <c r="C22" s="34" t="s">
        <v>44</v>
      </c>
      <c r="D22" s="35"/>
      <c r="E22" s="13">
        <v>16</v>
      </c>
      <c r="F22" s="13">
        <v>771</v>
      </c>
      <c r="G22" s="13" t="s">
        <v>71</v>
      </c>
      <c r="H22" s="13" t="s">
        <v>71</v>
      </c>
      <c r="I22" s="13">
        <v>0</v>
      </c>
      <c r="J22" s="13">
        <v>0</v>
      </c>
      <c r="K22" s="13" t="s">
        <v>159</v>
      </c>
      <c r="L22" s="13" t="s">
        <v>159</v>
      </c>
      <c r="M22" s="13">
        <v>6</v>
      </c>
      <c r="N22" s="13">
        <v>500</v>
      </c>
      <c r="O22" s="14"/>
    </row>
    <row r="23" spans="1:16" ht="11.25" customHeight="1">
      <c r="A23" s="34"/>
      <c r="B23" s="34"/>
      <c r="C23" s="34" t="s">
        <v>45</v>
      </c>
      <c r="D23" s="35"/>
      <c r="E23" s="13">
        <v>41</v>
      </c>
      <c r="F23" s="13">
        <v>7809</v>
      </c>
      <c r="G23" s="13" t="s">
        <v>72</v>
      </c>
      <c r="H23" s="13" t="s">
        <v>72</v>
      </c>
      <c r="I23" s="13">
        <v>0</v>
      </c>
      <c r="J23" s="13">
        <v>0</v>
      </c>
      <c r="K23" s="13" t="s">
        <v>159</v>
      </c>
      <c r="L23" s="13" t="s">
        <v>159</v>
      </c>
      <c r="M23" s="13">
        <v>6</v>
      </c>
      <c r="N23" s="13">
        <v>1940</v>
      </c>
      <c r="O23" s="14"/>
    </row>
    <row r="24" spans="1:16" ht="11.25" customHeight="1">
      <c r="A24" s="34"/>
      <c r="B24" s="34"/>
      <c r="C24" s="34" t="s">
        <v>46</v>
      </c>
      <c r="D24" s="35"/>
      <c r="E24" s="13">
        <v>20</v>
      </c>
      <c r="F24" s="13">
        <v>1362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 t="s">
        <v>159</v>
      </c>
      <c r="N24" s="13" t="s">
        <v>159</v>
      </c>
      <c r="O24" s="14"/>
    </row>
    <row r="25" spans="1:16" s="19" customFormat="1" ht="17.100000000000001" customHeight="1">
      <c r="A25" s="38"/>
      <c r="B25" s="635" t="s">
        <v>73</v>
      </c>
      <c r="C25" s="635"/>
      <c r="D25" s="39"/>
      <c r="E25" s="555">
        <v>53</v>
      </c>
      <c r="F25" s="555">
        <v>9358</v>
      </c>
      <c r="G25" s="555">
        <v>0</v>
      </c>
      <c r="H25" s="555">
        <v>0</v>
      </c>
      <c r="I25" s="555">
        <v>0</v>
      </c>
      <c r="J25" s="555">
        <v>0</v>
      </c>
      <c r="K25" s="555">
        <v>0</v>
      </c>
      <c r="L25" s="555">
        <v>0</v>
      </c>
      <c r="M25" s="555">
        <v>10</v>
      </c>
      <c r="N25" s="555">
        <v>806</v>
      </c>
      <c r="O25" s="18"/>
    </row>
    <row r="26" spans="1:16" ht="16.5" customHeight="1">
      <c r="A26" s="34"/>
      <c r="B26" s="34"/>
      <c r="C26" s="34" t="s">
        <v>27</v>
      </c>
      <c r="D26" s="35"/>
      <c r="E26" s="13">
        <v>3</v>
      </c>
      <c r="F26" s="13">
        <v>14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 t="s">
        <v>159</v>
      </c>
      <c r="N26" s="13" t="s">
        <v>159</v>
      </c>
      <c r="O26" s="14"/>
    </row>
    <row r="27" spans="1:16" ht="11.25" customHeight="1">
      <c r="A27" s="34"/>
      <c r="B27" s="34"/>
      <c r="C27" s="34" t="s">
        <v>28</v>
      </c>
      <c r="D27" s="35"/>
      <c r="E27" s="13">
        <v>11</v>
      </c>
      <c r="F27" s="13">
        <v>1332</v>
      </c>
      <c r="G27" s="13" t="s">
        <v>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 t="s">
        <v>159</v>
      </c>
      <c r="N27" s="13" t="s">
        <v>159</v>
      </c>
      <c r="O27" s="14"/>
    </row>
    <row r="28" spans="1:16" ht="11.25" customHeight="1">
      <c r="A28" s="34"/>
      <c r="B28" s="34"/>
      <c r="C28" s="34" t="s">
        <v>29</v>
      </c>
      <c r="D28" s="35"/>
      <c r="E28" s="13">
        <v>5</v>
      </c>
      <c r="F28" s="13">
        <v>4203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 t="s">
        <v>159</v>
      </c>
      <c r="N28" s="13" t="s">
        <v>159</v>
      </c>
      <c r="O28" s="14"/>
    </row>
    <row r="29" spans="1:16" ht="11.25" customHeight="1">
      <c r="A29" s="34"/>
      <c r="B29" s="34"/>
      <c r="C29" s="34" t="s">
        <v>48</v>
      </c>
      <c r="D29" s="35"/>
      <c r="E29" s="13">
        <v>11</v>
      </c>
      <c r="F29" s="13">
        <v>771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 t="s">
        <v>159</v>
      </c>
      <c r="N29" s="13" t="s">
        <v>159</v>
      </c>
      <c r="O29" s="14"/>
    </row>
    <row r="30" spans="1:16" ht="11.25" customHeight="1">
      <c r="A30" s="34"/>
      <c r="B30" s="34"/>
      <c r="C30" s="34" t="s">
        <v>30</v>
      </c>
      <c r="D30" s="35"/>
      <c r="E30" s="13" t="s">
        <v>159</v>
      </c>
      <c r="F30" s="13" t="s">
        <v>159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 t="s">
        <v>159</v>
      </c>
      <c r="N30" s="13" t="s">
        <v>159</v>
      </c>
      <c r="O30" s="14"/>
    </row>
    <row r="31" spans="1:16" ht="18.75" customHeight="1">
      <c r="A31" s="34"/>
      <c r="B31" s="34"/>
      <c r="C31" s="34" t="s">
        <v>31</v>
      </c>
      <c r="D31" s="35"/>
      <c r="E31" s="13">
        <v>5</v>
      </c>
      <c r="F31" s="13">
        <v>616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 t="s">
        <v>159</v>
      </c>
      <c r="N31" s="13" t="s">
        <v>159</v>
      </c>
      <c r="O31" s="14"/>
    </row>
    <row r="32" spans="1:16" ht="12" customHeight="1">
      <c r="A32" s="34"/>
      <c r="B32" s="34"/>
      <c r="C32" s="34" t="s">
        <v>32</v>
      </c>
      <c r="D32" s="35"/>
      <c r="E32" s="13">
        <v>5</v>
      </c>
      <c r="F32" s="13">
        <v>563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 t="s">
        <v>159</v>
      </c>
      <c r="N32" s="13" t="s">
        <v>159</v>
      </c>
      <c r="O32" s="14"/>
    </row>
    <row r="33" spans="1:15" ht="11.25" customHeight="1">
      <c r="A33" s="34"/>
      <c r="B33" s="34"/>
      <c r="C33" s="34" t="s">
        <v>33</v>
      </c>
      <c r="D33" s="35"/>
      <c r="E33" s="13">
        <v>3</v>
      </c>
      <c r="F33" s="13">
        <v>259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4"/>
    </row>
    <row r="34" spans="1:15" ht="11.25" customHeight="1">
      <c r="A34" s="34"/>
      <c r="B34" s="34"/>
      <c r="C34" s="34" t="s">
        <v>34</v>
      </c>
      <c r="D34" s="35"/>
      <c r="E34" s="13">
        <v>3</v>
      </c>
      <c r="F34" s="13">
        <v>103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/>
    </row>
    <row r="35" spans="1:15" ht="11.25" customHeight="1">
      <c r="A35" s="34"/>
      <c r="B35" s="34"/>
      <c r="C35" s="34" t="s">
        <v>35</v>
      </c>
      <c r="D35" s="35"/>
      <c r="E35" s="13" t="s">
        <v>159</v>
      </c>
      <c r="F35" s="13" t="s">
        <v>159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 t="s">
        <v>159</v>
      </c>
      <c r="N35" s="13" t="s">
        <v>159</v>
      </c>
      <c r="O35" s="14"/>
    </row>
    <row r="36" spans="1:15" ht="16.5" customHeight="1">
      <c r="A36" s="34"/>
      <c r="B36" s="34"/>
      <c r="C36" s="34" t="s">
        <v>36</v>
      </c>
      <c r="D36" s="35"/>
      <c r="E36" s="13" t="s">
        <v>159</v>
      </c>
      <c r="F36" s="13" t="s">
        <v>159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 t="s">
        <v>159</v>
      </c>
      <c r="N36" s="13" t="s">
        <v>159</v>
      </c>
      <c r="O36" s="14"/>
    </row>
    <row r="37" spans="1:15" ht="11.25" customHeight="1">
      <c r="A37" s="34"/>
      <c r="B37" s="34"/>
      <c r="C37" s="34" t="s">
        <v>37</v>
      </c>
      <c r="D37" s="35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/>
    </row>
    <row r="38" spans="1:15" ht="11.25" customHeight="1">
      <c r="A38" s="34"/>
      <c r="B38" s="34"/>
      <c r="C38" s="34" t="s">
        <v>38</v>
      </c>
      <c r="D38" s="35"/>
      <c r="E38" s="13" t="s">
        <v>159</v>
      </c>
      <c r="F38" s="13" t="s">
        <v>159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/>
    </row>
    <row r="39" spans="1:15" ht="3.95" customHeight="1">
      <c r="A39" s="40"/>
      <c r="B39" s="40"/>
      <c r="C39" s="40"/>
      <c r="D39" s="4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</row>
    <row r="40" spans="1:15" ht="15.95" customHeight="1">
      <c r="B40" s="11" t="s">
        <v>39</v>
      </c>
    </row>
  </sheetData>
  <mergeCells count="7">
    <mergeCell ref="B10:C10"/>
    <mergeCell ref="B11:C11"/>
    <mergeCell ref="B25:C25"/>
    <mergeCell ref="B6:C6"/>
    <mergeCell ref="B7:C7"/>
    <mergeCell ref="B8:C8"/>
    <mergeCell ref="B9:C9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&amp;R&amp;A</oddHeader>
    <oddFooter>&amp;C&amp;P/&amp;N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view="pageBreakPreview" topLeftCell="E1" zoomScale="150" zoomScaleNormal="150" zoomScaleSheetLayoutView="150" workbookViewId="0">
      <selection activeCell="E7" sqref="E7"/>
    </sheetView>
  </sheetViews>
  <sheetFormatPr defaultRowHeight="12" customHeight="1"/>
  <cols>
    <col min="1" max="1" width="0.375" style="154" customWidth="1"/>
    <col min="2" max="2" width="2.125" style="154" customWidth="1"/>
    <col min="3" max="3" width="12.625" style="154" customWidth="1"/>
    <col min="4" max="4" width="0.375" style="154" customWidth="1"/>
    <col min="5" max="5" width="9.875" style="154" customWidth="1"/>
    <col min="6" max="6" width="8.875" style="154" customWidth="1"/>
    <col min="7" max="7" width="9" style="154"/>
    <col min="8" max="8" width="8.25" style="154" customWidth="1"/>
    <col min="9" max="9" width="8.5" style="154" customWidth="1"/>
    <col min="10" max="10" width="7.375" style="154" customWidth="1"/>
    <col min="11" max="11" width="8.125" style="154" customWidth="1"/>
    <col min="12" max="12" width="9.375" style="154" customWidth="1"/>
    <col min="13" max="13" width="7.125" style="154" customWidth="1"/>
    <col min="14" max="14" width="9.125" style="154" customWidth="1"/>
    <col min="15" max="15" width="8.625" style="154" customWidth="1"/>
    <col min="16" max="16" width="8.375" style="154" customWidth="1"/>
    <col min="17" max="17" width="8.5" style="154" customWidth="1"/>
    <col min="18" max="18" width="8.25" style="154" customWidth="1"/>
    <col min="19" max="21" width="9" style="154"/>
    <col min="22" max="22" width="0.375" style="154" customWidth="1"/>
    <col min="23" max="23" width="2.125" style="154" customWidth="1"/>
    <col min="24" max="24" width="12.625" style="154" customWidth="1"/>
    <col min="25" max="25" width="0.375" style="154" customWidth="1"/>
    <col min="26" max="16384" width="9" style="154"/>
  </cols>
  <sheetData>
    <row r="1" spans="1:25" s="151" customFormat="1" ht="24" customHeight="1">
      <c r="G1" s="152" t="s">
        <v>179</v>
      </c>
      <c r="H1" s="153" t="s">
        <v>180</v>
      </c>
      <c r="O1" s="153" t="s">
        <v>165</v>
      </c>
    </row>
    <row r="2" spans="1:25" ht="8.1" customHeight="1"/>
    <row r="3" spans="1:25" s="156" customFormat="1" ht="12" customHeight="1" thickBot="1">
      <c r="A3" s="155"/>
      <c r="B3" s="155"/>
      <c r="C3" s="155" t="s">
        <v>181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s="156" customFormat="1" ht="15" customHeight="1">
      <c r="A4" s="157"/>
      <c r="B4" s="158"/>
      <c r="C4" s="158"/>
      <c r="D4" s="159"/>
      <c r="E4" s="638" t="s">
        <v>182</v>
      </c>
      <c r="F4" s="641" t="s">
        <v>183</v>
      </c>
      <c r="G4" s="642"/>
      <c r="H4" s="638" t="s">
        <v>184</v>
      </c>
      <c r="I4" s="649" t="s">
        <v>185</v>
      </c>
      <c r="J4" s="650"/>
      <c r="K4" s="650"/>
      <c r="L4" s="650"/>
      <c r="M4" s="650"/>
      <c r="N4" s="650" t="s">
        <v>186</v>
      </c>
      <c r="O4" s="650"/>
      <c r="P4" s="650"/>
      <c r="Q4" s="650"/>
      <c r="R4" s="642"/>
      <c r="S4" s="647" t="s">
        <v>187</v>
      </c>
      <c r="T4" s="648"/>
      <c r="U4" s="648"/>
      <c r="V4" s="160"/>
      <c r="W4" s="158"/>
      <c r="X4" s="158"/>
      <c r="Y4" s="157"/>
    </row>
    <row r="5" spans="1:25" s="156" customFormat="1" ht="15" customHeight="1">
      <c r="A5" s="161"/>
      <c r="B5" s="162"/>
      <c r="C5" s="162"/>
      <c r="D5" s="163"/>
      <c r="E5" s="639"/>
      <c r="F5" s="164"/>
      <c r="G5" s="643" t="s">
        <v>188</v>
      </c>
      <c r="H5" s="639"/>
      <c r="I5" s="643" t="s">
        <v>182</v>
      </c>
      <c r="J5" s="644" t="s">
        <v>189</v>
      </c>
      <c r="K5" s="651"/>
      <c r="L5" s="643" t="s">
        <v>190</v>
      </c>
      <c r="M5" s="643" t="s">
        <v>191</v>
      </c>
      <c r="N5" s="644" t="s">
        <v>192</v>
      </c>
      <c r="O5" s="643" t="s">
        <v>193</v>
      </c>
      <c r="P5" s="637" t="s">
        <v>194</v>
      </c>
      <c r="Q5" s="637" t="s">
        <v>195</v>
      </c>
      <c r="R5" s="637" t="s">
        <v>196</v>
      </c>
      <c r="S5" s="637" t="s">
        <v>197</v>
      </c>
      <c r="T5" s="637" t="s">
        <v>198</v>
      </c>
      <c r="U5" s="646" t="s">
        <v>199</v>
      </c>
      <c r="V5" s="165"/>
      <c r="W5" s="162"/>
      <c r="X5" s="162"/>
      <c r="Y5" s="161"/>
    </row>
    <row r="6" spans="1:25" s="156" customFormat="1" ht="19.5" customHeight="1">
      <c r="A6" s="166"/>
      <c r="B6" s="167"/>
      <c r="C6" s="167"/>
      <c r="D6" s="168"/>
      <c r="E6" s="640"/>
      <c r="F6" s="170"/>
      <c r="G6" s="640"/>
      <c r="H6" s="640"/>
      <c r="I6" s="640"/>
      <c r="J6" s="169"/>
      <c r="K6" s="170" t="s">
        <v>188</v>
      </c>
      <c r="L6" s="640"/>
      <c r="M6" s="640"/>
      <c r="N6" s="645"/>
      <c r="O6" s="640"/>
      <c r="P6" s="637"/>
      <c r="Q6" s="637"/>
      <c r="R6" s="637"/>
      <c r="S6" s="637"/>
      <c r="T6" s="637"/>
      <c r="U6" s="646"/>
      <c r="V6" s="171"/>
      <c r="W6" s="167"/>
      <c r="X6" s="167"/>
      <c r="Y6" s="166"/>
    </row>
    <row r="7" spans="1:25" s="179" customFormat="1" ht="15.95" customHeight="1">
      <c r="A7" s="172"/>
      <c r="B7" s="173"/>
      <c r="C7" s="173" t="s">
        <v>182</v>
      </c>
      <c r="D7" s="174"/>
      <c r="E7" s="175">
        <v>731000</v>
      </c>
      <c r="F7" s="176">
        <v>69000</v>
      </c>
      <c r="G7" s="176">
        <v>39000</v>
      </c>
      <c r="H7" s="176">
        <v>21600</v>
      </c>
      <c r="I7" s="176">
        <v>639100</v>
      </c>
      <c r="J7" s="176">
        <v>34200</v>
      </c>
      <c r="K7" s="176">
        <v>11800</v>
      </c>
      <c r="L7" s="176">
        <v>376700</v>
      </c>
      <c r="M7" s="176">
        <v>99600</v>
      </c>
      <c r="N7" s="176">
        <v>46800</v>
      </c>
      <c r="O7" s="176">
        <v>34600</v>
      </c>
      <c r="P7" s="176">
        <v>20300</v>
      </c>
      <c r="Q7" s="176">
        <v>15100</v>
      </c>
      <c r="R7" s="176">
        <v>11400</v>
      </c>
      <c r="S7" s="176">
        <v>519000</v>
      </c>
      <c r="T7" s="176">
        <v>68300</v>
      </c>
      <c r="U7" s="176">
        <v>17500</v>
      </c>
      <c r="V7" s="177"/>
      <c r="W7" s="178"/>
      <c r="X7" s="178" t="s">
        <v>182</v>
      </c>
      <c r="Y7" s="178"/>
    </row>
    <row r="8" spans="1:25" s="192" customFormat="1" ht="15.95" customHeight="1">
      <c r="A8" s="180"/>
      <c r="B8" s="181"/>
      <c r="C8" s="182" t="s">
        <v>200</v>
      </c>
      <c r="D8" s="183"/>
      <c r="E8" s="184">
        <v>13500</v>
      </c>
      <c r="F8" s="185" t="s">
        <v>166</v>
      </c>
      <c r="G8" s="185" t="s">
        <v>166</v>
      </c>
      <c r="H8" s="185">
        <v>100</v>
      </c>
      <c r="I8" s="185">
        <v>13400</v>
      </c>
      <c r="J8" s="185" t="s">
        <v>166</v>
      </c>
      <c r="K8" s="185" t="s">
        <v>166</v>
      </c>
      <c r="L8" s="186">
        <v>3200</v>
      </c>
      <c r="M8" s="186">
        <v>600</v>
      </c>
      <c r="N8" s="186">
        <v>8400</v>
      </c>
      <c r="O8" s="187">
        <v>800</v>
      </c>
      <c r="P8" s="187">
        <v>100</v>
      </c>
      <c r="Q8" s="187">
        <v>100</v>
      </c>
      <c r="R8" s="187">
        <v>100</v>
      </c>
      <c r="S8" s="187">
        <v>8300</v>
      </c>
      <c r="T8" s="187">
        <v>3800</v>
      </c>
      <c r="U8" s="187">
        <v>1300</v>
      </c>
      <c r="V8" s="188"/>
      <c r="W8" s="189"/>
      <c r="X8" s="190" t="str">
        <f t="shared" ref="X8:X48" si="0">C8</f>
        <v>　　15 ～ 19　歳</v>
      </c>
      <c r="Y8" s="191"/>
    </row>
    <row r="9" spans="1:25" s="192" customFormat="1" ht="15.95" customHeight="1">
      <c r="A9" s="180"/>
      <c r="B9" s="181"/>
      <c r="C9" s="182" t="s">
        <v>167</v>
      </c>
      <c r="D9" s="183"/>
      <c r="E9" s="184">
        <v>59300</v>
      </c>
      <c r="F9" s="185">
        <v>900</v>
      </c>
      <c r="G9" s="185">
        <v>500</v>
      </c>
      <c r="H9" s="185">
        <v>600</v>
      </c>
      <c r="I9" s="185">
        <v>57800</v>
      </c>
      <c r="J9" s="185">
        <v>800</v>
      </c>
      <c r="K9" s="185">
        <v>100</v>
      </c>
      <c r="L9" s="186">
        <v>32700</v>
      </c>
      <c r="M9" s="186">
        <v>2500</v>
      </c>
      <c r="N9" s="186">
        <v>14000</v>
      </c>
      <c r="O9" s="187">
        <v>4500</v>
      </c>
      <c r="P9" s="187">
        <v>2200</v>
      </c>
      <c r="Q9" s="187">
        <v>400</v>
      </c>
      <c r="R9" s="187">
        <v>600</v>
      </c>
      <c r="S9" s="187">
        <v>47400</v>
      </c>
      <c r="T9" s="187">
        <v>8300</v>
      </c>
      <c r="U9" s="187">
        <v>1300</v>
      </c>
      <c r="V9" s="188"/>
      <c r="W9" s="189"/>
      <c r="X9" s="190" t="str">
        <f t="shared" si="0"/>
        <v>　　20 ～ 24</v>
      </c>
      <c r="Y9" s="191"/>
    </row>
    <row r="10" spans="1:25" s="192" customFormat="1" ht="15.95" customHeight="1">
      <c r="A10" s="180"/>
      <c r="B10" s="181"/>
      <c r="C10" s="182" t="s">
        <v>168</v>
      </c>
      <c r="D10" s="183"/>
      <c r="E10" s="184">
        <v>73700</v>
      </c>
      <c r="F10" s="185">
        <v>1200</v>
      </c>
      <c r="G10" s="185">
        <v>600</v>
      </c>
      <c r="H10" s="185">
        <v>600</v>
      </c>
      <c r="I10" s="185">
        <v>71700</v>
      </c>
      <c r="J10" s="185">
        <v>200</v>
      </c>
      <c r="K10" s="185" t="s">
        <v>166</v>
      </c>
      <c r="L10" s="186">
        <v>52600</v>
      </c>
      <c r="M10" s="186">
        <v>4700</v>
      </c>
      <c r="N10" s="186">
        <v>3700</v>
      </c>
      <c r="O10" s="187">
        <v>5300</v>
      </c>
      <c r="P10" s="187">
        <v>3200</v>
      </c>
      <c r="Q10" s="187">
        <v>800</v>
      </c>
      <c r="R10" s="187">
        <v>1100</v>
      </c>
      <c r="S10" s="187">
        <v>65100</v>
      </c>
      <c r="T10" s="187">
        <v>5600</v>
      </c>
      <c r="U10" s="187">
        <v>700</v>
      </c>
      <c r="V10" s="188"/>
      <c r="W10" s="189"/>
      <c r="X10" s="190" t="str">
        <f t="shared" si="0"/>
        <v>　　25 ～ 29</v>
      </c>
      <c r="Y10" s="191"/>
    </row>
    <row r="11" spans="1:25" s="192" customFormat="1" ht="15.95" customHeight="1">
      <c r="A11" s="180"/>
      <c r="B11" s="181"/>
      <c r="C11" s="182" t="s">
        <v>169</v>
      </c>
      <c r="D11" s="183"/>
      <c r="E11" s="184">
        <v>84100</v>
      </c>
      <c r="F11" s="186">
        <v>4100</v>
      </c>
      <c r="G11" s="186">
        <v>2600</v>
      </c>
      <c r="H11" s="186">
        <v>1600</v>
      </c>
      <c r="I11" s="186">
        <v>78400</v>
      </c>
      <c r="J11" s="186">
        <v>1400</v>
      </c>
      <c r="K11" s="186">
        <v>400</v>
      </c>
      <c r="L11" s="186">
        <v>57000</v>
      </c>
      <c r="M11" s="186">
        <v>6800</v>
      </c>
      <c r="N11" s="186">
        <v>3100</v>
      </c>
      <c r="O11" s="187">
        <v>4800</v>
      </c>
      <c r="P11" s="187">
        <v>3000</v>
      </c>
      <c r="Q11" s="187">
        <v>1100</v>
      </c>
      <c r="R11" s="187">
        <v>1000</v>
      </c>
      <c r="S11" s="187">
        <v>69800</v>
      </c>
      <c r="T11" s="187">
        <v>5100</v>
      </c>
      <c r="U11" s="187">
        <v>2000</v>
      </c>
      <c r="V11" s="188"/>
      <c r="W11" s="189"/>
      <c r="X11" s="190" t="str">
        <f t="shared" si="0"/>
        <v>　　30 ～ 34</v>
      </c>
      <c r="Y11" s="191"/>
    </row>
    <row r="12" spans="1:25" s="192" customFormat="1" ht="15.95" customHeight="1">
      <c r="A12" s="180"/>
      <c r="B12" s="181"/>
      <c r="C12" s="182" t="s">
        <v>170</v>
      </c>
      <c r="D12" s="183"/>
      <c r="E12" s="184">
        <v>84000</v>
      </c>
      <c r="F12" s="186">
        <v>4700</v>
      </c>
      <c r="G12" s="186">
        <v>2700</v>
      </c>
      <c r="H12" s="186">
        <v>1900</v>
      </c>
      <c r="I12" s="186">
        <v>77200</v>
      </c>
      <c r="J12" s="186">
        <v>3100</v>
      </c>
      <c r="K12" s="186">
        <v>500</v>
      </c>
      <c r="L12" s="186">
        <v>50800</v>
      </c>
      <c r="M12" s="186">
        <v>12500</v>
      </c>
      <c r="N12" s="186">
        <v>2600</v>
      </c>
      <c r="O12" s="187">
        <v>5000</v>
      </c>
      <c r="P12" s="187">
        <v>1600</v>
      </c>
      <c r="Q12" s="187">
        <v>700</v>
      </c>
      <c r="R12" s="187">
        <v>900</v>
      </c>
      <c r="S12" s="187">
        <v>67000</v>
      </c>
      <c r="T12" s="187">
        <v>6000</v>
      </c>
      <c r="U12" s="187">
        <v>1100</v>
      </c>
      <c r="V12" s="188"/>
      <c r="W12" s="189"/>
      <c r="X12" s="190" t="str">
        <f t="shared" si="0"/>
        <v>　　35 ～ 39</v>
      </c>
      <c r="Y12" s="191"/>
    </row>
    <row r="13" spans="1:25" s="192" customFormat="1" ht="15.95" customHeight="1">
      <c r="A13" s="180"/>
      <c r="B13" s="181"/>
      <c r="C13" s="182" t="s">
        <v>171</v>
      </c>
      <c r="D13" s="183"/>
      <c r="E13" s="184">
        <v>74900</v>
      </c>
      <c r="F13" s="186">
        <v>5200</v>
      </c>
      <c r="G13" s="186">
        <v>3100</v>
      </c>
      <c r="H13" s="186">
        <v>1200</v>
      </c>
      <c r="I13" s="186">
        <v>68100</v>
      </c>
      <c r="J13" s="186">
        <v>2800</v>
      </c>
      <c r="K13" s="186">
        <v>900</v>
      </c>
      <c r="L13" s="186">
        <v>41700</v>
      </c>
      <c r="M13" s="186">
        <v>13800</v>
      </c>
      <c r="N13" s="186">
        <v>2400</v>
      </c>
      <c r="O13" s="187">
        <v>3600</v>
      </c>
      <c r="P13" s="187">
        <v>1600</v>
      </c>
      <c r="Q13" s="187">
        <v>1200</v>
      </c>
      <c r="R13" s="187">
        <v>1000</v>
      </c>
      <c r="S13" s="187">
        <v>57600</v>
      </c>
      <c r="T13" s="187">
        <v>6800</v>
      </c>
      <c r="U13" s="187">
        <v>900</v>
      </c>
      <c r="V13" s="188"/>
      <c r="W13" s="189"/>
      <c r="X13" s="190" t="str">
        <f t="shared" si="0"/>
        <v>　　40 ～ 44</v>
      </c>
      <c r="Y13" s="191"/>
    </row>
    <row r="14" spans="1:25" s="192" customFormat="1" ht="15.95" customHeight="1">
      <c r="A14" s="180"/>
      <c r="B14" s="181"/>
      <c r="C14" s="182" t="s">
        <v>172</v>
      </c>
      <c r="D14" s="183"/>
      <c r="E14" s="184">
        <v>73500</v>
      </c>
      <c r="F14" s="186">
        <v>5000</v>
      </c>
      <c r="G14" s="186">
        <v>3100</v>
      </c>
      <c r="H14" s="186">
        <v>1200</v>
      </c>
      <c r="I14" s="186">
        <v>67200</v>
      </c>
      <c r="J14" s="186">
        <v>2500</v>
      </c>
      <c r="K14" s="186">
        <v>900</v>
      </c>
      <c r="L14" s="186">
        <v>42000</v>
      </c>
      <c r="M14" s="186">
        <v>14500</v>
      </c>
      <c r="N14" s="186">
        <v>1300</v>
      </c>
      <c r="O14" s="187">
        <v>3900</v>
      </c>
      <c r="P14" s="187">
        <v>1500</v>
      </c>
      <c r="Q14" s="187">
        <v>500</v>
      </c>
      <c r="R14" s="187">
        <v>900</v>
      </c>
      <c r="S14" s="187">
        <v>57000</v>
      </c>
      <c r="T14" s="187">
        <v>6400</v>
      </c>
      <c r="U14" s="187">
        <v>1300</v>
      </c>
      <c r="V14" s="188"/>
      <c r="W14" s="189"/>
      <c r="X14" s="190" t="str">
        <f t="shared" si="0"/>
        <v>　　45 ～ 49</v>
      </c>
      <c r="Y14" s="191"/>
    </row>
    <row r="15" spans="1:25" ht="15.95" customHeight="1">
      <c r="A15" s="193"/>
      <c r="B15" s="181"/>
      <c r="C15" s="182" t="s">
        <v>173</v>
      </c>
      <c r="D15" s="194"/>
      <c r="E15" s="195">
        <v>73100</v>
      </c>
      <c r="F15" s="196">
        <v>5900</v>
      </c>
      <c r="G15" s="196">
        <v>4100</v>
      </c>
      <c r="H15" s="196">
        <v>2000</v>
      </c>
      <c r="I15" s="196">
        <v>65200</v>
      </c>
      <c r="J15" s="196">
        <v>5100</v>
      </c>
      <c r="K15" s="196">
        <v>1700</v>
      </c>
      <c r="L15" s="196">
        <v>38400</v>
      </c>
      <c r="M15" s="196">
        <v>13700</v>
      </c>
      <c r="N15" s="196">
        <v>1500</v>
      </c>
      <c r="O15" s="196">
        <v>2200</v>
      </c>
      <c r="P15" s="196">
        <v>1900</v>
      </c>
      <c r="Q15" s="196">
        <v>1200</v>
      </c>
      <c r="R15" s="196">
        <v>1200</v>
      </c>
      <c r="S15" s="196">
        <v>52800</v>
      </c>
      <c r="T15" s="196">
        <v>5600</v>
      </c>
      <c r="U15" s="196">
        <v>1700</v>
      </c>
      <c r="V15" s="197"/>
      <c r="W15" s="189"/>
      <c r="X15" s="190" t="str">
        <f t="shared" si="0"/>
        <v>　　50 ～ 54</v>
      </c>
      <c r="Y15" s="198"/>
    </row>
    <row r="16" spans="1:25" s="192" customFormat="1" ht="15.95" customHeight="1">
      <c r="A16" s="180"/>
      <c r="B16" s="181"/>
      <c r="C16" s="182" t="s">
        <v>174</v>
      </c>
      <c r="D16" s="183"/>
      <c r="E16" s="184">
        <v>83400</v>
      </c>
      <c r="F16" s="186">
        <v>8500</v>
      </c>
      <c r="G16" s="186">
        <v>5800</v>
      </c>
      <c r="H16" s="186">
        <v>2500</v>
      </c>
      <c r="I16" s="186">
        <v>72400</v>
      </c>
      <c r="J16" s="186">
        <v>6600</v>
      </c>
      <c r="K16" s="186">
        <v>2800</v>
      </c>
      <c r="L16" s="186">
        <v>42600</v>
      </c>
      <c r="M16" s="186">
        <v>14000</v>
      </c>
      <c r="N16" s="186">
        <v>2500</v>
      </c>
      <c r="O16" s="187">
        <v>2100</v>
      </c>
      <c r="P16" s="187">
        <v>1700</v>
      </c>
      <c r="Q16" s="187">
        <v>1500</v>
      </c>
      <c r="R16" s="187">
        <v>1400</v>
      </c>
      <c r="S16" s="187">
        <v>58100</v>
      </c>
      <c r="T16" s="187">
        <v>5800</v>
      </c>
      <c r="U16" s="187">
        <v>1900</v>
      </c>
      <c r="V16" s="188"/>
      <c r="W16" s="189"/>
      <c r="X16" s="190" t="str">
        <f t="shared" si="0"/>
        <v>　　55 ～ 59</v>
      </c>
      <c r="Y16" s="191"/>
    </row>
    <row r="17" spans="1:25" s="192" customFormat="1" ht="15.95" customHeight="1">
      <c r="A17" s="180"/>
      <c r="B17" s="181"/>
      <c r="C17" s="182" t="s">
        <v>175</v>
      </c>
      <c r="D17" s="183"/>
      <c r="E17" s="184">
        <v>50800</v>
      </c>
      <c r="F17" s="186">
        <v>9600</v>
      </c>
      <c r="G17" s="186">
        <v>5500</v>
      </c>
      <c r="H17" s="186">
        <v>3400</v>
      </c>
      <c r="I17" s="186">
        <v>37800</v>
      </c>
      <c r="J17" s="186">
        <v>4800</v>
      </c>
      <c r="K17" s="186">
        <v>1900</v>
      </c>
      <c r="L17" s="186">
        <v>10300</v>
      </c>
      <c r="M17" s="186">
        <v>8700</v>
      </c>
      <c r="N17" s="186">
        <v>3500</v>
      </c>
      <c r="O17" s="187">
        <v>1600</v>
      </c>
      <c r="P17" s="187">
        <v>2300</v>
      </c>
      <c r="Q17" s="187">
        <v>5200</v>
      </c>
      <c r="R17" s="187">
        <v>1300</v>
      </c>
      <c r="S17" s="187">
        <v>23300</v>
      </c>
      <c r="T17" s="187">
        <v>7200</v>
      </c>
      <c r="U17" s="187">
        <v>2600</v>
      </c>
      <c r="V17" s="188"/>
      <c r="W17" s="189"/>
      <c r="X17" s="190" t="str">
        <f t="shared" si="0"/>
        <v>　　60 ～ 64</v>
      </c>
      <c r="Y17" s="191"/>
    </row>
    <row r="18" spans="1:25" s="192" customFormat="1" ht="15.95" customHeight="1">
      <c r="A18" s="180"/>
      <c r="B18" s="181"/>
      <c r="C18" s="182" t="s">
        <v>176</v>
      </c>
      <c r="D18" s="183"/>
      <c r="E18" s="184">
        <v>31100</v>
      </c>
      <c r="F18" s="186">
        <v>9500</v>
      </c>
      <c r="G18" s="186">
        <v>4700</v>
      </c>
      <c r="H18" s="186">
        <v>2400</v>
      </c>
      <c r="I18" s="186">
        <v>19000</v>
      </c>
      <c r="J18" s="186">
        <v>3200</v>
      </c>
      <c r="K18" s="186">
        <v>1000</v>
      </c>
      <c r="L18" s="186">
        <v>3300</v>
      </c>
      <c r="M18" s="186">
        <v>5500</v>
      </c>
      <c r="N18" s="186">
        <v>3000</v>
      </c>
      <c r="O18" s="187">
        <v>500</v>
      </c>
      <c r="P18" s="187">
        <v>900</v>
      </c>
      <c r="Q18" s="187">
        <v>1800</v>
      </c>
      <c r="R18" s="187">
        <v>800</v>
      </c>
      <c r="S18" s="187">
        <v>8600</v>
      </c>
      <c r="T18" s="187">
        <v>5400</v>
      </c>
      <c r="U18" s="187">
        <v>1700</v>
      </c>
      <c r="V18" s="188"/>
      <c r="W18" s="189"/>
      <c r="X18" s="190" t="str">
        <f t="shared" si="0"/>
        <v>　　65 ～ 69</v>
      </c>
      <c r="Y18" s="191"/>
    </row>
    <row r="19" spans="1:25" ht="15.95" customHeight="1">
      <c r="A19" s="193"/>
      <c r="B19" s="181"/>
      <c r="C19" s="182" t="s">
        <v>177</v>
      </c>
      <c r="D19" s="194"/>
      <c r="E19" s="195">
        <v>16300</v>
      </c>
      <c r="F19" s="196">
        <v>7000</v>
      </c>
      <c r="G19" s="196">
        <v>2800</v>
      </c>
      <c r="H19" s="196">
        <v>2000</v>
      </c>
      <c r="I19" s="196">
        <v>7300</v>
      </c>
      <c r="J19" s="196">
        <v>1700</v>
      </c>
      <c r="K19" s="196">
        <v>900</v>
      </c>
      <c r="L19" s="196">
        <v>1400</v>
      </c>
      <c r="M19" s="196">
        <v>1900</v>
      </c>
      <c r="N19" s="196">
        <v>800</v>
      </c>
      <c r="O19" s="196">
        <v>200</v>
      </c>
      <c r="P19" s="196">
        <v>200</v>
      </c>
      <c r="Q19" s="196">
        <v>400</v>
      </c>
      <c r="R19" s="196">
        <v>500</v>
      </c>
      <c r="S19" s="196">
        <v>2700</v>
      </c>
      <c r="T19" s="196">
        <v>2100</v>
      </c>
      <c r="U19" s="196">
        <v>800</v>
      </c>
      <c r="V19" s="197"/>
      <c r="W19" s="189"/>
      <c r="X19" s="190" t="str">
        <f t="shared" si="0"/>
        <v>　　70 ～ 74</v>
      </c>
      <c r="Y19" s="198"/>
    </row>
    <row r="20" spans="1:25" s="192" customFormat="1" ht="15.95" customHeight="1">
      <c r="A20" s="180"/>
      <c r="B20" s="181"/>
      <c r="C20" s="182" t="s">
        <v>178</v>
      </c>
      <c r="D20" s="183"/>
      <c r="E20" s="184">
        <v>13200</v>
      </c>
      <c r="F20" s="186">
        <v>7400</v>
      </c>
      <c r="G20" s="186">
        <v>3600</v>
      </c>
      <c r="H20" s="186">
        <v>2000</v>
      </c>
      <c r="I20" s="186">
        <v>3700</v>
      </c>
      <c r="J20" s="186">
        <v>1900</v>
      </c>
      <c r="K20" s="186">
        <v>600</v>
      </c>
      <c r="L20" s="186">
        <v>700</v>
      </c>
      <c r="M20" s="186">
        <v>300</v>
      </c>
      <c r="N20" s="185">
        <v>0</v>
      </c>
      <c r="O20" s="199" t="s">
        <v>166</v>
      </c>
      <c r="P20" s="199" t="s">
        <v>166</v>
      </c>
      <c r="Q20" s="199">
        <v>200</v>
      </c>
      <c r="R20" s="187">
        <v>500</v>
      </c>
      <c r="S20" s="187">
        <v>1300</v>
      </c>
      <c r="T20" s="187">
        <v>200</v>
      </c>
      <c r="U20" s="187">
        <v>300</v>
      </c>
      <c r="V20" s="188"/>
      <c r="W20" s="189"/>
      <c r="X20" s="190" t="str">
        <f t="shared" si="0"/>
        <v xml:space="preserve">    75 歳 以 上</v>
      </c>
      <c r="Y20" s="191"/>
    </row>
    <row r="21" spans="1:25" s="179" customFormat="1" ht="18" customHeight="1">
      <c r="A21" s="172"/>
      <c r="B21" s="172"/>
      <c r="C21" s="172" t="s">
        <v>201</v>
      </c>
      <c r="D21" s="174"/>
      <c r="E21" s="200">
        <v>427300</v>
      </c>
      <c r="F21" s="201">
        <v>50300</v>
      </c>
      <c r="G21" s="201">
        <v>31100</v>
      </c>
      <c r="H21" s="201">
        <v>4300</v>
      </c>
      <c r="I21" s="201">
        <v>372100</v>
      </c>
      <c r="J21" s="201">
        <v>25700</v>
      </c>
      <c r="K21" s="201">
        <v>9900</v>
      </c>
      <c r="L21" s="201">
        <v>268700</v>
      </c>
      <c r="M21" s="201">
        <v>9500</v>
      </c>
      <c r="N21" s="201">
        <v>23000</v>
      </c>
      <c r="O21" s="201">
        <v>19100</v>
      </c>
      <c r="P21" s="201">
        <v>11200</v>
      </c>
      <c r="Q21" s="201">
        <v>9200</v>
      </c>
      <c r="R21" s="201">
        <v>5400</v>
      </c>
      <c r="S21" s="201">
        <v>313200</v>
      </c>
      <c r="T21" s="201">
        <v>24700</v>
      </c>
      <c r="U21" s="201">
        <v>8500</v>
      </c>
      <c r="V21" s="202"/>
      <c r="W21" s="203"/>
      <c r="X21" s="204" t="str">
        <f t="shared" si="0"/>
        <v>　男</v>
      </c>
      <c r="Y21" s="203"/>
    </row>
    <row r="22" spans="1:25" s="192" customFormat="1" ht="15.95" customHeight="1">
      <c r="A22" s="180"/>
      <c r="B22" s="181"/>
      <c r="C22" s="182" t="s">
        <v>200</v>
      </c>
      <c r="D22" s="183"/>
      <c r="E22" s="184">
        <v>7300</v>
      </c>
      <c r="F22" s="185" t="s">
        <v>166</v>
      </c>
      <c r="G22" s="185" t="s">
        <v>166</v>
      </c>
      <c r="H22" s="186">
        <v>100</v>
      </c>
      <c r="I22" s="186">
        <v>7200</v>
      </c>
      <c r="J22" s="185" t="s">
        <v>166</v>
      </c>
      <c r="K22" s="185" t="s">
        <v>166</v>
      </c>
      <c r="L22" s="186">
        <v>2000</v>
      </c>
      <c r="M22" s="186">
        <v>200</v>
      </c>
      <c r="N22" s="186">
        <v>4500</v>
      </c>
      <c r="O22" s="199">
        <v>400</v>
      </c>
      <c r="P22" s="199">
        <v>100</v>
      </c>
      <c r="Q22" s="199" t="s">
        <v>166</v>
      </c>
      <c r="R22" s="187">
        <v>100</v>
      </c>
      <c r="S22" s="187">
        <v>4700</v>
      </c>
      <c r="T22" s="187">
        <v>2100</v>
      </c>
      <c r="U22" s="187">
        <v>500</v>
      </c>
      <c r="V22" s="188"/>
      <c r="W22" s="189"/>
      <c r="X22" s="190" t="str">
        <f t="shared" si="0"/>
        <v>　　15 ～ 19　歳</v>
      </c>
      <c r="Y22" s="191"/>
    </row>
    <row r="23" spans="1:25" ht="15.95" customHeight="1">
      <c r="A23" s="193"/>
      <c r="B23" s="181"/>
      <c r="C23" s="182" t="s">
        <v>167</v>
      </c>
      <c r="D23" s="194"/>
      <c r="E23" s="195">
        <v>30600</v>
      </c>
      <c r="F23" s="196">
        <v>500</v>
      </c>
      <c r="G23" s="196">
        <v>400</v>
      </c>
      <c r="H23" s="196">
        <v>600</v>
      </c>
      <c r="I23" s="196">
        <v>29500</v>
      </c>
      <c r="J23" s="199">
        <v>100</v>
      </c>
      <c r="K23" s="199" t="s">
        <v>166</v>
      </c>
      <c r="L23" s="196">
        <v>17300</v>
      </c>
      <c r="M23" s="196">
        <v>300</v>
      </c>
      <c r="N23" s="196">
        <v>8000</v>
      </c>
      <c r="O23" s="196">
        <v>2600</v>
      </c>
      <c r="P23" s="196">
        <v>900</v>
      </c>
      <c r="Q23" s="196">
        <v>100</v>
      </c>
      <c r="R23" s="196">
        <v>200</v>
      </c>
      <c r="S23" s="196">
        <v>24700</v>
      </c>
      <c r="T23" s="196">
        <v>4000</v>
      </c>
      <c r="U23" s="196">
        <v>800</v>
      </c>
      <c r="V23" s="197"/>
      <c r="W23" s="189"/>
      <c r="X23" s="190" t="str">
        <f t="shared" si="0"/>
        <v>　　20 ～ 24</v>
      </c>
      <c r="Y23" s="198"/>
    </row>
    <row r="24" spans="1:25" s="192" customFormat="1" ht="15.95" customHeight="1">
      <c r="A24" s="180"/>
      <c r="B24" s="181"/>
      <c r="C24" s="182" t="s">
        <v>168</v>
      </c>
      <c r="D24" s="183"/>
      <c r="E24" s="184">
        <v>41700</v>
      </c>
      <c r="F24" s="186">
        <v>700</v>
      </c>
      <c r="G24" s="186">
        <v>400</v>
      </c>
      <c r="H24" s="186">
        <v>300</v>
      </c>
      <c r="I24" s="186">
        <v>40700</v>
      </c>
      <c r="J24" s="185">
        <v>200</v>
      </c>
      <c r="K24" s="185" t="s">
        <v>166</v>
      </c>
      <c r="L24" s="186">
        <v>33800</v>
      </c>
      <c r="M24" s="186">
        <v>400</v>
      </c>
      <c r="N24" s="186">
        <v>2000</v>
      </c>
      <c r="O24" s="187">
        <v>2000</v>
      </c>
      <c r="P24" s="187">
        <v>1500</v>
      </c>
      <c r="Q24" s="187">
        <v>300</v>
      </c>
      <c r="R24" s="187">
        <v>700</v>
      </c>
      <c r="S24" s="187">
        <v>37300</v>
      </c>
      <c r="T24" s="187">
        <v>2800</v>
      </c>
      <c r="U24" s="187">
        <v>400</v>
      </c>
      <c r="V24" s="188"/>
      <c r="W24" s="189"/>
      <c r="X24" s="190" t="str">
        <f t="shared" si="0"/>
        <v>　　25 ～ 29</v>
      </c>
      <c r="Y24" s="191"/>
    </row>
    <row r="25" spans="1:25" s="192" customFormat="1" ht="15.95" customHeight="1">
      <c r="A25" s="180"/>
      <c r="B25" s="181"/>
      <c r="C25" s="182" t="s">
        <v>169</v>
      </c>
      <c r="D25" s="183"/>
      <c r="E25" s="184">
        <v>51600</v>
      </c>
      <c r="F25" s="186">
        <v>3100</v>
      </c>
      <c r="G25" s="186">
        <v>2000</v>
      </c>
      <c r="H25" s="186">
        <v>800</v>
      </c>
      <c r="I25" s="186">
        <v>47800</v>
      </c>
      <c r="J25" s="186">
        <v>1100</v>
      </c>
      <c r="K25" s="186">
        <v>400</v>
      </c>
      <c r="L25" s="186">
        <v>40500</v>
      </c>
      <c r="M25" s="186">
        <v>500</v>
      </c>
      <c r="N25" s="186">
        <v>1000</v>
      </c>
      <c r="O25" s="187">
        <v>2500</v>
      </c>
      <c r="P25" s="187">
        <v>1400</v>
      </c>
      <c r="Q25" s="187">
        <v>500</v>
      </c>
      <c r="R25" s="187">
        <v>500</v>
      </c>
      <c r="S25" s="187">
        <v>43800</v>
      </c>
      <c r="T25" s="187">
        <v>1500</v>
      </c>
      <c r="U25" s="187">
        <v>1400</v>
      </c>
      <c r="V25" s="188"/>
      <c r="W25" s="189"/>
      <c r="X25" s="190" t="str">
        <f t="shared" si="0"/>
        <v>　　30 ～ 34</v>
      </c>
      <c r="Y25" s="191"/>
    </row>
    <row r="26" spans="1:25" s="192" customFormat="1" ht="15.95" customHeight="1">
      <c r="A26" s="180"/>
      <c r="B26" s="181"/>
      <c r="C26" s="182" t="s">
        <v>170</v>
      </c>
      <c r="D26" s="183"/>
      <c r="E26" s="184">
        <v>50900</v>
      </c>
      <c r="F26" s="186">
        <v>3400</v>
      </c>
      <c r="G26" s="186">
        <v>2000</v>
      </c>
      <c r="H26" s="186">
        <v>900</v>
      </c>
      <c r="I26" s="186">
        <v>46500</v>
      </c>
      <c r="J26" s="186">
        <v>2300</v>
      </c>
      <c r="K26" s="186">
        <v>300</v>
      </c>
      <c r="L26" s="186">
        <v>39000</v>
      </c>
      <c r="M26" s="186">
        <v>300</v>
      </c>
      <c r="N26" s="186">
        <v>600</v>
      </c>
      <c r="O26" s="187">
        <v>2900</v>
      </c>
      <c r="P26" s="187">
        <v>900</v>
      </c>
      <c r="Q26" s="187">
        <v>200</v>
      </c>
      <c r="R26" s="187">
        <v>500</v>
      </c>
      <c r="S26" s="187">
        <v>42700</v>
      </c>
      <c r="T26" s="187">
        <v>1200</v>
      </c>
      <c r="U26" s="187">
        <v>400</v>
      </c>
      <c r="V26" s="188"/>
      <c r="W26" s="189"/>
      <c r="X26" s="190" t="str">
        <f t="shared" si="0"/>
        <v>　　35 ～ 39</v>
      </c>
      <c r="Y26" s="191"/>
    </row>
    <row r="27" spans="1:25" ht="15.95" customHeight="1">
      <c r="A27" s="193"/>
      <c r="B27" s="181"/>
      <c r="C27" s="182" t="s">
        <v>171</v>
      </c>
      <c r="D27" s="194"/>
      <c r="E27" s="195">
        <v>43000</v>
      </c>
      <c r="F27" s="196">
        <v>3900</v>
      </c>
      <c r="G27" s="196">
        <v>2500</v>
      </c>
      <c r="H27" s="196">
        <v>200</v>
      </c>
      <c r="I27" s="196">
        <v>38700</v>
      </c>
      <c r="J27" s="196">
        <v>2300</v>
      </c>
      <c r="K27" s="196">
        <v>700</v>
      </c>
      <c r="L27" s="196">
        <v>31700</v>
      </c>
      <c r="M27" s="196">
        <v>300</v>
      </c>
      <c r="N27" s="196">
        <v>600</v>
      </c>
      <c r="O27" s="196">
        <v>2100</v>
      </c>
      <c r="P27" s="196">
        <v>900</v>
      </c>
      <c r="Q27" s="196">
        <v>400</v>
      </c>
      <c r="R27" s="196">
        <v>300</v>
      </c>
      <c r="S27" s="196">
        <v>35100</v>
      </c>
      <c r="T27" s="196">
        <v>1200</v>
      </c>
      <c r="U27" s="196">
        <v>200</v>
      </c>
      <c r="V27" s="197"/>
      <c r="W27" s="189"/>
      <c r="X27" s="190" t="str">
        <f t="shared" si="0"/>
        <v>　　40 ～ 44</v>
      </c>
      <c r="Y27" s="198"/>
    </row>
    <row r="28" spans="1:25" s="192" customFormat="1" ht="15.95" customHeight="1">
      <c r="A28" s="180"/>
      <c r="B28" s="181"/>
      <c r="C28" s="182" t="s">
        <v>172</v>
      </c>
      <c r="D28" s="183"/>
      <c r="E28" s="184">
        <v>40600</v>
      </c>
      <c r="F28" s="186">
        <v>3500</v>
      </c>
      <c r="G28" s="186">
        <v>2300</v>
      </c>
      <c r="H28" s="186">
        <v>100</v>
      </c>
      <c r="I28" s="186">
        <v>36900</v>
      </c>
      <c r="J28" s="186">
        <v>1800</v>
      </c>
      <c r="K28" s="186">
        <v>900</v>
      </c>
      <c r="L28" s="186">
        <v>31200</v>
      </c>
      <c r="M28" s="186">
        <v>300</v>
      </c>
      <c r="N28" s="186">
        <v>200</v>
      </c>
      <c r="O28" s="187">
        <v>2400</v>
      </c>
      <c r="P28" s="187">
        <v>600</v>
      </c>
      <c r="Q28" s="187">
        <v>100</v>
      </c>
      <c r="R28" s="187">
        <v>200</v>
      </c>
      <c r="S28" s="187">
        <v>34100</v>
      </c>
      <c r="T28" s="187">
        <v>700</v>
      </c>
      <c r="U28" s="187">
        <v>300</v>
      </c>
      <c r="V28" s="188"/>
      <c r="W28" s="189"/>
      <c r="X28" s="190" t="str">
        <f t="shared" si="0"/>
        <v>　　45 ～ 49</v>
      </c>
      <c r="Y28" s="191"/>
    </row>
    <row r="29" spans="1:25" s="192" customFormat="1" ht="15.95" customHeight="1">
      <c r="A29" s="180"/>
      <c r="B29" s="181"/>
      <c r="C29" s="182" t="s">
        <v>173</v>
      </c>
      <c r="D29" s="183"/>
      <c r="E29" s="184">
        <v>41000</v>
      </c>
      <c r="F29" s="186">
        <v>4200</v>
      </c>
      <c r="G29" s="186">
        <v>3200</v>
      </c>
      <c r="H29" s="186">
        <v>100</v>
      </c>
      <c r="I29" s="186">
        <v>36600</v>
      </c>
      <c r="J29" s="186">
        <v>3800</v>
      </c>
      <c r="K29" s="186">
        <v>1300</v>
      </c>
      <c r="L29" s="186">
        <v>29100</v>
      </c>
      <c r="M29" s="186">
        <v>300</v>
      </c>
      <c r="N29" s="186">
        <v>200</v>
      </c>
      <c r="O29" s="187">
        <v>1700</v>
      </c>
      <c r="P29" s="187">
        <v>900</v>
      </c>
      <c r="Q29" s="187">
        <v>200</v>
      </c>
      <c r="R29" s="187">
        <v>400</v>
      </c>
      <c r="S29" s="187">
        <v>31300</v>
      </c>
      <c r="T29" s="187">
        <v>1000</v>
      </c>
      <c r="U29" s="187">
        <v>600</v>
      </c>
      <c r="V29" s="188"/>
      <c r="W29" s="189"/>
      <c r="X29" s="190" t="str">
        <f t="shared" si="0"/>
        <v>　　50 ～ 54</v>
      </c>
      <c r="Y29" s="191"/>
    </row>
    <row r="30" spans="1:25" s="192" customFormat="1" ht="15.95" customHeight="1">
      <c r="A30" s="180"/>
      <c r="B30" s="181"/>
      <c r="C30" s="182" t="s">
        <v>174</v>
      </c>
      <c r="D30" s="183"/>
      <c r="E30" s="184">
        <v>50200</v>
      </c>
      <c r="F30" s="186">
        <v>6400</v>
      </c>
      <c r="G30" s="186">
        <v>4500</v>
      </c>
      <c r="H30" s="186">
        <v>100</v>
      </c>
      <c r="I30" s="186">
        <v>43700</v>
      </c>
      <c r="J30" s="186">
        <v>5300</v>
      </c>
      <c r="K30" s="186">
        <v>2400</v>
      </c>
      <c r="L30" s="186">
        <v>33300</v>
      </c>
      <c r="M30" s="186">
        <v>800</v>
      </c>
      <c r="N30" s="186">
        <v>700</v>
      </c>
      <c r="O30" s="187">
        <v>900</v>
      </c>
      <c r="P30" s="187">
        <v>1100</v>
      </c>
      <c r="Q30" s="187">
        <v>800</v>
      </c>
      <c r="R30" s="187">
        <v>600</v>
      </c>
      <c r="S30" s="187">
        <v>36800</v>
      </c>
      <c r="T30" s="187">
        <v>1000</v>
      </c>
      <c r="U30" s="187">
        <v>600</v>
      </c>
      <c r="V30" s="188"/>
      <c r="W30" s="189"/>
      <c r="X30" s="190" t="str">
        <f t="shared" si="0"/>
        <v>　　55 ～ 59</v>
      </c>
      <c r="Y30" s="191"/>
    </row>
    <row r="31" spans="1:25" ht="15.95" customHeight="1">
      <c r="A31" s="193"/>
      <c r="B31" s="181"/>
      <c r="C31" s="182" t="s">
        <v>175</v>
      </c>
      <c r="D31" s="194"/>
      <c r="E31" s="195">
        <v>31200</v>
      </c>
      <c r="F31" s="196">
        <v>7100</v>
      </c>
      <c r="G31" s="196">
        <v>4700</v>
      </c>
      <c r="H31" s="196">
        <v>200</v>
      </c>
      <c r="I31" s="196">
        <v>23900</v>
      </c>
      <c r="J31" s="196">
        <v>3600</v>
      </c>
      <c r="K31" s="196">
        <v>1700</v>
      </c>
      <c r="L31" s="196">
        <v>7000</v>
      </c>
      <c r="M31" s="196">
        <v>2400</v>
      </c>
      <c r="N31" s="196">
        <v>2400</v>
      </c>
      <c r="O31" s="196">
        <v>1200</v>
      </c>
      <c r="P31" s="196">
        <v>1900</v>
      </c>
      <c r="Q31" s="196">
        <v>4600</v>
      </c>
      <c r="R31" s="196">
        <v>800</v>
      </c>
      <c r="S31" s="196">
        <v>14500</v>
      </c>
      <c r="T31" s="196">
        <v>4200</v>
      </c>
      <c r="U31" s="196">
        <v>1500</v>
      </c>
      <c r="V31" s="197"/>
      <c r="W31" s="189"/>
      <c r="X31" s="190" t="str">
        <f t="shared" si="0"/>
        <v>　　60 ～ 64</v>
      </c>
      <c r="Y31" s="198"/>
    </row>
    <row r="32" spans="1:25" s="192" customFormat="1" ht="15.95" customHeight="1">
      <c r="A32" s="180"/>
      <c r="B32" s="181"/>
      <c r="C32" s="182" t="s">
        <v>176</v>
      </c>
      <c r="D32" s="183"/>
      <c r="E32" s="184">
        <v>20000</v>
      </c>
      <c r="F32" s="186">
        <v>6800</v>
      </c>
      <c r="G32" s="186">
        <v>3800</v>
      </c>
      <c r="H32" s="186">
        <v>100</v>
      </c>
      <c r="I32" s="186">
        <v>13100</v>
      </c>
      <c r="J32" s="186">
        <v>2400</v>
      </c>
      <c r="K32" s="186">
        <v>1000</v>
      </c>
      <c r="L32" s="186">
        <v>2400</v>
      </c>
      <c r="M32" s="186">
        <v>2700</v>
      </c>
      <c r="N32" s="186">
        <v>2400</v>
      </c>
      <c r="O32" s="187">
        <v>300</v>
      </c>
      <c r="P32" s="187">
        <v>800</v>
      </c>
      <c r="Q32" s="187">
        <v>1500</v>
      </c>
      <c r="R32" s="187">
        <v>500</v>
      </c>
      <c r="S32" s="187">
        <v>6000</v>
      </c>
      <c r="T32" s="187">
        <v>3400</v>
      </c>
      <c r="U32" s="187">
        <v>1200</v>
      </c>
      <c r="V32" s="188"/>
      <c r="W32" s="189"/>
      <c r="X32" s="190" t="str">
        <f t="shared" si="0"/>
        <v>　　65 ～ 69</v>
      </c>
      <c r="Y32" s="191"/>
    </row>
    <row r="33" spans="1:25" s="192" customFormat="1" ht="15.95" customHeight="1">
      <c r="A33" s="180"/>
      <c r="B33" s="181"/>
      <c r="C33" s="182" t="s">
        <v>177</v>
      </c>
      <c r="D33" s="183"/>
      <c r="E33" s="184">
        <v>10300</v>
      </c>
      <c r="F33" s="186">
        <v>5200</v>
      </c>
      <c r="G33" s="186">
        <v>2500</v>
      </c>
      <c r="H33" s="186">
        <v>200</v>
      </c>
      <c r="I33" s="186">
        <v>4900</v>
      </c>
      <c r="J33" s="186">
        <v>1400</v>
      </c>
      <c r="K33" s="186">
        <v>800</v>
      </c>
      <c r="L33" s="186">
        <v>1100</v>
      </c>
      <c r="M33" s="186">
        <v>700</v>
      </c>
      <c r="N33" s="186">
        <v>500</v>
      </c>
      <c r="O33" s="187">
        <v>200</v>
      </c>
      <c r="P33" s="187">
        <v>200</v>
      </c>
      <c r="Q33" s="187">
        <v>300</v>
      </c>
      <c r="R33" s="187">
        <v>400</v>
      </c>
      <c r="S33" s="187">
        <v>1800</v>
      </c>
      <c r="T33" s="187">
        <v>1300</v>
      </c>
      <c r="U33" s="187">
        <v>400</v>
      </c>
      <c r="V33" s="188"/>
      <c r="W33" s="189"/>
      <c r="X33" s="190" t="str">
        <f t="shared" si="0"/>
        <v>　　70 ～ 74</v>
      </c>
      <c r="Y33" s="191"/>
    </row>
    <row r="34" spans="1:25" s="192" customFormat="1" ht="15.95" customHeight="1">
      <c r="A34" s="180"/>
      <c r="B34" s="181"/>
      <c r="C34" s="182" t="s">
        <v>178</v>
      </c>
      <c r="D34" s="183"/>
      <c r="E34" s="184">
        <v>8900</v>
      </c>
      <c r="F34" s="186">
        <v>5700</v>
      </c>
      <c r="G34" s="186">
        <v>2900</v>
      </c>
      <c r="H34" s="186">
        <v>500</v>
      </c>
      <c r="I34" s="186">
        <v>2700</v>
      </c>
      <c r="J34" s="186">
        <v>1500</v>
      </c>
      <c r="K34" s="186">
        <v>400</v>
      </c>
      <c r="L34" s="186">
        <v>400</v>
      </c>
      <c r="M34" s="186">
        <v>300</v>
      </c>
      <c r="N34" s="199">
        <v>0</v>
      </c>
      <c r="O34" s="199" t="s">
        <v>166</v>
      </c>
      <c r="P34" s="199" t="s">
        <v>166</v>
      </c>
      <c r="Q34" s="187">
        <v>200</v>
      </c>
      <c r="R34" s="187">
        <v>300</v>
      </c>
      <c r="S34" s="187">
        <v>700</v>
      </c>
      <c r="T34" s="187">
        <v>200</v>
      </c>
      <c r="U34" s="187">
        <v>300</v>
      </c>
      <c r="V34" s="188"/>
      <c r="W34" s="189"/>
      <c r="X34" s="190" t="str">
        <f t="shared" si="0"/>
        <v xml:space="preserve">    75 歳 以 上</v>
      </c>
      <c r="Y34" s="191"/>
    </row>
    <row r="35" spans="1:25" s="179" customFormat="1" ht="18" customHeight="1">
      <c r="A35" s="172"/>
      <c r="B35" s="172"/>
      <c r="C35" s="172" t="s">
        <v>202</v>
      </c>
      <c r="D35" s="174"/>
      <c r="E35" s="200">
        <v>303700</v>
      </c>
      <c r="F35" s="201">
        <v>18600</v>
      </c>
      <c r="G35" s="201">
        <v>7900</v>
      </c>
      <c r="H35" s="201">
        <v>17400</v>
      </c>
      <c r="I35" s="201">
        <v>267000</v>
      </c>
      <c r="J35" s="201">
        <v>8500</v>
      </c>
      <c r="K35" s="201">
        <v>1900</v>
      </c>
      <c r="L35" s="201">
        <v>108000</v>
      </c>
      <c r="M35" s="201">
        <v>90100</v>
      </c>
      <c r="N35" s="201">
        <v>23800</v>
      </c>
      <c r="O35" s="201">
        <v>15500</v>
      </c>
      <c r="P35" s="201">
        <v>9200</v>
      </c>
      <c r="Q35" s="201">
        <v>5900</v>
      </c>
      <c r="R35" s="201">
        <v>6000</v>
      </c>
      <c r="S35" s="201">
        <v>205800</v>
      </c>
      <c r="T35" s="201">
        <v>43700</v>
      </c>
      <c r="U35" s="201">
        <v>9000</v>
      </c>
      <c r="V35" s="202"/>
      <c r="W35" s="203"/>
      <c r="X35" s="203" t="str">
        <f t="shared" si="0"/>
        <v>　女</v>
      </c>
      <c r="Y35" s="203"/>
    </row>
    <row r="36" spans="1:25" s="192" customFormat="1" ht="15.95" customHeight="1">
      <c r="A36" s="180"/>
      <c r="B36" s="181"/>
      <c r="C36" s="182" t="s">
        <v>200</v>
      </c>
      <c r="D36" s="183"/>
      <c r="E36" s="184">
        <v>6300</v>
      </c>
      <c r="F36" s="185" t="s">
        <v>203</v>
      </c>
      <c r="G36" s="185" t="s">
        <v>166</v>
      </c>
      <c r="H36" s="186">
        <v>100</v>
      </c>
      <c r="I36" s="186">
        <v>6200</v>
      </c>
      <c r="J36" s="185" t="s">
        <v>166</v>
      </c>
      <c r="K36" s="185" t="s">
        <v>166</v>
      </c>
      <c r="L36" s="186">
        <v>1200</v>
      </c>
      <c r="M36" s="186">
        <v>500</v>
      </c>
      <c r="N36" s="186">
        <v>3900</v>
      </c>
      <c r="O36" s="187">
        <v>400</v>
      </c>
      <c r="P36" s="199">
        <v>0</v>
      </c>
      <c r="Q36" s="187">
        <v>100</v>
      </c>
      <c r="R36" s="187">
        <v>100</v>
      </c>
      <c r="S36" s="187">
        <v>3700</v>
      </c>
      <c r="T36" s="187">
        <v>1700</v>
      </c>
      <c r="U36" s="187">
        <v>800</v>
      </c>
      <c r="V36" s="188"/>
      <c r="W36" s="189"/>
      <c r="X36" s="190" t="str">
        <f t="shared" si="0"/>
        <v>　　15 ～ 19　歳</v>
      </c>
      <c r="Y36" s="191"/>
    </row>
    <row r="37" spans="1:25" s="192" customFormat="1" ht="15.95" customHeight="1">
      <c r="A37" s="180"/>
      <c r="B37" s="181"/>
      <c r="C37" s="182" t="s">
        <v>167</v>
      </c>
      <c r="D37" s="183"/>
      <c r="E37" s="184">
        <v>28700</v>
      </c>
      <c r="F37" s="186">
        <v>400</v>
      </c>
      <c r="G37" s="186">
        <v>100</v>
      </c>
      <c r="H37" s="185">
        <v>0</v>
      </c>
      <c r="I37" s="186">
        <v>28300</v>
      </c>
      <c r="J37" s="185">
        <v>700</v>
      </c>
      <c r="K37" s="185">
        <v>100</v>
      </c>
      <c r="L37" s="186">
        <v>15400</v>
      </c>
      <c r="M37" s="186">
        <v>2100</v>
      </c>
      <c r="N37" s="186">
        <v>6000</v>
      </c>
      <c r="O37" s="187">
        <v>1900</v>
      </c>
      <c r="P37" s="187">
        <v>1300</v>
      </c>
      <c r="Q37" s="187">
        <v>400</v>
      </c>
      <c r="R37" s="187">
        <v>400</v>
      </c>
      <c r="S37" s="187">
        <v>22700</v>
      </c>
      <c r="T37" s="187">
        <v>4300</v>
      </c>
      <c r="U37" s="187">
        <v>500</v>
      </c>
      <c r="V37" s="188"/>
      <c r="W37" s="189"/>
      <c r="X37" s="190" t="str">
        <f t="shared" si="0"/>
        <v>　　20 ～ 24</v>
      </c>
      <c r="Y37" s="191"/>
    </row>
    <row r="38" spans="1:25" s="192" customFormat="1" ht="15.95" customHeight="1">
      <c r="A38" s="180"/>
      <c r="B38" s="181"/>
      <c r="C38" s="182" t="s">
        <v>168</v>
      </c>
      <c r="D38" s="183"/>
      <c r="E38" s="184">
        <v>32000</v>
      </c>
      <c r="F38" s="186">
        <v>600</v>
      </c>
      <c r="G38" s="186">
        <v>200</v>
      </c>
      <c r="H38" s="186">
        <v>400</v>
      </c>
      <c r="I38" s="186">
        <v>30900</v>
      </c>
      <c r="J38" s="185" t="s">
        <v>166</v>
      </c>
      <c r="K38" s="185" t="s">
        <v>166</v>
      </c>
      <c r="L38" s="186">
        <v>18800</v>
      </c>
      <c r="M38" s="186">
        <v>4300</v>
      </c>
      <c r="N38" s="186">
        <v>1700</v>
      </c>
      <c r="O38" s="187">
        <v>3400</v>
      </c>
      <c r="P38" s="187">
        <v>1800</v>
      </c>
      <c r="Q38" s="187">
        <v>500</v>
      </c>
      <c r="R38" s="187">
        <v>500</v>
      </c>
      <c r="S38" s="187">
        <v>27800</v>
      </c>
      <c r="T38" s="187">
        <v>2800</v>
      </c>
      <c r="U38" s="187">
        <v>300</v>
      </c>
      <c r="V38" s="188"/>
      <c r="W38" s="189"/>
      <c r="X38" s="190" t="str">
        <f t="shared" si="0"/>
        <v>　　25 ～ 29</v>
      </c>
      <c r="Y38" s="191"/>
    </row>
    <row r="39" spans="1:25" ht="15.95" customHeight="1">
      <c r="A39" s="193"/>
      <c r="B39" s="181"/>
      <c r="C39" s="182" t="s">
        <v>169</v>
      </c>
      <c r="D39" s="194"/>
      <c r="E39" s="195">
        <v>32500</v>
      </c>
      <c r="F39" s="196">
        <v>1000</v>
      </c>
      <c r="G39" s="196">
        <v>600</v>
      </c>
      <c r="H39" s="196">
        <v>800</v>
      </c>
      <c r="I39" s="196">
        <v>30600</v>
      </c>
      <c r="J39" s="199">
        <v>400</v>
      </c>
      <c r="K39" s="199" t="s">
        <v>166</v>
      </c>
      <c r="L39" s="196">
        <v>16500</v>
      </c>
      <c r="M39" s="196">
        <v>6300</v>
      </c>
      <c r="N39" s="196">
        <v>2100</v>
      </c>
      <c r="O39" s="196">
        <v>2300</v>
      </c>
      <c r="P39" s="196">
        <v>1700</v>
      </c>
      <c r="Q39" s="196">
        <v>700</v>
      </c>
      <c r="R39" s="196">
        <v>600</v>
      </c>
      <c r="S39" s="196">
        <v>26000</v>
      </c>
      <c r="T39" s="196">
        <v>3600</v>
      </c>
      <c r="U39" s="196">
        <v>600</v>
      </c>
      <c r="V39" s="197"/>
      <c r="W39" s="189"/>
      <c r="X39" s="190" t="str">
        <f t="shared" si="0"/>
        <v>　　30 ～ 34</v>
      </c>
      <c r="Y39" s="198"/>
    </row>
    <row r="40" spans="1:25" s="192" customFormat="1" ht="15.95" customHeight="1">
      <c r="A40" s="180"/>
      <c r="B40" s="181"/>
      <c r="C40" s="182" t="s">
        <v>170</v>
      </c>
      <c r="D40" s="183"/>
      <c r="E40" s="184">
        <v>33100</v>
      </c>
      <c r="F40" s="186">
        <v>1400</v>
      </c>
      <c r="G40" s="186">
        <v>700</v>
      </c>
      <c r="H40" s="186">
        <v>1000</v>
      </c>
      <c r="I40" s="186">
        <v>30700</v>
      </c>
      <c r="J40" s="186">
        <v>800</v>
      </c>
      <c r="K40" s="186">
        <v>200</v>
      </c>
      <c r="L40" s="186">
        <v>11800</v>
      </c>
      <c r="M40" s="186">
        <v>12300</v>
      </c>
      <c r="N40" s="186">
        <v>2000</v>
      </c>
      <c r="O40" s="187">
        <v>2000</v>
      </c>
      <c r="P40" s="187">
        <v>800</v>
      </c>
      <c r="Q40" s="187">
        <v>500</v>
      </c>
      <c r="R40" s="187">
        <v>400</v>
      </c>
      <c r="S40" s="187">
        <v>24300</v>
      </c>
      <c r="T40" s="187">
        <v>4800</v>
      </c>
      <c r="U40" s="187">
        <v>700</v>
      </c>
      <c r="V40" s="188"/>
      <c r="W40" s="189"/>
      <c r="X40" s="190" t="str">
        <f t="shared" si="0"/>
        <v>　　35 ～ 39</v>
      </c>
      <c r="Y40" s="191"/>
    </row>
    <row r="41" spans="1:25" s="192" customFormat="1" ht="15.95" customHeight="1">
      <c r="A41" s="180"/>
      <c r="B41" s="181"/>
      <c r="C41" s="182" t="s">
        <v>171</v>
      </c>
      <c r="D41" s="183"/>
      <c r="E41" s="184">
        <v>31900</v>
      </c>
      <c r="F41" s="186">
        <v>1300</v>
      </c>
      <c r="G41" s="186">
        <v>500</v>
      </c>
      <c r="H41" s="186">
        <v>1000</v>
      </c>
      <c r="I41" s="186">
        <v>29400</v>
      </c>
      <c r="J41" s="186">
        <v>500</v>
      </c>
      <c r="K41" s="186">
        <v>100</v>
      </c>
      <c r="L41" s="186">
        <v>10000</v>
      </c>
      <c r="M41" s="186">
        <v>13500</v>
      </c>
      <c r="N41" s="186">
        <v>1800</v>
      </c>
      <c r="O41" s="187">
        <v>1400</v>
      </c>
      <c r="P41" s="187">
        <v>700</v>
      </c>
      <c r="Q41" s="187">
        <v>800</v>
      </c>
      <c r="R41" s="187">
        <v>700</v>
      </c>
      <c r="S41" s="187">
        <v>22600</v>
      </c>
      <c r="T41" s="187">
        <v>5700</v>
      </c>
      <c r="U41" s="187">
        <v>700</v>
      </c>
      <c r="V41" s="188"/>
      <c r="W41" s="189"/>
      <c r="X41" s="190" t="str">
        <f t="shared" si="0"/>
        <v>　　40 ～ 44</v>
      </c>
      <c r="Y41" s="191"/>
    </row>
    <row r="42" spans="1:25" s="192" customFormat="1" ht="15.95" customHeight="1">
      <c r="A42" s="180"/>
      <c r="B42" s="181"/>
      <c r="C42" s="182" t="s">
        <v>172</v>
      </c>
      <c r="D42" s="183"/>
      <c r="E42" s="184">
        <v>32900</v>
      </c>
      <c r="F42" s="186">
        <v>1500</v>
      </c>
      <c r="G42" s="186">
        <v>800</v>
      </c>
      <c r="H42" s="186">
        <v>1100</v>
      </c>
      <c r="I42" s="186">
        <v>30400</v>
      </c>
      <c r="J42" s="186">
        <v>700</v>
      </c>
      <c r="K42" s="186">
        <v>100</v>
      </c>
      <c r="L42" s="186">
        <v>10800</v>
      </c>
      <c r="M42" s="186">
        <v>14300</v>
      </c>
      <c r="N42" s="186">
        <v>1100</v>
      </c>
      <c r="O42" s="187">
        <v>1500</v>
      </c>
      <c r="P42" s="187">
        <v>800</v>
      </c>
      <c r="Q42" s="187">
        <v>500</v>
      </c>
      <c r="R42" s="187">
        <v>700</v>
      </c>
      <c r="S42" s="187">
        <v>23000</v>
      </c>
      <c r="T42" s="187">
        <v>5700</v>
      </c>
      <c r="U42" s="187">
        <v>1000</v>
      </c>
      <c r="V42" s="188"/>
      <c r="W42" s="189"/>
      <c r="X42" s="190" t="str">
        <f t="shared" si="0"/>
        <v>　　45 ～ 49</v>
      </c>
      <c r="Y42" s="191"/>
    </row>
    <row r="43" spans="1:25" ht="15.95" customHeight="1">
      <c r="A43" s="193"/>
      <c r="B43" s="181"/>
      <c r="C43" s="182" t="s">
        <v>173</v>
      </c>
      <c r="D43" s="194"/>
      <c r="E43" s="195">
        <v>32100</v>
      </c>
      <c r="F43" s="196">
        <v>1700</v>
      </c>
      <c r="G43" s="196">
        <v>900</v>
      </c>
      <c r="H43" s="196">
        <v>1900</v>
      </c>
      <c r="I43" s="196">
        <v>28600</v>
      </c>
      <c r="J43" s="196">
        <v>1400</v>
      </c>
      <c r="K43" s="196">
        <v>500</v>
      </c>
      <c r="L43" s="196">
        <v>9400</v>
      </c>
      <c r="M43" s="196">
        <v>13400</v>
      </c>
      <c r="N43" s="196">
        <v>1300</v>
      </c>
      <c r="O43" s="196">
        <v>500</v>
      </c>
      <c r="P43" s="196">
        <v>900</v>
      </c>
      <c r="Q43" s="196">
        <v>900</v>
      </c>
      <c r="R43" s="196">
        <v>800</v>
      </c>
      <c r="S43" s="196">
        <v>21500</v>
      </c>
      <c r="T43" s="196">
        <v>4600</v>
      </c>
      <c r="U43" s="196">
        <v>1100</v>
      </c>
      <c r="V43" s="197"/>
      <c r="W43" s="189"/>
      <c r="X43" s="190" t="str">
        <f t="shared" si="0"/>
        <v>　　50 ～ 54</v>
      </c>
      <c r="Y43" s="198"/>
    </row>
    <row r="44" spans="1:25" s="192" customFormat="1" ht="15.95" customHeight="1">
      <c r="A44" s="180"/>
      <c r="B44" s="181"/>
      <c r="C44" s="182" t="s">
        <v>174</v>
      </c>
      <c r="D44" s="183"/>
      <c r="E44" s="184">
        <v>33300</v>
      </c>
      <c r="F44" s="186">
        <v>2100</v>
      </c>
      <c r="G44" s="186">
        <v>1300</v>
      </c>
      <c r="H44" s="186">
        <v>2500</v>
      </c>
      <c r="I44" s="186">
        <v>28700</v>
      </c>
      <c r="J44" s="186">
        <v>1300</v>
      </c>
      <c r="K44" s="186">
        <v>300</v>
      </c>
      <c r="L44" s="186">
        <v>9200</v>
      </c>
      <c r="M44" s="186">
        <v>13100</v>
      </c>
      <c r="N44" s="186">
        <v>1800</v>
      </c>
      <c r="O44" s="187">
        <v>1200</v>
      </c>
      <c r="P44" s="187">
        <v>600</v>
      </c>
      <c r="Q44" s="187">
        <v>700</v>
      </c>
      <c r="R44" s="187">
        <v>800</v>
      </c>
      <c r="S44" s="187">
        <v>21300</v>
      </c>
      <c r="T44" s="187">
        <v>4800</v>
      </c>
      <c r="U44" s="187">
        <v>1300</v>
      </c>
      <c r="V44" s="188"/>
      <c r="W44" s="189"/>
      <c r="X44" s="190" t="str">
        <f t="shared" si="0"/>
        <v>　　55 ～ 59</v>
      </c>
      <c r="Y44" s="191"/>
    </row>
    <row r="45" spans="1:25" s="192" customFormat="1" ht="15.95" customHeight="1">
      <c r="A45" s="180"/>
      <c r="B45" s="181"/>
      <c r="C45" s="182" t="s">
        <v>175</v>
      </c>
      <c r="D45" s="183"/>
      <c r="E45" s="184">
        <v>19600</v>
      </c>
      <c r="F45" s="186">
        <v>2500</v>
      </c>
      <c r="G45" s="186">
        <v>800</v>
      </c>
      <c r="H45" s="186">
        <v>3200</v>
      </c>
      <c r="I45" s="186">
        <v>13900</v>
      </c>
      <c r="J45" s="186">
        <v>1200</v>
      </c>
      <c r="K45" s="186">
        <v>200</v>
      </c>
      <c r="L45" s="186">
        <v>3400</v>
      </c>
      <c r="M45" s="186">
        <v>6300</v>
      </c>
      <c r="N45" s="186">
        <v>1100</v>
      </c>
      <c r="O45" s="187">
        <v>400</v>
      </c>
      <c r="P45" s="187">
        <v>500</v>
      </c>
      <c r="Q45" s="187">
        <v>600</v>
      </c>
      <c r="R45" s="187">
        <v>500</v>
      </c>
      <c r="S45" s="187">
        <v>8800</v>
      </c>
      <c r="T45" s="187">
        <v>2900</v>
      </c>
      <c r="U45" s="187">
        <v>1000</v>
      </c>
      <c r="V45" s="188"/>
      <c r="W45" s="189"/>
      <c r="X45" s="190" t="str">
        <f t="shared" si="0"/>
        <v>　　60 ～ 64</v>
      </c>
      <c r="Y45" s="191"/>
    </row>
    <row r="46" spans="1:25" s="192" customFormat="1" ht="15.95" customHeight="1">
      <c r="A46" s="180"/>
      <c r="B46" s="181"/>
      <c r="C46" s="182" t="s">
        <v>176</v>
      </c>
      <c r="D46" s="183"/>
      <c r="E46" s="184">
        <v>11100</v>
      </c>
      <c r="F46" s="186">
        <v>2800</v>
      </c>
      <c r="G46" s="186">
        <v>900</v>
      </c>
      <c r="H46" s="186">
        <v>2300</v>
      </c>
      <c r="I46" s="186">
        <v>5900</v>
      </c>
      <c r="J46" s="186">
        <v>800</v>
      </c>
      <c r="K46" s="186">
        <v>100</v>
      </c>
      <c r="L46" s="186">
        <v>900</v>
      </c>
      <c r="M46" s="186">
        <v>2800</v>
      </c>
      <c r="N46" s="186">
        <v>600</v>
      </c>
      <c r="O46" s="187">
        <v>200</v>
      </c>
      <c r="P46" s="187">
        <v>100</v>
      </c>
      <c r="Q46" s="187">
        <v>200</v>
      </c>
      <c r="R46" s="187">
        <v>300</v>
      </c>
      <c r="S46" s="187">
        <v>2600</v>
      </c>
      <c r="T46" s="187">
        <v>2000</v>
      </c>
      <c r="U46" s="187">
        <v>500</v>
      </c>
      <c r="V46" s="188"/>
      <c r="W46" s="189"/>
      <c r="X46" s="190" t="str">
        <f t="shared" si="0"/>
        <v>　　65 ～ 69</v>
      </c>
      <c r="Y46" s="191"/>
    </row>
    <row r="47" spans="1:25" ht="15.95" customHeight="1">
      <c r="A47" s="193"/>
      <c r="B47" s="181"/>
      <c r="C47" s="182" t="s">
        <v>177</v>
      </c>
      <c r="D47" s="194"/>
      <c r="E47" s="195">
        <v>6000</v>
      </c>
      <c r="F47" s="196">
        <v>1800</v>
      </c>
      <c r="G47" s="196">
        <v>300</v>
      </c>
      <c r="H47" s="196">
        <v>1700</v>
      </c>
      <c r="I47" s="196">
        <v>2400</v>
      </c>
      <c r="J47" s="196">
        <v>400</v>
      </c>
      <c r="K47" s="196">
        <v>200</v>
      </c>
      <c r="L47" s="196">
        <v>300</v>
      </c>
      <c r="M47" s="196">
        <v>1200</v>
      </c>
      <c r="N47" s="196">
        <v>300</v>
      </c>
      <c r="O47" s="199">
        <v>100</v>
      </c>
      <c r="P47" s="199" t="s">
        <v>166</v>
      </c>
      <c r="Q47" s="196">
        <v>100</v>
      </c>
      <c r="R47" s="196">
        <v>100</v>
      </c>
      <c r="S47" s="196">
        <v>900</v>
      </c>
      <c r="T47" s="196">
        <v>800</v>
      </c>
      <c r="U47" s="196">
        <v>400</v>
      </c>
      <c r="V47" s="197"/>
      <c r="W47" s="189"/>
      <c r="X47" s="190" t="str">
        <f t="shared" si="0"/>
        <v>　　70 ～ 74</v>
      </c>
      <c r="Y47" s="198"/>
    </row>
    <row r="48" spans="1:25" s="192" customFormat="1" ht="15.95" customHeight="1">
      <c r="A48" s="180"/>
      <c r="B48" s="181"/>
      <c r="C48" s="182" t="s">
        <v>178</v>
      </c>
      <c r="D48" s="183"/>
      <c r="E48" s="184">
        <v>4300</v>
      </c>
      <c r="F48" s="186">
        <v>1800</v>
      </c>
      <c r="G48" s="186">
        <v>700</v>
      </c>
      <c r="H48" s="186">
        <v>1500</v>
      </c>
      <c r="I48" s="186">
        <v>1000</v>
      </c>
      <c r="J48" s="186">
        <v>400</v>
      </c>
      <c r="K48" s="186">
        <v>200</v>
      </c>
      <c r="L48" s="186">
        <v>300</v>
      </c>
      <c r="M48" s="186">
        <v>100</v>
      </c>
      <c r="N48" s="185" t="s">
        <v>166</v>
      </c>
      <c r="O48" s="199" t="s">
        <v>166</v>
      </c>
      <c r="P48" s="199" t="s">
        <v>166</v>
      </c>
      <c r="Q48" s="187">
        <v>100</v>
      </c>
      <c r="R48" s="187">
        <v>200</v>
      </c>
      <c r="S48" s="187">
        <v>600</v>
      </c>
      <c r="T48" s="187">
        <v>100</v>
      </c>
      <c r="U48" s="199" t="s">
        <v>166</v>
      </c>
      <c r="V48" s="188"/>
      <c r="W48" s="189"/>
      <c r="X48" s="190" t="str">
        <f t="shared" si="0"/>
        <v xml:space="preserve">    75 歳 以 上</v>
      </c>
      <c r="Y48" s="191"/>
    </row>
    <row r="49" spans="1:25" s="192" customFormat="1" ht="3.75" customHeight="1">
      <c r="A49" s="205"/>
      <c r="B49" s="206"/>
      <c r="C49" s="206"/>
      <c r="D49" s="207"/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10"/>
      <c r="P49" s="210"/>
      <c r="Q49" s="210"/>
      <c r="R49" s="210"/>
      <c r="S49" s="210"/>
      <c r="T49" s="210"/>
      <c r="U49" s="210"/>
      <c r="V49" s="211"/>
      <c r="W49" s="212"/>
      <c r="X49" s="213"/>
      <c r="Y49" s="214"/>
    </row>
    <row r="50" spans="1:25" ht="6.75" customHeight="1"/>
    <row r="51" spans="1:25" ht="12" customHeight="1">
      <c r="C51" s="154" t="s">
        <v>204</v>
      </c>
    </row>
  </sheetData>
  <mergeCells count="19">
    <mergeCell ref="T5:T6"/>
    <mergeCell ref="U5:U6"/>
    <mergeCell ref="S4:U4"/>
    <mergeCell ref="I4:M4"/>
    <mergeCell ref="N4:R4"/>
    <mergeCell ref="Q5:Q6"/>
    <mergeCell ref="R5:R6"/>
    <mergeCell ref="S5:S6"/>
    <mergeCell ref="I5:I6"/>
    <mergeCell ref="J5:K5"/>
    <mergeCell ref="P5:P6"/>
    <mergeCell ref="E4:E6"/>
    <mergeCell ref="F4:G4"/>
    <mergeCell ref="G5:G6"/>
    <mergeCell ref="H4:H6"/>
    <mergeCell ref="L5:L6"/>
    <mergeCell ref="M5:M6"/>
    <mergeCell ref="N5:N6"/>
    <mergeCell ref="O5:O6"/>
  </mergeCells>
  <phoneticPr fontId="12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8" transitionEvaluation="1"/>
  <dimension ref="A1:M34"/>
  <sheetViews>
    <sheetView zoomScaleNormal="150" workbookViewId="0">
      <pane xSplit="4" ySplit="6" topLeftCell="E8" activePane="bottomRight" state="frozen"/>
      <selection activeCell="E10" sqref="E10"/>
      <selection pane="topRight" activeCell="E10" sqref="E10"/>
      <selection pane="bottomLeft" activeCell="E10" sqref="E10"/>
      <selection pane="bottomRight" activeCell="E11" sqref="E11"/>
    </sheetView>
  </sheetViews>
  <sheetFormatPr defaultColWidth="23.625" defaultRowHeight="12" customHeight="1"/>
  <cols>
    <col min="1" max="1" width="0.375" style="222" customWidth="1"/>
    <col min="2" max="2" width="9.625" style="222" customWidth="1"/>
    <col min="3" max="3" width="6" style="223" customWidth="1"/>
    <col min="4" max="4" width="0.375" style="224" customWidth="1"/>
    <col min="5" max="8" width="12.625" style="278" customWidth="1"/>
    <col min="9" max="10" width="12.375" style="278" customWidth="1"/>
    <col min="11" max="11" width="0.375" style="322" customWidth="1"/>
    <col min="12" max="16384" width="23.625" style="278"/>
  </cols>
  <sheetData>
    <row r="1" spans="1:11" s="268" customFormat="1" ht="24" customHeight="1">
      <c r="A1" s="215"/>
      <c r="B1" s="215"/>
      <c r="C1" s="216"/>
      <c r="D1" s="217"/>
      <c r="F1" s="269" t="s">
        <v>318</v>
      </c>
      <c r="G1" s="270" t="s">
        <v>319</v>
      </c>
      <c r="H1" s="271"/>
      <c r="I1" s="271"/>
      <c r="J1" s="272"/>
      <c r="K1" s="273"/>
    </row>
    <row r="2" spans="1:11" ht="8.1" customHeight="1">
      <c r="E2" s="274"/>
      <c r="F2" s="229"/>
      <c r="G2" s="275"/>
      <c r="H2" s="275"/>
      <c r="I2" s="275"/>
      <c r="J2" s="276"/>
      <c r="K2" s="277"/>
    </row>
    <row r="3" spans="1:11" s="283" customFormat="1" ht="12" customHeight="1" thickBot="1">
      <c r="A3" s="279"/>
      <c r="B3" s="279"/>
      <c r="C3" s="280"/>
      <c r="D3" s="281"/>
      <c r="E3" s="282"/>
      <c r="F3" s="282"/>
      <c r="G3" s="282"/>
      <c r="H3" s="282"/>
    </row>
    <row r="4" spans="1:11" s="283" customFormat="1" ht="12" customHeight="1">
      <c r="A4" s="284"/>
      <c r="B4" s="284"/>
      <c r="C4" s="285"/>
      <c r="D4" s="286"/>
      <c r="E4" s="287" t="s">
        <v>210</v>
      </c>
      <c r="F4" s="288"/>
      <c r="G4" s="288"/>
      <c r="H4" s="288"/>
      <c r="I4" s="288"/>
      <c r="J4" s="288"/>
      <c r="K4" s="289"/>
    </row>
    <row r="5" spans="1:11" s="283" customFormat="1" ht="12" customHeight="1">
      <c r="A5" s="290"/>
      <c r="B5" s="290"/>
      <c r="C5" s="291"/>
      <c r="D5" s="292"/>
      <c r="E5" s="293" t="s">
        <v>205</v>
      </c>
      <c r="F5" s="294"/>
      <c r="G5" s="295"/>
      <c r="H5" s="293" t="s">
        <v>211</v>
      </c>
      <c r="I5" s="294"/>
      <c r="J5" s="294"/>
      <c r="K5" s="296"/>
    </row>
    <row r="6" spans="1:11" s="283" customFormat="1" ht="12" customHeight="1">
      <c r="A6" s="297"/>
      <c r="B6" s="297"/>
      <c r="C6" s="298"/>
      <c r="D6" s="299"/>
      <c r="E6" s="300" t="s">
        <v>0</v>
      </c>
      <c r="F6" s="301" t="s">
        <v>208</v>
      </c>
      <c r="G6" s="301" t="s">
        <v>209</v>
      </c>
      <c r="H6" s="301" t="s">
        <v>0</v>
      </c>
      <c r="I6" s="301" t="s">
        <v>208</v>
      </c>
      <c r="J6" s="302" t="s">
        <v>209</v>
      </c>
      <c r="K6" s="296"/>
    </row>
    <row r="7" spans="1:11" ht="12" customHeight="1">
      <c r="A7" s="249"/>
      <c r="B7" s="575" t="s">
        <v>226</v>
      </c>
      <c r="C7" s="575"/>
      <c r="D7" s="250"/>
      <c r="E7" s="303">
        <v>52669</v>
      </c>
      <c r="F7" s="304">
        <v>31844</v>
      </c>
      <c r="G7" s="304">
        <v>20736</v>
      </c>
      <c r="H7" s="303">
        <v>212229</v>
      </c>
      <c r="I7" s="304">
        <v>130104</v>
      </c>
      <c r="J7" s="304">
        <v>81954</v>
      </c>
      <c r="K7" s="304"/>
    </row>
    <row r="8" spans="1:11" ht="12" customHeight="1">
      <c r="A8" s="249"/>
      <c r="B8" s="575" t="s">
        <v>227</v>
      </c>
      <c r="C8" s="575"/>
      <c r="D8" s="250"/>
      <c r="E8" s="303">
        <v>51228</v>
      </c>
      <c r="F8" s="304">
        <v>29958</v>
      </c>
      <c r="G8" s="304">
        <v>21004</v>
      </c>
      <c r="H8" s="303">
        <v>203821</v>
      </c>
      <c r="I8" s="304">
        <v>120577</v>
      </c>
      <c r="J8" s="304">
        <v>82418</v>
      </c>
      <c r="K8" s="304"/>
    </row>
    <row r="9" spans="1:11" ht="12" customHeight="1">
      <c r="A9" s="249"/>
      <c r="B9" s="575" t="s">
        <v>228</v>
      </c>
      <c r="C9" s="575"/>
      <c r="D9" s="250"/>
      <c r="E9" s="303">
        <v>47673</v>
      </c>
      <c r="F9" s="304">
        <v>27343</v>
      </c>
      <c r="G9" s="304">
        <v>20156</v>
      </c>
      <c r="H9" s="303">
        <v>185611</v>
      </c>
      <c r="I9" s="304">
        <v>107318</v>
      </c>
      <c r="J9" s="304">
        <v>77737</v>
      </c>
      <c r="K9" s="304"/>
    </row>
    <row r="10" spans="1:11" ht="12" customHeight="1">
      <c r="A10" s="249"/>
      <c r="B10" s="575" t="s">
        <v>229</v>
      </c>
      <c r="C10" s="575"/>
      <c r="D10" s="250"/>
      <c r="E10" s="303">
        <v>47513</v>
      </c>
      <c r="F10" s="304">
        <v>27220</v>
      </c>
      <c r="G10" s="304">
        <v>20080</v>
      </c>
      <c r="H10" s="303">
        <v>185888</v>
      </c>
      <c r="I10" s="304">
        <v>107400</v>
      </c>
      <c r="J10" s="304">
        <v>77842</v>
      </c>
      <c r="K10" s="304"/>
    </row>
    <row r="11" spans="1:11" s="306" customFormat="1" ht="17.100000000000001" customHeight="1">
      <c r="A11" s="252"/>
      <c r="B11" s="574" t="s">
        <v>230</v>
      </c>
      <c r="C11" s="574"/>
      <c r="D11" s="253"/>
      <c r="E11" s="557">
        <v>53890</v>
      </c>
      <c r="F11" s="557">
        <v>33166</v>
      </c>
      <c r="G11" s="557">
        <v>20440</v>
      </c>
      <c r="H11" s="557">
        <v>199457</v>
      </c>
      <c r="I11" s="557">
        <v>121621</v>
      </c>
      <c r="J11" s="557">
        <v>77063</v>
      </c>
      <c r="K11" s="305"/>
    </row>
    <row r="12" spans="1:11" ht="17.100000000000001" customHeight="1">
      <c r="A12" s="256"/>
      <c r="B12" s="256" t="s">
        <v>231</v>
      </c>
      <c r="C12" s="257" t="s">
        <v>104</v>
      </c>
      <c r="D12" s="258"/>
      <c r="E12" s="307">
        <v>4908</v>
      </c>
      <c r="F12" s="307">
        <v>2829</v>
      </c>
      <c r="G12" s="307">
        <v>2057</v>
      </c>
      <c r="H12" s="307">
        <v>16217</v>
      </c>
      <c r="I12" s="307">
        <v>9235</v>
      </c>
      <c r="J12" s="307">
        <v>6921</v>
      </c>
      <c r="K12" s="303"/>
    </row>
    <row r="13" spans="1:11" ht="12" customHeight="1">
      <c r="A13" s="261"/>
      <c r="B13" s="261"/>
      <c r="C13" s="257" t="s">
        <v>105</v>
      </c>
      <c r="D13" s="258"/>
      <c r="E13" s="307">
        <v>3642</v>
      </c>
      <c r="F13" s="307">
        <v>2140</v>
      </c>
      <c r="G13" s="307">
        <v>1487</v>
      </c>
      <c r="H13" s="307">
        <v>15381</v>
      </c>
      <c r="I13" s="307">
        <v>9006</v>
      </c>
      <c r="J13" s="307">
        <v>6322</v>
      </c>
      <c r="K13" s="303"/>
    </row>
    <row r="14" spans="1:11" ht="12" customHeight="1">
      <c r="A14" s="261"/>
      <c r="B14" s="261"/>
      <c r="C14" s="257" t="s">
        <v>106</v>
      </c>
      <c r="D14" s="258"/>
      <c r="E14" s="307">
        <v>3494</v>
      </c>
      <c r="F14" s="307">
        <v>2171</v>
      </c>
      <c r="G14" s="307">
        <v>1307</v>
      </c>
      <c r="H14" s="307">
        <v>14723</v>
      </c>
      <c r="I14" s="307">
        <v>8789</v>
      </c>
      <c r="J14" s="307">
        <v>5888</v>
      </c>
      <c r="K14" s="303"/>
    </row>
    <row r="15" spans="1:11" ht="12" customHeight="1">
      <c r="A15" s="261"/>
      <c r="B15" s="261"/>
      <c r="C15" s="257" t="s">
        <v>107</v>
      </c>
      <c r="D15" s="258"/>
      <c r="E15" s="307">
        <v>3683</v>
      </c>
      <c r="F15" s="307">
        <v>2234</v>
      </c>
      <c r="G15" s="307">
        <v>1433</v>
      </c>
      <c r="H15" s="307">
        <v>14764</v>
      </c>
      <c r="I15" s="307">
        <v>8788</v>
      </c>
      <c r="J15" s="307">
        <v>5928</v>
      </c>
      <c r="K15" s="303"/>
    </row>
    <row r="16" spans="1:11" ht="12" customHeight="1">
      <c r="A16" s="261"/>
      <c r="B16" s="261"/>
      <c r="C16" s="257" t="s">
        <v>108</v>
      </c>
      <c r="D16" s="258"/>
      <c r="E16" s="307">
        <v>3283</v>
      </c>
      <c r="F16" s="307">
        <v>1986</v>
      </c>
      <c r="G16" s="307">
        <v>1284</v>
      </c>
      <c r="H16" s="307">
        <v>14421</v>
      </c>
      <c r="I16" s="307">
        <v>8664</v>
      </c>
      <c r="J16" s="307">
        <v>5712</v>
      </c>
      <c r="K16" s="303"/>
    </row>
    <row r="17" spans="1:11" ht="12" customHeight="1">
      <c r="A17" s="261"/>
      <c r="B17" s="261"/>
      <c r="C17" s="257" t="s">
        <v>109</v>
      </c>
      <c r="D17" s="258"/>
      <c r="E17" s="307">
        <v>3748</v>
      </c>
      <c r="F17" s="307">
        <v>2262</v>
      </c>
      <c r="G17" s="307">
        <v>1471</v>
      </c>
      <c r="H17" s="307">
        <v>14483</v>
      </c>
      <c r="I17" s="307">
        <v>8707</v>
      </c>
      <c r="J17" s="307">
        <v>5729</v>
      </c>
      <c r="K17" s="303"/>
    </row>
    <row r="18" spans="1:11" ht="17.100000000000001" customHeight="1">
      <c r="A18" s="261"/>
      <c r="B18" s="261"/>
      <c r="C18" s="257" t="s">
        <v>309</v>
      </c>
      <c r="D18" s="258"/>
      <c r="E18" s="307">
        <v>4248</v>
      </c>
      <c r="F18" s="307">
        <v>2578</v>
      </c>
      <c r="G18" s="307">
        <v>1658</v>
      </c>
      <c r="H18" s="307">
        <v>15090</v>
      </c>
      <c r="I18" s="307">
        <v>9137</v>
      </c>
      <c r="J18" s="307">
        <v>5915</v>
      </c>
      <c r="K18" s="303"/>
    </row>
    <row r="19" spans="1:11" ht="12" customHeight="1">
      <c r="A19" s="261"/>
      <c r="B19" s="261"/>
      <c r="C19" s="257" t="s">
        <v>110</v>
      </c>
      <c r="D19" s="258"/>
      <c r="E19" s="307">
        <v>3398</v>
      </c>
      <c r="F19" s="307">
        <v>2168</v>
      </c>
      <c r="G19" s="307">
        <v>1217</v>
      </c>
      <c r="H19" s="307">
        <v>14922</v>
      </c>
      <c r="I19" s="307">
        <v>9139</v>
      </c>
      <c r="J19" s="307">
        <v>5742</v>
      </c>
      <c r="K19" s="303"/>
    </row>
    <row r="20" spans="1:11" ht="12" customHeight="1">
      <c r="A20" s="261"/>
      <c r="B20" s="261"/>
      <c r="C20" s="257" t="s">
        <v>111</v>
      </c>
      <c r="D20" s="258"/>
      <c r="E20" s="307">
        <v>4297</v>
      </c>
      <c r="F20" s="307">
        <v>2786</v>
      </c>
      <c r="G20" s="307">
        <v>1469</v>
      </c>
      <c r="H20" s="307">
        <v>15763</v>
      </c>
      <c r="I20" s="307">
        <v>9906</v>
      </c>
      <c r="J20" s="307">
        <v>5791</v>
      </c>
      <c r="K20" s="303"/>
    </row>
    <row r="21" spans="1:11" ht="12" customHeight="1">
      <c r="A21" s="256"/>
      <c r="B21" s="256" t="s">
        <v>232</v>
      </c>
      <c r="C21" s="257" t="s">
        <v>142</v>
      </c>
      <c r="D21" s="258"/>
      <c r="E21" s="307">
        <v>6224</v>
      </c>
      <c r="F21" s="307">
        <v>3978</v>
      </c>
      <c r="G21" s="307">
        <v>2200</v>
      </c>
      <c r="H21" s="307">
        <v>18346</v>
      </c>
      <c r="I21" s="307">
        <v>11656</v>
      </c>
      <c r="J21" s="307">
        <v>6591</v>
      </c>
      <c r="K21" s="303"/>
    </row>
    <row r="22" spans="1:11" ht="12" customHeight="1">
      <c r="A22" s="262"/>
      <c r="B22" s="262"/>
      <c r="C22" s="257" t="s">
        <v>102</v>
      </c>
      <c r="D22" s="258"/>
      <c r="E22" s="307">
        <v>6312</v>
      </c>
      <c r="F22" s="307">
        <v>3882</v>
      </c>
      <c r="G22" s="307">
        <v>2397</v>
      </c>
      <c r="H22" s="307">
        <v>21303</v>
      </c>
      <c r="I22" s="307">
        <v>13433</v>
      </c>
      <c r="J22" s="307">
        <v>7757</v>
      </c>
      <c r="K22" s="303"/>
    </row>
    <row r="23" spans="1:11" ht="12" customHeight="1">
      <c r="A23" s="261"/>
      <c r="B23" s="261"/>
      <c r="C23" s="257" t="s">
        <v>103</v>
      </c>
      <c r="D23" s="258"/>
      <c r="E23" s="307">
        <v>6653</v>
      </c>
      <c r="F23" s="307">
        <v>4152</v>
      </c>
      <c r="G23" s="307">
        <v>2460</v>
      </c>
      <c r="H23" s="307">
        <v>24044</v>
      </c>
      <c r="I23" s="307">
        <v>15161</v>
      </c>
      <c r="J23" s="307">
        <v>8767</v>
      </c>
      <c r="K23" s="303"/>
    </row>
    <row r="24" spans="1:11" s="316" customFormat="1" ht="17.100000000000001" customHeight="1">
      <c r="A24" s="308"/>
      <c r="B24" s="309" t="s">
        <v>236</v>
      </c>
      <c r="C24" s="310"/>
      <c r="D24" s="311"/>
      <c r="E24" s="312"/>
      <c r="F24" s="313"/>
      <c r="G24" s="313"/>
      <c r="H24" s="314"/>
      <c r="I24" s="313"/>
      <c r="J24" s="314"/>
      <c r="K24" s="315"/>
    </row>
    <row r="25" spans="1:11" ht="15" customHeight="1">
      <c r="A25" s="261"/>
      <c r="B25" s="576" t="s">
        <v>237</v>
      </c>
      <c r="C25" s="576"/>
      <c r="D25" s="258"/>
      <c r="E25" s="307">
        <v>13009</v>
      </c>
      <c r="F25" s="307">
        <v>7967</v>
      </c>
      <c r="G25" s="307">
        <v>5010</v>
      </c>
      <c r="H25" s="307">
        <v>51677</v>
      </c>
      <c r="I25" s="307">
        <v>31245</v>
      </c>
      <c r="J25" s="307">
        <v>20334</v>
      </c>
      <c r="K25" s="317"/>
    </row>
    <row r="26" spans="1:11" ht="12" customHeight="1">
      <c r="A26" s="261"/>
      <c r="B26" s="576" t="s">
        <v>238</v>
      </c>
      <c r="C26" s="576"/>
      <c r="D26" s="258"/>
      <c r="E26" s="307">
        <v>6287</v>
      </c>
      <c r="F26" s="307">
        <v>3977</v>
      </c>
      <c r="G26" s="307">
        <v>2269</v>
      </c>
      <c r="H26" s="307">
        <v>21329</v>
      </c>
      <c r="I26" s="307">
        <v>13401</v>
      </c>
      <c r="J26" s="307">
        <v>7832</v>
      </c>
      <c r="K26" s="303"/>
    </row>
    <row r="27" spans="1:11" ht="12" customHeight="1">
      <c r="A27" s="261"/>
      <c r="B27" s="576" t="s">
        <v>239</v>
      </c>
      <c r="C27" s="576"/>
      <c r="D27" s="258"/>
      <c r="E27" s="307">
        <v>7122</v>
      </c>
      <c r="F27" s="307">
        <v>4411</v>
      </c>
      <c r="G27" s="307">
        <v>2698</v>
      </c>
      <c r="H27" s="307">
        <v>24655</v>
      </c>
      <c r="I27" s="307">
        <v>15254</v>
      </c>
      <c r="J27" s="307">
        <v>9362</v>
      </c>
      <c r="K27" s="303"/>
    </row>
    <row r="28" spans="1:11" ht="12" customHeight="1">
      <c r="A28" s="261"/>
      <c r="B28" s="576" t="s">
        <v>240</v>
      </c>
      <c r="C28" s="576"/>
      <c r="D28" s="258"/>
      <c r="E28" s="307">
        <v>10346</v>
      </c>
      <c r="F28" s="307">
        <v>6399</v>
      </c>
      <c r="G28" s="307">
        <v>3898</v>
      </c>
      <c r="H28" s="307">
        <v>35926</v>
      </c>
      <c r="I28" s="307">
        <v>22236</v>
      </c>
      <c r="J28" s="307">
        <v>13548</v>
      </c>
      <c r="K28" s="303"/>
    </row>
    <row r="29" spans="1:11" ht="12" customHeight="1">
      <c r="A29" s="261"/>
      <c r="B29" s="576" t="s">
        <v>241</v>
      </c>
      <c r="C29" s="576"/>
      <c r="D29" s="258"/>
      <c r="E29" s="307">
        <v>6579</v>
      </c>
      <c r="F29" s="307">
        <v>4020</v>
      </c>
      <c r="G29" s="307">
        <v>2459</v>
      </c>
      <c r="H29" s="307">
        <v>24705</v>
      </c>
      <c r="I29" s="307">
        <v>15213</v>
      </c>
      <c r="J29" s="307">
        <v>9220</v>
      </c>
      <c r="K29" s="303"/>
    </row>
    <row r="30" spans="1:11" ht="12" customHeight="1">
      <c r="A30" s="261"/>
      <c r="B30" s="576" t="s">
        <v>242</v>
      </c>
      <c r="C30" s="576"/>
      <c r="D30" s="258"/>
      <c r="E30" s="307">
        <v>10547</v>
      </c>
      <c r="F30" s="307">
        <v>6392</v>
      </c>
      <c r="G30" s="307">
        <v>4106</v>
      </c>
      <c r="H30" s="307">
        <v>41165</v>
      </c>
      <c r="I30" s="307">
        <v>24272</v>
      </c>
      <c r="J30" s="307">
        <v>16767</v>
      </c>
      <c r="K30" s="303"/>
    </row>
    <row r="31" spans="1:11" ht="3.95" customHeight="1">
      <c r="A31" s="241"/>
      <c r="B31" s="241"/>
      <c r="C31" s="242"/>
      <c r="D31" s="243"/>
      <c r="E31" s="318"/>
      <c r="F31" s="318"/>
      <c r="G31" s="318"/>
      <c r="H31" s="318"/>
      <c r="I31" s="318"/>
      <c r="J31" s="318"/>
      <c r="K31" s="319"/>
    </row>
    <row r="32" spans="1:11" s="320" customFormat="1" ht="15.95" customHeight="1">
      <c r="A32" s="264"/>
      <c r="B32" s="264" t="s">
        <v>233</v>
      </c>
      <c r="C32" s="265"/>
      <c r="D32" s="266"/>
      <c r="K32" s="321"/>
    </row>
    <row r="33" spans="2:13" s="264" customFormat="1" ht="12" customHeight="1">
      <c r="B33" s="264" t="s">
        <v>234</v>
      </c>
      <c r="C33" s="265"/>
      <c r="D33" s="266"/>
      <c r="M33" s="267"/>
    </row>
    <row r="34" spans="2:13" ht="12" customHeight="1">
      <c r="B34" s="222" t="s">
        <v>235</v>
      </c>
    </row>
  </sheetData>
  <mergeCells count="11">
    <mergeCell ref="B7:C7"/>
    <mergeCell ref="B8:C8"/>
    <mergeCell ref="B9:C9"/>
    <mergeCell ref="B10:C10"/>
    <mergeCell ref="B11:C11"/>
    <mergeCell ref="B29:C29"/>
    <mergeCell ref="B30:C30"/>
    <mergeCell ref="B25:C25"/>
    <mergeCell ref="B26:C26"/>
    <mergeCell ref="B27:C27"/>
    <mergeCell ref="B28:C28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horizontalDpi="4294967292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" transitionEvaluation="1"/>
  <dimension ref="A1:AC37"/>
  <sheetViews>
    <sheetView zoomScaleNormal="130" workbookViewId="0">
      <pane xSplit="4" ySplit="4" topLeftCell="E5" activePane="bottomRight" state="frozen"/>
      <selection activeCell="E10" sqref="E10"/>
      <selection pane="topRight" activeCell="E10" sqref="E10"/>
      <selection pane="bottomLeft" activeCell="E10" sqref="E10"/>
      <selection pane="bottomRight" activeCell="C3" sqref="C3"/>
    </sheetView>
  </sheetViews>
  <sheetFormatPr defaultColWidth="9.875" defaultRowHeight="12" customHeight="1"/>
  <cols>
    <col min="1" max="1" width="0.375" style="331" customWidth="1"/>
    <col min="2" max="2" width="2.625" style="331" customWidth="1"/>
    <col min="3" max="3" width="16.625" style="338" customWidth="1"/>
    <col min="4" max="4" width="0.625" style="336" customWidth="1"/>
    <col min="5" max="5" width="6" style="334" customWidth="1"/>
    <col min="6" max="17" width="5.5" style="334" customWidth="1"/>
    <col min="18" max="18" width="0.125" style="376" hidden="1" customWidth="1"/>
    <col min="19" max="16384" width="9.875" style="323"/>
  </cols>
  <sheetData>
    <row r="1" spans="1:29" s="330" customFormat="1" ht="24" customHeight="1">
      <c r="A1" s="324"/>
      <c r="B1" s="324"/>
      <c r="C1" s="325"/>
      <c r="D1" s="326"/>
      <c r="E1" s="269" t="s">
        <v>320</v>
      </c>
      <c r="F1" s="270" t="s">
        <v>243</v>
      </c>
      <c r="G1" s="271"/>
      <c r="H1" s="271"/>
      <c r="I1" s="271"/>
      <c r="J1" s="271"/>
      <c r="K1" s="271"/>
      <c r="L1" s="271"/>
      <c r="M1" s="271"/>
      <c r="N1" s="271"/>
      <c r="O1" s="327"/>
      <c r="P1" s="327"/>
      <c r="Q1" s="328"/>
      <c r="R1" s="329"/>
    </row>
    <row r="2" spans="1:29" ht="8.1" customHeight="1">
      <c r="C2" s="332"/>
      <c r="D2" s="333"/>
      <c r="F2" s="275"/>
      <c r="G2" s="275"/>
      <c r="H2" s="275"/>
      <c r="I2" s="275"/>
      <c r="J2" s="275"/>
      <c r="K2" s="275"/>
      <c r="L2" s="275"/>
      <c r="M2" s="275"/>
      <c r="N2" s="275"/>
      <c r="Q2" s="274"/>
      <c r="R2" s="335"/>
      <c r="T2" s="336"/>
      <c r="U2" s="336"/>
      <c r="V2" s="336"/>
      <c r="W2" s="336"/>
      <c r="X2" s="336"/>
      <c r="Y2" s="336"/>
      <c r="Z2" s="336"/>
      <c r="AA2" s="336"/>
      <c r="AB2" s="336"/>
      <c r="AC2" s="336"/>
    </row>
    <row r="3" spans="1:29" s="338" customFormat="1" ht="9.75" customHeight="1" thickBot="1">
      <c r="A3" s="337"/>
      <c r="B3" s="337"/>
      <c r="D3" s="339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1"/>
      <c r="T3" s="339"/>
      <c r="U3" s="339"/>
      <c r="V3" s="342"/>
      <c r="W3" s="342"/>
      <c r="X3" s="342"/>
      <c r="Y3" s="342"/>
      <c r="Z3" s="342"/>
      <c r="AA3" s="342"/>
      <c r="AB3" s="342"/>
      <c r="AC3" s="342"/>
    </row>
    <row r="4" spans="1:29" s="338" customFormat="1" ht="36" customHeight="1">
      <c r="A4" s="343"/>
      <c r="B4" s="343"/>
      <c r="C4" s="344"/>
      <c r="D4" s="345"/>
      <c r="E4" s="346" t="s">
        <v>0</v>
      </c>
      <c r="F4" s="346" t="s">
        <v>104</v>
      </c>
      <c r="G4" s="346" t="s">
        <v>105</v>
      </c>
      <c r="H4" s="346" t="s">
        <v>106</v>
      </c>
      <c r="I4" s="346" t="s">
        <v>107</v>
      </c>
      <c r="J4" s="346" t="s">
        <v>108</v>
      </c>
      <c r="K4" s="346" t="s">
        <v>109</v>
      </c>
      <c r="L4" s="346" t="s">
        <v>244</v>
      </c>
      <c r="M4" s="346" t="s">
        <v>245</v>
      </c>
      <c r="N4" s="346" t="s">
        <v>246</v>
      </c>
      <c r="O4" s="346" t="s">
        <v>142</v>
      </c>
      <c r="P4" s="346" t="s">
        <v>102</v>
      </c>
      <c r="Q4" s="347" t="s">
        <v>103</v>
      </c>
      <c r="R4" s="348"/>
      <c r="T4" s="339"/>
      <c r="U4" s="339"/>
      <c r="V4" s="349"/>
      <c r="W4" s="350"/>
      <c r="X4" s="350"/>
      <c r="Y4" s="350"/>
      <c r="Z4" s="350"/>
      <c r="AA4" s="350"/>
      <c r="AB4" s="350"/>
      <c r="AC4" s="350"/>
    </row>
    <row r="5" spans="1:29" ht="13.5" customHeight="1">
      <c r="A5" s="249"/>
      <c r="B5" s="580" t="s">
        <v>322</v>
      </c>
      <c r="C5" s="580"/>
      <c r="D5" s="250"/>
      <c r="E5" s="351">
        <v>73297</v>
      </c>
      <c r="F5" s="351">
        <v>6054</v>
      </c>
      <c r="G5" s="351">
        <v>5393</v>
      </c>
      <c r="H5" s="351">
        <v>6171</v>
      </c>
      <c r="I5" s="351">
        <v>5579</v>
      </c>
      <c r="J5" s="351">
        <v>6403</v>
      </c>
      <c r="K5" s="351">
        <v>6341</v>
      </c>
      <c r="L5" s="351">
        <v>6312</v>
      </c>
      <c r="M5" s="351">
        <v>6601</v>
      </c>
      <c r="N5" s="351">
        <v>4766</v>
      </c>
      <c r="O5" s="351">
        <v>5970</v>
      </c>
      <c r="P5" s="351">
        <v>7154</v>
      </c>
      <c r="Q5" s="351">
        <v>6553</v>
      </c>
      <c r="R5" s="351"/>
      <c r="T5" s="350"/>
      <c r="U5" s="350"/>
      <c r="V5" s="352"/>
      <c r="W5" s="352"/>
      <c r="X5" s="352"/>
      <c r="Y5" s="352"/>
      <c r="Z5" s="352"/>
      <c r="AA5" s="352"/>
      <c r="AB5" s="352"/>
      <c r="AC5" s="352"/>
    </row>
    <row r="6" spans="1:29" ht="13.5" customHeight="1">
      <c r="A6" s="249"/>
      <c r="B6" s="579" t="s">
        <v>323</v>
      </c>
      <c r="C6" s="579"/>
      <c r="D6" s="250"/>
      <c r="E6" s="351">
        <v>78546</v>
      </c>
      <c r="F6" s="351">
        <v>5619</v>
      </c>
      <c r="G6" s="351">
        <v>5764</v>
      </c>
      <c r="H6" s="351">
        <v>5900</v>
      </c>
      <c r="I6" s="351">
        <v>6331</v>
      </c>
      <c r="J6" s="351">
        <v>5971</v>
      </c>
      <c r="K6" s="351">
        <v>6707</v>
      </c>
      <c r="L6" s="351">
        <v>6845</v>
      </c>
      <c r="M6" s="351">
        <v>6393</v>
      </c>
      <c r="N6" s="351">
        <v>5577</v>
      </c>
      <c r="O6" s="351">
        <v>7660</v>
      </c>
      <c r="P6" s="351">
        <v>8431</v>
      </c>
      <c r="Q6" s="351">
        <v>7348</v>
      </c>
      <c r="R6" s="351"/>
      <c r="T6" s="353"/>
      <c r="U6" s="350"/>
      <c r="V6" s="352"/>
      <c r="W6" s="352"/>
      <c r="X6" s="352"/>
      <c r="Y6" s="352"/>
      <c r="Z6" s="352"/>
      <c r="AA6" s="352"/>
      <c r="AB6" s="352"/>
      <c r="AC6" s="352"/>
    </row>
    <row r="7" spans="1:29" ht="13.5" customHeight="1">
      <c r="A7" s="249"/>
      <c r="B7" s="579" t="s">
        <v>324</v>
      </c>
      <c r="C7" s="579"/>
      <c r="D7" s="250"/>
      <c r="E7" s="351">
        <v>83704</v>
      </c>
      <c r="F7" s="351">
        <v>6174</v>
      </c>
      <c r="G7" s="351">
        <v>6806</v>
      </c>
      <c r="H7" s="351">
        <v>6367</v>
      </c>
      <c r="I7" s="351">
        <v>7236</v>
      </c>
      <c r="J7" s="351">
        <v>7193</v>
      </c>
      <c r="K7" s="351">
        <v>7158</v>
      </c>
      <c r="L7" s="351">
        <v>7435</v>
      </c>
      <c r="M7" s="351">
        <v>6814</v>
      </c>
      <c r="N7" s="351">
        <v>5476</v>
      </c>
      <c r="O7" s="351">
        <v>8509</v>
      </c>
      <c r="P7" s="351">
        <v>7981</v>
      </c>
      <c r="Q7" s="351">
        <v>6555</v>
      </c>
      <c r="R7" s="351"/>
      <c r="T7" s="353"/>
      <c r="U7" s="350"/>
      <c r="V7" s="352"/>
      <c r="W7" s="352"/>
      <c r="X7" s="352"/>
      <c r="Y7" s="352"/>
      <c r="Z7" s="352"/>
      <c r="AA7" s="352"/>
      <c r="AB7" s="352"/>
      <c r="AC7" s="352"/>
    </row>
    <row r="8" spans="1:29" ht="13.5" customHeight="1">
      <c r="A8" s="249"/>
      <c r="B8" s="579" t="s">
        <v>325</v>
      </c>
      <c r="C8" s="579"/>
      <c r="D8" s="250"/>
      <c r="E8" s="351">
        <v>81786</v>
      </c>
      <c r="F8" s="351">
        <v>7000</v>
      </c>
      <c r="G8" s="351">
        <v>6316</v>
      </c>
      <c r="H8" s="351">
        <v>6668</v>
      </c>
      <c r="I8" s="351">
        <v>7334</v>
      </c>
      <c r="J8" s="351">
        <v>6572</v>
      </c>
      <c r="K8" s="351">
        <v>6735</v>
      </c>
      <c r="L8" s="351">
        <v>7426</v>
      </c>
      <c r="M8" s="351">
        <v>6753</v>
      </c>
      <c r="N8" s="351">
        <v>6323</v>
      </c>
      <c r="O8" s="351">
        <v>8257</v>
      </c>
      <c r="P8" s="351">
        <v>6758</v>
      </c>
      <c r="Q8" s="351">
        <v>5644</v>
      </c>
      <c r="R8" s="351"/>
      <c r="T8" s="353"/>
      <c r="U8" s="350"/>
      <c r="V8" s="352"/>
      <c r="W8" s="352"/>
      <c r="X8" s="352"/>
      <c r="Y8" s="352"/>
      <c r="Z8" s="352"/>
      <c r="AA8" s="352"/>
      <c r="AB8" s="352"/>
      <c r="AC8" s="352"/>
    </row>
    <row r="9" spans="1:29" s="559" customFormat="1" ht="17.100000000000001" customHeight="1">
      <c r="A9" s="226"/>
      <c r="B9" s="581" t="s">
        <v>321</v>
      </c>
      <c r="C9" s="581"/>
      <c r="D9" s="558"/>
      <c r="E9" s="559">
        <v>50891</v>
      </c>
      <c r="F9" s="559">
        <v>5492</v>
      </c>
      <c r="G9" s="559">
        <v>4691</v>
      </c>
      <c r="H9" s="559">
        <v>4676</v>
      </c>
      <c r="I9" s="559">
        <v>4870</v>
      </c>
      <c r="J9" s="559">
        <v>4348</v>
      </c>
      <c r="K9" s="559">
        <v>4718</v>
      </c>
      <c r="L9" s="559">
        <v>4525</v>
      </c>
      <c r="M9" s="559">
        <v>3429</v>
      </c>
      <c r="N9" s="559">
        <v>3492</v>
      </c>
      <c r="O9" s="559">
        <v>3834</v>
      </c>
      <c r="P9" s="559">
        <v>3544</v>
      </c>
      <c r="Q9" s="559">
        <v>3272</v>
      </c>
      <c r="R9" s="560"/>
      <c r="T9" s="561"/>
      <c r="U9" s="562"/>
      <c r="V9" s="563"/>
      <c r="W9" s="563"/>
      <c r="X9" s="563"/>
      <c r="Y9" s="563"/>
      <c r="Z9" s="563"/>
      <c r="AA9" s="563"/>
      <c r="AB9" s="563"/>
      <c r="AC9" s="563"/>
    </row>
    <row r="10" spans="1:29" s="358" customFormat="1" ht="16.5" customHeight="1">
      <c r="A10" s="355"/>
      <c r="B10" s="577" t="s">
        <v>247</v>
      </c>
      <c r="C10" s="577"/>
      <c r="D10" s="356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4"/>
      <c r="T10" s="353"/>
      <c r="U10" s="350"/>
      <c r="V10" s="352"/>
      <c r="W10" s="352"/>
      <c r="X10" s="352"/>
      <c r="Y10" s="352"/>
      <c r="Z10" s="352"/>
      <c r="AA10" s="352"/>
      <c r="AB10" s="352"/>
      <c r="AC10" s="352"/>
    </row>
    <row r="11" spans="1:29" ht="13.5" customHeight="1">
      <c r="A11" s="359"/>
      <c r="B11" s="359"/>
      <c r="C11" s="360" t="s">
        <v>248</v>
      </c>
      <c r="D11" s="361"/>
      <c r="E11" s="362">
        <f t="shared" ref="E11:E26" si="0">SUM(F11:Q11)</f>
        <v>152</v>
      </c>
      <c r="F11" s="362">
        <v>5</v>
      </c>
      <c r="G11" s="362">
        <v>15</v>
      </c>
      <c r="H11" s="362">
        <v>10</v>
      </c>
      <c r="I11" s="362">
        <v>14</v>
      </c>
      <c r="J11" s="362">
        <v>3</v>
      </c>
      <c r="K11" s="362">
        <v>11</v>
      </c>
      <c r="L11" s="362">
        <v>12</v>
      </c>
      <c r="M11" s="362">
        <v>6</v>
      </c>
      <c r="N11" s="362">
        <v>28</v>
      </c>
      <c r="O11" s="362">
        <v>9</v>
      </c>
      <c r="P11" s="362">
        <v>9</v>
      </c>
      <c r="Q11" s="362">
        <v>30</v>
      </c>
      <c r="R11" s="362"/>
      <c r="S11" s="354"/>
      <c r="T11" s="353"/>
      <c r="U11" s="350"/>
      <c r="V11" s="352"/>
      <c r="W11" s="352"/>
      <c r="X11" s="352"/>
      <c r="Y11" s="352"/>
      <c r="Z11" s="352"/>
      <c r="AA11" s="352"/>
      <c r="AB11" s="352"/>
      <c r="AC11" s="352"/>
    </row>
    <row r="12" spans="1:29" ht="13.5" customHeight="1">
      <c r="A12" s="359"/>
      <c r="B12" s="359"/>
      <c r="C12" s="360" t="s">
        <v>249</v>
      </c>
      <c r="D12" s="361"/>
      <c r="E12" s="362">
        <f t="shared" si="0"/>
        <v>26</v>
      </c>
      <c r="F12" s="362">
        <v>3</v>
      </c>
      <c r="G12" s="362">
        <v>1</v>
      </c>
      <c r="H12" s="362">
        <v>5</v>
      </c>
      <c r="I12" s="362" t="s">
        <v>250</v>
      </c>
      <c r="J12" s="362">
        <v>2</v>
      </c>
      <c r="K12" s="362">
        <v>4</v>
      </c>
      <c r="L12" s="362" t="s">
        <v>250</v>
      </c>
      <c r="M12" s="362">
        <v>2</v>
      </c>
      <c r="N12" s="362">
        <v>3</v>
      </c>
      <c r="O12" s="362" t="s">
        <v>250</v>
      </c>
      <c r="P12" s="362" t="s">
        <v>250</v>
      </c>
      <c r="Q12" s="362">
        <v>6</v>
      </c>
      <c r="R12" s="362"/>
      <c r="S12" s="354"/>
      <c r="T12" s="353"/>
      <c r="U12" s="350"/>
      <c r="V12" s="352"/>
      <c r="W12" s="352"/>
      <c r="X12" s="352"/>
      <c r="Y12" s="352"/>
      <c r="Z12" s="352"/>
      <c r="AA12" s="352"/>
      <c r="AB12" s="352"/>
      <c r="AC12" s="352"/>
    </row>
    <row r="13" spans="1:29" ht="13.5" customHeight="1">
      <c r="A13" s="359"/>
      <c r="B13" s="359"/>
      <c r="C13" s="360" t="s">
        <v>251</v>
      </c>
      <c r="D13" s="361"/>
      <c r="E13" s="362">
        <f t="shared" si="0"/>
        <v>4507</v>
      </c>
      <c r="F13" s="362">
        <v>397</v>
      </c>
      <c r="G13" s="362">
        <v>381</v>
      </c>
      <c r="H13" s="362">
        <v>343</v>
      </c>
      <c r="I13" s="362">
        <v>454</v>
      </c>
      <c r="J13" s="362">
        <v>352</v>
      </c>
      <c r="K13" s="362">
        <v>454</v>
      </c>
      <c r="L13" s="362">
        <v>458</v>
      </c>
      <c r="M13" s="362">
        <v>356</v>
      </c>
      <c r="N13" s="362">
        <v>324</v>
      </c>
      <c r="O13" s="362">
        <v>363</v>
      </c>
      <c r="P13" s="362">
        <v>364</v>
      </c>
      <c r="Q13" s="362">
        <v>261</v>
      </c>
      <c r="R13" s="362"/>
      <c r="S13" s="354"/>
      <c r="T13" s="353"/>
      <c r="U13" s="350"/>
      <c r="V13" s="352"/>
      <c r="W13" s="352"/>
      <c r="X13" s="352"/>
      <c r="Y13" s="352"/>
      <c r="Z13" s="352"/>
      <c r="AA13" s="352"/>
      <c r="AB13" s="352"/>
      <c r="AC13" s="352"/>
    </row>
    <row r="14" spans="1:29" ht="13.5" customHeight="1">
      <c r="A14" s="359"/>
      <c r="B14" s="359"/>
      <c r="C14" s="360" t="s">
        <v>252</v>
      </c>
      <c r="D14" s="361"/>
      <c r="E14" s="362">
        <f t="shared" si="0"/>
        <v>11707</v>
      </c>
      <c r="F14" s="362">
        <v>1704</v>
      </c>
      <c r="G14" s="362">
        <v>1219</v>
      </c>
      <c r="H14" s="362">
        <v>1280</v>
      </c>
      <c r="I14" s="362">
        <v>1378</v>
      </c>
      <c r="J14" s="362">
        <v>1132</v>
      </c>
      <c r="K14" s="362">
        <v>1428</v>
      </c>
      <c r="L14" s="362">
        <v>1185</v>
      </c>
      <c r="M14" s="362">
        <v>781</v>
      </c>
      <c r="N14" s="362">
        <v>495</v>
      </c>
      <c r="O14" s="362">
        <v>446</v>
      </c>
      <c r="P14" s="362">
        <v>292</v>
      </c>
      <c r="Q14" s="362">
        <v>367</v>
      </c>
      <c r="R14" s="362"/>
      <c r="S14" s="354"/>
      <c r="T14" s="353"/>
      <c r="U14" s="350"/>
      <c r="V14" s="352"/>
      <c r="W14" s="352"/>
      <c r="X14" s="352"/>
      <c r="Y14" s="352"/>
      <c r="Z14" s="352"/>
      <c r="AA14" s="352"/>
      <c r="AB14" s="352"/>
      <c r="AC14" s="352"/>
    </row>
    <row r="15" spans="1:29" ht="24" customHeight="1">
      <c r="A15" s="359"/>
      <c r="B15" s="359"/>
      <c r="C15" s="363" t="s">
        <v>253</v>
      </c>
      <c r="D15" s="361"/>
      <c r="E15" s="362">
        <f t="shared" si="0"/>
        <v>62</v>
      </c>
      <c r="F15" s="362">
        <v>9</v>
      </c>
      <c r="G15" s="362">
        <v>2</v>
      </c>
      <c r="H15" s="362">
        <v>1</v>
      </c>
      <c r="I15" s="362">
        <v>9</v>
      </c>
      <c r="J15" s="362">
        <v>1</v>
      </c>
      <c r="K15" s="362">
        <v>7</v>
      </c>
      <c r="L15" s="362">
        <v>9</v>
      </c>
      <c r="M15" s="362">
        <v>3</v>
      </c>
      <c r="N15" s="362">
        <v>4</v>
      </c>
      <c r="O15" s="362">
        <v>4</v>
      </c>
      <c r="P15" s="362">
        <v>8</v>
      </c>
      <c r="Q15" s="362">
        <v>5</v>
      </c>
      <c r="R15" s="362"/>
      <c r="S15" s="354"/>
      <c r="T15" s="350"/>
      <c r="U15" s="350"/>
      <c r="V15" s="352"/>
      <c r="W15" s="352"/>
      <c r="X15" s="352"/>
      <c r="Y15" s="352"/>
      <c r="Z15" s="352"/>
      <c r="AA15" s="352"/>
      <c r="AB15" s="352"/>
      <c r="AC15" s="352"/>
    </row>
    <row r="16" spans="1:29" ht="13.5" customHeight="1">
      <c r="A16" s="359"/>
      <c r="B16" s="359"/>
      <c r="C16" s="360" t="s">
        <v>254</v>
      </c>
      <c r="D16" s="361"/>
      <c r="E16" s="362">
        <f t="shared" si="0"/>
        <v>448</v>
      </c>
      <c r="F16" s="362">
        <v>62</v>
      </c>
      <c r="G16" s="362">
        <v>84</v>
      </c>
      <c r="H16" s="362">
        <v>31</v>
      </c>
      <c r="I16" s="362">
        <v>75</v>
      </c>
      <c r="J16" s="362">
        <v>36</v>
      </c>
      <c r="K16" s="362">
        <v>24</v>
      </c>
      <c r="L16" s="362">
        <v>29</v>
      </c>
      <c r="M16" s="362">
        <v>11</v>
      </c>
      <c r="N16" s="362">
        <v>31</v>
      </c>
      <c r="O16" s="362">
        <v>26</v>
      </c>
      <c r="P16" s="362">
        <v>6</v>
      </c>
      <c r="Q16" s="362">
        <v>33</v>
      </c>
      <c r="R16" s="362"/>
      <c r="S16" s="354"/>
      <c r="T16" s="350"/>
      <c r="U16" s="350"/>
      <c r="V16" s="352"/>
      <c r="W16" s="352"/>
      <c r="X16" s="352"/>
      <c r="Y16" s="352"/>
      <c r="Z16" s="352"/>
      <c r="AA16" s="352"/>
      <c r="AB16" s="352"/>
      <c r="AC16" s="352"/>
    </row>
    <row r="17" spans="1:29" ht="13.5" customHeight="1">
      <c r="A17" s="359"/>
      <c r="B17" s="359"/>
      <c r="C17" s="360" t="s">
        <v>255</v>
      </c>
      <c r="D17" s="361"/>
      <c r="E17" s="362">
        <f t="shared" si="0"/>
        <v>3859</v>
      </c>
      <c r="F17" s="362">
        <v>440</v>
      </c>
      <c r="G17" s="362">
        <v>449</v>
      </c>
      <c r="H17" s="362">
        <v>267</v>
      </c>
      <c r="I17" s="362">
        <v>464</v>
      </c>
      <c r="J17" s="362">
        <v>437</v>
      </c>
      <c r="K17" s="362">
        <v>295</v>
      </c>
      <c r="L17" s="362">
        <v>385</v>
      </c>
      <c r="M17" s="362">
        <v>348</v>
      </c>
      <c r="N17" s="362">
        <v>215</v>
      </c>
      <c r="O17" s="362">
        <v>203</v>
      </c>
      <c r="P17" s="362">
        <v>166</v>
      </c>
      <c r="Q17" s="362">
        <v>190</v>
      </c>
      <c r="R17" s="362"/>
      <c r="S17" s="354"/>
      <c r="T17" s="353"/>
      <c r="U17" s="350"/>
      <c r="V17" s="352"/>
      <c r="W17" s="352"/>
      <c r="X17" s="352"/>
      <c r="Y17" s="352"/>
      <c r="Z17" s="352"/>
      <c r="AA17" s="352"/>
      <c r="AB17" s="352"/>
      <c r="AC17" s="352"/>
    </row>
    <row r="18" spans="1:29" ht="13.5" customHeight="1">
      <c r="A18" s="359"/>
      <c r="B18" s="359"/>
      <c r="C18" s="360" t="s">
        <v>154</v>
      </c>
      <c r="D18" s="361"/>
      <c r="E18" s="362">
        <f t="shared" si="0"/>
        <v>4155</v>
      </c>
      <c r="F18" s="362">
        <v>339</v>
      </c>
      <c r="G18" s="362">
        <v>475</v>
      </c>
      <c r="H18" s="362">
        <v>344</v>
      </c>
      <c r="I18" s="362">
        <v>339</v>
      </c>
      <c r="J18" s="362">
        <v>495</v>
      </c>
      <c r="K18" s="362">
        <v>348</v>
      </c>
      <c r="L18" s="362">
        <v>334</v>
      </c>
      <c r="M18" s="362">
        <v>296</v>
      </c>
      <c r="N18" s="362">
        <v>287</v>
      </c>
      <c r="O18" s="362">
        <v>359</v>
      </c>
      <c r="P18" s="362">
        <v>269</v>
      </c>
      <c r="Q18" s="362">
        <v>270</v>
      </c>
      <c r="R18" s="362"/>
      <c r="S18" s="354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</row>
    <row r="19" spans="1:29" ht="13.5" customHeight="1">
      <c r="A19" s="364"/>
      <c r="B19" s="364"/>
      <c r="C19" s="360" t="s">
        <v>256</v>
      </c>
      <c r="D19" s="361"/>
      <c r="E19" s="362">
        <f t="shared" si="0"/>
        <v>488</v>
      </c>
      <c r="F19" s="362">
        <v>50</v>
      </c>
      <c r="G19" s="362">
        <v>46</v>
      </c>
      <c r="H19" s="362">
        <v>29</v>
      </c>
      <c r="I19" s="362">
        <v>31</v>
      </c>
      <c r="J19" s="362">
        <v>55</v>
      </c>
      <c r="K19" s="362">
        <v>36</v>
      </c>
      <c r="L19" s="362">
        <v>33</v>
      </c>
      <c r="M19" s="362">
        <v>40</v>
      </c>
      <c r="N19" s="362">
        <v>54</v>
      </c>
      <c r="O19" s="362">
        <v>27</v>
      </c>
      <c r="P19" s="362">
        <v>51</v>
      </c>
      <c r="Q19" s="362">
        <v>36</v>
      </c>
      <c r="R19" s="362"/>
      <c r="S19" s="354"/>
    </row>
    <row r="20" spans="1:29" ht="13.5" customHeight="1">
      <c r="A20" s="364"/>
      <c r="B20" s="364"/>
      <c r="C20" s="360" t="s">
        <v>257</v>
      </c>
      <c r="D20" s="361"/>
      <c r="E20" s="362">
        <f t="shared" si="0"/>
        <v>740</v>
      </c>
      <c r="F20" s="362">
        <v>121</v>
      </c>
      <c r="G20" s="362">
        <v>38</v>
      </c>
      <c r="H20" s="362">
        <v>38</v>
      </c>
      <c r="I20" s="362">
        <v>111</v>
      </c>
      <c r="J20" s="362">
        <v>35</v>
      </c>
      <c r="K20" s="362">
        <v>70</v>
      </c>
      <c r="L20" s="362">
        <v>66</v>
      </c>
      <c r="M20" s="362">
        <v>43</v>
      </c>
      <c r="N20" s="362">
        <v>44</v>
      </c>
      <c r="O20" s="362">
        <v>99</v>
      </c>
      <c r="P20" s="362">
        <v>35</v>
      </c>
      <c r="Q20" s="362">
        <v>40</v>
      </c>
      <c r="R20" s="362"/>
      <c r="S20" s="354"/>
    </row>
    <row r="21" spans="1:29" ht="13.5" customHeight="1">
      <c r="A21" s="365"/>
      <c r="B21" s="365"/>
      <c r="C21" s="360" t="s">
        <v>258</v>
      </c>
      <c r="D21" s="361"/>
      <c r="E21" s="362">
        <f t="shared" si="0"/>
        <v>2048</v>
      </c>
      <c r="F21" s="362">
        <v>145</v>
      </c>
      <c r="G21" s="362">
        <v>122</v>
      </c>
      <c r="H21" s="362">
        <v>231</v>
      </c>
      <c r="I21" s="362">
        <v>119</v>
      </c>
      <c r="J21" s="362">
        <v>158</v>
      </c>
      <c r="K21" s="362">
        <v>174</v>
      </c>
      <c r="L21" s="362">
        <v>176</v>
      </c>
      <c r="M21" s="362">
        <v>157</v>
      </c>
      <c r="N21" s="362">
        <v>181</v>
      </c>
      <c r="O21" s="362">
        <v>212</v>
      </c>
      <c r="P21" s="362">
        <v>134</v>
      </c>
      <c r="Q21" s="362">
        <v>239</v>
      </c>
      <c r="R21" s="362"/>
      <c r="S21" s="354"/>
    </row>
    <row r="22" spans="1:29" ht="13.5" customHeight="1">
      <c r="A22" s="365"/>
      <c r="B22" s="365"/>
      <c r="C22" s="360" t="s">
        <v>259</v>
      </c>
      <c r="D22" s="361"/>
      <c r="E22" s="362">
        <f t="shared" si="0"/>
        <v>6554</v>
      </c>
      <c r="F22" s="362">
        <v>561</v>
      </c>
      <c r="G22" s="362">
        <v>495</v>
      </c>
      <c r="H22" s="362">
        <v>516</v>
      </c>
      <c r="I22" s="362">
        <v>514</v>
      </c>
      <c r="J22" s="362">
        <v>520</v>
      </c>
      <c r="K22" s="362">
        <v>577</v>
      </c>
      <c r="L22" s="362">
        <v>570</v>
      </c>
      <c r="M22" s="362">
        <v>533</v>
      </c>
      <c r="N22" s="362">
        <v>580</v>
      </c>
      <c r="O22" s="362">
        <v>649</v>
      </c>
      <c r="P22" s="362">
        <v>578</v>
      </c>
      <c r="Q22" s="362">
        <v>461</v>
      </c>
      <c r="R22" s="362"/>
      <c r="S22" s="354"/>
    </row>
    <row r="23" spans="1:29" ht="13.5" customHeight="1">
      <c r="A23" s="365"/>
      <c r="B23" s="365"/>
      <c r="C23" s="360" t="s">
        <v>260</v>
      </c>
      <c r="D23" s="361"/>
      <c r="E23" s="362">
        <f t="shared" si="0"/>
        <v>274</v>
      </c>
      <c r="F23" s="362">
        <v>16</v>
      </c>
      <c r="G23" s="362">
        <v>15</v>
      </c>
      <c r="H23" s="362">
        <v>19</v>
      </c>
      <c r="I23" s="362">
        <v>26</v>
      </c>
      <c r="J23" s="362">
        <v>27</v>
      </c>
      <c r="K23" s="362">
        <v>13</v>
      </c>
      <c r="L23" s="362">
        <v>25</v>
      </c>
      <c r="M23" s="362">
        <v>17</v>
      </c>
      <c r="N23" s="362">
        <v>20</v>
      </c>
      <c r="O23" s="362">
        <v>29</v>
      </c>
      <c r="P23" s="362">
        <v>25</v>
      </c>
      <c r="Q23" s="362">
        <v>42</v>
      </c>
      <c r="R23" s="362"/>
      <c r="S23" s="354"/>
    </row>
    <row r="24" spans="1:29" ht="13.5" customHeight="1">
      <c r="A24" s="359"/>
      <c r="B24" s="359"/>
      <c r="C24" s="360" t="s">
        <v>124</v>
      </c>
      <c r="D24" s="361"/>
      <c r="E24" s="362">
        <f t="shared" si="0"/>
        <v>178</v>
      </c>
      <c r="F24" s="362">
        <v>26</v>
      </c>
      <c r="G24" s="362">
        <v>15</v>
      </c>
      <c r="H24" s="362">
        <v>7</v>
      </c>
      <c r="I24" s="362">
        <v>16</v>
      </c>
      <c r="J24" s="362">
        <v>14</v>
      </c>
      <c r="K24" s="362">
        <v>19</v>
      </c>
      <c r="L24" s="362">
        <v>18</v>
      </c>
      <c r="M24" s="362">
        <v>15</v>
      </c>
      <c r="N24" s="362">
        <v>8</v>
      </c>
      <c r="O24" s="362">
        <v>9</v>
      </c>
      <c r="P24" s="362">
        <v>9</v>
      </c>
      <c r="Q24" s="362">
        <v>22</v>
      </c>
      <c r="R24" s="362"/>
      <c r="S24" s="354"/>
    </row>
    <row r="25" spans="1:29" ht="13.5" customHeight="1">
      <c r="A25" s="359"/>
      <c r="B25" s="359"/>
      <c r="C25" s="366" t="s">
        <v>261</v>
      </c>
      <c r="D25" s="361"/>
      <c r="E25" s="362">
        <f t="shared" si="0"/>
        <v>11895</v>
      </c>
      <c r="F25" s="362">
        <v>1489</v>
      </c>
      <c r="G25" s="362">
        <v>1207</v>
      </c>
      <c r="H25" s="362">
        <v>1418</v>
      </c>
      <c r="I25" s="362">
        <v>1180</v>
      </c>
      <c r="J25" s="362">
        <v>932</v>
      </c>
      <c r="K25" s="362">
        <v>1070</v>
      </c>
      <c r="L25" s="362">
        <v>1076</v>
      </c>
      <c r="M25" s="362">
        <v>653</v>
      </c>
      <c r="N25" s="362">
        <v>930</v>
      </c>
      <c r="O25" s="362">
        <v>708</v>
      </c>
      <c r="P25" s="362">
        <v>547</v>
      </c>
      <c r="Q25" s="362">
        <v>685</v>
      </c>
      <c r="R25" s="362"/>
      <c r="S25" s="354"/>
    </row>
    <row r="26" spans="1:29" ht="13.5" customHeight="1">
      <c r="A26" s="359"/>
      <c r="B26" s="359"/>
      <c r="C26" s="360" t="s">
        <v>262</v>
      </c>
      <c r="D26" s="361"/>
      <c r="E26" s="362">
        <f t="shared" si="0"/>
        <v>3798</v>
      </c>
      <c r="F26" s="362">
        <v>125</v>
      </c>
      <c r="G26" s="362">
        <v>127</v>
      </c>
      <c r="H26" s="362">
        <v>137</v>
      </c>
      <c r="I26" s="362">
        <v>140</v>
      </c>
      <c r="J26" s="362">
        <v>149</v>
      </c>
      <c r="K26" s="362">
        <v>188</v>
      </c>
      <c r="L26" s="362">
        <v>149</v>
      </c>
      <c r="M26" s="362">
        <v>168</v>
      </c>
      <c r="N26" s="362">
        <v>288</v>
      </c>
      <c r="O26" s="362">
        <v>691</v>
      </c>
      <c r="P26" s="362">
        <v>1051</v>
      </c>
      <c r="Q26" s="362">
        <v>585</v>
      </c>
      <c r="R26" s="362"/>
      <c r="S26" s="354"/>
    </row>
    <row r="27" spans="1:29" s="358" customFormat="1" ht="16.5" customHeight="1">
      <c r="A27" s="367"/>
      <c r="B27" s="578" t="s">
        <v>263</v>
      </c>
      <c r="C27" s="578"/>
      <c r="D27" s="368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4"/>
    </row>
    <row r="28" spans="1:29" ht="13.5" customHeight="1">
      <c r="A28" s="365"/>
      <c r="B28" s="365"/>
      <c r="C28" s="369" t="s">
        <v>264</v>
      </c>
      <c r="D28" s="361"/>
      <c r="E28" s="362">
        <f>SUM(F28:Q28)</f>
        <v>25137</v>
      </c>
      <c r="F28" s="362">
        <v>2738</v>
      </c>
      <c r="G28" s="362">
        <v>2289</v>
      </c>
      <c r="H28" s="362">
        <v>2426</v>
      </c>
      <c r="I28" s="362">
        <v>2482</v>
      </c>
      <c r="J28" s="362">
        <v>2255</v>
      </c>
      <c r="K28" s="362">
        <v>2250</v>
      </c>
      <c r="L28" s="362">
        <v>2364</v>
      </c>
      <c r="M28" s="362">
        <v>1696</v>
      </c>
      <c r="N28" s="362">
        <v>1546</v>
      </c>
      <c r="O28" s="362">
        <v>1782</v>
      </c>
      <c r="P28" s="362">
        <v>1669</v>
      </c>
      <c r="Q28" s="362">
        <v>1640</v>
      </c>
      <c r="R28" s="362"/>
      <c r="S28" s="354"/>
    </row>
    <row r="29" spans="1:29" ht="13.5" customHeight="1">
      <c r="A29" s="365"/>
      <c r="B29" s="365"/>
      <c r="C29" s="369" t="s">
        <v>265</v>
      </c>
      <c r="D29" s="361"/>
      <c r="E29" s="362">
        <f>SUM(F29:Q29)</f>
        <v>12910</v>
      </c>
      <c r="F29" s="362">
        <v>1609</v>
      </c>
      <c r="G29" s="362">
        <v>1242</v>
      </c>
      <c r="H29" s="362">
        <v>1175</v>
      </c>
      <c r="I29" s="362">
        <v>1316</v>
      </c>
      <c r="J29" s="362">
        <v>1090</v>
      </c>
      <c r="K29" s="362">
        <v>1244</v>
      </c>
      <c r="L29" s="362">
        <v>1198</v>
      </c>
      <c r="M29" s="362">
        <v>828</v>
      </c>
      <c r="N29" s="362">
        <v>1070</v>
      </c>
      <c r="O29" s="362">
        <v>754</v>
      </c>
      <c r="P29" s="362">
        <v>630</v>
      </c>
      <c r="Q29" s="362">
        <v>754</v>
      </c>
      <c r="R29" s="362"/>
      <c r="S29" s="354"/>
    </row>
    <row r="30" spans="1:29" ht="13.5" customHeight="1">
      <c r="A30" s="365"/>
      <c r="B30" s="365"/>
      <c r="C30" s="369" t="s">
        <v>266</v>
      </c>
      <c r="D30" s="361"/>
      <c r="E30" s="362">
        <f>SUM(F30:Q30)</f>
        <v>9326</v>
      </c>
      <c r="F30" s="323">
        <v>974</v>
      </c>
      <c r="G30" s="323">
        <v>973</v>
      </c>
      <c r="H30" s="323">
        <v>813</v>
      </c>
      <c r="I30" s="323">
        <v>805</v>
      </c>
      <c r="J30" s="323">
        <v>825</v>
      </c>
      <c r="K30" s="323">
        <v>883</v>
      </c>
      <c r="L30" s="323">
        <v>682</v>
      </c>
      <c r="M30" s="323">
        <v>793</v>
      </c>
      <c r="N30" s="323">
        <v>552</v>
      </c>
      <c r="O30" s="323">
        <v>662</v>
      </c>
      <c r="P30" s="323">
        <v>762</v>
      </c>
      <c r="Q30" s="323">
        <v>602</v>
      </c>
      <c r="R30" s="362"/>
      <c r="S30" s="354"/>
    </row>
    <row r="31" spans="1:29" ht="13.5" customHeight="1">
      <c r="A31" s="365"/>
      <c r="B31" s="365"/>
      <c r="C31" s="369" t="s">
        <v>267</v>
      </c>
      <c r="D31" s="361"/>
      <c r="E31" s="362">
        <f>SUM(F31:Q31)</f>
        <v>2200</v>
      </c>
      <c r="F31" s="362">
        <v>92</v>
      </c>
      <c r="G31" s="362">
        <v>149</v>
      </c>
      <c r="H31" s="362">
        <v>107</v>
      </c>
      <c r="I31" s="362">
        <v>178</v>
      </c>
      <c r="J31" s="362">
        <v>132</v>
      </c>
      <c r="K31" s="362">
        <v>180</v>
      </c>
      <c r="L31" s="362">
        <v>181</v>
      </c>
      <c r="M31" s="362">
        <v>77</v>
      </c>
      <c r="N31" s="362">
        <v>112</v>
      </c>
      <c r="O31" s="362">
        <v>371</v>
      </c>
      <c r="P31" s="362">
        <v>411</v>
      </c>
      <c r="Q31" s="362">
        <v>210</v>
      </c>
      <c r="R31" s="362"/>
      <c r="S31" s="354"/>
    </row>
    <row r="32" spans="1:29" ht="13.5" customHeight="1">
      <c r="A32" s="365"/>
      <c r="B32" s="365"/>
      <c r="C32" s="369" t="s">
        <v>268</v>
      </c>
      <c r="D32" s="361"/>
      <c r="E32" s="362">
        <f>SUM(F32:Q32)</f>
        <v>1318</v>
      </c>
      <c r="F32" s="362">
        <v>79</v>
      </c>
      <c r="G32" s="362">
        <v>38</v>
      </c>
      <c r="H32" s="362">
        <v>155</v>
      </c>
      <c r="I32" s="362">
        <v>89</v>
      </c>
      <c r="J32" s="362">
        <v>46</v>
      </c>
      <c r="K32" s="362">
        <v>161</v>
      </c>
      <c r="L32" s="362">
        <v>100</v>
      </c>
      <c r="M32" s="362">
        <v>35</v>
      </c>
      <c r="N32" s="362">
        <v>212</v>
      </c>
      <c r="O32" s="362">
        <v>265</v>
      </c>
      <c r="P32" s="362">
        <v>72</v>
      </c>
      <c r="Q32" s="362">
        <v>66</v>
      </c>
      <c r="R32" s="362"/>
      <c r="S32" s="354"/>
    </row>
    <row r="33" spans="1:18" ht="3.95" customHeight="1">
      <c r="A33" s="370"/>
      <c r="B33" s="370"/>
      <c r="C33" s="371"/>
      <c r="D33" s="372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</row>
    <row r="34" spans="1:18" ht="16.5" customHeight="1">
      <c r="A34" s="278"/>
      <c r="B34" s="278" t="s">
        <v>269</v>
      </c>
      <c r="C34" s="374"/>
      <c r="D34" s="375"/>
    </row>
    <row r="35" spans="1:18" ht="12" customHeight="1">
      <c r="A35" s="278"/>
      <c r="B35" s="377" t="s">
        <v>235</v>
      </c>
      <c r="C35" s="374"/>
      <c r="D35" s="375"/>
    </row>
    <row r="36" spans="1:18" ht="12" customHeight="1">
      <c r="E36" s="323"/>
    </row>
    <row r="37" spans="1:18" ht="12" customHeight="1">
      <c r="R37" s="334"/>
    </row>
  </sheetData>
  <mergeCells count="7">
    <mergeCell ref="B10:C10"/>
    <mergeCell ref="B27:C27"/>
    <mergeCell ref="B8:C8"/>
    <mergeCell ref="B5:C5"/>
    <mergeCell ref="B6:C6"/>
    <mergeCell ref="B7:C7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horizontalDpi="4294967292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O22"/>
  <sheetViews>
    <sheetView zoomScaleNormal="150" zoomScaleSheetLayoutView="150" workbookViewId="0">
      <selection activeCell="J27" sqref="J27"/>
    </sheetView>
  </sheetViews>
  <sheetFormatPr defaultColWidth="12.125" defaultRowHeight="12" customHeight="1"/>
  <cols>
    <col min="1" max="1" width="0.375" style="387" customWidth="1"/>
    <col min="2" max="2" width="2.625" style="388" customWidth="1"/>
    <col min="3" max="3" width="15.375" style="389" customWidth="1"/>
    <col min="4" max="4" width="0.375" style="390" customWidth="1"/>
    <col min="5" max="21" width="6.625" style="393" customWidth="1"/>
    <col min="22" max="22" width="0.375" style="421" customWidth="1"/>
    <col min="23" max="16384" width="12.125" style="395"/>
  </cols>
  <sheetData>
    <row r="1" spans="1:22" s="386" customFormat="1" ht="24" customHeight="1">
      <c r="A1" s="378"/>
      <c r="B1" s="379"/>
      <c r="C1" s="380"/>
      <c r="D1" s="381"/>
      <c r="E1" s="382"/>
      <c r="F1" s="566" t="s">
        <v>326</v>
      </c>
      <c r="G1" s="567" t="s">
        <v>327</v>
      </c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4"/>
      <c r="T1" s="384"/>
      <c r="U1" s="382"/>
      <c r="V1" s="385"/>
    </row>
    <row r="2" spans="1:22" ht="8.1" customHeight="1">
      <c r="E2" s="391"/>
      <c r="F2" s="391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U2" s="391"/>
      <c r="V2" s="394"/>
    </row>
    <row r="3" spans="1:22" ht="12" customHeight="1" thickBot="1"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7"/>
    </row>
    <row r="4" spans="1:22" ht="36" customHeight="1">
      <c r="A4" s="398"/>
      <c r="B4" s="398"/>
      <c r="C4" s="399"/>
      <c r="D4" s="400"/>
      <c r="E4" s="401" t="s">
        <v>212</v>
      </c>
      <c r="F4" s="402" t="s">
        <v>270</v>
      </c>
      <c r="G4" s="402" t="s">
        <v>213</v>
      </c>
      <c r="H4" s="402" t="s">
        <v>271</v>
      </c>
      <c r="I4" s="402" t="s">
        <v>214</v>
      </c>
      <c r="J4" s="403" t="s">
        <v>272</v>
      </c>
      <c r="K4" s="402" t="s">
        <v>273</v>
      </c>
      <c r="L4" s="402" t="s">
        <v>274</v>
      </c>
      <c r="M4" s="402" t="s">
        <v>275</v>
      </c>
      <c r="N4" s="402" t="s">
        <v>276</v>
      </c>
      <c r="O4" s="402" t="s">
        <v>277</v>
      </c>
      <c r="P4" s="402" t="s">
        <v>278</v>
      </c>
      <c r="Q4" s="402" t="s">
        <v>279</v>
      </c>
      <c r="R4" s="404" t="s">
        <v>280</v>
      </c>
      <c r="S4" s="405" t="s">
        <v>281</v>
      </c>
      <c r="T4" s="405" t="s">
        <v>282</v>
      </c>
      <c r="U4" s="402" t="s">
        <v>283</v>
      </c>
      <c r="V4" s="406"/>
    </row>
    <row r="5" spans="1:22" s="408" customFormat="1" ht="13.5" customHeight="1">
      <c r="A5" s="249"/>
      <c r="B5" s="575" t="s">
        <v>328</v>
      </c>
      <c r="C5" s="575"/>
      <c r="D5" s="250"/>
      <c r="E5" s="407">
        <v>73297</v>
      </c>
      <c r="F5" s="407">
        <v>107</v>
      </c>
      <c r="G5" s="407">
        <v>51</v>
      </c>
      <c r="H5" s="407">
        <v>5564</v>
      </c>
      <c r="I5" s="407">
        <v>29432</v>
      </c>
      <c r="J5" s="407">
        <v>51</v>
      </c>
      <c r="K5" s="407">
        <v>1471</v>
      </c>
      <c r="L5" s="407">
        <v>4951</v>
      </c>
      <c r="M5" s="407">
        <v>4663</v>
      </c>
      <c r="N5" s="407">
        <v>815</v>
      </c>
      <c r="O5" s="407">
        <v>815</v>
      </c>
      <c r="P5" s="407">
        <v>1421</v>
      </c>
      <c r="Q5" s="407">
        <v>5020</v>
      </c>
      <c r="R5" s="407">
        <v>267</v>
      </c>
      <c r="S5" s="407">
        <v>273</v>
      </c>
      <c r="T5" s="407">
        <v>14664</v>
      </c>
      <c r="U5" s="407">
        <v>3732</v>
      </c>
      <c r="V5" s="407"/>
    </row>
    <row r="6" spans="1:22" s="408" customFormat="1" ht="13.5" customHeight="1">
      <c r="A6" s="249"/>
      <c r="B6" s="575" t="s">
        <v>329</v>
      </c>
      <c r="C6" s="575"/>
      <c r="D6" s="250"/>
      <c r="E6" s="407">
        <v>78546</v>
      </c>
      <c r="F6" s="407">
        <v>70</v>
      </c>
      <c r="G6" s="407">
        <v>45</v>
      </c>
      <c r="H6" s="407">
        <v>6948</v>
      </c>
      <c r="I6" s="407">
        <v>28746</v>
      </c>
      <c r="J6" s="407">
        <v>29</v>
      </c>
      <c r="K6" s="407">
        <v>1691</v>
      </c>
      <c r="L6" s="407">
        <v>5521</v>
      </c>
      <c r="M6" s="407">
        <v>5361</v>
      </c>
      <c r="N6" s="407">
        <v>766</v>
      </c>
      <c r="O6" s="407">
        <v>741</v>
      </c>
      <c r="P6" s="407">
        <v>1968</v>
      </c>
      <c r="Q6" s="407">
        <v>5716</v>
      </c>
      <c r="R6" s="407">
        <v>330</v>
      </c>
      <c r="S6" s="407">
        <v>206</v>
      </c>
      <c r="T6" s="407">
        <v>16772</v>
      </c>
      <c r="U6" s="407">
        <v>3636</v>
      </c>
      <c r="V6" s="407"/>
    </row>
    <row r="7" spans="1:22" s="408" customFormat="1" ht="13.5" customHeight="1">
      <c r="A7" s="249"/>
      <c r="B7" s="575" t="s">
        <v>330</v>
      </c>
      <c r="C7" s="575"/>
      <c r="D7" s="250"/>
      <c r="E7" s="407">
        <v>83704</v>
      </c>
      <c r="F7" s="407">
        <v>120</v>
      </c>
      <c r="G7" s="407">
        <v>48</v>
      </c>
      <c r="H7" s="407">
        <v>6437</v>
      </c>
      <c r="I7" s="407">
        <v>28560</v>
      </c>
      <c r="J7" s="407">
        <v>42</v>
      </c>
      <c r="K7" s="407">
        <v>1432</v>
      </c>
      <c r="L7" s="407">
        <v>5791</v>
      </c>
      <c r="M7" s="407">
        <v>5538</v>
      </c>
      <c r="N7" s="407">
        <v>873</v>
      </c>
      <c r="O7" s="407">
        <v>759</v>
      </c>
      <c r="P7" s="407">
        <v>2263</v>
      </c>
      <c r="Q7" s="407">
        <v>6690</v>
      </c>
      <c r="R7" s="407">
        <v>334</v>
      </c>
      <c r="S7" s="407">
        <v>250</v>
      </c>
      <c r="T7" s="407">
        <v>20601</v>
      </c>
      <c r="U7" s="407">
        <v>3966</v>
      </c>
      <c r="V7" s="407"/>
    </row>
    <row r="8" spans="1:22" s="408" customFormat="1" ht="13.5" customHeight="1">
      <c r="A8" s="249"/>
      <c r="B8" s="575" t="s">
        <v>331</v>
      </c>
      <c r="C8" s="575"/>
      <c r="D8" s="250"/>
      <c r="E8" s="407">
        <v>81786</v>
      </c>
      <c r="F8" s="407">
        <v>93</v>
      </c>
      <c r="G8" s="407">
        <v>32</v>
      </c>
      <c r="H8" s="407">
        <v>5433</v>
      </c>
      <c r="I8" s="407">
        <v>25179</v>
      </c>
      <c r="J8" s="407">
        <v>38</v>
      </c>
      <c r="K8" s="407">
        <v>1176</v>
      </c>
      <c r="L8" s="407">
        <v>5680</v>
      </c>
      <c r="M8" s="407">
        <v>4849</v>
      </c>
      <c r="N8" s="407">
        <v>661</v>
      </c>
      <c r="O8" s="407">
        <v>746</v>
      </c>
      <c r="P8" s="407">
        <v>2431</v>
      </c>
      <c r="Q8" s="407">
        <v>6999</v>
      </c>
      <c r="R8" s="407">
        <v>311</v>
      </c>
      <c r="S8" s="407">
        <v>267</v>
      </c>
      <c r="T8" s="407">
        <v>23899</v>
      </c>
      <c r="U8" s="407">
        <v>3992</v>
      </c>
      <c r="V8" s="407"/>
    </row>
    <row r="9" spans="1:22" s="564" customFormat="1" ht="17.100000000000001" customHeight="1">
      <c r="A9" s="226"/>
      <c r="B9" s="581" t="s">
        <v>321</v>
      </c>
      <c r="C9" s="581"/>
      <c r="D9" s="558"/>
      <c r="E9" s="564">
        <v>50891</v>
      </c>
      <c r="F9" s="564">
        <v>152</v>
      </c>
      <c r="G9" s="564">
        <v>26</v>
      </c>
      <c r="H9" s="564">
        <v>4507</v>
      </c>
      <c r="I9" s="564">
        <v>11707</v>
      </c>
      <c r="J9" s="564">
        <v>62</v>
      </c>
      <c r="K9" s="564">
        <v>448</v>
      </c>
      <c r="L9" s="564">
        <v>3859</v>
      </c>
      <c r="M9" s="564">
        <v>4155</v>
      </c>
      <c r="N9" s="564">
        <v>488</v>
      </c>
      <c r="O9" s="564">
        <v>740</v>
      </c>
      <c r="P9" s="564">
        <v>2048</v>
      </c>
      <c r="Q9" s="564">
        <v>6554</v>
      </c>
      <c r="R9" s="564">
        <v>274</v>
      </c>
      <c r="S9" s="564">
        <v>178</v>
      </c>
      <c r="T9" s="564">
        <v>11895</v>
      </c>
      <c r="U9" s="564">
        <v>3798</v>
      </c>
      <c r="V9" s="565"/>
    </row>
    <row r="10" spans="1:22" s="410" customFormat="1" ht="16.5" customHeight="1">
      <c r="A10" s="355"/>
      <c r="B10" s="577" t="s">
        <v>332</v>
      </c>
      <c r="C10" s="577"/>
      <c r="D10" s="356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</row>
    <row r="11" spans="1:22" s="408" customFormat="1" ht="13.5" customHeight="1">
      <c r="A11" s="411"/>
      <c r="B11" s="411"/>
      <c r="C11" s="412" t="s">
        <v>215</v>
      </c>
      <c r="D11" s="413"/>
      <c r="E11" s="397">
        <v>10322</v>
      </c>
      <c r="F11" s="397">
        <v>27</v>
      </c>
      <c r="G11" s="397">
        <v>15</v>
      </c>
      <c r="H11" s="397">
        <v>1222</v>
      </c>
      <c r="I11" s="397">
        <v>812</v>
      </c>
      <c r="J11" s="397">
        <v>29</v>
      </c>
      <c r="K11" s="397">
        <v>157</v>
      </c>
      <c r="L11" s="397">
        <v>444</v>
      </c>
      <c r="M11" s="397">
        <v>1334</v>
      </c>
      <c r="N11" s="397">
        <v>235</v>
      </c>
      <c r="O11" s="397">
        <v>259</v>
      </c>
      <c r="P11" s="397">
        <v>544</v>
      </c>
      <c r="Q11" s="397">
        <v>1792</v>
      </c>
      <c r="R11" s="397">
        <v>103</v>
      </c>
      <c r="S11" s="397">
        <v>40</v>
      </c>
      <c r="T11" s="397">
        <v>2628</v>
      </c>
      <c r="U11" s="397">
        <v>681</v>
      </c>
      <c r="V11" s="397"/>
    </row>
    <row r="12" spans="1:22" s="408" customFormat="1" ht="13.5" customHeight="1">
      <c r="A12" s="411"/>
      <c r="B12" s="411"/>
      <c r="C12" s="412" t="s">
        <v>216</v>
      </c>
      <c r="D12" s="413"/>
      <c r="E12" s="397">
        <v>5169</v>
      </c>
      <c r="F12" s="397">
        <v>25</v>
      </c>
      <c r="G12" s="397">
        <v>4</v>
      </c>
      <c r="H12" s="397">
        <v>394</v>
      </c>
      <c r="I12" s="397">
        <v>1485</v>
      </c>
      <c r="J12" s="397">
        <v>1</v>
      </c>
      <c r="K12" s="397">
        <v>33</v>
      </c>
      <c r="L12" s="397">
        <v>589</v>
      </c>
      <c r="M12" s="397">
        <v>341</v>
      </c>
      <c r="N12" s="397">
        <v>49</v>
      </c>
      <c r="O12" s="397">
        <v>29</v>
      </c>
      <c r="P12" s="397">
        <v>258</v>
      </c>
      <c r="Q12" s="397">
        <v>711</v>
      </c>
      <c r="R12" s="397">
        <v>12</v>
      </c>
      <c r="S12" s="397">
        <v>17</v>
      </c>
      <c r="T12" s="397">
        <v>870</v>
      </c>
      <c r="U12" s="397">
        <v>351</v>
      </c>
      <c r="V12" s="397"/>
    </row>
    <row r="13" spans="1:22" s="408" customFormat="1" ht="13.5" customHeight="1">
      <c r="A13" s="411"/>
      <c r="B13" s="411"/>
      <c r="C13" s="412" t="s">
        <v>217</v>
      </c>
      <c r="D13" s="413"/>
      <c r="E13" s="397">
        <v>6561</v>
      </c>
      <c r="F13" s="397">
        <v>11</v>
      </c>
      <c r="G13" s="397">
        <v>6</v>
      </c>
      <c r="H13" s="397">
        <v>544</v>
      </c>
      <c r="I13" s="397">
        <v>1690</v>
      </c>
      <c r="J13" s="397">
        <v>16</v>
      </c>
      <c r="K13" s="397">
        <v>52</v>
      </c>
      <c r="L13" s="397">
        <v>571</v>
      </c>
      <c r="M13" s="397">
        <v>586</v>
      </c>
      <c r="N13" s="397">
        <v>61</v>
      </c>
      <c r="O13" s="397">
        <v>77</v>
      </c>
      <c r="P13" s="397">
        <v>328</v>
      </c>
      <c r="Q13" s="397">
        <v>891</v>
      </c>
      <c r="R13" s="397">
        <v>45</v>
      </c>
      <c r="S13" s="397">
        <v>32</v>
      </c>
      <c r="T13" s="397">
        <v>1099</v>
      </c>
      <c r="U13" s="397">
        <v>552</v>
      </c>
      <c r="V13" s="397"/>
    </row>
    <row r="14" spans="1:22" s="408" customFormat="1" ht="13.5" customHeight="1">
      <c r="A14" s="411"/>
      <c r="B14" s="411"/>
      <c r="C14" s="412" t="s">
        <v>284</v>
      </c>
      <c r="D14" s="413"/>
      <c r="E14" s="397">
        <v>9801</v>
      </c>
      <c r="F14" s="397">
        <v>29</v>
      </c>
      <c r="G14" s="397" t="s">
        <v>72</v>
      </c>
      <c r="H14" s="397">
        <v>990</v>
      </c>
      <c r="I14" s="397">
        <v>2820</v>
      </c>
      <c r="J14" s="397">
        <v>3</v>
      </c>
      <c r="K14" s="397">
        <v>22</v>
      </c>
      <c r="L14" s="397">
        <v>802</v>
      </c>
      <c r="M14" s="397">
        <v>596</v>
      </c>
      <c r="N14" s="397">
        <v>73</v>
      </c>
      <c r="O14" s="397">
        <v>84</v>
      </c>
      <c r="P14" s="397">
        <v>371</v>
      </c>
      <c r="Q14" s="397">
        <v>1295</v>
      </c>
      <c r="R14" s="397">
        <v>16</v>
      </c>
      <c r="S14" s="397">
        <v>19</v>
      </c>
      <c r="T14" s="397">
        <v>2135</v>
      </c>
      <c r="U14" s="397">
        <v>546</v>
      </c>
      <c r="V14" s="397"/>
    </row>
    <row r="15" spans="1:22" s="408" customFormat="1" ht="13.5" customHeight="1">
      <c r="A15" s="411"/>
      <c r="B15" s="411"/>
      <c r="C15" s="412" t="s">
        <v>285</v>
      </c>
      <c r="D15" s="413"/>
      <c r="E15" s="397">
        <v>6203</v>
      </c>
      <c r="F15" s="397">
        <v>45</v>
      </c>
      <c r="G15" s="397">
        <v>1</v>
      </c>
      <c r="H15" s="397">
        <v>357</v>
      </c>
      <c r="I15" s="397">
        <v>2805</v>
      </c>
      <c r="J15" s="397">
        <v>8</v>
      </c>
      <c r="K15" s="397">
        <v>11</v>
      </c>
      <c r="L15" s="397">
        <v>505</v>
      </c>
      <c r="M15" s="397">
        <v>309</v>
      </c>
      <c r="N15" s="397">
        <v>21</v>
      </c>
      <c r="O15" s="397">
        <v>38</v>
      </c>
      <c r="P15" s="397">
        <v>44</v>
      </c>
      <c r="Q15" s="397">
        <v>554</v>
      </c>
      <c r="R15" s="397">
        <v>25</v>
      </c>
      <c r="S15" s="397">
        <v>4</v>
      </c>
      <c r="T15" s="397">
        <v>818</v>
      </c>
      <c r="U15" s="397">
        <v>658</v>
      </c>
      <c r="V15" s="397"/>
    </row>
    <row r="16" spans="1:22" s="408" customFormat="1" ht="13.5" customHeight="1">
      <c r="A16" s="411"/>
      <c r="B16" s="411"/>
      <c r="C16" s="412" t="s">
        <v>218</v>
      </c>
      <c r="D16" s="413"/>
      <c r="E16" s="397">
        <v>12835</v>
      </c>
      <c r="F16" s="397">
        <v>15</v>
      </c>
      <c r="G16" s="397" t="s">
        <v>70</v>
      </c>
      <c r="H16" s="397">
        <v>1000</v>
      </c>
      <c r="I16" s="397">
        <v>2095</v>
      </c>
      <c r="J16" s="397">
        <v>5</v>
      </c>
      <c r="K16" s="397">
        <v>173</v>
      </c>
      <c r="L16" s="397">
        <v>948</v>
      </c>
      <c r="M16" s="397">
        <v>989</v>
      </c>
      <c r="N16" s="397">
        <v>49</v>
      </c>
      <c r="O16" s="397">
        <v>253</v>
      </c>
      <c r="P16" s="397">
        <v>503</v>
      </c>
      <c r="Q16" s="397">
        <v>1311</v>
      </c>
      <c r="R16" s="397">
        <v>73</v>
      </c>
      <c r="S16" s="397">
        <v>66</v>
      </c>
      <c r="T16" s="397">
        <v>4345</v>
      </c>
      <c r="U16" s="397">
        <v>1010</v>
      </c>
      <c r="V16" s="397"/>
    </row>
    <row r="17" spans="1:41" ht="3.95" customHeight="1">
      <c r="A17" s="414"/>
      <c r="B17" s="414"/>
      <c r="C17" s="415"/>
      <c r="D17" s="416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41" ht="16.5" customHeight="1">
      <c r="A18" s="418"/>
      <c r="B18" s="278" t="s">
        <v>333</v>
      </c>
      <c r="C18" s="419"/>
      <c r="D18" s="420"/>
    </row>
    <row r="19" spans="1:41" s="323" customFormat="1" ht="12" customHeight="1">
      <c r="A19" s="278"/>
      <c r="B19" s="408" t="s">
        <v>235</v>
      </c>
      <c r="C19" s="374"/>
      <c r="D19" s="375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76"/>
    </row>
    <row r="22" spans="1:41" ht="12" customHeight="1"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</row>
  </sheetData>
  <mergeCells count="6">
    <mergeCell ref="B10:C10"/>
    <mergeCell ref="B8:C8"/>
    <mergeCell ref="B5:C5"/>
    <mergeCell ref="B6:C6"/>
    <mergeCell ref="B7:C7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69" pageOrder="overThenDown" orientation="portrait" horizontalDpi="4294967292" r:id="rId1"/>
  <headerFooter alignWithMargins="0">
    <oddHeader>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128"/>
  <sheetViews>
    <sheetView zoomScaleNormal="150" workbookViewId="0">
      <selection activeCell="E12" sqref="E12"/>
    </sheetView>
  </sheetViews>
  <sheetFormatPr defaultColWidth="12.125" defaultRowHeight="12" customHeight="1"/>
  <cols>
    <col min="1" max="1" width="0.375" style="465" customWidth="1"/>
    <col min="2" max="2" width="2.625" style="465" customWidth="1"/>
    <col min="3" max="3" width="15.375" style="433" customWidth="1"/>
    <col min="4" max="4" width="0.375" style="466" customWidth="1"/>
    <col min="5" max="10" width="10.125" style="433" customWidth="1"/>
    <col min="11" max="16384" width="12.125" style="433"/>
  </cols>
  <sheetData>
    <row r="1" spans="1:10" s="426" customFormat="1" ht="24" customHeight="1">
      <c r="A1" s="422"/>
      <c r="B1" s="422"/>
      <c r="C1" s="422"/>
      <c r="D1" s="423"/>
      <c r="E1" s="424" t="s">
        <v>334</v>
      </c>
      <c r="F1" s="425" t="s">
        <v>335</v>
      </c>
      <c r="H1" s="427"/>
      <c r="I1" s="427"/>
      <c r="J1" s="427"/>
    </row>
    <row r="2" spans="1:10" ht="7.5" customHeight="1">
      <c r="A2" s="428"/>
      <c r="B2" s="428"/>
      <c r="C2" s="428"/>
      <c r="D2" s="429"/>
      <c r="E2" s="428"/>
      <c r="F2" s="430"/>
      <c r="G2" s="431"/>
      <c r="H2" s="431"/>
      <c r="I2" s="431"/>
      <c r="J2" s="432"/>
    </row>
    <row r="3" spans="1:10" s="435" customFormat="1" ht="12" customHeight="1" thickBot="1">
      <c r="A3" s="434"/>
      <c r="B3" s="434"/>
      <c r="D3" s="436"/>
    </row>
    <row r="4" spans="1:10" s="435" customFormat="1" ht="12" customHeight="1">
      <c r="A4" s="437"/>
      <c r="B4" s="437"/>
      <c r="C4" s="438"/>
      <c r="D4" s="438"/>
      <c r="E4" s="587" t="s">
        <v>336</v>
      </c>
      <c r="F4" s="588"/>
      <c r="G4" s="588"/>
      <c r="H4" s="588"/>
      <c r="I4" s="589"/>
      <c r="J4" s="582" t="s">
        <v>286</v>
      </c>
    </row>
    <row r="5" spans="1:10" s="435" customFormat="1" ht="12" customHeight="1">
      <c r="A5" s="439"/>
      <c r="B5" s="439"/>
      <c r="C5" s="440"/>
      <c r="D5" s="441"/>
      <c r="E5" s="442" t="s">
        <v>219</v>
      </c>
      <c r="F5" s="443" t="s">
        <v>211</v>
      </c>
      <c r="G5" s="444"/>
      <c r="H5" s="445"/>
      <c r="I5" s="585" t="s">
        <v>287</v>
      </c>
      <c r="J5" s="583"/>
    </row>
    <row r="6" spans="1:10" s="435" customFormat="1" ht="12" customHeight="1">
      <c r="A6" s="446"/>
      <c r="B6" s="446"/>
      <c r="C6" s="447"/>
      <c r="D6" s="448"/>
      <c r="E6" s="449" t="s">
        <v>220</v>
      </c>
      <c r="F6" s="450" t="s">
        <v>0</v>
      </c>
      <c r="G6" s="451" t="s">
        <v>208</v>
      </c>
      <c r="H6" s="451" t="s">
        <v>209</v>
      </c>
      <c r="I6" s="586"/>
      <c r="J6" s="584"/>
    </row>
    <row r="7" spans="1:10" ht="13.5" customHeight="1">
      <c r="A7" s="452"/>
      <c r="B7" s="575" t="s">
        <v>337</v>
      </c>
      <c r="C7" s="575"/>
      <c r="D7" s="453"/>
      <c r="E7" s="351">
        <v>264</v>
      </c>
      <c r="F7" s="351">
        <v>5630</v>
      </c>
      <c r="G7" s="351">
        <v>5260</v>
      </c>
      <c r="H7" s="351">
        <v>370</v>
      </c>
      <c r="I7" s="418">
        <v>469</v>
      </c>
      <c r="J7" s="351">
        <v>38212</v>
      </c>
    </row>
    <row r="8" spans="1:10" ht="9.9499999999999993" customHeight="1">
      <c r="A8" s="452"/>
      <c r="B8" s="575" t="s">
        <v>338</v>
      </c>
      <c r="C8" s="575"/>
      <c r="D8" s="453"/>
      <c r="E8" s="351">
        <v>276</v>
      </c>
      <c r="F8" s="351">
        <v>5076</v>
      </c>
      <c r="G8" s="351">
        <v>4722</v>
      </c>
      <c r="H8" s="351">
        <v>354</v>
      </c>
      <c r="I8" s="418">
        <v>423</v>
      </c>
      <c r="J8" s="351">
        <v>36917</v>
      </c>
    </row>
    <row r="9" spans="1:10" ht="9.9499999999999993" customHeight="1">
      <c r="A9" s="452"/>
      <c r="B9" s="575" t="s">
        <v>339</v>
      </c>
      <c r="C9" s="575"/>
      <c r="D9" s="453"/>
      <c r="E9" s="351">
        <v>268</v>
      </c>
      <c r="F9" s="351">
        <v>5307</v>
      </c>
      <c r="G9" s="351">
        <v>4956</v>
      </c>
      <c r="H9" s="351">
        <v>351</v>
      </c>
      <c r="I9" s="418">
        <v>442</v>
      </c>
      <c r="J9" s="351">
        <v>39694</v>
      </c>
    </row>
    <row r="10" spans="1:10" ht="9.9499999999999993" customHeight="1">
      <c r="A10" s="452"/>
      <c r="B10" s="575" t="s">
        <v>340</v>
      </c>
      <c r="C10" s="575"/>
      <c r="D10" s="453"/>
      <c r="E10" s="351">
        <v>341</v>
      </c>
      <c r="F10" s="351">
        <v>5642</v>
      </c>
      <c r="G10" s="351">
        <v>5299</v>
      </c>
      <c r="H10" s="351">
        <v>343</v>
      </c>
      <c r="I10" s="418">
        <v>470</v>
      </c>
      <c r="J10" s="351">
        <v>42685</v>
      </c>
    </row>
    <row r="11" spans="1:10" s="456" customFormat="1" ht="18.95" customHeight="1">
      <c r="A11" s="454"/>
      <c r="B11" s="574" t="s">
        <v>341</v>
      </c>
      <c r="C11" s="574"/>
      <c r="D11" s="455"/>
      <c r="E11" s="568">
        <v>250</v>
      </c>
      <c r="F11" s="568">
        <v>4910</v>
      </c>
      <c r="G11" s="568">
        <v>4602</v>
      </c>
      <c r="H11" s="568">
        <v>308</v>
      </c>
      <c r="I11" s="568">
        <v>409</v>
      </c>
      <c r="J11" s="568">
        <v>36502</v>
      </c>
    </row>
    <row r="12" spans="1:10" s="458" customFormat="1" ht="18.95" customHeight="1">
      <c r="A12" s="355"/>
      <c r="B12" s="577" t="s">
        <v>342</v>
      </c>
      <c r="C12" s="577"/>
      <c r="D12" s="356"/>
      <c r="E12" s="457"/>
      <c r="F12" s="457"/>
      <c r="G12" s="457"/>
      <c r="H12" s="457"/>
      <c r="I12" s="457"/>
      <c r="J12" s="457"/>
    </row>
    <row r="13" spans="1:10" ht="18.95" customHeight="1">
      <c r="A13" s="411"/>
      <c r="B13" s="411"/>
      <c r="C13" s="412" t="s">
        <v>215</v>
      </c>
      <c r="D13" s="413"/>
      <c r="E13" s="459">
        <v>66</v>
      </c>
      <c r="F13" s="459">
        <v>1533</v>
      </c>
      <c r="G13" s="459">
        <v>1349</v>
      </c>
      <c r="H13" s="459">
        <v>184</v>
      </c>
      <c r="I13" s="459">
        <v>128</v>
      </c>
      <c r="J13" s="459">
        <v>13990</v>
      </c>
    </row>
    <row r="14" spans="1:10" ht="9.9499999999999993" customHeight="1">
      <c r="A14" s="411"/>
      <c r="B14" s="411"/>
      <c r="C14" s="412" t="s">
        <v>216</v>
      </c>
      <c r="D14" s="413"/>
      <c r="E14" s="459" t="s">
        <v>343</v>
      </c>
      <c r="F14" s="459">
        <v>2</v>
      </c>
      <c r="G14" s="459">
        <v>2</v>
      </c>
      <c r="H14" s="459" t="s">
        <v>343</v>
      </c>
      <c r="I14" s="459" t="s">
        <v>343</v>
      </c>
      <c r="J14" s="459">
        <v>3</v>
      </c>
    </row>
    <row r="15" spans="1:10" ht="9.9499999999999993" customHeight="1">
      <c r="A15" s="411"/>
      <c r="B15" s="411"/>
      <c r="C15" s="412" t="s">
        <v>217</v>
      </c>
      <c r="D15" s="413"/>
      <c r="E15" s="459">
        <v>9</v>
      </c>
      <c r="F15" s="459">
        <v>424</v>
      </c>
      <c r="G15" s="459">
        <v>416</v>
      </c>
      <c r="H15" s="459">
        <v>8</v>
      </c>
      <c r="I15" s="459">
        <v>35</v>
      </c>
      <c r="J15" s="459">
        <v>2505</v>
      </c>
    </row>
    <row r="16" spans="1:10" ht="9.9499999999999993" customHeight="1">
      <c r="A16" s="411"/>
      <c r="B16" s="411"/>
      <c r="C16" s="412" t="s">
        <v>284</v>
      </c>
      <c r="D16" s="413"/>
      <c r="E16" s="459">
        <v>64</v>
      </c>
      <c r="F16" s="459">
        <v>708</v>
      </c>
      <c r="G16" s="459">
        <v>676</v>
      </c>
      <c r="H16" s="459">
        <v>32</v>
      </c>
      <c r="I16" s="459">
        <v>59</v>
      </c>
      <c r="J16" s="459">
        <v>3637</v>
      </c>
    </row>
    <row r="17" spans="1:10" ht="9.9499999999999993" customHeight="1">
      <c r="A17" s="411"/>
      <c r="B17" s="411"/>
      <c r="C17" s="412" t="s">
        <v>285</v>
      </c>
      <c r="D17" s="413"/>
      <c r="E17" s="459">
        <v>72</v>
      </c>
      <c r="F17" s="459">
        <v>538</v>
      </c>
      <c r="G17" s="459">
        <v>478</v>
      </c>
      <c r="H17" s="459">
        <v>60</v>
      </c>
      <c r="I17" s="459">
        <v>45</v>
      </c>
      <c r="J17" s="459">
        <v>2262</v>
      </c>
    </row>
    <row r="18" spans="1:10" ht="9.9499999999999993" customHeight="1">
      <c r="A18" s="411"/>
      <c r="B18" s="411"/>
      <c r="C18" s="412" t="s">
        <v>218</v>
      </c>
      <c r="D18" s="413"/>
      <c r="E18" s="459">
        <v>39</v>
      </c>
      <c r="F18" s="459">
        <v>1705</v>
      </c>
      <c r="G18" s="459">
        <v>1681</v>
      </c>
      <c r="H18" s="459">
        <v>24</v>
      </c>
      <c r="I18" s="459">
        <v>142</v>
      </c>
      <c r="J18" s="459">
        <v>14105</v>
      </c>
    </row>
    <row r="19" spans="1:10" ht="3.95" customHeight="1">
      <c r="A19" s="460"/>
      <c r="B19" s="460"/>
      <c r="C19" s="460"/>
      <c r="D19" s="461"/>
      <c r="E19" s="462"/>
      <c r="F19" s="462"/>
      <c r="G19" s="462"/>
      <c r="H19" s="462"/>
      <c r="I19" s="462"/>
      <c r="J19" s="462"/>
    </row>
    <row r="20" spans="1:10" ht="15.75" customHeight="1">
      <c r="A20" s="463"/>
      <c r="B20" s="463" t="s">
        <v>235</v>
      </c>
      <c r="C20" s="463"/>
      <c r="D20" s="464"/>
    </row>
    <row r="21" spans="1:10" ht="12" customHeight="1">
      <c r="A21" s="463"/>
      <c r="B21" s="463"/>
      <c r="C21" s="463"/>
      <c r="D21" s="464"/>
    </row>
    <row r="22" spans="1:10" ht="12" customHeight="1">
      <c r="A22" s="463"/>
      <c r="B22" s="463"/>
      <c r="C22" s="463"/>
      <c r="D22" s="464"/>
    </row>
    <row r="23" spans="1:10" ht="12" customHeight="1">
      <c r="A23" s="463"/>
      <c r="B23" s="463"/>
      <c r="C23" s="463"/>
      <c r="D23" s="464"/>
    </row>
    <row r="24" spans="1:10" ht="12" customHeight="1">
      <c r="A24" s="463"/>
      <c r="B24" s="463"/>
      <c r="C24" s="463"/>
      <c r="D24" s="464"/>
    </row>
    <row r="25" spans="1:10" ht="12" customHeight="1">
      <c r="A25" s="463"/>
      <c r="B25" s="463"/>
      <c r="C25" s="463"/>
      <c r="D25" s="464"/>
    </row>
    <row r="26" spans="1:10" ht="12" customHeight="1">
      <c r="A26" s="463"/>
      <c r="B26" s="463"/>
      <c r="C26" s="463"/>
      <c r="D26" s="464"/>
    </row>
    <row r="27" spans="1:10" ht="12" customHeight="1">
      <c r="A27" s="463"/>
      <c r="B27" s="463"/>
      <c r="C27" s="463"/>
      <c r="D27" s="464"/>
    </row>
    <row r="28" spans="1:10" ht="12" customHeight="1">
      <c r="A28" s="463"/>
      <c r="B28" s="463"/>
      <c r="C28" s="463"/>
      <c r="D28" s="464"/>
    </row>
    <row r="29" spans="1:10" ht="12" customHeight="1">
      <c r="A29" s="463"/>
      <c r="B29" s="463"/>
      <c r="C29" s="463"/>
      <c r="D29" s="464"/>
    </row>
    <row r="30" spans="1:10" ht="12" customHeight="1">
      <c r="A30" s="463"/>
      <c r="B30" s="463"/>
      <c r="C30" s="463"/>
      <c r="D30" s="464"/>
    </row>
    <row r="31" spans="1:10" ht="12" customHeight="1">
      <c r="A31" s="463"/>
      <c r="B31" s="463"/>
      <c r="C31" s="463"/>
      <c r="D31" s="464"/>
    </row>
    <row r="32" spans="1:10" ht="12" customHeight="1">
      <c r="A32" s="463"/>
      <c r="B32" s="463"/>
      <c r="C32" s="463"/>
      <c r="D32" s="464"/>
    </row>
    <row r="33" spans="1:4" ht="12" customHeight="1">
      <c r="A33" s="463"/>
      <c r="B33" s="463"/>
      <c r="C33" s="463"/>
      <c r="D33" s="464"/>
    </row>
    <row r="34" spans="1:4" ht="12" customHeight="1">
      <c r="A34" s="463"/>
      <c r="B34" s="463"/>
      <c r="C34" s="463"/>
      <c r="D34" s="464"/>
    </row>
    <row r="35" spans="1:4" ht="12" customHeight="1">
      <c r="A35" s="463"/>
      <c r="B35" s="463"/>
      <c r="C35" s="463"/>
      <c r="D35" s="464"/>
    </row>
    <row r="36" spans="1:4" ht="12" customHeight="1">
      <c r="A36" s="463"/>
      <c r="B36" s="463"/>
      <c r="C36" s="463"/>
      <c r="D36" s="464"/>
    </row>
    <row r="37" spans="1:4" ht="12" customHeight="1">
      <c r="A37" s="463"/>
      <c r="B37" s="463"/>
      <c r="C37" s="463"/>
      <c r="D37" s="464"/>
    </row>
    <row r="38" spans="1:4" ht="12" customHeight="1">
      <c r="A38" s="463"/>
      <c r="B38" s="463"/>
      <c r="C38" s="463"/>
      <c r="D38" s="464"/>
    </row>
    <row r="39" spans="1:4" ht="12" customHeight="1">
      <c r="A39" s="463"/>
      <c r="B39" s="463"/>
      <c r="C39" s="463"/>
      <c r="D39" s="464"/>
    </row>
    <row r="40" spans="1:4" ht="12" customHeight="1">
      <c r="A40" s="463"/>
      <c r="B40" s="463"/>
      <c r="C40" s="463"/>
      <c r="D40" s="464"/>
    </row>
    <row r="41" spans="1:4" ht="12" customHeight="1">
      <c r="A41" s="463"/>
      <c r="B41" s="463"/>
      <c r="C41" s="463"/>
      <c r="D41" s="464"/>
    </row>
    <row r="42" spans="1:4" ht="12" customHeight="1">
      <c r="A42" s="463"/>
      <c r="B42" s="463"/>
      <c r="C42" s="463"/>
      <c r="D42" s="464"/>
    </row>
    <row r="43" spans="1:4" ht="12" customHeight="1">
      <c r="A43" s="463"/>
      <c r="B43" s="463"/>
      <c r="C43" s="463"/>
      <c r="D43" s="464"/>
    </row>
    <row r="44" spans="1:4" ht="12" customHeight="1">
      <c r="A44" s="463"/>
      <c r="B44" s="463"/>
      <c r="C44" s="463"/>
      <c r="D44" s="464"/>
    </row>
    <row r="45" spans="1:4" ht="12" customHeight="1">
      <c r="A45" s="463"/>
      <c r="B45" s="463"/>
      <c r="C45" s="463"/>
      <c r="D45" s="464"/>
    </row>
    <row r="46" spans="1:4" ht="12" customHeight="1">
      <c r="A46" s="463"/>
      <c r="B46" s="463"/>
      <c r="C46" s="463"/>
      <c r="D46" s="464"/>
    </row>
    <row r="47" spans="1:4" ht="12" customHeight="1">
      <c r="A47" s="463"/>
      <c r="B47" s="463"/>
      <c r="C47" s="463"/>
      <c r="D47" s="464"/>
    </row>
    <row r="48" spans="1:4" ht="12" customHeight="1">
      <c r="A48" s="463"/>
      <c r="B48" s="463"/>
      <c r="C48" s="463"/>
      <c r="D48" s="464"/>
    </row>
    <row r="49" spans="1:4" ht="12" customHeight="1">
      <c r="A49" s="463"/>
      <c r="B49" s="463"/>
      <c r="C49" s="463"/>
      <c r="D49" s="464"/>
    </row>
    <row r="50" spans="1:4" ht="12" customHeight="1">
      <c r="A50" s="463"/>
      <c r="B50" s="463"/>
      <c r="C50" s="463"/>
      <c r="D50" s="464"/>
    </row>
    <row r="51" spans="1:4" ht="12" customHeight="1">
      <c r="A51" s="463"/>
      <c r="B51" s="463"/>
      <c r="C51" s="463"/>
      <c r="D51" s="464"/>
    </row>
    <row r="52" spans="1:4" ht="12" customHeight="1">
      <c r="A52" s="463"/>
      <c r="B52" s="463"/>
      <c r="C52" s="463"/>
      <c r="D52" s="464"/>
    </row>
    <row r="53" spans="1:4" ht="12" customHeight="1">
      <c r="A53" s="463"/>
      <c r="B53" s="463"/>
      <c r="C53" s="463"/>
      <c r="D53" s="464"/>
    </row>
    <row r="54" spans="1:4" ht="12" customHeight="1">
      <c r="A54" s="463"/>
      <c r="B54" s="463"/>
      <c r="C54" s="463"/>
      <c r="D54" s="464"/>
    </row>
    <row r="55" spans="1:4" ht="12" customHeight="1">
      <c r="A55" s="463"/>
      <c r="B55" s="463"/>
      <c r="C55" s="463"/>
      <c r="D55" s="464"/>
    </row>
    <row r="56" spans="1:4" ht="12" customHeight="1">
      <c r="A56" s="463"/>
      <c r="B56" s="463"/>
      <c r="C56" s="463"/>
      <c r="D56" s="464"/>
    </row>
    <row r="57" spans="1:4" ht="12" customHeight="1">
      <c r="A57" s="463"/>
      <c r="B57" s="463"/>
      <c r="C57" s="463"/>
      <c r="D57" s="464"/>
    </row>
    <row r="58" spans="1:4" ht="12" customHeight="1">
      <c r="A58" s="463"/>
      <c r="B58" s="463"/>
      <c r="C58" s="463"/>
      <c r="D58" s="464"/>
    </row>
    <row r="59" spans="1:4" ht="12" customHeight="1">
      <c r="A59" s="463"/>
      <c r="B59" s="463"/>
      <c r="C59" s="463"/>
      <c r="D59" s="464"/>
    </row>
    <row r="60" spans="1:4" ht="12" customHeight="1">
      <c r="A60" s="463"/>
      <c r="B60" s="463"/>
      <c r="C60" s="463"/>
      <c r="D60" s="464"/>
    </row>
    <row r="61" spans="1:4" ht="12" customHeight="1">
      <c r="A61" s="463"/>
      <c r="B61" s="463"/>
      <c r="C61" s="463"/>
      <c r="D61" s="464"/>
    </row>
    <row r="62" spans="1:4" ht="12" customHeight="1">
      <c r="A62" s="463"/>
      <c r="B62" s="463"/>
      <c r="C62" s="463"/>
      <c r="D62" s="464"/>
    </row>
    <row r="63" spans="1:4" ht="12" customHeight="1">
      <c r="A63" s="463"/>
      <c r="B63" s="463"/>
      <c r="C63" s="463"/>
      <c r="D63" s="464"/>
    </row>
    <row r="64" spans="1:4" ht="12" customHeight="1">
      <c r="A64" s="463"/>
      <c r="B64" s="463"/>
      <c r="C64" s="463"/>
      <c r="D64" s="464"/>
    </row>
    <row r="65" spans="1:4" ht="12" customHeight="1">
      <c r="A65" s="463"/>
      <c r="B65" s="463"/>
      <c r="C65" s="463"/>
      <c r="D65" s="464"/>
    </row>
    <row r="66" spans="1:4" ht="12" customHeight="1">
      <c r="A66" s="463"/>
      <c r="B66" s="463"/>
      <c r="C66" s="463"/>
      <c r="D66" s="464"/>
    </row>
    <row r="67" spans="1:4" ht="12" customHeight="1">
      <c r="A67" s="463"/>
      <c r="B67" s="463"/>
      <c r="C67" s="463"/>
      <c r="D67" s="464"/>
    </row>
    <row r="68" spans="1:4" ht="12" customHeight="1">
      <c r="A68" s="463"/>
      <c r="B68" s="463"/>
      <c r="C68" s="463"/>
      <c r="D68" s="464"/>
    </row>
    <row r="69" spans="1:4" ht="12" customHeight="1">
      <c r="A69" s="463"/>
      <c r="B69" s="463"/>
      <c r="C69" s="463"/>
      <c r="D69" s="464"/>
    </row>
    <row r="70" spans="1:4" ht="12" customHeight="1">
      <c r="A70" s="463"/>
      <c r="B70" s="463"/>
      <c r="C70" s="463"/>
      <c r="D70" s="464"/>
    </row>
    <row r="71" spans="1:4" ht="12" customHeight="1">
      <c r="A71" s="463"/>
      <c r="B71" s="463"/>
      <c r="C71" s="463"/>
      <c r="D71" s="464"/>
    </row>
    <row r="72" spans="1:4" ht="12" customHeight="1">
      <c r="A72" s="463"/>
      <c r="B72" s="463"/>
      <c r="C72" s="463"/>
      <c r="D72" s="464"/>
    </row>
    <row r="73" spans="1:4" ht="12" customHeight="1">
      <c r="A73" s="463"/>
      <c r="B73" s="463"/>
      <c r="C73" s="463"/>
      <c r="D73" s="464"/>
    </row>
    <row r="74" spans="1:4" ht="12" customHeight="1">
      <c r="A74" s="463"/>
      <c r="B74" s="463"/>
      <c r="C74" s="463"/>
      <c r="D74" s="464"/>
    </row>
    <row r="75" spans="1:4" ht="12" customHeight="1">
      <c r="A75" s="463"/>
      <c r="B75" s="463"/>
      <c r="C75" s="463"/>
      <c r="D75" s="464"/>
    </row>
    <row r="76" spans="1:4" ht="12" customHeight="1">
      <c r="A76" s="463"/>
      <c r="B76" s="463"/>
      <c r="C76" s="463"/>
      <c r="D76" s="464"/>
    </row>
    <row r="77" spans="1:4" ht="12" customHeight="1">
      <c r="A77" s="463"/>
      <c r="B77" s="463"/>
      <c r="C77" s="463"/>
      <c r="D77" s="464"/>
    </row>
    <row r="78" spans="1:4" ht="12" customHeight="1">
      <c r="A78" s="463"/>
      <c r="B78" s="463"/>
      <c r="C78" s="463"/>
      <c r="D78" s="464"/>
    </row>
    <row r="79" spans="1:4" ht="12" customHeight="1">
      <c r="A79" s="463"/>
      <c r="B79" s="463"/>
      <c r="C79" s="463"/>
      <c r="D79" s="464"/>
    </row>
    <row r="80" spans="1:4" ht="12" customHeight="1">
      <c r="A80" s="463"/>
      <c r="B80" s="463"/>
      <c r="C80" s="463"/>
      <c r="D80" s="464"/>
    </row>
    <row r="81" spans="1:4" ht="12" customHeight="1">
      <c r="A81" s="463"/>
      <c r="B81" s="463"/>
      <c r="C81" s="463"/>
      <c r="D81" s="464"/>
    </row>
    <row r="82" spans="1:4" ht="12" customHeight="1">
      <c r="A82" s="463"/>
      <c r="B82" s="463"/>
      <c r="C82" s="463"/>
      <c r="D82" s="464"/>
    </row>
    <row r="83" spans="1:4" ht="12" customHeight="1">
      <c r="A83" s="463"/>
      <c r="B83" s="463"/>
      <c r="C83" s="463"/>
      <c r="D83" s="464"/>
    </row>
    <row r="84" spans="1:4" ht="12" customHeight="1">
      <c r="A84" s="463"/>
      <c r="B84" s="463"/>
      <c r="C84" s="463"/>
      <c r="D84" s="464"/>
    </row>
    <row r="85" spans="1:4" ht="12" customHeight="1">
      <c r="A85" s="463"/>
      <c r="B85" s="463"/>
      <c r="C85" s="463"/>
      <c r="D85" s="464"/>
    </row>
    <row r="86" spans="1:4" ht="12" customHeight="1">
      <c r="A86" s="463"/>
      <c r="B86" s="463"/>
      <c r="C86" s="463"/>
      <c r="D86" s="464"/>
    </row>
    <row r="87" spans="1:4" ht="12" customHeight="1">
      <c r="A87" s="463"/>
      <c r="B87" s="463"/>
      <c r="C87" s="463"/>
      <c r="D87" s="464"/>
    </row>
    <row r="88" spans="1:4" ht="12" customHeight="1">
      <c r="A88" s="463"/>
      <c r="B88" s="463"/>
      <c r="C88" s="463"/>
      <c r="D88" s="464"/>
    </row>
    <row r="89" spans="1:4" ht="12" customHeight="1">
      <c r="A89" s="463"/>
      <c r="B89" s="463"/>
      <c r="C89" s="463"/>
      <c r="D89" s="464"/>
    </row>
    <row r="90" spans="1:4" ht="12" customHeight="1">
      <c r="A90" s="463"/>
      <c r="B90" s="463"/>
      <c r="C90" s="463"/>
      <c r="D90" s="464"/>
    </row>
    <row r="91" spans="1:4" ht="12" customHeight="1">
      <c r="A91" s="463"/>
      <c r="B91" s="463"/>
      <c r="C91" s="463"/>
      <c r="D91" s="464"/>
    </row>
    <row r="92" spans="1:4" ht="12" customHeight="1">
      <c r="A92" s="463"/>
      <c r="B92" s="463"/>
      <c r="C92" s="463"/>
      <c r="D92" s="464"/>
    </row>
    <row r="93" spans="1:4" ht="12" customHeight="1">
      <c r="A93" s="463"/>
      <c r="B93" s="463"/>
      <c r="C93" s="463"/>
      <c r="D93" s="464"/>
    </row>
    <row r="94" spans="1:4" ht="12" customHeight="1">
      <c r="A94" s="463"/>
      <c r="B94" s="463"/>
      <c r="C94" s="463"/>
      <c r="D94" s="464"/>
    </row>
    <row r="95" spans="1:4" ht="12" customHeight="1">
      <c r="A95" s="463"/>
      <c r="B95" s="463"/>
      <c r="C95" s="463"/>
      <c r="D95" s="464"/>
    </row>
    <row r="96" spans="1:4" ht="12" customHeight="1">
      <c r="A96" s="463"/>
      <c r="B96" s="463"/>
      <c r="C96" s="463"/>
      <c r="D96" s="464"/>
    </row>
    <row r="97" spans="1:4" ht="12" customHeight="1">
      <c r="A97" s="463"/>
      <c r="B97" s="463"/>
      <c r="C97" s="463"/>
      <c r="D97" s="464"/>
    </row>
    <row r="98" spans="1:4" ht="12" customHeight="1">
      <c r="A98" s="463"/>
      <c r="B98" s="463"/>
      <c r="C98" s="463"/>
      <c r="D98" s="464"/>
    </row>
    <row r="99" spans="1:4" ht="12" customHeight="1">
      <c r="A99" s="463"/>
      <c r="B99" s="463"/>
      <c r="C99" s="463"/>
      <c r="D99" s="464"/>
    </row>
    <row r="100" spans="1:4" ht="12" customHeight="1">
      <c r="A100" s="463"/>
      <c r="B100" s="463"/>
      <c r="C100" s="463"/>
      <c r="D100" s="464"/>
    </row>
    <row r="101" spans="1:4" ht="12" customHeight="1">
      <c r="A101" s="463"/>
      <c r="B101" s="463"/>
      <c r="C101" s="463"/>
      <c r="D101" s="464"/>
    </row>
    <row r="102" spans="1:4" ht="12" customHeight="1">
      <c r="A102" s="463"/>
      <c r="B102" s="463"/>
      <c r="C102" s="463"/>
      <c r="D102" s="464"/>
    </row>
    <row r="103" spans="1:4" ht="12" customHeight="1">
      <c r="A103" s="463"/>
      <c r="B103" s="463"/>
      <c r="C103" s="463"/>
      <c r="D103" s="464"/>
    </row>
    <row r="104" spans="1:4" ht="12" customHeight="1">
      <c r="A104" s="463"/>
      <c r="B104" s="463"/>
      <c r="C104" s="463"/>
      <c r="D104" s="464"/>
    </row>
    <row r="105" spans="1:4" ht="12" customHeight="1">
      <c r="A105" s="463"/>
      <c r="B105" s="463"/>
      <c r="C105" s="463"/>
      <c r="D105" s="464"/>
    </row>
    <row r="106" spans="1:4" ht="12" customHeight="1">
      <c r="A106" s="463"/>
      <c r="B106" s="463"/>
      <c r="C106" s="463"/>
      <c r="D106" s="464"/>
    </row>
    <row r="107" spans="1:4" ht="12" customHeight="1">
      <c r="A107" s="463"/>
      <c r="B107" s="463"/>
      <c r="C107" s="463"/>
      <c r="D107" s="464"/>
    </row>
    <row r="108" spans="1:4" ht="12" customHeight="1">
      <c r="A108" s="463"/>
      <c r="B108" s="463"/>
      <c r="C108" s="463"/>
      <c r="D108" s="464"/>
    </row>
    <row r="109" spans="1:4" ht="12" customHeight="1">
      <c r="A109" s="463"/>
      <c r="B109" s="463"/>
      <c r="C109" s="463"/>
      <c r="D109" s="464"/>
    </row>
    <row r="110" spans="1:4" ht="12" customHeight="1">
      <c r="A110" s="463"/>
      <c r="B110" s="463"/>
      <c r="C110" s="463"/>
      <c r="D110" s="464"/>
    </row>
    <row r="111" spans="1:4" ht="12" customHeight="1">
      <c r="A111" s="463"/>
      <c r="B111" s="463"/>
      <c r="C111" s="463"/>
      <c r="D111" s="464"/>
    </row>
    <row r="112" spans="1:4" ht="12" customHeight="1">
      <c r="A112" s="463"/>
      <c r="B112" s="463"/>
      <c r="C112" s="463"/>
      <c r="D112" s="464"/>
    </row>
    <row r="113" spans="1:4" ht="12" customHeight="1">
      <c r="A113" s="463"/>
      <c r="B113" s="463"/>
      <c r="C113" s="463"/>
      <c r="D113" s="464"/>
    </row>
    <row r="114" spans="1:4" ht="12" customHeight="1">
      <c r="A114" s="463"/>
      <c r="B114" s="463"/>
      <c r="C114" s="463"/>
      <c r="D114" s="464"/>
    </row>
    <row r="115" spans="1:4" ht="12" customHeight="1">
      <c r="A115" s="463"/>
      <c r="B115" s="463"/>
      <c r="C115" s="463"/>
      <c r="D115" s="464"/>
    </row>
    <row r="116" spans="1:4" ht="12" customHeight="1">
      <c r="A116" s="463"/>
      <c r="B116" s="463"/>
      <c r="C116" s="463"/>
      <c r="D116" s="464"/>
    </row>
    <row r="117" spans="1:4" ht="12" customHeight="1">
      <c r="A117" s="463"/>
      <c r="B117" s="463"/>
      <c r="C117" s="463"/>
      <c r="D117" s="464"/>
    </row>
    <row r="118" spans="1:4" ht="12" customHeight="1">
      <c r="A118" s="463"/>
      <c r="B118" s="463"/>
      <c r="C118" s="463"/>
      <c r="D118" s="464"/>
    </row>
    <row r="119" spans="1:4" ht="12" customHeight="1">
      <c r="A119" s="463"/>
      <c r="B119" s="463"/>
      <c r="C119" s="463"/>
      <c r="D119" s="464"/>
    </row>
    <row r="120" spans="1:4" ht="12" customHeight="1">
      <c r="A120" s="463"/>
      <c r="B120" s="463"/>
      <c r="C120" s="463"/>
      <c r="D120" s="464"/>
    </row>
    <row r="121" spans="1:4" ht="12" customHeight="1">
      <c r="A121" s="463"/>
      <c r="B121" s="463"/>
      <c r="C121" s="463"/>
      <c r="D121" s="464"/>
    </row>
    <row r="122" spans="1:4" ht="12" customHeight="1">
      <c r="A122" s="463"/>
      <c r="B122" s="463"/>
      <c r="C122" s="463"/>
      <c r="D122" s="464"/>
    </row>
    <row r="123" spans="1:4" ht="12" customHeight="1">
      <c r="A123" s="463"/>
      <c r="B123" s="463"/>
      <c r="C123" s="463"/>
      <c r="D123" s="464"/>
    </row>
    <row r="124" spans="1:4" ht="12" customHeight="1">
      <c r="A124" s="463"/>
      <c r="B124" s="463"/>
      <c r="C124" s="463"/>
      <c r="D124" s="464"/>
    </row>
    <row r="125" spans="1:4" ht="12" customHeight="1">
      <c r="A125" s="463"/>
      <c r="B125" s="463"/>
      <c r="C125" s="463"/>
      <c r="D125" s="464"/>
    </row>
    <row r="126" spans="1:4" ht="12" customHeight="1">
      <c r="A126" s="463"/>
      <c r="B126" s="463"/>
      <c r="C126" s="463"/>
      <c r="D126" s="464"/>
    </row>
    <row r="127" spans="1:4" ht="12" customHeight="1">
      <c r="A127" s="463"/>
      <c r="B127" s="463"/>
      <c r="C127" s="463"/>
      <c r="D127" s="464"/>
    </row>
    <row r="128" spans="1:4" ht="12" customHeight="1">
      <c r="A128" s="463"/>
      <c r="B128" s="463"/>
      <c r="C128" s="463"/>
      <c r="D128" s="464"/>
    </row>
  </sheetData>
  <mergeCells count="9">
    <mergeCell ref="B12:C12"/>
    <mergeCell ref="J4:J6"/>
    <mergeCell ref="B7:C7"/>
    <mergeCell ref="B8:C8"/>
    <mergeCell ref="I5:I6"/>
    <mergeCell ref="B9:C9"/>
    <mergeCell ref="B10:C10"/>
    <mergeCell ref="B11:C11"/>
    <mergeCell ref="E4:I4"/>
  </mergeCells>
  <phoneticPr fontId="3"/>
  <printOptions gridLinesSet="0"/>
  <pageMargins left="0.59055118110236227" right="0.59055118110236227" top="0.78740157480314965" bottom="0.78740157480314965" header="0.31" footer="0.31496062992125984"/>
  <pageSetup paperSize="9" pageOrder="overThenDown" orientation="portrait" horizontalDpi="4294967292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150" zoomScaleSheetLayoutView="200" workbookViewId="0">
      <selection activeCell="C2" sqref="C2"/>
    </sheetView>
  </sheetViews>
  <sheetFormatPr defaultRowHeight="12" customHeight="1"/>
  <cols>
    <col min="1" max="1" width="0.375" style="502" customWidth="1"/>
    <col min="2" max="2" width="2.625" style="502" customWidth="1"/>
    <col min="3" max="3" width="15.5" style="502" customWidth="1"/>
    <col min="4" max="4" width="0.75" style="503" customWidth="1"/>
    <col min="5" max="5" width="5.25" style="502" customWidth="1"/>
    <col min="6" max="6" width="6.75" style="502" customWidth="1"/>
    <col min="7" max="15" width="5.25" style="502" customWidth="1"/>
    <col min="16" max="16" width="5.25" style="472" customWidth="1"/>
    <col min="17" max="17" width="0.375" style="472" customWidth="1"/>
    <col min="18" max="16384" width="9" style="502"/>
  </cols>
  <sheetData>
    <row r="1" spans="1:17" s="467" customFormat="1" ht="24" customHeight="1">
      <c r="D1" s="468"/>
      <c r="E1" s="469" t="s">
        <v>289</v>
      </c>
      <c r="F1" s="470" t="s">
        <v>288</v>
      </c>
      <c r="I1" s="471"/>
      <c r="J1" s="471"/>
      <c r="K1" s="471"/>
      <c r="L1" s="471"/>
      <c r="M1" s="471"/>
      <c r="N1" s="471"/>
      <c r="O1" s="471"/>
      <c r="P1" s="472"/>
      <c r="Q1" s="472"/>
    </row>
    <row r="2" spans="1:17" s="473" customFormat="1" ht="8.1" customHeight="1">
      <c r="D2" s="474"/>
      <c r="F2" s="475"/>
      <c r="G2" s="476"/>
      <c r="H2" s="476"/>
      <c r="I2" s="476"/>
      <c r="J2" s="476"/>
      <c r="K2" s="476"/>
      <c r="L2" s="476"/>
      <c r="M2" s="476"/>
      <c r="N2" s="476"/>
      <c r="O2" s="476"/>
      <c r="P2" s="472"/>
      <c r="Q2" s="472"/>
    </row>
    <row r="3" spans="1:17" s="477" customFormat="1" ht="12" customHeight="1" thickBot="1">
      <c r="D3" s="478"/>
      <c r="P3" s="472"/>
      <c r="Q3" s="472"/>
    </row>
    <row r="4" spans="1:17" s="477" customFormat="1" ht="12" customHeight="1">
      <c r="A4" s="479"/>
      <c r="B4" s="479"/>
      <c r="C4" s="479"/>
      <c r="D4" s="479"/>
      <c r="E4" s="591" t="s">
        <v>290</v>
      </c>
      <c r="F4" s="592"/>
      <c r="G4" s="593"/>
      <c r="H4" s="591" t="s">
        <v>291</v>
      </c>
      <c r="I4" s="592"/>
      <c r="J4" s="592"/>
      <c r="K4" s="480"/>
      <c r="L4" s="481"/>
      <c r="M4" s="482"/>
      <c r="N4" s="597" t="s">
        <v>292</v>
      </c>
      <c r="O4" s="591" t="s">
        <v>293</v>
      </c>
      <c r="P4" s="472"/>
      <c r="Q4" s="472"/>
    </row>
    <row r="5" spans="1:17" s="478" customFormat="1" ht="12" customHeight="1">
      <c r="A5" s="483"/>
      <c r="B5" s="483"/>
      <c r="C5" s="483"/>
      <c r="D5" s="483"/>
      <c r="E5" s="594"/>
      <c r="F5" s="595"/>
      <c r="G5" s="596"/>
      <c r="H5" s="594"/>
      <c r="I5" s="595"/>
      <c r="J5" s="596"/>
      <c r="K5" s="485" t="s">
        <v>344</v>
      </c>
      <c r="L5" s="486"/>
      <c r="M5" s="487"/>
      <c r="N5" s="598"/>
      <c r="O5" s="600"/>
      <c r="P5" s="472"/>
      <c r="Q5" s="472"/>
    </row>
    <row r="6" spans="1:17" s="477" customFormat="1" ht="12" customHeight="1">
      <c r="A6" s="488"/>
      <c r="B6" s="488"/>
      <c r="C6" s="488"/>
      <c r="D6" s="489"/>
      <c r="E6" s="490" t="s">
        <v>0</v>
      </c>
      <c r="F6" s="484" t="s">
        <v>208</v>
      </c>
      <c r="G6" s="484" t="s">
        <v>209</v>
      </c>
      <c r="H6" s="484" t="s">
        <v>0</v>
      </c>
      <c r="I6" s="484" t="s">
        <v>208</v>
      </c>
      <c r="J6" s="484" t="s">
        <v>209</v>
      </c>
      <c r="K6" s="490" t="s">
        <v>0</v>
      </c>
      <c r="L6" s="484" t="s">
        <v>208</v>
      </c>
      <c r="M6" s="490" t="s">
        <v>209</v>
      </c>
      <c r="N6" s="599"/>
      <c r="O6" s="594"/>
      <c r="P6" s="472"/>
      <c r="Q6" s="472"/>
    </row>
    <row r="7" spans="1:17" s="473" customFormat="1" ht="9.9499999999999993" customHeight="1">
      <c r="A7" s="249"/>
      <c r="B7" s="579"/>
      <c r="C7" s="579"/>
      <c r="D7" s="250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72"/>
      <c r="Q7" s="472"/>
    </row>
    <row r="8" spans="1:17" s="473" customFormat="1" ht="9.9499999999999993" customHeight="1">
      <c r="A8" s="249"/>
      <c r="B8" s="579" t="s">
        <v>345</v>
      </c>
      <c r="C8" s="579"/>
      <c r="D8" s="250"/>
      <c r="E8" s="491">
        <v>40</v>
      </c>
      <c r="F8" s="491">
        <v>22</v>
      </c>
      <c r="G8" s="491">
        <v>18</v>
      </c>
      <c r="H8" s="491">
        <v>31</v>
      </c>
      <c r="I8" s="491">
        <v>18</v>
      </c>
      <c r="J8" s="491">
        <v>13</v>
      </c>
      <c r="K8" s="491">
        <v>30</v>
      </c>
      <c r="L8" s="491">
        <v>18</v>
      </c>
      <c r="M8" s="491">
        <v>12</v>
      </c>
      <c r="N8" s="491">
        <v>37</v>
      </c>
      <c r="O8" s="491">
        <v>28</v>
      </c>
      <c r="P8" s="472"/>
      <c r="Q8" s="472"/>
    </row>
    <row r="9" spans="1:17" s="473" customFormat="1" ht="9.9499999999999993" customHeight="1">
      <c r="A9" s="249"/>
      <c r="B9" s="579" t="s">
        <v>346</v>
      </c>
      <c r="C9" s="579"/>
      <c r="D9" s="250"/>
      <c r="E9" s="491">
        <v>31</v>
      </c>
      <c r="F9" s="491">
        <v>15</v>
      </c>
      <c r="G9" s="491">
        <v>16</v>
      </c>
      <c r="H9" s="491">
        <v>29</v>
      </c>
      <c r="I9" s="491">
        <v>15</v>
      </c>
      <c r="J9" s="491">
        <v>14</v>
      </c>
      <c r="K9" s="491">
        <v>26</v>
      </c>
      <c r="L9" s="491">
        <v>13</v>
      </c>
      <c r="M9" s="491">
        <v>13</v>
      </c>
      <c r="N9" s="491">
        <v>34</v>
      </c>
      <c r="O9" s="491">
        <v>26</v>
      </c>
      <c r="P9" s="472"/>
      <c r="Q9" s="472"/>
    </row>
    <row r="10" spans="1:17" s="473" customFormat="1" ht="9.9499999999999993" customHeight="1">
      <c r="A10" s="249"/>
      <c r="B10" s="579" t="s">
        <v>347</v>
      </c>
      <c r="C10" s="579"/>
      <c r="D10" s="250"/>
      <c r="E10" s="491">
        <v>28</v>
      </c>
      <c r="F10" s="491">
        <v>13</v>
      </c>
      <c r="G10" s="491">
        <v>15</v>
      </c>
      <c r="H10" s="491">
        <v>23</v>
      </c>
      <c r="I10" s="491">
        <v>13</v>
      </c>
      <c r="J10" s="491">
        <v>10</v>
      </c>
      <c r="K10" s="491">
        <v>22</v>
      </c>
      <c r="L10" s="491">
        <v>12</v>
      </c>
      <c r="M10" s="491">
        <v>10</v>
      </c>
      <c r="N10" s="491">
        <v>32</v>
      </c>
      <c r="O10" s="491">
        <v>17</v>
      </c>
      <c r="P10" s="472"/>
      <c r="Q10" s="472"/>
    </row>
    <row r="11" spans="1:17" s="473" customFormat="1" ht="9.9499999999999993" customHeight="1">
      <c r="A11" s="249"/>
      <c r="B11" s="579" t="s">
        <v>348</v>
      </c>
      <c r="C11" s="579"/>
      <c r="D11" s="250"/>
      <c r="E11" s="491">
        <v>32</v>
      </c>
      <c r="F11" s="491">
        <v>13</v>
      </c>
      <c r="G11" s="491">
        <v>19</v>
      </c>
      <c r="H11" s="491">
        <v>30</v>
      </c>
      <c r="I11" s="491">
        <v>12</v>
      </c>
      <c r="J11" s="491">
        <v>18</v>
      </c>
      <c r="K11" s="491">
        <v>30</v>
      </c>
      <c r="L11" s="491">
        <v>12</v>
      </c>
      <c r="M11" s="491">
        <v>18</v>
      </c>
      <c r="N11" s="491">
        <v>39</v>
      </c>
      <c r="O11" s="491">
        <v>30</v>
      </c>
      <c r="P11" s="472"/>
      <c r="Q11" s="472"/>
    </row>
    <row r="12" spans="1:17" s="492" customFormat="1" ht="17.100000000000001" customHeight="1">
      <c r="A12" s="252"/>
      <c r="B12" s="581" t="s">
        <v>349</v>
      </c>
      <c r="C12" s="581"/>
      <c r="D12" s="253"/>
      <c r="E12" s="569">
        <v>24</v>
      </c>
      <c r="F12" s="569">
        <v>10</v>
      </c>
      <c r="G12" s="569">
        <v>14</v>
      </c>
      <c r="H12" s="569">
        <v>14</v>
      </c>
      <c r="I12" s="569">
        <v>6</v>
      </c>
      <c r="J12" s="569">
        <v>8</v>
      </c>
      <c r="K12" s="569">
        <v>12</v>
      </c>
      <c r="L12" s="569">
        <v>4</v>
      </c>
      <c r="M12" s="569">
        <v>8</v>
      </c>
      <c r="N12" s="569">
        <v>21</v>
      </c>
      <c r="O12" s="570">
        <v>12</v>
      </c>
      <c r="P12" s="472"/>
      <c r="Q12" s="472"/>
    </row>
    <row r="13" spans="1:17" s="492" customFormat="1" ht="17.100000000000001" customHeight="1">
      <c r="A13" s="227"/>
      <c r="B13" s="590" t="s">
        <v>350</v>
      </c>
      <c r="C13" s="590"/>
      <c r="D13" s="493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5"/>
      <c r="P13" s="472"/>
      <c r="Q13" s="472"/>
    </row>
    <row r="14" spans="1:17" s="473" customFormat="1" ht="17.100000000000001" customHeight="1">
      <c r="A14" s="411"/>
      <c r="B14" s="411"/>
      <c r="C14" s="412" t="s">
        <v>215</v>
      </c>
      <c r="D14" s="413"/>
      <c r="E14" s="496">
        <v>1</v>
      </c>
      <c r="F14" s="496">
        <v>1</v>
      </c>
      <c r="G14" s="496">
        <v>0</v>
      </c>
      <c r="H14" s="496">
        <v>1</v>
      </c>
      <c r="I14" s="496">
        <v>1</v>
      </c>
      <c r="J14" s="496">
        <v>0</v>
      </c>
      <c r="K14" s="496">
        <v>0</v>
      </c>
      <c r="L14" s="496">
        <v>0</v>
      </c>
      <c r="M14" s="496">
        <v>0</v>
      </c>
      <c r="N14" s="496">
        <v>1</v>
      </c>
      <c r="O14" s="497">
        <v>0</v>
      </c>
      <c r="P14" s="472"/>
      <c r="Q14" s="472"/>
    </row>
    <row r="15" spans="1:17" s="473" customFormat="1" ht="12" customHeight="1">
      <c r="A15" s="411"/>
      <c r="B15" s="411"/>
      <c r="C15" s="412" t="s">
        <v>216</v>
      </c>
      <c r="D15" s="413"/>
      <c r="E15" s="496">
        <v>2</v>
      </c>
      <c r="F15" s="496">
        <v>2</v>
      </c>
      <c r="G15" s="496">
        <v>0</v>
      </c>
      <c r="H15" s="496">
        <v>2</v>
      </c>
      <c r="I15" s="496">
        <v>2</v>
      </c>
      <c r="J15" s="496">
        <v>0</v>
      </c>
      <c r="K15" s="496">
        <v>2</v>
      </c>
      <c r="L15" s="496">
        <v>2</v>
      </c>
      <c r="M15" s="496">
        <v>0</v>
      </c>
      <c r="N15" s="496">
        <v>2</v>
      </c>
      <c r="O15" s="497">
        <v>2</v>
      </c>
      <c r="P15" s="472"/>
      <c r="Q15" s="472"/>
    </row>
    <row r="16" spans="1:17" s="473" customFormat="1" ht="12" customHeight="1">
      <c r="A16" s="411"/>
      <c r="B16" s="411"/>
      <c r="C16" s="412" t="s">
        <v>217</v>
      </c>
      <c r="D16" s="413"/>
      <c r="E16" s="496">
        <v>2</v>
      </c>
      <c r="F16" s="496">
        <v>0</v>
      </c>
      <c r="G16" s="496">
        <v>2</v>
      </c>
      <c r="H16" s="496">
        <v>2</v>
      </c>
      <c r="I16" s="496">
        <v>0</v>
      </c>
      <c r="J16" s="496">
        <v>2</v>
      </c>
      <c r="K16" s="496">
        <v>2</v>
      </c>
      <c r="L16" s="496">
        <v>0</v>
      </c>
      <c r="M16" s="496">
        <v>2</v>
      </c>
      <c r="N16" s="496">
        <v>3</v>
      </c>
      <c r="O16" s="497">
        <v>2</v>
      </c>
      <c r="P16" s="472"/>
      <c r="Q16" s="472"/>
    </row>
    <row r="17" spans="1:17" s="473" customFormat="1" ht="12" customHeight="1">
      <c r="A17" s="411"/>
      <c r="B17" s="411"/>
      <c r="C17" s="412" t="s">
        <v>284</v>
      </c>
      <c r="D17" s="413"/>
      <c r="E17" s="496">
        <v>5</v>
      </c>
      <c r="F17" s="496">
        <v>1</v>
      </c>
      <c r="G17" s="496">
        <v>4</v>
      </c>
      <c r="H17" s="496">
        <v>2</v>
      </c>
      <c r="I17" s="496">
        <v>1</v>
      </c>
      <c r="J17" s="496">
        <v>1</v>
      </c>
      <c r="K17" s="496">
        <v>2</v>
      </c>
      <c r="L17" s="496">
        <v>1</v>
      </c>
      <c r="M17" s="496">
        <v>1</v>
      </c>
      <c r="N17" s="496">
        <v>5</v>
      </c>
      <c r="O17" s="497">
        <v>2</v>
      </c>
      <c r="P17" s="472"/>
      <c r="Q17" s="472"/>
    </row>
    <row r="18" spans="1:17" s="473" customFormat="1" ht="12" customHeight="1">
      <c r="A18" s="411"/>
      <c r="B18" s="411"/>
      <c r="C18" s="412" t="s">
        <v>285</v>
      </c>
      <c r="D18" s="413"/>
      <c r="E18" s="496">
        <v>11</v>
      </c>
      <c r="F18" s="496">
        <v>5</v>
      </c>
      <c r="G18" s="496">
        <v>6</v>
      </c>
      <c r="H18" s="496">
        <v>4</v>
      </c>
      <c r="I18" s="496">
        <v>1</v>
      </c>
      <c r="J18" s="496">
        <v>3</v>
      </c>
      <c r="K18" s="496">
        <v>4</v>
      </c>
      <c r="L18" s="496">
        <v>1</v>
      </c>
      <c r="M18" s="496">
        <v>3</v>
      </c>
      <c r="N18" s="496">
        <v>6</v>
      </c>
      <c r="O18" s="497">
        <v>4</v>
      </c>
      <c r="P18" s="472"/>
      <c r="Q18" s="472"/>
    </row>
    <row r="19" spans="1:17" s="473" customFormat="1" ht="12" customHeight="1">
      <c r="A19" s="411"/>
      <c r="B19" s="411"/>
      <c r="C19" s="412" t="s">
        <v>218</v>
      </c>
      <c r="D19" s="413"/>
      <c r="E19" s="496">
        <v>3</v>
      </c>
      <c r="F19" s="496">
        <v>1</v>
      </c>
      <c r="G19" s="496">
        <v>2</v>
      </c>
      <c r="H19" s="496">
        <v>3</v>
      </c>
      <c r="I19" s="496">
        <v>1</v>
      </c>
      <c r="J19" s="498">
        <v>2</v>
      </c>
      <c r="K19" s="496">
        <v>2</v>
      </c>
      <c r="L19" s="496">
        <v>0</v>
      </c>
      <c r="M19" s="498">
        <v>2</v>
      </c>
      <c r="N19" s="496">
        <v>4</v>
      </c>
      <c r="O19" s="497">
        <v>2</v>
      </c>
      <c r="P19" s="472"/>
      <c r="Q19" s="472"/>
    </row>
    <row r="20" spans="1:17" s="473" customFormat="1" ht="3.95" customHeight="1">
      <c r="A20" s="499"/>
      <c r="B20" s="499"/>
      <c r="C20" s="499"/>
      <c r="D20" s="500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472"/>
      <c r="Q20" s="472"/>
    </row>
    <row r="21" spans="1:17" s="473" customFormat="1" ht="4.5" customHeight="1">
      <c r="D21" s="474"/>
      <c r="P21" s="472"/>
      <c r="Q21" s="472"/>
    </row>
    <row r="22" spans="1:17" ht="12" customHeight="1">
      <c r="B22" s="473" t="s">
        <v>235</v>
      </c>
    </row>
    <row r="23" spans="1:17" ht="12" customHeight="1">
      <c r="B23" s="473"/>
    </row>
    <row r="24" spans="1:17" s="467" customFormat="1" ht="24" customHeight="1">
      <c r="D24" s="468"/>
      <c r="E24" s="469" t="s">
        <v>351</v>
      </c>
      <c r="F24" s="470" t="s">
        <v>294</v>
      </c>
      <c r="I24" s="471"/>
      <c r="J24" s="471"/>
      <c r="K24" s="471"/>
      <c r="L24" s="471"/>
      <c r="M24" s="471"/>
      <c r="N24" s="471"/>
      <c r="O24" s="471"/>
      <c r="P24" s="472"/>
      <c r="Q24" s="472"/>
    </row>
    <row r="25" spans="1:17" s="473" customFormat="1" ht="8.1" customHeight="1">
      <c r="D25" s="474"/>
      <c r="F25" s="475"/>
      <c r="G25" s="476"/>
      <c r="H25" s="476"/>
      <c r="I25" s="476"/>
      <c r="J25" s="476"/>
      <c r="K25" s="476"/>
      <c r="L25" s="476"/>
      <c r="M25" s="476"/>
      <c r="N25" s="476"/>
      <c r="O25" s="476"/>
      <c r="P25" s="472"/>
      <c r="Q25" s="472"/>
    </row>
    <row r="26" spans="1:17" s="477" customFormat="1" ht="12" customHeight="1" thickBot="1">
      <c r="D26" s="478"/>
      <c r="P26" s="472"/>
      <c r="Q26" s="472"/>
    </row>
    <row r="27" spans="1:17" s="477" customFormat="1" ht="12" customHeight="1">
      <c r="A27" s="479"/>
      <c r="B27" s="479"/>
      <c r="C27" s="479"/>
      <c r="D27" s="479"/>
      <c r="E27" s="591" t="s">
        <v>295</v>
      </c>
      <c r="F27" s="592"/>
      <c r="G27" s="593"/>
      <c r="H27" s="591" t="s">
        <v>291</v>
      </c>
      <c r="I27" s="592"/>
      <c r="J27" s="592"/>
      <c r="K27" s="480"/>
      <c r="L27" s="481"/>
      <c r="M27" s="482"/>
      <c r="N27" s="597" t="s">
        <v>292</v>
      </c>
      <c r="O27" s="591" t="s">
        <v>293</v>
      </c>
      <c r="P27" s="472"/>
      <c r="Q27" s="472"/>
    </row>
    <row r="28" spans="1:17" s="478" customFormat="1" ht="12" customHeight="1">
      <c r="A28" s="483"/>
      <c r="B28" s="483"/>
      <c r="C28" s="483"/>
      <c r="D28" s="483"/>
      <c r="E28" s="594"/>
      <c r="F28" s="595"/>
      <c r="G28" s="596"/>
      <c r="H28" s="594"/>
      <c r="I28" s="595"/>
      <c r="J28" s="596"/>
      <c r="K28" s="485" t="s">
        <v>344</v>
      </c>
      <c r="L28" s="486"/>
      <c r="M28" s="487"/>
      <c r="N28" s="598"/>
      <c r="O28" s="600"/>
      <c r="P28" s="472"/>
      <c r="Q28" s="472"/>
    </row>
    <row r="29" spans="1:17" s="477" customFormat="1" ht="12" customHeight="1">
      <c r="A29" s="488"/>
      <c r="B29" s="488"/>
      <c r="C29" s="488"/>
      <c r="D29" s="489"/>
      <c r="E29" s="490" t="s">
        <v>0</v>
      </c>
      <c r="F29" s="484" t="s">
        <v>208</v>
      </c>
      <c r="G29" s="484" t="s">
        <v>209</v>
      </c>
      <c r="H29" s="484" t="s">
        <v>0</v>
      </c>
      <c r="I29" s="484" t="s">
        <v>208</v>
      </c>
      <c r="J29" s="484" t="s">
        <v>209</v>
      </c>
      <c r="K29" s="490" t="s">
        <v>0</v>
      </c>
      <c r="L29" s="484" t="s">
        <v>208</v>
      </c>
      <c r="M29" s="490" t="s">
        <v>209</v>
      </c>
      <c r="N29" s="599"/>
      <c r="O29" s="594"/>
      <c r="P29" s="472"/>
      <c r="Q29" s="472"/>
    </row>
    <row r="30" spans="1:17" s="473" customFormat="1" ht="12.75" customHeight="1">
      <c r="A30" s="249"/>
      <c r="B30" s="579" t="s">
        <v>345</v>
      </c>
      <c r="C30" s="579"/>
      <c r="D30" s="250"/>
      <c r="E30" s="491">
        <v>2113</v>
      </c>
      <c r="F30" s="491">
        <v>1174</v>
      </c>
      <c r="G30" s="491">
        <v>939</v>
      </c>
      <c r="H30" s="491">
        <v>2053</v>
      </c>
      <c r="I30" s="491">
        <v>1149</v>
      </c>
      <c r="J30" s="491">
        <v>904</v>
      </c>
      <c r="K30" s="491">
        <v>1664</v>
      </c>
      <c r="L30" s="491">
        <v>931</v>
      </c>
      <c r="M30" s="491">
        <v>733</v>
      </c>
      <c r="N30" s="491">
        <v>2473</v>
      </c>
      <c r="O30" s="491">
        <v>1666</v>
      </c>
      <c r="P30" s="472"/>
      <c r="Q30" s="472"/>
    </row>
    <row r="31" spans="1:17" s="473" customFormat="1" ht="9.9499999999999993" customHeight="1">
      <c r="A31" s="249"/>
      <c r="B31" s="579" t="s">
        <v>346</v>
      </c>
      <c r="C31" s="579"/>
      <c r="D31" s="250"/>
      <c r="E31" s="491">
        <v>2107</v>
      </c>
      <c r="F31" s="491">
        <v>1217</v>
      </c>
      <c r="G31" s="491">
        <v>890</v>
      </c>
      <c r="H31" s="491">
        <v>2054</v>
      </c>
      <c r="I31" s="491">
        <v>1200</v>
      </c>
      <c r="J31" s="491">
        <v>854</v>
      </c>
      <c r="K31" s="491">
        <v>1692</v>
      </c>
      <c r="L31" s="491">
        <v>959</v>
      </c>
      <c r="M31" s="491">
        <v>733</v>
      </c>
      <c r="N31" s="491">
        <v>2859</v>
      </c>
      <c r="O31" s="491">
        <v>1561</v>
      </c>
      <c r="P31" s="472"/>
      <c r="Q31" s="472"/>
    </row>
    <row r="32" spans="1:17" s="473" customFormat="1" ht="9.9499999999999993" customHeight="1">
      <c r="A32" s="249"/>
      <c r="B32" s="579" t="s">
        <v>347</v>
      </c>
      <c r="C32" s="579"/>
      <c r="D32" s="250"/>
      <c r="E32" s="491">
        <v>2212</v>
      </c>
      <c r="F32" s="491">
        <v>1243</v>
      </c>
      <c r="G32" s="491">
        <v>969</v>
      </c>
      <c r="H32" s="491">
        <v>2153</v>
      </c>
      <c r="I32" s="491">
        <v>1213</v>
      </c>
      <c r="J32" s="491">
        <v>940</v>
      </c>
      <c r="K32" s="491">
        <v>1800</v>
      </c>
      <c r="L32" s="491">
        <v>1021</v>
      </c>
      <c r="M32" s="491">
        <v>779</v>
      </c>
      <c r="N32" s="491">
        <v>3733</v>
      </c>
      <c r="O32" s="491">
        <v>1732</v>
      </c>
      <c r="P32" s="472"/>
      <c r="Q32" s="472"/>
    </row>
    <row r="33" spans="1:17" s="473" customFormat="1" ht="9.9499999999999993" customHeight="1">
      <c r="A33" s="249"/>
      <c r="B33" s="579" t="s">
        <v>348</v>
      </c>
      <c r="C33" s="579"/>
      <c r="D33" s="250"/>
      <c r="E33" s="491">
        <v>2173</v>
      </c>
      <c r="F33" s="491">
        <v>1233</v>
      </c>
      <c r="G33" s="491">
        <v>940</v>
      </c>
      <c r="H33" s="491">
        <v>2146</v>
      </c>
      <c r="I33" s="491">
        <v>1223</v>
      </c>
      <c r="J33" s="491">
        <v>923</v>
      </c>
      <c r="K33" s="491">
        <v>1808</v>
      </c>
      <c r="L33" s="491">
        <v>1040</v>
      </c>
      <c r="M33" s="491">
        <v>768</v>
      </c>
      <c r="N33" s="491">
        <v>3931</v>
      </c>
      <c r="O33" s="491">
        <v>1743</v>
      </c>
      <c r="P33" s="472"/>
      <c r="Q33" s="472"/>
    </row>
    <row r="34" spans="1:17" s="492" customFormat="1" ht="17.100000000000001" customHeight="1">
      <c r="A34" s="252"/>
      <c r="B34" s="581" t="s">
        <v>349</v>
      </c>
      <c r="C34" s="581"/>
      <c r="D34" s="253"/>
      <c r="E34" s="569">
        <v>2023</v>
      </c>
      <c r="F34" s="569">
        <v>1170</v>
      </c>
      <c r="G34" s="569">
        <v>853</v>
      </c>
      <c r="H34" s="569">
        <v>1975</v>
      </c>
      <c r="I34" s="569">
        <v>1152</v>
      </c>
      <c r="J34" s="569">
        <v>823</v>
      </c>
      <c r="K34" s="569">
        <v>1618</v>
      </c>
      <c r="L34" s="569">
        <v>960</v>
      </c>
      <c r="M34" s="569">
        <v>658</v>
      </c>
      <c r="N34" s="569">
        <v>3592</v>
      </c>
      <c r="O34" s="570">
        <v>1659</v>
      </c>
      <c r="P34" s="472"/>
      <c r="Q34" s="472"/>
    </row>
    <row r="35" spans="1:17" s="492" customFormat="1" ht="17.100000000000001" customHeight="1">
      <c r="A35" s="227"/>
      <c r="B35" s="590" t="s">
        <v>350</v>
      </c>
      <c r="C35" s="590"/>
      <c r="D35" s="493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5"/>
      <c r="P35" s="472"/>
      <c r="Q35" s="472"/>
    </row>
    <row r="36" spans="1:17" s="473" customFormat="1" ht="17.100000000000001" customHeight="1">
      <c r="A36" s="411"/>
      <c r="B36" s="411"/>
      <c r="C36" s="412" t="s">
        <v>215</v>
      </c>
      <c r="D36" s="413"/>
      <c r="E36" s="504">
        <v>472</v>
      </c>
      <c r="F36" s="504">
        <v>290</v>
      </c>
      <c r="G36" s="504">
        <v>182</v>
      </c>
      <c r="H36" s="504">
        <v>459</v>
      </c>
      <c r="I36" s="504">
        <v>286</v>
      </c>
      <c r="J36" s="504">
        <v>173</v>
      </c>
      <c r="K36" s="504">
        <v>363</v>
      </c>
      <c r="L36" s="504">
        <v>241</v>
      </c>
      <c r="M36" s="504">
        <v>122</v>
      </c>
      <c r="N36" s="504">
        <v>462</v>
      </c>
      <c r="O36" s="505">
        <v>183</v>
      </c>
      <c r="P36" s="472"/>
      <c r="Q36" s="472"/>
    </row>
    <row r="37" spans="1:17" s="473" customFormat="1" ht="9.9499999999999993" customHeight="1">
      <c r="A37" s="411"/>
      <c r="B37" s="411"/>
      <c r="C37" s="412" t="s">
        <v>216</v>
      </c>
      <c r="D37" s="413"/>
      <c r="E37" s="504">
        <v>259</v>
      </c>
      <c r="F37" s="504">
        <v>149</v>
      </c>
      <c r="G37" s="504">
        <v>110</v>
      </c>
      <c r="H37" s="504">
        <v>252</v>
      </c>
      <c r="I37" s="504">
        <v>147</v>
      </c>
      <c r="J37" s="504">
        <v>105</v>
      </c>
      <c r="K37" s="504">
        <v>242</v>
      </c>
      <c r="L37" s="504">
        <v>142</v>
      </c>
      <c r="M37" s="504">
        <v>100</v>
      </c>
      <c r="N37" s="504">
        <v>378</v>
      </c>
      <c r="O37" s="505">
        <v>190</v>
      </c>
      <c r="P37" s="472"/>
      <c r="Q37" s="472"/>
    </row>
    <row r="38" spans="1:17" s="473" customFormat="1" ht="9.9499999999999993" customHeight="1">
      <c r="A38" s="411"/>
      <c r="B38" s="411"/>
      <c r="C38" s="412" t="s">
        <v>217</v>
      </c>
      <c r="D38" s="413"/>
      <c r="E38" s="504">
        <v>355</v>
      </c>
      <c r="F38" s="504">
        <v>220</v>
      </c>
      <c r="G38" s="504">
        <v>135</v>
      </c>
      <c r="H38" s="504">
        <v>334</v>
      </c>
      <c r="I38" s="504">
        <v>211</v>
      </c>
      <c r="J38" s="504">
        <v>123</v>
      </c>
      <c r="K38" s="504">
        <v>266</v>
      </c>
      <c r="L38" s="504">
        <v>168</v>
      </c>
      <c r="M38" s="504">
        <v>98</v>
      </c>
      <c r="N38" s="504">
        <v>418</v>
      </c>
      <c r="O38" s="505">
        <v>219</v>
      </c>
      <c r="P38" s="472"/>
      <c r="Q38" s="472"/>
    </row>
    <row r="39" spans="1:17" s="473" customFormat="1" ht="9.9499999999999993" customHeight="1">
      <c r="A39" s="411"/>
      <c r="B39" s="411"/>
      <c r="C39" s="412" t="s">
        <v>284</v>
      </c>
      <c r="D39" s="413"/>
      <c r="E39" s="504">
        <v>411</v>
      </c>
      <c r="F39" s="504">
        <v>234</v>
      </c>
      <c r="G39" s="504">
        <v>177</v>
      </c>
      <c r="H39" s="504">
        <v>411</v>
      </c>
      <c r="I39" s="504">
        <v>234</v>
      </c>
      <c r="J39" s="504">
        <v>177</v>
      </c>
      <c r="K39" s="504">
        <v>329</v>
      </c>
      <c r="L39" s="504">
        <v>186</v>
      </c>
      <c r="M39" s="504">
        <v>143</v>
      </c>
      <c r="N39" s="504">
        <v>866</v>
      </c>
      <c r="O39" s="505">
        <v>439</v>
      </c>
      <c r="P39" s="472"/>
      <c r="Q39" s="472"/>
    </row>
    <row r="40" spans="1:17" s="473" customFormat="1" ht="9.9499999999999993" customHeight="1">
      <c r="A40" s="411"/>
      <c r="B40" s="411"/>
      <c r="C40" s="412" t="s">
        <v>285</v>
      </c>
      <c r="D40" s="413"/>
      <c r="E40" s="504">
        <v>206</v>
      </c>
      <c r="F40" s="504">
        <v>114</v>
      </c>
      <c r="G40" s="504">
        <v>92</v>
      </c>
      <c r="H40" s="504">
        <v>206</v>
      </c>
      <c r="I40" s="504">
        <v>114</v>
      </c>
      <c r="J40" s="504">
        <v>92</v>
      </c>
      <c r="K40" s="504">
        <v>177</v>
      </c>
      <c r="L40" s="504">
        <v>94</v>
      </c>
      <c r="M40" s="504">
        <v>83</v>
      </c>
      <c r="N40" s="504">
        <v>751</v>
      </c>
      <c r="O40" s="505">
        <v>232</v>
      </c>
      <c r="P40" s="472"/>
      <c r="Q40" s="472"/>
    </row>
    <row r="41" spans="1:17" s="473" customFormat="1" ht="9.9499999999999993" customHeight="1">
      <c r="A41" s="411"/>
      <c r="B41" s="411"/>
      <c r="C41" s="412" t="s">
        <v>218</v>
      </c>
      <c r="D41" s="413"/>
      <c r="E41" s="504">
        <v>320</v>
      </c>
      <c r="F41" s="504">
        <v>163</v>
      </c>
      <c r="G41" s="504">
        <v>157</v>
      </c>
      <c r="H41" s="504">
        <v>313</v>
      </c>
      <c r="I41" s="504">
        <v>160</v>
      </c>
      <c r="J41" s="491">
        <v>153</v>
      </c>
      <c r="K41" s="504">
        <v>241</v>
      </c>
      <c r="L41" s="504">
        <v>129</v>
      </c>
      <c r="M41" s="504">
        <v>112</v>
      </c>
      <c r="N41" s="504">
        <v>717</v>
      </c>
      <c r="O41" s="505">
        <v>396</v>
      </c>
      <c r="P41" s="472"/>
      <c r="Q41" s="472"/>
    </row>
    <row r="42" spans="1:17" s="473" customFormat="1" ht="3.95" customHeight="1">
      <c r="A42" s="499"/>
      <c r="B42" s="499"/>
      <c r="C42" s="499"/>
      <c r="D42" s="500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472"/>
      <c r="Q42" s="472"/>
    </row>
    <row r="43" spans="1:17" s="473" customFormat="1" ht="3.75" customHeight="1">
      <c r="D43" s="474"/>
      <c r="P43" s="472"/>
      <c r="Q43" s="472"/>
    </row>
    <row r="44" spans="1:17" s="473" customFormat="1" ht="12" customHeight="1">
      <c r="B44" s="473" t="s">
        <v>235</v>
      </c>
      <c r="D44" s="474"/>
      <c r="P44" s="472"/>
      <c r="Q44" s="472"/>
    </row>
  </sheetData>
  <mergeCells count="21">
    <mergeCell ref="B7:C7"/>
    <mergeCell ref="E4:G5"/>
    <mergeCell ref="H4:J5"/>
    <mergeCell ref="N4:N6"/>
    <mergeCell ref="O4:O6"/>
    <mergeCell ref="E27:G28"/>
    <mergeCell ref="H27:J28"/>
    <mergeCell ref="N27:N29"/>
    <mergeCell ref="O27:O29"/>
    <mergeCell ref="B35:C35"/>
    <mergeCell ref="B10:C10"/>
    <mergeCell ref="B32:C32"/>
    <mergeCell ref="B30:C30"/>
    <mergeCell ref="B12:C12"/>
    <mergeCell ref="B13:C13"/>
    <mergeCell ref="B8:C8"/>
    <mergeCell ref="B11:C11"/>
    <mergeCell ref="B33:C33"/>
    <mergeCell ref="B31:C31"/>
    <mergeCell ref="B9:C9"/>
    <mergeCell ref="B34:C34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>
    <oddHeader>&amp;R&amp;A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7" transitionEvaluation="1"/>
  <dimension ref="A1:P37"/>
  <sheetViews>
    <sheetView zoomScale="150" zoomScaleNormal="150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defaultColWidth="12.125" defaultRowHeight="12" customHeight="1"/>
  <cols>
    <col min="1" max="1" width="0.375" style="511" customWidth="1"/>
    <col min="2" max="2" width="2.625" style="511" customWidth="1"/>
    <col min="3" max="3" width="13.375" style="511" customWidth="1"/>
    <col min="4" max="4" width="0.375" style="512" customWidth="1"/>
    <col min="5" max="5" width="6.125" style="511" customWidth="1"/>
    <col min="6" max="6" width="6.75" style="511" customWidth="1"/>
    <col min="7" max="7" width="6.375" style="512" customWidth="1"/>
    <col min="8" max="8" width="6.75" style="511" customWidth="1"/>
    <col min="9" max="9" width="6" style="511" customWidth="1"/>
    <col min="10" max="10" width="6.75" style="511" customWidth="1"/>
    <col min="11" max="11" width="6.375" style="511" customWidth="1"/>
    <col min="12" max="12" width="6.75" style="511" customWidth="1"/>
    <col min="13" max="13" width="6.375" style="511" customWidth="1"/>
    <col min="14" max="15" width="6.75" style="511" customWidth="1"/>
    <col min="16" max="16" width="0.375" style="516" customWidth="1"/>
    <col min="17" max="16384" width="12.125" style="511"/>
  </cols>
  <sheetData>
    <row r="1" spans="1:16" s="506" customFormat="1" ht="24" customHeight="1">
      <c r="D1" s="507"/>
      <c r="F1" s="469" t="s">
        <v>353</v>
      </c>
      <c r="G1" s="470" t="s">
        <v>297</v>
      </c>
      <c r="H1" s="508"/>
      <c r="I1" s="508"/>
      <c r="J1" s="508"/>
      <c r="K1" s="508"/>
      <c r="L1" s="508"/>
      <c r="M1" s="508"/>
      <c r="O1" s="509"/>
      <c r="P1" s="510"/>
    </row>
    <row r="2" spans="1:16" ht="8.1" customHeight="1">
      <c r="F2" s="513"/>
      <c r="G2" s="514"/>
      <c r="H2" s="514"/>
      <c r="I2" s="514"/>
      <c r="J2" s="514"/>
      <c r="K2" s="514"/>
      <c r="L2" s="514"/>
      <c r="M2" s="514"/>
      <c r="O2" s="513"/>
      <c r="P2" s="515"/>
    </row>
    <row r="3" spans="1:16" ht="12" customHeight="1" thickBot="1"/>
    <row r="4" spans="1:16" ht="12" customHeight="1">
      <c r="A4" s="517"/>
      <c r="B4" s="517"/>
      <c r="C4" s="517"/>
      <c r="D4" s="518"/>
      <c r="E4" s="519" t="s">
        <v>296</v>
      </c>
      <c r="F4" s="519"/>
      <c r="G4" s="519"/>
      <c r="H4" s="519"/>
      <c r="I4" s="519"/>
      <c r="J4" s="519"/>
      <c r="K4" s="519"/>
      <c r="L4" s="519"/>
      <c r="M4" s="520" t="s">
        <v>298</v>
      </c>
      <c r="N4" s="519"/>
      <c r="O4" s="519"/>
      <c r="P4" s="521"/>
    </row>
    <row r="5" spans="1:16" ht="12" customHeight="1">
      <c r="A5" s="522"/>
      <c r="B5" s="522"/>
      <c r="C5" s="522"/>
      <c r="D5" s="523"/>
      <c r="E5" s="609" t="s">
        <v>299</v>
      </c>
      <c r="F5" s="610"/>
      <c r="G5" s="605" t="s">
        <v>300</v>
      </c>
      <c r="H5" s="610"/>
      <c r="I5" s="605" t="s">
        <v>301</v>
      </c>
      <c r="J5" s="610"/>
      <c r="K5" s="605" t="s">
        <v>302</v>
      </c>
      <c r="L5" s="610"/>
      <c r="M5" s="603" t="s">
        <v>299</v>
      </c>
      <c r="N5" s="524" t="s">
        <v>303</v>
      </c>
      <c r="O5" s="605" t="s">
        <v>304</v>
      </c>
      <c r="P5" s="607"/>
    </row>
    <row r="6" spans="1:16" ht="12" customHeight="1">
      <c r="A6" s="525"/>
      <c r="B6" s="525"/>
      <c r="C6" s="525"/>
      <c r="D6" s="526"/>
      <c r="E6" s="611"/>
      <c r="F6" s="612"/>
      <c r="G6" s="606"/>
      <c r="H6" s="612"/>
      <c r="I6" s="606"/>
      <c r="J6" s="612"/>
      <c r="K6" s="606"/>
      <c r="L6" s="612"/>
      <c r="M6" s="604"/>
      <c r="N6" s="527" t="s">
        <v>305</v>
      </c>
      <c r="O6" s="606"/>
      <c r="P6" s="608"/>
    </row>
    <row r="7" spans="1:16" ht="12" customHeight="1">
      <c r="A7" s="228"/>
      <c r="B7" s="601" t="s">
        <v>354</v>
      </c>
      <c r="C7" s="601"/>
      <c r="D7" s="528"/>
      <c r="E7" s="529">
        <v>15185</v>
      </c>
      <c r="F7" s="530">
        <v>7987</v>
      </c>
      <c r="G7" s="529">
        <v>75748</v>
      </c>
      <c r="H7" s="530">
        <v>41812</v>
      </c>
      <c r="I7" s="529">
        <v>18921</v>
      </c>
      <c r="J7" s="530">
        <v>8130</v>
      </c>
      <c r="K7" s="529">
        <v>4073</v>
      </c>
      <c r="L7" s="530">
        <v>1833</v>
      </c>
      <c r="M7" s="529">
        <v>6200</v>
      </c>
      <c r="N7" s="529">
        <v>43913</v>
      </c>
      <c r="O7" s="529">
        <v>1033</v>
      </c>
      <c r="P7" s="531"/>
    </row>
    <row r="8" spans="1:16" ht="12" customHeight="1">
      <c r="A8" s="228"/>
      <c r="B8" s="601" t="s">
        <v>355</v>
      </c>
      <c r="C8" s="601"/>
      <c r="D8" s="528"/>
      <c r="E8" s="529">
        <v>14093</v>
      </c>
      <c r="F8" s="530">
        <v>7500</v>
      </c>
      <c r="G8" s="529">
        <v>67570</v>
      </c>
      <c r="H8" s="530">
        <v>38114</v>
      </c>
      <c r="I8" s="529">
        <v>17629</v>
      </c>
      <c r="J8" s="530">
        <v>7672</v>
      </c>
      <c r="K8" s="529">
        <v>3888</v>
      </c>
      <c r="L8" s="530">
        <v>1749</v>
      </c>
      <c r="M8" s="529">
        <v>5803</v>
      </c>
      <c r="N8" s="529">
        <v>38047</v>
      </c>
      <c r="O8" s="529">
        <v>1102</v>
      </c>
      <c r="P8" s="531"/>
    </row>
    <row r="9" spans="1:16" ht="12" customHeight="1">
      <c r="A9" s="228"/>
      <c r="B9" s="601" t="s">
        <v>356</v>
      </c>
      <c r="C9" s="601"/>
      <c r="D9" s="528"/>
      <c r="E9" s="529">
        <v>12942</v>
      </c>
      <c r="F9" s="530">
        <v>6951</v>
      </c>
      <c r="G9" s="529">
        <v>59482</v>
      </c>
      <c r="H9" s="530">
        <v>34009</v>
      </c>
      <c r="I9" s="529">
        <v>15947</v>
      </c>
      <c r="J9" s="530">
        <v>7086</v>
      </c>
      <c r="K9" s="529">
        <v>3838</v>
      </c>
      <c r="L9" s="530">
        <v>1748</v>
      </c>
      <c r="M9" s="529">
        <v>5305</v>
      </c>
      <c r="N9" s="529">
        <v>32822</v>
      </c>
      <c r="O9" s="529">
        <v>1178</v>
      </c>
      <c r="P9" s="531"/>
    </row>
    <row r="10" spans="1:16" ht="12" customHeight="1">
      <c r="A10" s="228"/>
      <c r="B10" s="601" t="s">
        <v>357</v>
      </c>
      <c r="C10" s="601"/>
      <c r="D10" s="528"/>
      <c r="E10" s="529">
        <v>13007</v>
      </c>
      <c r="F10" s="530">
        <v>7032</v>
      </c>
      <c r="G10" s="529">
        <v>58843</v>
      </c>
      <c r="H10" s="530">
        <v>33803</v>
      </c>
      <c r="I10" s="529">
        <v>17203</v>
      </c>
      <c r="J10" s="530">
        <v>7933</v>
      </c>
      <c r="K10" s="529">
        <v>3667</v>
      </c>
      <c r="L10" s="530">
        <v>1709</v>
      </c>
      <c r="M10" s="529">
        <v>5111</v>
      </c>
      <c r="N10" s="529">
        <v>31517</v>
      </c>
      <c r="O10" s="529">
        <v>1070</v>
      </c>
      <c r="P10" s="531"/>
    </row>
    <row r="11" spans="1:16" s="534" customFormat="1" ht="17.100000000000001" customHeight="1">
      <c r="A11" s="532"/>
      <c r="B11" s="602" t="s">
        <v>306</v>
      </c>
      <c r="C11" s="602"/>
      <c r="D11" s="253"/>
      <c r="E11" s="571">
        <v>15868</v>
      </c>
      <c r="F11" s="572">
        <v>8234</v>
      </c>
      <c r="G11" s="573">
        <v>65328</v>
      </c>
      <c r="H11" s="572">
        <v>36372</v>
      </c>
      <c r="I11" s="573">
        <v>21543</v>
      </c>
      <c r="J11" s="572">
        <v>9128</v>
      </c>
      <c r="K11" s="573">
        <v>3458</v>
      </c>
      <c r="L11" s="572">
        <v>1590</v>
      </c>
      <c r="M11" s="573">
        <v>6368</v>
      </c>
      <c r="N11" s="573">
        <v>34795</v>
      </c>
      <c r="O11" s="573">
        <v>1005</v>
      </c>
      <c r="P11" s="533"/>
    </row>
    <row r="12" spans="1:16" ht="17.100000000000001" customHeight="1">
      <c r="A12" s="535"/>
      <c r="B12" s="535"/>
      <c r="C12" s="536" t="s">
        <v>307</v>
      </c>
      <c r="D12" s="537"/>
      <c r="E12" s="538">
        <v>1661</v>
      </c>
      <c r="F12" s="530">
        <v>1029</v>
      </c>
      <c r="G12" s="539">
        <v>5290</v>
      </c>
      <c r="H12" s="530">
        <v>3085</v>
      </c>
      <c r="I12" s="539">
        <v>1706</v>
      </c>
      <c r="J12" s="530">
        <v>780</v>
      </c>
      <c r="K12" s="539">
        <v>344</v>
      </c>
      <c r="L12" s="530">
        <v>174</v>
      </c>
      <c r="M12" s="539">
        <v>776</v>
      </c>
      <c r="N12" s="539">
        <v>2604</v>
      </c>
      <c r="O12" s="539">
        <v>89</v>
      </c>
      <c r="P12" s="540"/>
    </row>
    <row r="13" spans="1:16" ht="12" customHeight="1">
      <c r="A13" s="535"/>
      <c r="B13" s="535"/>
      <c r="C13" s="541" t="s">
        <v>358</v>
      </c>
      <c r="D13" s="542"/>
      <c r="E13" s="538">
        <v>1013</v>
      </c>
      <c r="F13" s="530">
        <v>536</v>
      </c>
      <c r="G13" s="539">
        <v>5047</v>
      </c>
      <c r="H13" s="530">
        <v>2930</v>
      </c>
      <c r="I13" s="539">
        <v>1486</v>
      </c>
      <c r="J13" s="530">
        <v>644</v>
      </c>
      <c r="K13" s="539">
        <v>286</v>
      </c>
      <c r="L13" s="530">
        <v>126</v>
      </c>
      <c r="M13" s="539">
        <v>406</v>
      </c>
      <c r="N13" s="539">
        <v>2605</v>
      </c>
      <c r="O13" s="539">
        <v>79</v>
      </c>
      <c r="P13" s="540"/>
    </row>
    <row r="14" spans="1:16" ht="12" customHeight="1">
      <c r="A14" s="535"/>
      <c r="B14" s="535"/>
      <c r="C14" s="541" t="s">
        <v>106</v>
      </c>
      <c r="D14" s="542"/>
      <c r="E14" s="538">
        <v>1017</v>
      </c>
      <c r="F14" s="530">
        <v>538</v>
      </c>
      <c r="G14" s="539">
        <v>4889</v>
      </c>
      <c r="H14" s="530">
        <v>2850</v>
      </c>
      <c r="I14" s="539">
        <v>1634</v>
      </c>
      <c r="J14" s="530">
        <v>686</v>
      </c>
      <c r="K14" s="539">
        <v>286</v>
      </c>
      <c r="L14" s="530">
        <v>130</v>
      </c>
      <c r="M14" s="539">
        <v>379</v>
      </c>
      <c r="N14" s="539">
        <v>2635</v>
      </c>
      <c r="O14" s="539">
        <v>80</v>
      </c>
      <c r="P14" s="540"/>
    </row>
    <row r="15" spans="1:16" ht="12" customHeight="1">
      <c r="A15" s="535"/>
      <c r="B15" s="535"/>
      <c r="C15" s="541" t="s">
        <v>107</v>
      </c>
      <c r="D15" s="542"/>
      <c r="E15" s="538">
        <v>1034</v>
      </c>
      <c r="F15" s="530">
        <v>608</v>
      </c>
      <c r="G15" s="539">
        <v>4877</v>
      </c>
      <c r="H15" s="530">
        <v>2871</v>
      </c>
      <c r="I15" s="539">
        <v>1526</v>
      </c>
      <c r="J15" s="530">
        <v>678</v>
      </c>
      <c r="K15" s="539">
        <v>311</v>
      </c>
      <c r="L15" s="530">
        <v>143</v>
      </c>
      <c r="M15" s="539">
        <v>402</v>
      </c>
      <c r="N15" s="539">
        <v>2702</v>
      </c>
      <c r="O15" s="539">
        <v>96</v>
      </c>
      <c r="P15" s="540"/>
    </row>
    <row r="16" spans="1:16" ht="12" customHeight="1">
      <c r="A16" s="535"/>
      <c r="B16" s="535"/>
      <c r="C16" s="541" t="s">
        <v>108</v>
      </c>
      <c r="D16" s="542"/>
      <c r="E16" s="538">
        <v>901</v>
      </c>
      <c r="F16" s="530">
        <v>476</v>
      </c>
      <c r="G16" s="539">
        <v>4728</v>
      </c>
      <c r="H16" s="530">
        <v>2760</v>
      </c>
      <c r="I16" s="539">
        <v>1334</v>
      </c>
      <c r="J16" s="530">
        <v>538</v>
      </c>
      <c r="K16" s="539">
        <v>284</v>
      </c>
      <c r="L16" s="530">
        <v>143</v>
      </c>
      <c r="M16" s="539">
        <v>343</v>
      </c>
      <c r="N16" s="539">
        <v>2617</v>
      </c>
      <c r="O16" s="539">
        <v>83</v>
      </c>
      <c r="P16" s="540"/>
    </row>
    <row r="17" spans="1:16" ht="12" customHeight="1">
      <c r="A17" s="535"/>
      <c r="B17" s="535"/>
      <c r="C17" s="541" t="s">
        <v>109</v>
      </c>
      <c r="D17" s="542"/>
      <c r="E17" s="538">
        <v>1000</v>
      </c>
      <c r="F17" s="530">
        <v>545</v>
      </c>
      <c r="G17" s="539">
        <v>4713</v>
      </c>
      <c r="H17" s="530">
        <v>2719</v>
      </c>
      <c r="I17" s="539">
        <v>1577</v>
      </c>
      <c r="J17" s="530">
        <v>674</v>
      </c>
      <c r="K17" s="539">
        <v>335</v>
      </c>
      <c r="L17" s="530">
        <v>141</v>
      </c>
      <c r="M17" s="539">
        <v>366</v>
      </c>
      <c r="N17" s="539">
        <v>2639</v>
      </c>
      <c r="O17" s="539">
        <v>99</v>
      </c>
      <c r="P17" s="540"/>
    </row>
    <row r="18" spans="1:16" ht="17.100000000000001" customHeight="1">
      <c r="A18" s="535"/>
      <c r="B18" s="535"/>
      <c r="C18" s="541" t="s">
        <v>309</v>
      </c>
      <c r="D18" s="542"/>
      <c r="E18" s="538">
        <v>1216</v>
      </c>
      <c r="F18" s="530">
        <v>651</v>
      </c>
      <c r="G18" s="539">
        <v>4870</v>
      </c>
      <c r="H18" s="530">
        <v>2786</v>
      </c>
      <c r="I18" s="539">
        <v>1714</v>
      </c>
      <c r="J18" s="530">
        <v>730</v>
      </c>
      <c r="K18" s="539">
        <v>334</v>
      </c>
      <c r="L18" s="530">
        <v>152</v>
      </c>
      <c r="M18" s="539">
        <v>489</v>
      </c>
      <c r="N18" s="539">
        <v>2676</v>
      </c>
      <c r="O18" s="539">
        <v>109</v>
      </c>
      <c r="P18" s="540"/>
    </row>
    <row r="19" spans="1:16" ht="12" customHeight="1">
      <c r="A19" s="535"/>
      <c r="B19" s="535"/>
      <c r="C19" s="541" t="s">
        <v>110</v>
      </c>
      <c r="D19" s="542"/>
      <c r="E19" s="538">
        <v>917</v>
      </c>
      <c r="F19" s="530">
        <v>442</v>
      </c>
      <c r="G19" s="539">
        <v>4806</v>
      </c>
      <c r="H19" s="530">
        <v>2709</v>
      </c>
      <c r="I19" s="539">
        <v>1353</v>
      </c>
      <c r="J19" s="530">
        <v>560</v>
      </c>
      <c r="K19" s="539">
        <v>199</v>
      </c>
      <c r="L19" s="530">
        <v>75</v>
      </c>
      <c r="M19" s="539">
        <v>318</v>
      </c>
      <c r="N19" s="539">
        <v>2559</v>
      </c>
      <c r="O19" s="539">
        <v>67</v>
      </c>
      <c r="P19" s="540"/>
    </row>
    <row r="20" spans="1:16" ht="12" customHeight="1">
      <c r="A20" s="535"/>
      <c r="B20" s="535"/>
      <c r="C20" s="541" t="s">
        <v>111</v>
      </c>
      <c r="D20" s="542"/>
      <c r="E20" s="538">
        <v>1199</v>
      </c>
      <c r="F20" s="530">
        <v>566</v>
      </c>
      <c r="G20" s="539">
        <v>5112</v>
      </c>
      <c r="H20" s="530">
        <v>2803</v>
      </c>
      <c r="I20" s="539">
        <v>1592</v>
      </c>
      <c r="J20" s="530">
        <v>599</v>
      </c>
      <c r="K20" s="539">
        <v>237</v>
      </c>
      <c r="L20" s="530">
        <v>94</v>
      </c>
      <c r="M20" s="539">
        <v>443</v>
      </c>
      <c r="N20" s="539">
        <v>2717</v>
      </c>
      <c r="O20" s="539">
        <v>63</v>
      </c>
      <c r="P20" s="540"/>
    </row>
    <row r="21" spans="1:16" ht="12" customHeight="1">
      <c r="A21" s="535"/>
      <c r="B21" s="535"/>
      <c r="C21" s="536" t="s">
        <v>308</v>
      </c>
      <c r="D21" s="537"/>
      <c r="E21" s="538">
        <v>1933</v>
      </c>
      <c r="F21" s="530">
        <v>935</v>
      </c>
      <c r="G21" s="539">
        <v>6033</v>
      </c>
      <c r="H21" s="530">
        <v>3211</v>
      </c>
      <c r="I21" s="539">
        <v>1897</v>
      </c>
      <c r="J21" s="530">
        <v>789</v>
      </c>
      <c r="K21" s="539">
        <v>194</v>
      </c>
      <c r="L21" s="530">
        <v>91</v>
      </c>
      <c r="M21" s="539">
        <v>785</v>
      </c>
      <c r="N21" s="539">
        <v>3161</v>
      </c>
      <c r="O21" s="539">
        <v>58</v>
      </c>
      <c r="P21" s="540"/>
    </row>
    <row r="22" spans="1:16" ht="12" customHeight="1">
      <c r="A22" s="535"/>
      <c r="B22" s="535"/>
      <c r="C22" s="541" t="s">
        <v>359</v>
      </c>
      <c r="D22" s="542"/>
      <c r="E22" s="538">
        <v>1893</v>
      </c>
      <c r="F22" s="530">
        <v>894</v>
      </c>
      <c r="G22" s="539">
        <v>6972</v>
      </c>
      <c r="H22" s="530">
        <v>3598</v>
      </c>
      <c r="I22" s="539">
        <v>2542</v>
      </c>
      <c r="J22" s="530">
        <v>1138</v>
      </c>
      <c r="K22" s="539">
        <v>223</v>
      </c>
      <c r="L22" s="530">
        <v>114</v>
      </c>
      <c r="M22" s="539">
        <v>740</v>
      </c>
      <c r="N22" s="539">
        <v>3588</v>
      </c>
      <c r="O22" s="539">
        <v>67</v>
      </c>
      <c r="P22" s="540"/>
    </row>
    <row r="23" spans="1:16" ht="12" customHeight="1">
      <c r="A23" s="535"/>
      <c r="B23" s="535"/>
      <c r="C23" s="541" t="s">
        <v>360</v>
      </c>
      <c r="D23" s="542"/>
      <c r="E23" s="538">
        <v>2084</v>
      </c>
      <c r="F23" s="530">
        <v>1014</v>
      </c>
      <c r="G23" s="539">
        <v>7991</v>
      </c>
      <c r="H23" s="530">
        <v>4050</v>
      </c>
      <c r="I23" s="539">
        <v>3182</v>
      </c>
      <c r="J23" s="530">
        <v>1312</v>
      </c>
      <c r="K23" s="539">
        <v>425</v>
      </c>
      <c r="L23" s="530">
        <v>207</v>
      </c>
      <c r="M23" s="539">
        <v>921</v>
      </c>
      <c r="N23" s="539">
        <v>4292</v>
      </c>
      <c r="O23" s="539">
        <v>115</v>
      </c>
      <c r="P23" s="540"/>
    </row>
    <row r="24" spans="1:16" s="534" customFormat="1" ht="17.100000000000001" customHeight="1">
      <c r="A24" s="227"/>
      <c r="B24" s="577" t="s">
        <v>361</v>
      </c>
      <c r="C24" s="577"/>
      <c r="D24" s="493"/>
      <c r="E24" s="543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5"/>
    </row>
    <row r="25" spans="1:16" ht="17.100000000000001" customHeight="1">
      <c r="A25" s="546"/>
      <c r="B25" s="546"/>
      <c r="C25" s="547" t="s">
        <v>215</v>
      </c>
      <c r="D25" s="548"/>
      <c r="E25" s="538">
        <v>4023</v>
      </c>
      <c r="F25" s="530">
        <v>2254</v>
      </c>
      <c r="G25" s="539">
        <v>17542</v>
      </c>
      <c r="H25" s="530">
        <v>10188</v>
      </c>
      <c r="I25" s="539">
        <v>6368</v>
      </c>
      <c r="J25" s="530">
        <v>2867</v>
      </c>
      <c r="K25" s="539">
        <v>995</v>
      </c>
      <c r="L25" s="530">
        <v>483</v>
      </c>
      <c r="M25" s="538">
        <v>1528</v>
      </c>
      <c r="N25" s="539">
        <v>9510</v>
      </c>
      <c r="O25" s="539">
        <v>287</v>
      </c>
      <c r="P25" s="540"/>
    </row>
    <row r="26" spans="1:16" ht="12" customHeight="1">
      <c r="A26" s="546"/>
      <c r="B26" s="546"/>
      <c r="C26" s="547" t="s">
        <v>216</v>
      </c>
      <c r="D26" s="548"/>
      <c r="E26" s="538">
        <v>2039</v>
      </c>
      <c r="F26" s="530">
        <v>991</v>
      </c>
      <c r="G26" s="539">
        <v>7261</v>
      </c>
      <c r="H26" s="530">
        <v>3797</v>
      </c>
      <c r="I26" s="539">
        <v>2301</v>
      </c>
      <c r="J26" s="530">
        <v>883</v>
      </c>
      <c r="K26" s="539">
        <v>425</v>
      </c>
      <c r="L26" s="530">
        <v>205</v>
      </c>
      <c r="M26" s="538">
        <v>746</v>
      </c>
      <c r="N26" s="539">
        <v>3519</v>
      </c>
      <c r="O26" s="539">
        <v>98</v>
      </c>
      <c r="P26" s="540"/>
    </row>
    <row r="27" spans="1:16" ht="12" customHeight="1">
      <c r="A27" s="546"/>
      <c r="B27" s="546"/>
      <c r="C27" s="547" t="s">
        <v>217</v>
      </c>
      <c r="D27" s="548"/>
      <c r="E27" s="538">
        <v>2109</v>
      </c>
      <c r="F27" s="530">
        <v>1025</v>
      </c>
      <c r="G27" s="539">
        <v>7967</v>
      </c>
      <c r="H27" s="530">
        <v>4209</v>
      </c>
      <c r="I27" s="539">
        <v>2966</v>
      </c>
      <c r="J27" s="530">
        <v>1247</v>
      </c>
      <c r="K27" s="539">
        <v>500</v>
      </c>
      <c r="L27" s="530">
        <v>208</v>
      </c>
      <c r="M27" s="538">
        <v>843</v>
      </c>
      <c r="N27" s="539">
        <v>4001</v>
      </c>
      <c r="O27" s="539">
        <v>158</v>
      </c>
      <c r="P27" s="540"/>
    </row>
    <row r="28" spans="1:16" ht="12" customHeight="1">
      <c r="A28" s="546"/>
      <c r="B28" s="546"/>
      <c r="C28" s="547" t="s">
        <v>284</v>
      </c>
      <c r="D28" s="548"/>
      <c r="E28" s="538">
        <v>2962</v>
      </c>
      <c r="F28" s="530">
        <v>1536</v>
      </c>
      <c r="G28" s="539">
        <v>11903</v>
      </c>
      <c r="H28" s="530">
        <v>6674</v>
      </c>
      <c r="I28" s="539">
        <v>3275</v>
      </c>
      <c r="J28" s="530">
        <v>1399</v>
      </c>
      <c r="K28" s="539">
        <v>533</v>
      </c>
      <c r="L28" s="530">
        <v>230</v>
      </c>
      <c r="M28" s="538">
        <v>1226</v>
      </c>
      <c r="N28" s="539">
        <v>6663</v>
      </c>
      <c r="O28" s="539">
        <v>161</v>
      </c>
      <c r="P28" s="540"/>
    </row>
    <row r="29" spans="1:16" ht="12" customHeight="1">
      <c r="A29" s="546"/>
      <c r="B29" s="546"/>
      <c r="C29" s="547" t="s">
        <v>285</v>
      </c>
      <c r="D29" s="548"/>
      <c r="E29" s="538">
        <v>1991</v>
      </c>
      <c r="F29" s="530">
        <v>992</v>
      </c>
      <c r="G29" s="539">
        <v>8359</v>
      </c>
      <c r="H29" s="530">
        <v>4463</v>
      </c>
      <c r="I29" s="539">
        <v>2568</v>
      </c>
      <c r="J29" s="530">
        <v>1029</v>
      </c>
      <c r="K29" s="539">
        <v>419</v>
      </c>
      <c r="L29" s="530">
        <v>187</v>
      </c>
      <c r="M29" s="538">
        <v>816</v>
      </c>
      <c r="N29" s="539">
        <v>4401</v>
      </c>
      <c r="O29" s="539">
        <v>130</v>
      </c>
      <c r="P29" s="540"/>
    </row>
    <row r="30" spans="1:16" ht="12" customHeight="1">
      <c r="A30" s="546"/>
      <c r="B30" s="546"/>
      <c r="C30" s="547" t="s">
        <v>218</v>
      </c>
      <c r="D30" s="548"/>
      <c r="E30" s="538">
        <v>2744</v>
      </c>
      <c r="F30" s="530">
        <v>1436</v>
      </c>
      <c r="G30" s="539">
        <v>12296</v>
      </c>
      <c r="H30" s="530">
        <v>7041</v>
      </c>
      <c r="I30" s="539">
        <v>4065</v>
      </c>
      <c r="J30" s="530">
        <v>1703</v>
      </c>
      <c r="K30" s="539">
        <v>586</v>
      </c>
      <c r="L30" s="530">
        <v>277</v>
      </c>
      <c r="M30" s="538">
        <v>1209</v>
      </c>
      <c r="N30" s="539">
        <v>6701</v>
      </c>
      <c r="O30" s="539">
        <v>171</v>
      </c>
      <c r="P30" s="540"/>
    </row>
    <row r="31" spans="1:16" ht="3.95" customHeight="1">
      <c r="A31" s="525"/>
      <c r="B31" s="525"/>
      <c r="C31" s="525"/>
      <c r="D31" s="526"/>
      <c r="E31" s="549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1"/>
    </row>
    <row r="32" spans="1:16" ht="15.95" customHeight="1">
      <c r="B32" s="511" t="s">
        <v>233</v>
      </c>
      <c r="E32" s="552"/>
    </row>
    <row r="33" spans="2:5" ht="12" customHeight="1">
      <c r="B33" s="511" t="s">
        <v>362</v>
      </c>
      <c r="E33" s="552"/>
    </row>
    <row r="34" spans="2:5" ht="12" customHeight="1">
      <c r="B34" s="511" t="s">
        <v>363</v>
      </c>
      <c r="E34" s="552"/>
    </row>
    <row r="35" spans="2:5" ht="12" customHeight="1">
      <c r="B35" s="511" t="s">
        <v>235</v>
      </c>
      <c r="E35" s="552"/>
    </row>
    <row r="36" spans="2:5" ht="12" customHeight="1">
      <c r="E36" s="552"/>
    </row>
    <row r="37" spans="2:5" ht="12" customHeight="1">
      <c r="E37" s="552"/>
    </row>
  </sheetData>
  <mergeCells count="13">
    <mergeCell ref="M5:M6"/>
    <mergeCell ref="O5:O6"/>
    <mergeCell ref="P5:P6"/>
    <mergeCell ref="E5:F6"/>
    <mergeCell ref="G5:H6"/>
    <mergeCell ref="I5:J6"/>
    <mergeCell ref="K5:L6"/>
    <mergeCell ref="B8:C8"/>
    <mergeCell ref="B7:C7"/>
    <mergeCell ref="B24:C24"/>
    <mergeCell ref="B9:C9"/>
    <mergeCell ref="B11:C11"/>
    <mergeCell ref="B10:C10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showGridLines="0" zoomScale="115" zoomScaleNormal="150" workbookViewId="0">
      <selection activeCell="B17" sqref="B17"/>
    </sheetView>
  </sheetViews>
  <sheetFormatPr defaultRowHeight="12" customHeight="1"/>
  <cols>
    <col min="1" max="1" width="15.25" style="48" customWidth="1"/>
    <col min="2" max="2" width="2.75" style="48" customWidth="1"/>
    <col min="3" max="3" width="5.125" style="48" customWidth="1"/>
    <col min="4" max="4" width="3.5" style="48" customWidth="1"/>
    <col min="5" max="5" width="3.625" style="48" customWidth="1"/>
    <col min="6" max="7" width="4" style="48" customWidth="1"/>
    <col min="8" max="8" width="4.375" style="48" customWidth="1"/>
    <col min="9" max="9" width="4.125" style="48" customWidth="1"/>
    <col min="10" max="10" width="4.5" style="48" customWidth="1"/>
    <col min="11" max="11" width="4.375" style="48" customWidth="1"/>
    <col min="12" max="12" width="4.5" style="48" customWidth="1"/>
    <col min="13" max="14" width="4.375" style="48" customWidth="1"/>
    <col min="15" max="15" width="4" style="48" customWidth="1"/>
    <col min="16" max="16" width="5.375" style="48" customWidth="1"/>
    <col min="17" max="17" width="6.125" style="48" customWidth="1"/>
    <col min="18" max="19" width="4.375" style="48" customWidth="1"/>
    <col min="20" max="20" width="4" style="48" customWidth="1"/>
    <col min="21" max="21" width="4.375" style="48" customWidth="1"/>
    <col min="22" max="22" width="3.75" style="48" customWidth="1"/>
    <col min="23" max="23" width="0.375" style="48" customWidth="1"/>
    <col min="24" max="16384" width="9" style="48"/>
  </cols>
  <sheetData>
    <row r="1" spans="1:24" s="45" customFormat="1" ht="24" customHeight="1">
      <c r="A1" s="44"/>
      <c r="D1" s="72" t="s">
        <v>83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2"/>
      <c r="P1" s="2"/>
      <c r="Q1" s="2"/>
      <c r="R1" s="2"/>
      <c r="S1" s="2"/>
    </row>
    <row r="2" spans="1:24" ht="8.1" customHeight="1">
      <c r="A2" s="47"/>
      <c r="B2" s="4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8"/>
      <c r="P2" s="8"/>
      <c r="Q2" s="8"/>
      <c r="R2" s="8"/>
      <c r="S2" s="8"/>
    </row>
    <row r="3" spans="1:24" ht="12" customHeight="1" thickBot="1">
      <c r="A3" s="48" t="s">
        <v>1</v>
      </c>
      <c r="T3" s="50" t="s">
        <v>10</v>
      </c>
      <c r="U3" s="50"/>
    </row>
    <row r="4" spans="1:24" s="51" customFormat="1" ht="22.5" customHeight="1">
      <c r="A4" s="59" t="s">
        <v>3</v>
      </c>
      <c r="B4" s="613" t="s">
        <v>77</v>
      </c>
      <c r="C4" s="60" t="s">
        <v>2</v>
      </c>
      <c r="D4" s="61" t="s">
        <v>8</v>
      </c>
      <c r="E4" s="61"/>
      <c r="F4" s="61"/>
      <c r="G4" s="61"/>
      <c r="H4" s="61"/>
      <c r="I4" s="61"/>
      <c r="J4" s="61"/>
      <c r="K4" s="61"/>
      <c r="L4" s="62"/>
      <c r="M4" s="61"/>
      <c r="N4" s="61"/>
      <c r="O4" s="61"/>
      <c r="P4" s="61"/>
      <c r="Q4" s="61"/>
      <c r="R4" s="61"/>
      <c r="S4" s="61"/>
      <c r="T4" s="61"/>
      <c r="U4" s="61"/>
      <c r="V4"/>
      <c r="W4"/>
      <c r="X4"/>
    </row>
    <row r="5" spans="1:24" ht="60" customHeight="1">
      <c r="A5" s="63"/>
      <c r="B5" s="614"/>
      <c r="C5" s="64" t="s">
        <v>0</v>
      </c>
      <c r="D5" s="68" t="s">
        <v>54</v>
      </c>
      <c r="E5" s="68" t="s">
        <v>4</v>
      </c>
      <c r="F5" s="68" t="s">
        <v>47</v>
      </c>
      <c r="G5" s="68" t="s">
        <v>57</v>
      </c>
      <c r="H5" s="68" t="s">
        <v>58</v>
      </c>
      <c r="I5" s="69" t="s">
        <v>84</v>
      </c>
      <c r="J5" s="69" t="s">
        <v>85</v>
      </c>
      <c r="K5" s="68" t="s">
        <v>59</v>
      </c>
      <c r="L5" s="68" t="s">
        <v>60</v>
      </c>
      <c r="M5" s="69" t="s">
        <v>91</v>
      </c>
      <c r="N5" s="68" t="s">
        <v>96</v>
      </c>
      <c r="O5" s="69" t="s">
        <v>86</v>
      </c>
      <c r="P5" s="69" t="s">
        <v>87</v>
      </c>
      <c r="Q5" s="69" t="s">
        <v>88</v>
      </c>
      <c r="R5" s="69" t="s">
        <v>95</v>
      </c>
      <c r="S5" s="68" t="s">
        <v>61</v>
      </c>
      <c r="T5" s="68" t="s">
        <v>55</v>
      </c>
      <c r="U5" s="71" t="s">
        <v>56</v>
      </c>
      <c r="V5"/>
      <c r="W5"/>
      <c r="X5"/>
    </row>
    <row r="6" spans="1:24" ht="15.75" customHeight="1">
      <c r="A6" s="66" t="s">
        <v>49</v>
      </c>
      <c r="B6" s="52">
        <v>2</v>
      </c>
      <c r="C6" s="52">
        <v>122</v>
      </c>
      <c r="D6" s="52">
        <v>3</v>
      </c>
      <c r="E6" s="52">
        <v>18</v>
      </c>
      <c r="F6" s="52">
        <v>8</v>
      </c>
      <c r="G6" s="50" t="s">
        <v>78</v>
      </c>
      <c r="H6" s="52">
        <v>3</v>
      </c>
      <c r="I6" s="50" t="s">
        <v>69</v>
      </c>
      <c r="J6" s="53">
        <v>16</v>
      </c>
      <c r="K6" s="53">
        <v>4</v>
      </c>
      <c r="L6" s="52">
        <v>18</v>
      </c>
      <c r="M6" s="52">
        <v>9</v>
      </c>
      <c r="N6" s="50" t="s">
        <v>69</v>
      </c>
      <c r="O6" s="50" t="s">
        <v>69</v>
      </c>
      <c r="P6" s="50" t="s">
        <v>69</v>
      </c>
      <c r="Q6" s="50" t="s">
        <v>69</v>
      </c>
      <c r="R6" s="50" t="s">
        <v>69</v>
      </c>
      <c r="S6" s="52">
        <v>10</v>
      </c>
      <c r="T6" s="52">
        <v>10</v>
      </c>
      <c r="U6" s="52">
        <v>23</v>
      </c>
      <c r="V6" s="52"/>
      <c r="W6" s="52"/>
    </row>
    <row r="7" spans="1:24" ht="12" customHeight="1">
      <c r="A7" s="66" t="s">
        <v>50</v>
      </c>
      <c r="B7" s="52">
        <v>2</v>
      </c>
      <c r="C7" s="52">
        <v>137</v>
      </c>
      <c r="D7" s="52">
        <v>3</v>
      </c>
      <c r="E7" s="53">
        <v>17</v>
      </c>
      <c r="F7" s="53">
        <v>10</v>
      </c>
      <c r="G7" s="52">
        <v>8</v>
      </c>
      <c r="H7" s="53">
        <v>9</v>
      </c>
      <c r="I7" s="50" t="s">
        <v>69</v>
      </c>
      <c r="J7" s="53">
        <v>15</v>
      </c>
      <c r="K7" s="53">
        <v>6</v>
      </c>
      <c r="L7" s="53">
        <v>15</v>
      </c>
      <c r="M7" s="52">
        <v>14</v>
      </c>
      <c r="N7" s="50" t="s">
        <v>69</v>
      </c>
      <c r="O7" s="50" t="s">
        <v>69</v>
      </c>
      <c r="P7" s="50" t="s">
        <v>69</v>
      </c>
      <c r="Q7" s="50" t="s">
        <v>69</v>
      </c>
      <c r="R7" s="50" t="s">
        <v>69</v>
      </c>
      <c r="S7" s="52">
        <v>6</v>
      </c>
      <c r="T7" s="52">
        <v>11</v>
      </c>
      <c r="U7" s="52">
        <v>23</v>
      </c>
      <c r="V7" s="52"/>
      <c r="W7" s="52"/>
    </row>
    <row r="8" spans="1:24" ht="12" customHeight="1">
      <c r="A8" s="66" t="s">
        <v>51</v>
      </c>
      <c r="B8" s="52">
        <v>2</v>
      </c>
      <c r="C8" s="52">
        <v>118</v>
      </c>
      <c r="D8" s="52">
        <v>3</v>
      </c>
      <c r="E8" s="53">
        <v>16</v>
      </c>
      <c r="F8" s="53">
        <v>3</v>
      </c>
      <c r="G8" s="53">
        <v>3</v>
      </c>
      <c r="H8" s="53">
        <v>7</v>
      </c>
      <c r="I8" s="50" t="s">
        <v>69</v>
      </c>
      <c r="J8" s="53">
        <v>14</v>
      </c>
      <c r="K8" s="53">
        <v>12</v>
      </c>
      <c r="L8" s="53">
        <v>9</v>
      </c>
      <c r="M8" s="52">
        <v>15</v>
      </c>
      <c r="N8" s="50" t="s">
        <v>69</v>
      </c>
      <c r="O8" s="50" t="s">
        <v>69</v>
      </c>
      <c r="P8" s="50" t="s">
        <v>69</v>
      </c>
      <c r="Q8" s="50" t="s">
        <v>69</v>
      </c>
      <c r="R8" s="50" t="s">
        <v>69</v>
      </c>
      <c r="S8" s="52">
        <v>4</v>
      </c>
      <c r="T8" s="52">
        <v>11</v>
      </c>
      <c r="U8" s="52">
        <v>21</v>
      </c>
      <c r="V8" s="52"/>
      <c r="W8" s="52"/>
    </row>
    <row r="9" spans="1:24" s="57" customFormat="1" ht="17.100000000000001" customHeight="1">
      <c r="A9" s="67" t="s">
        <v>79</v>
      </c>
      <c r="B9" s="54">
        <v>2</v>
      </c>
      <c r="C9" s="54">
        <v>137</v>
      </c>
      <c r="D9" s="54">
        <v>3</v>
      </c>
      <c r="E9" s="55">
        <v>19</v>
      </c>
      <c r="F9" s="55">
        <v>11</v>
      </c>
      <c r="G9" s="55">
        <v>2</v>
      </c>
      <c r="H9" s="55">
        <v>7</v>
      </c>
      <c r="I9" s="50" t="s">
        <v>69</v>
      </c>
      <c r="J9" s="55">
        <v>13</v>
      </c>
      <c r="K9" s="55">
        <v>7</v>
      </c>
      <c r="L9" s="55">
        <v>12</v>
      </c>
      <c r="M9" s="54">
        <v>10</v>
      </c>
      <c r="N9" s="54">
        <v>8</v>
      </c>
      <c r="O9" s="54">
        <v>8</v>
      </c>
      <c r="P9" s="54">
        <v>3</v>
      </c>
      <c r="Q9" s="54">
        <v>6</v>
      </c>
      <c r="R9" s="54">
        <v>1</v>
      </c>
      <c r="S9" s="54">
        <v>6</v>
      </c>
      <c r="T9" s="50" t="s">
        <v>69</v>
      </c>
      <c r="U9" s="54">
        <v>21</v>
      </c>
      <c r="V9" s="54"/>
      <c r="W9" s="56"/>
    </row>
    <row r="10" spans="1:24" ht="3.95" customHeight="1">
      <c r="A10" s="6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70"/>
      <c r="W10" s="70"/>
    </row>
    <row r="11" spans="1:24" ht="12" customHeight="1" thickBot="1"/>
    <row r="12" spans="1:24" s="51" customFormat="1" ht="22.5" customHeight="1">
      <c r="A12" s="59" t="s">
        <v>52</v>
      </c>
      <c r="B12" s="613" t="s">
        <v>80</v>
      </c>
      <c r="C12" s="60" t="s">
        <v>2</v>
      </c>
      <c r="D12" s="61" t="s">
        <v>53</v>
      </c>
      <c r="E12" s="61"/>
      <c r="F12" s="61"/>
      <c r="G12" s="61"/>
      <c r="H12" s="61"/>
      <c r="I12" s="61"/>
      <c r="J12" s="61"/>
      <c r="K12" s="61"/>
      <c r="L12" s="62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4" ht="60" customHeight="1">
      <c r="A13" s="63"/>
      <c r="B13" s="614"/>
      <c r="C13" s="64" t="s">
        <v>0</v>
      </c>
      <c r="D13" s="68" t="s">
        <v>5</v>
      </c>
      <c r="E13" s="68" t="s">
        <v>6</v>
      </c>
      <c r="F13" s="68" t="s">
        <v>11</v>
      </c>
      <c r="G13" s="75" t="s">
        <v>7</v>
      </c>
      <c r="H13" s="74" t="s">
        <v>62</v>
      </c>
      <c r="I13" s="69" t="s">
        <v>93</v>
      </c>
      <c r="J13" s="68" t="s">
        <v>66</v>
      </c>
      <c r="K13" s="69" t="s">
        <v>90</v>
      </c>
      <c r="L13" s="69" t="s">
        <v>89</v>
      </c>
      <c r="M13" s="68" t="s">
        <v>63</v>
      </c>
      <c r="N13" s="74" t="s">
        <v>82</v>
      </c>
      <c r="O13" s="69" t="s">
        <v>94</v>
      </c>
      <c r="P13" s="74" t="s">
        <v>98</v>
      </c>
      <c r="Q13" s="73" t="s">
        <v>97</v>
      </c>
      <c r="R13" s="68" t="s">
        <v>64</v>
      </c>
      <c r="S13" s="68" t="s">
        <v>65</v>
      </c>
      <c r="T13" s="68" t="s">
        <v>67</v>
      </c>
      <c r="U13" s="77" t="s">
        <v>99</v>
      </c>
      <c r="V13" s="76" t="s">
        <v>92</v>
      </c>
      <c r="W13" s="65"/>
    </row>
    <row r="14" spans="1:24" ht="15.75" customHeight="1">
      <c r="A14" s="66" t="s">
        <v>49</v>
      </c>
      <c r="B14" s="52">
        <v>2</v>
      </c>
      <c r="C14" s="52">
        <v>695</v>
      </c>
      <c r="D14" s="52">
        <v>23</v>
      </c>
      <c r="E14" s="52">
        <v>19</v>
      </c>
      <c r="F14" s="52">
        <v>23</v>
      </c>
      <c r="G14" s="52">
        <v>25</v>
      </c>
      <c r="H14" s="52">
        <v>24</v>
      </c>
      <c r="I14" s="52">
        <v>84</v>
      </c>
      <c r="J14" s="53">
        <v>99</v>
      </c>
      <c r="K14" s="53">
        <v>62</v>
      </c>
      <c r="L14" s="52">
        <v>46</v>
      </c>
      <c r="M14" s="52">
        <v>24</v>
      </c>
      <c r="N14" s="53">
        <v>34</v>
      </c>
      <c r="O14" s="52">
        <v>51</v>
      </c>
      <c r="P14" s="52">
        <v>34</v>
      </c>
      <c r="Q14" s="52">
        <v>31</v>
      </c>
      <c r="R14" s="50" t="s">
        <v>81</v>
      </c>
      <c r="S14" s="50" t="s">
        <v>81</v>
      </c>
      <c r="T14" s="52">
        <v>48</v>
      </c>
      <c r="U14" s="52">
        <v>68</v>
      </c>
      <c r="V14" s="55" t="s">
        <v>81</v>
      </c>
      <c r="W14" s="52"/>
    </row>
    <row r="15" spans="1:24" ht="12" customHeight="1">
      <c r="A15" s="66" t="s">
        <v>50</v>
      </c>
      <c r="B15" s="52">
        <v>2</v>
      </c>
      <c r="C15" s="52">
        <v>650</v>
      </c>
      <c r="D15" s="52">
        <v>19</v>
      </c>
      <c r="E15" s="52">
        <v>19</v>
      </c>
      <c r="F15" s="52">
        <v>23</v>
      </c>
      <c r="G15" s="52">
        <v>25</v>
      </c>
      <c r="H15" s="53">
        <v>32</v>
      </c>
      <c r="I15" s="53">
        <v>70</v>
      </c>
      <c r="J15" s="53">
        <v>80</v>
      </c>
      <c r="K15" s="53">
        <v>60</v>
      </c>
      <c r="L15" s="53">
        <v>25</v>
      </c>
      <c r="M15" s="52">
        <v>21</v>
      </c>
      <c r="N15" s="53">
        <v>28</v>
      </c>
      <c r="O15" s="52">
        <v>39</v>
      </c>
      <c r="P15" s="52">
        <v>31</v>
      </c>
      <c r="Q15" s="52">
        <v>29</v>
      </c>
      <c r="R15" s="48">
        <v>13</v>
      </c>
      <c r="S15" s="52">
        <v>7</v>
      </c>
      <c r="T15" s="52">
        <v>55</v>
      </c>
      <c r="U15" s="52">
        <v>74</v>
      </c>
      <c r="V15" s="55" t="s">
        <v>81</v>
      </c>
      <c r="W15" s="52"/>
    </row>
    <row r="16" spans="1:24" ht="12" customHeight="1">
      <c r="A16" s="66" t="s">
        <v>51</v>
      </c>
      <c r="B16" s="52">
        <v>2</v>
      </c>
      <c r="C16" s="52">
        <v>669</v>
      </c>
      <c r="D16" s="52">
        <v>24</v>
      </c>
      <c r="E16" s="52">
        <v>24</v>
      </c>
      <c r="F16" s="52">
        <v>22</v>
      </c>
      <c r="G16" s="52">
        <v>23</v>
      </c>
      <c r="H16" s="53">
        <v>26</v>
      </c>
      <c r="I16" s="53">
        <v>57</v>
      </c>
      <c r="J16" s="53">
        <v>50</v>
      </c>
      <c r="K16" s="53">
        <v>59</v>
      </c>
      <c r="L16" s="53">
        <v>39</v>
      </c>
      <c r="M16" s="52">
        <v>30</v>
      </c>
      <c r="N16" s="53">
        <v>26</v>
      </c>
      <c r="O16" s="52">
        <v>36</v>
      </c>
      <c r="P16" s="52">
        <v>33</v>
      </c>
      <c r="Q16" s="52">
        <v>31</v>
      </c>
      <c r="R16" s="48">
        <v>31</v>
      </c>
      <c r="S16" s="52">
        <v>23</v>
      </c>
      <c r="T16" s="52">
        <v>69</v>
      </c>
      <c r="U16" s="52">
        <v>66</v>
      </c>
      <c r="V16" s="55" t="s">
        <v>81</v>
      </c>
      <c r="W16" s="52"/>
    </row>
    <row r="17" spans="1:23" s="57" customFormat="1" ht="17.100000000000001" customHeight="1">
      <c r="A17" s="67" t="s">
        <v>79</v>
      </c>
      <c r="B17" s="54">
        <v>2</v>
      </c>
      <c r="C17" s="54">
        <v>637</v>
      </c>
      <c r="D17" s="54">
        <v>26</v>
      </c>
      <c r="E17" s="54">
        <v>26</v>
      </c>
      <c r="F17" s="54">
        <v>23</v>
      </c>
      <c r="G17" s="54">
        <v>24</v>
      </c>
      <c r="H17" s="55">
        <v>32</v>
      </c>
      <c r="I17" s="55">
        <v>62</v>
      </c>
      <c r="J17" s="55">
        <v>47</v>
      </c>
      <c r="K17" s="55">
        <v>56</v>
      </c>
      <c r="L17" s="55">
        <v>40</v>
      </c>
      <c r="M17" s="54">
        <v>23</v>
      </c>
      <c r="N17" s="54">
        <v>27</v>
      </c>
      <c r="O17" s="54">
        <v>37</v>
      </c>
      <c r="P17" s="54">
        <v>33</v>
      </c>
      <c r="Q17" s="54">
        <v>30</v>
      </c>
      <c r="R17" s="54">
        <v>36</v>
      </c>
      <c r="S17" s="54">
        <v>27</v>
      </c>
      <c r="T17" s="54">
        <v>77</v>
      </c>
      <c r="U17" s="55" t="s">
        <v>81</v>
      </c>
      <c r="V17" s="55">
        <v>11</v>
      </c>
      <c r="W17" s="56"/>
    </row>
    <row r="18" spans="1:23" ht="3.95" customHeight="1">
      <c r="A18" s="6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ht="15.95" customHeight="1">
      <c r="A19" s="48" t="s">
        <v>68</v>
      </c>
    </row>
    <row r="20" spans="1:23" ht="12" customHeight="1">
      <c r="A20" s="48" t="s">
        <v>12</v>
      </c>
    </row>
    <row r="21" spans="1:23" ht="12" customHeight="1">
      <c r="A21" s="48" t="s">
        <v>9</v>
      </c>
    </row>
  </sheetData>
  <mergeCells count="2">
    <mergeCell ref="B4:B5"/>
    <mergeCell ref="B12:B13"/>
  </mergeCells>
  <phoneticPr fontId="3"/>
  <printOptions gridLinesSet="0"/>
  <pageMargins left="0.59055118110236227" right="0.27" top="0.78740157480314965" bottom="0.78740157480314965" header="0.51181102362204722" footer="0.51181102362204722"/>
  <pageSetup paperSize="9" scale="91" orientation="portrait" r:id="rId1"/>
  <headerFooter alignWithMargins="0">
    <oddHeader>&amp;R&amp;A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="133" zoomScaleNormal="133" workbookViewId="0">
      <selection activeCell="B10" sqref="B10"/>
    </sheetView>
  </sheetViews>
  <sheetFormatPr defaultRowHeight="12" customHeight="1"/>
  <cols>
    <col min="1" max="1" width="13.75" style="106" customWidth="1"/>
    <col min="2" max="2" width="5.75" style="89" customWidth="1"/>
    <col min="3" max="4" width="5.875" style="89" customWidth="1"/>
    <col min="5" max="5" width="5.625" style="89" customWidth="1"/>
    <col min="6" max="6" width="6" style="89" customWidth="1"/>
    <col min="7" max="7" width="6.25" style="89" customWidth="1"/>
    <col min="8" max="8" width="5.625" style="89" customWidth="1"/>
    <col min="9" max="9" width="5.875" style="89" customWidth="1"/>
    <col min="10" max="10" width="5.75" style="89" customWidth="1"/>
    <col min="11" max="12" width="5.875" style="89" customWidth="1"/>
    <col min="13" max="13" width="5.75" style="89" customWidth="1"/>
    <col min="14" max="14" width="6.125" style="89" customWidth="1"/>
    <col min="15" max="15" width="0.375" style="89" customWidth="1"/>
    <col min="16" max="16384" width="9" style="89"/>
  </cols>
  <sheetData>
    <row r="1" spans="1:25" s="79" customFormat="1" ht="24" customHeight="1">
      <c r="A1" s="78"/>
      <c r="C1" s="80" t="s">
        <v>113</v>
      </c>
      <c r="D1" s="81" t="s">
        <v>114</v>
      </c>
      <c r="E1" s="82"/>
      <c r="F1" s="82"/>
      <c r="G1" s="83"/>
      <c r="H1" s="83"/>
      <c r="I1" s="83"/>
      <c r="J1" s="83"/>
      <c r="K1" s="83"/>
      <c r="L1" s="82"/>
      <c r="M1" s="82"/>
      <c r="N1" s="82"/>
      <c r="O1" s="82"/>
    </row>
    <row r="2" spans="1:25" ht="8.1" customHeight="1">
      <c r="A2" s="84"/>
      <c r="B2" s="85"/>
      <c r="C2" s="86"/>
      <c r="D2" s="86"/>
      <c r="E2" s="86"/>
      <c r="F2" s="86"/>
      <c r="G2" s="87"/>
      <c r="H2" s="87"/>
      <c r="I2" s="87"/>
      <c r="J2" s="87"/>
      <c r="K2" s="87"/>
      <c r="L2" s="88"/>
      <c r="M2" s="88"/>
      <c r="N2" s="88"/>
      <c r="O2" s="88"/>
    </row>
    <row r="3" spans="1:25" s="92" customFormat="1" ht="12" customHeight="1" thickBot="1">
      <c r="A3" s="90" t="s">
        <v>115</v>
      </c>
      <c r="B3" s="90"/>
      <c r="C3" s="90"/>
      <c r="D3" s="90"/>
      <c r="E3" s="90"/>
      <c r="F3" s="90"/>
      <c r="G3" s="91"/>
      <c r="H3" s="91"/>
      <c r="I3" s="91"/>
      <c r="J3" s="91"/>
      <c r="K3" s="91"/>
      <c r="L3" s="90"/>
      <c r="M3" s="90"/>
      <c r="O3" s="90"/>
    </row>
    <row r="4" spans="1:25" s="92" customFormat="1" ht="12.75" customHeight="1">
      <c r="A4" s="93"/>
      <c r="B4" s="94" t="s">
        <v>100</v>
      </c>
      <c r="C4" s="95"/>
      <c r="D4" s="95"/>
      <c r="E4" s="95" t="s">
        <v>116</v>
      </c>
      <c r="F4" s="620" t="s">
        <v>117</v>
      </c>
      <c r="G4" s="620" t="s">
        <v>118</v>
      </c>
      <c r="H4" s="620" t="s">
        <v>119</v>
      </c>
      <c r="I4" s="620" t="s">
        <v>120</v>
      </c>
      <c r="J4" s="620" t="s">
        <v>121</v>
      </c>
      <c r="K4" s="620" t="s">
        <v>122</v>
      </c>
      <c r="L4" s="620" t="s">
        <v>123</v>
      </c>
      <c r="M4" s="617" t="s">
        <v>124</v>
      </c>
      <c r="N4" s="627" t="s">
        <v>125</v>
      </c>
      <c r="O4" s="96"/>
    </row>
    <row r="5" spans="1:25" s="92" customFormat="1" ht="12.75" customHeight="1">
      <c r="A5" s="97"/>
      <c r="B5" s="98" t="s">
        <v>126</v>
      </c>
      <c r="C5" s="98" t="s">
        <v>127</v>
      </c>
      <c r="D5" s="98" t="s">
        <v>128</v>
      </c>
      <c r="E5" s="99" t="s">
        <v>129</v>
      </c>
      <c r="F5" s="621"/>
      <c r="G5" s="621"/>
      <c r="H5" s="625"/>
      <c r="I5" s="621"/>
      <c r="J5" s="623"/>
      <c r="K5" s="625"/>
      <c r="L5" s="625"/>
      <c r="M5" s="618"/>
      <c r="N5" s="628"/>
      <c r="O5" s="100"/>
    </row>
    <row r="6" spans="1:25" s="92" customFormat="1" ht="12.75" customHeight="1">
      <c r="A6" s="101"/>
      <c r="B6" s="102" t="s">
        <v>0</v>
      </c>
      <c r="C6" s="103"/>
      <c r="D6" s="103"/>
      <c r="E6" s="103" t="s">
        <v>130</v>
      </c>
      <c r="F6" s="622"/>
      <c r="G6" s="622"/>
      <c r="H6" s="626"/>
      <c r="I6" s="622"/>
      <c r="J6" s="624"/>
      <c r="K6" s="626"/>
      <c r="L6" s="626"/>
      <c r="M6" s="619"/>
      <c r="N6" s="629"/>
      <c r="O6" s="104"/>
    </row>
    <row r="7" spans="1:25" s="106" customFormat="1" ht="13.5" customHeight="1">
      <c r="A7" s="553" t="s">
        <v>131</v>
      </c>
      <c r="B7" s="105">
        <v>100</v>
      </c>
      <c r="C7" s="105">
        <v>100</v>
      </c>
      <c r="D7" s="105">
        <v>100</v>
      </c>
      <c r="E7" s="105">
        <v>100</v>
      </c>
      <c r="F7" s="105">
        <v>100</v>
      </c>
      <c r="G7" s="105">
        <v>100</v>
      </c>
      <c r="H7" s="105">
        <v>100</v>
      </c>
      <c r="I7" s="105">
        <v>100</v>
      </c>
      <c r="J7" s="105">
        <v>100</v>
      </c>
      <c r="K7" s="105">
        <v>100</v>
      </c>
      <c r="L7" s="105">
        <v>100</v>
      </c>
      <c r="M7" s="105">
        <v>100</v>
      </c>
      <c r="N7" s="105">
        <v>100</v>
      </c>
      <c r="O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25" s="106" customFormat="1" ht="13.5" customHeight="1">
      <c r="A8" s="553" t="s">
        <v>101</v>
      </c>
      <c r="B8" s="105">
        <v>102.6</v>
      </c>
      <c r="C8" s="105">
        <v>100.6</v>
      </c>
      <c r="D8" s="105">
        <v>102.6</v>
      </c>
      <c r="E8" s="105">
        <v>101.4</v>
      </c>
      <c r="F8" s="105">
        <v>97.6</v>
      </c>
      <c r="G8" s="105">
        <v>99.7</v>
      </c>
      <c r="H8" s="105">
        <v>102</v>
      </c>
      <c r="I8" s="105">
        <v>102.7</v>
      </c>
      <c r="J8" s="105">
        <v>109.8</v>
      </c>
      <c r="K8" s="105">
        <v>104.1</v>
      </c>
      <c r="L8" s="105">
        <v>96.1</v>
      </c>
      <c r="M8" s="105">
        <v>98.1</v>
      </c>
      <c r="N8" s="105">
        <v>107.2</v>
      </c>
      <c r="O8" s="105"/>
      <c r="Q8" s="105"/>
      <c r="R8" s="105"/>
      <c r="S8" s="105"/>
      <c r="T8" s="105"/>
      <c r="U8" s="105"/>
      <c r="V8" s="105"/>
      <c r="W8" s="105"/>
      <c r="X8" s="105"/>
      <c r="Y8" s="105"/>
    </row>
    <row r="9" spans="1:25" s="106" customFormat="1" ht="13.5" customHeight="1">
      <c r="A9" s="553" t="s">
        <v>132</v>
      </c>
      <c r="B9" s="105">
        <v>106.7</v>
      </c>
      <c r="C9" s="105">
        <v>104.1</v>
      </c>
      <c r="D9" s="105">
        <v>106.2</v>
      </c>
      <c r="E9" s="105">
        <v>101.5</v>
      </c>
      <c r="F9" s="105">
        <v>116.8</v>
      </c>
      <c r="G9" s="105">
        <v>102.1</v>
      </c>
      <c r="H9" s="105">
        <v>109.7</v>
      </c>
      <c r="I9" s="105">
        <v>143.9</v>
      </c>
      <c r="J9" s="105">
        <v>104.3</v>
      </c>
      <c r="K9" s="105">
        <v>108.9</v>
      </c>
      <c r="L9" s="105">
        <v>93.5</v>
      </c>
      <c r="M9" s="105">
        <v>94.8</v>
      </c>
      <c r="N9" s="105">
        <v>110.9</v>
      </c>
      <c r="O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5" s="108" customFormat="1" ht="18.75" customHeight="1">
      <c r="A10" s="554" t="s">
        <v>133</v>
      </c>
      <c r="B10" s="107">
        <v>109.8</v>
      </c>
      <c r="C10" s="107">
        <v>106.2</v>
      </c>
      <c r="D10" s="107">
        <v>107.9</v>
      </c>
      <c r="E10" s="107">
        <v>105.2</v>
      </c>
      <c r="F10" s="107">
        <v>103.8</v>
      </c>
      <c r="G10" s="107">
        <v>109</v>
      </c>
      <c r="H10" s="107">
        <v>110.9</v>
      </c>
      <c r="I10" s="107">
        <v>150.5</v>
      </c>
      <c r="J10" s="107">
        <v>108.5</v>
      </c>
      <c r="K10" s="107">
        <v>115.9</v>
      </c>
      <c r="L10" s="107">
        <v>89.9</v>
      </c>
      <c r="M10" s="107">
        <v>125</v>
      </c>
      <c r="N10" s="107">
        <v>115</v>
      </c>
      <c r="O10" s="107">
        <v>100.4</v>
      </c>
      <c r="P10" s="107"/>
      <c r="Q10" s="107"/>
      <c r="R10" s="107"/>
      <c r="S10" s="107"/>
      <c r="T10" s="107"/>
      <c r="U10" s="107"/>
      <c r="V10" s="107"/>
    </row>
    <row r="11" spans="1:25" ht="18.75" customHeight="1">
      <c r="A11" s="109" t="s">
        <v>134</v>
      </c>
      <c r="B11" s="105">
        <v>108</v>
      </c>
      <c r="C11" s="105">
        <v>106.6</v>
      </c>
      <c r="D11" s="105">
        <v>105.9</v>
      </c>
      <c r="E11" s="105">
        <v>103.2</v>
      </c>
      <c r="F11" s="105">
        <v>112.6</v>
      </c>
      <c r="G11" s="105">
        <v>106.2</v>
      </c>
      <c r="H11" s="105">
        <v>111.6</v>
      </c>
      <c r="I11" s="105">
        <v>144.5</v>
      </c>
      <c r="J11" s="105">
        <v>106.6</v>
      </c>
      <c r="K11" s="105">
        <v>110.2</v>
      </c>
      <c r="L11" s="105">
        <v>92.8</v>
      </c>
      <c r="M11" s="105">
        <v>125.7</v>
      </c>
      <c r="N11" s="105">
        <v>111.9</v>
      </c>
      <c r="O11" s="105">
        <v>100.3</v>
      </c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3.5" customHeight="1">
      <c r="A12" s="110" t="s">
        <v>102</v>
      </c>
      <c r="B12" s="105">
        <v>108.1</v>
      </c>
      <c r="C12" s="105">
        <v>106.7</v>
      </c>
      <c r="D12" s="105">
        <v>106.2</v>
      </c>
      <c r="E12" s="105">
        <v>102.8</v>
      </c>
      <c r="F12" s="105">
        <v>110.9</v>
      </c>
      <c r="G12" s="105">
        <v>106.9</v>
      </c>
      <c r="H12" s="105">
        <v>111.1</v>
      </c>
      <c r="I12" s="105">
        <v>145.1</v>
      </c>
      <c r="J12" s="105">
        <v>105.3</v>
      </c>
      <c r="K12" s="105">
        <v>110.8</v>
      </c>
      <c r="L12" s="105">
        <v>92.4</v>
      </c>
      <c r="M12" s="105">
        <v>125.9</v>
      </c>
      <c r="N12" s="105">
        <v>111.7</v>
      </c>
      <c r="O12" s="105">
        <v>100.3</v>
      </c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3.5" customHeight="1">
      <c r="A13" s="110" t="s">
        <v>103</v>
      </c>
      <c r="B13" s="105">
        <v>107.9</v>
      </c>
      <c r="C13" s="105">
        <v>105.6</v>
      </c>
      <c r="D13" s="105">
        <v>106.5</v>
      </c>
      <c r="E13" s="105">
        <v>100.3</v>
      </c>
      <c r="F13" s="105">
        <v>107.3</v>
      </c>
      <c r="G13" s="105">
        <v>107.8</v>
      </c>
      <c r="H13" s="105">
        <v>111</v>
      </c>
      <c r="I13" s="105">
        <v>145.30000000000001</v>
      </c>
      <c r="J13" s="105">
        <v>106</v>
      </c>
      <c r="K13" s="105">
        <v>111.5</v>
      </c>
      <c r="L13" s="105">
        <v>87.8</v>
      </c>
      <c r="M13" s="105">
        <v>123.9</v>
      </c>
      <c r="N13" s="105">
        <v>112.1</v>
      </c>
      <c r="O13" s="105">
        <v>100.3</v>
      </c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13.5" customHeight="1">
      <c r="A14" s="110" t="s">
        <v>104</v>
      </c>
      <c r="B14" s="105">
        <v>110.1</v>
      </c>
      <c r="C14" s="105">
        <v>108.3</v>
      </c>
      <c r="D14" s="105">
        <v>108.9</v>
      </c>
      <c r="E14" s="105">
        <v>104.3</v>
      </c>
      <c r="F14" s="105">
        <v>87.5</v>
      </c>
      <c r="G14" s="105">
        <v>108.4</v>
      </c>
      <c r="H14" s="105">
        <v>110.4</v>
      </c>
      <c r="I14" s="105">
        <v>159.9</v>
      </c>
      <c r="J14" s="105">
        <v>108.4</v>
      </c>
      <c r="K14" s="105">
        <v>115</v>
      </c>
      <c r="L14" s="105">
        <v>90.9</v>
      </c>
      <c r="M14" s="105">
        <v>125.9</v>
      </c>
      <c r="N14" s="105">
        <v>115.3</v>
      </c>
      <c r="O14" s="105">
        <v>102.3</v>
      </c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13.5" customHeight="1">
      <c r="A15" s="110" t="s">
        <v>105</v>
      </c>
      <c r="B15" s="105">
        <v>110.7</v>
      </c>
      <c r="C15" s="105">
        <v>107.2</v>
      </c>
      <c r="D15" s="105">
        <v>109.3</v>
      </c>
      <c r="E15" s="105">
        <v>104.6</v>
      </c>
      <c r="F15" s="105">
        <v>109.5</v>
      </c>
      <c r="G15" s="105">
        <v>108.1</v>
      </c>
      <c r="H15" s="105">
        <v>112.1</v>
      </c>
      <c r="I15" s="105">
        <v>152.80000000000001</v>
      </c>
      <c r="J15" s="105">
        <v>106</v>
      </c>
      <c r="K15" s="105">
        <v>116.2</v>
      </c>
      <c r="L15" s="105">
        <v>91.2</v>
      </c>
      <c r="M15" s="105">
        <v>126.7</v>
      </c>
      <c r="N15" s="105">
        <v>115.5</v>
      </c>
      <c r="O15" s="105">
        <v>100.9</v>
      </c>
      <c r="Q15" s="105"/>
      <c r="R15" s="105"/>
      <c r="S15" s="105"/>
      <c r="T15" s="105"/>
      <c r="U15" s="105"/>
      <c r="V15" s="105"/>
      <c r="W15" s="105"/>
      <c r="X15" s="105"/>
      <c r="Y15" s="105"/>
    </row>
    <row r="16" spans="1:25" ht="13.5" customHeight="1">
      <c r="A16" s="110" t="s">
        <v>106</v>
      </c>
      <c r="B16" s="105">
        <v>111</v>
      </c>
      <c r="C16" s="105">
        <v>107.6</v>
      </c>
      <c r="D16" s="105">
        <v>109.5</v>
      </c>
      <c r="E16" s="105">
        <v>104.7</v>
      </c>
      <c r="F16" s="105">
        <v>107.3</v>
      </c>
      <c r="G16" s="105">
        <v>110.2</v>
      </c>
      <c r="H16" s="105">
        <v>110.9</v>
      </c>
      <c r="I16" s="105">
        <v>153.6</v>
      </c>
      <c r="J16" s="105">
        <v>107.3</v>
      </c>
      <c r="K16" s="105">
        <v>116.5</v>
      </c>
      <c r="L16" s="105">
        <v>90.7</v>
      </c>
      <c r="M16" s="105">
        <v>126.5</v>
      </c>
      <c r="N16" s="105">
        <v>116.5</v>
      </c>
      <c r="O16" s="105">
        <v>101.7</v>
      </c>
      <c r="Q16" s="105"/>
      <c r="R16" s="105"/>
      <c r="S16" s="105"/>
      <c r="T16" s="105"/>
      <c r="U16" s="105"/>
      <c r="V16" s="105"/>
      <c r="W16" s="105"/>
      <c r="X16" s="105"/>
      <c r="Y16" s="105"/>
    </row>
    <row r="17" spans="1:25" ht="18.75" customHeight="1">
      <c r="A17" s="110" t="s">
        <v>107</v>
      </c>
      <c r="B17" s="105">
        <v>111</v>
      </c>
      <c r="C17" s="105">
        <v>106.2</v>
      </c>
      <c r="D17" s="105">
        <v>109.2</v>
      </c>
      <c r="E17" s="105">
        <v>106.4</v>
      </c>
      <c r="F17" s="105">
        <v>107.1</v>
      </c>
      <c r="G17" s="105">
        <v>111.2</v>
      </c>
      <c r="H17" s="105">
        <v>111</v>
      </c>
      <c r="I17" s="105">
        <v>152.9</v>
      </c>
      <c r="J17" s="105">
        <v>109.9</v>
      </c>
      <c r="K17" s="105">
        <v>117.1</v>
      </c>
      <c r="L17" s="105">
        <v>90.3</v>
      </c>
      <c r="M17" s="105">
        <v>126.1</v>
      </c>
      <c r="N17" s="105">
        <v>116.3</v>
      </c>
      <c r="O17" s="105">
        <v>101.2</v>
      </c>
      <c r="Q17" s="105"/>
      <c r="R17" s="105"/>
      <c r="S17" s="105"/>
      <c r="T17" s="105"/>
      <c r="U17" s="105"/>
      <c r="V17" s="105"/>
      <c r="W17" s="105"/>
      <c r="X17" s="105"/>
      <c r="Y17" s="105"/>
    </row>
    <row r="18" spans="1:25" ht="13.5" customHeight="1">
      <c r="A18" s="110" t="s">
        <v>108</v>
      </c>
      <c r="B18" s="105">
        <v>110.9</v>
      </c>
      <c r="C18" s="105">
        <v>106</v>
      </c>
      <c r="D18" s="105">
        <v>109.1</v>
      </c>
      <c r="E18" s="105">
        <v>106.4</v>
      </c>
      <c r="F18" s="105">
        <v>106.4</v>
      </c>
      <c r="G18" s="105">
        <v>111</v>
      </c>
      <c r="H18" s="105">
        <v>110.3</v>
      </c>
      <c r="I18" s="105">
        <v>150.80000000000001</v>
      </c>
      <c r="J18" s="105">
        <v>110</v>
      </c>
      <c r="K18" s="105">
        <v>117.9</v>
      </c>
      <c r="L18" s="105">
        <v>89.8</v>
      </c>
      <c r="M18" s="105">
        <v>127.3</v>
      </c>
      <c r="N18" s="105">
        <v>116.4</v>
      </c>
      <c r="O18" s="105">
        <v>101.1</v>
      </c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5" ht="13.5" customHeight="1">
      <c r="A19" s="110" t="s">
        <v>109</v>
      </c>
      <c r="B19" s="105">
        <v>110.1</v>
      </c>
      <c r="C19" s="105">
        <v>105.6</v>
      </c>
      <c r="D19" s="105">
        <v>108</v>
      </c>
      <c r="E19" s="105">
        <v>106.6</v>
      </c>
      <c r="F19" s="105">
        <v>105.6</v>
      </c>
      <c r="G19" s="105">
        <v>110.8</v>
      </c>
      <c r="H19" s="105">
        <v>109.1</v>
      </c>
      <c r="I19" s="105">
        <v>151.19999999999999</v>
      </c>
      <c r="J19" s="105">
        <v>110</v>
      </c>
      <c r="K19" s="105">
        <v>118.3</v>
      </c>
      <c r="L19" s="105">
        <v>88.9</v>
      </c>
      <c r="M19" s="105">
        <v>122.9</v>
      </c>
      <c r="N19" s="105">
        <v>116.3</v>
      </c>
      <c r="O19" s="105">
        <v>100.3</v>
      </c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5" ht="13.5" customHeight="1">
      <c r="A20" s="110" t="s">
        <v>135</v>
      </c>
      <c r="B20" s="105">
        <v>110.3</v>
      </c>
      <c r="C20" s="105">
        <v>105.2</v>
      </c>
      <c r="D20" s="105">
        <v>107.8</v>
      </c>
      <c r="E20" s="105">
        <v>107.4</v>
      </c>
      <c r="F20" s="105">
        <v>105.1</v>
      </c>
      <c r="G20" s="105">
        <v>110.1</v>
      </c>
      <c r="H20" s="105">
        <v>110.1</v>
      </c>
      <c r="I20" s="105">
        <v>150.6</v>
      </c>
      <c r="J20" s="105">
        <v>111.3</v>
      </c>
      <c r="K20" s="105">
        <v>118.5</v>
      </c>
      <c r="L20" s="105">
        <v>88.6</v>
      </c>
      <c r="M20" s="105">
        <v>123.7</v>
      </c>
      <c r="N20" s="105">
        <v>117.3</v>
      </c>
      <c r="O20" s="105">
        <v>99.2</v>
      </c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5" ht="13.5" customHeight="1">
      <c r="A21" s="110" t="s">
        <v>110</v>
      </c>
      <c r="B21" s="105">
        <v>109.7</v>
      </c>
      <c r="C21" s="105">
        <v>104.6</v>
      </c>
      <c r="D21" s="105">
        <v>107.4</v>
      </c>
      <c r="E21" s="105">
        <v>108.1</v>
      </c>
      <c r="F21" s="105">
        <v>82.3</v>
      </c>
      <c r="G21" s="105">
        <v>109.1</v>
      </c>
      <c r="H21" s="105">
        <v>110.7</v>
      </c>
      <c r="I21" s="105">
        <v>150</v>
      </c>
      <c r="J21" s="105">
        <v>109.7</v>
      </c>
      <c r="K21" s="105">
        <v>119.4</v>
      </c>
      <c r="L21" s="105">
        <v>88.3</v>
      </c>
      <c r="M21" s="105">
        <v>122.7</v>
      </c>
      <c r="N21" s="105">
        <v>116.1</v>
      </c>
      <c r="O21" s="105">
        <v>98.8</v>
      </c>
      <c r="Q21" s="105"/>
      <c r="R21" s="105"/>
      <c r="S21" s="105"/>
      <c r="T21" s="105"/>
      <c r="U21" s="105"/>
      <c r="V21" s="105"/>
      <c r="W21" s="105"/>
      <c r="X21" s="105"/>
      <c r="Y21" s="105"/>
    </row>
    <row r="22" spans="1:25" ht="13.5" customHeight="1">
      <c r="A22" s="110" t="s">
        <v>111</v>
      </c>
      <c r="B22" s="105">
        <v>109.6</v>
      </c>
      <c r="C22" s="105">
        <v>104.4</v>
      </c>
      <c r="D22" s="105">
        <v>106.9</v>
      </c>
      <c r="E22" s="105">
        <v>108</v>
      </c>
      <c r="F22" s="105">
        <v>103.7</v>
      </c>
      <c r="G22" s="105">
        <v>108.2</v>
      </c>
      <c r="H22" s="105">
        <v>112.1</v>
      </c>
      <c r="I22" s="105">
        <v>149.30000000000001</v>
      </c>
      <c r="J22" s="105">
        <v>111.1</v>
      </c>
      <c r="K22" s="105">
        <v>119.7</v>
      </c>
      <c r="L22" s="105">
        <v>87.1</v>
      </c>
      <c r="M22" s="105">
        <v>122.4</v>
      </c>
      <c r="N22" s="105">
        <v>114.1</v>
      </c>
      <c r="O22" s="105">
        <v>98.7</v>
      </c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5" ht="3.95" customHeight="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1:25" s="92" customFormat="1" ht="5.25" customHeight="1">
      <c r="A24" s="615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</row>
    <row r="25" spans="1:25" ht="12" customHeight="1">
      <c r="A25" s="113" t="s">
        <v>136</v>
      </c>
    </row>
    <row r="26" spans="1:25" ht="11.25" customHeight="1">
      <c r="A26" s="89"/>
    </row>
    <row r="27" spans="1:25" s="79" customFormat="1" ht="24" customHeight="1">
      <c r="A27" s="78"/>
      <c r="B27" s="80" t="s">
        <v>137</v>
      </c>
      <c r="C27" s="81" t="s">
        <v>138</v>
      </c>
      <c r="E27" s="82"/>
      <c r="F27" s="82"/>
      <c r="G27" s="83"/>
      <c r="H27" s="83"/>
      <c r="I27" s="83"/>
      <c r="J27" s="83"/>
      <c r="K27" s="83"/>
      <c r="L27" s="82"/>
      <c r="M27" s="82"/>
      <c r="N27" s="82"/>
      <c r="O27" s="82"/>
    </row>
    <row r="28" spans="1:25" ht="13.5" customHeight="1">
      <c r="A28" s="84"/>
      <c r="B28" s="630" t="s">
        <v>112</v>
      </c>
      <c r="C28" s="630"/>
      <c r="D28" s="630"/>
      <c r="E28" s="630"/>
      <c r="F28" s="630"/>
      <c r="G28" s="630"/>
      <c r="H28" s="630"/>
      <c r="I28" s="630"/>
      <c r="J28" s="630"/>
      <c r="K28" s="630"/>
      <c r="L28" s="88"/>
      <c r="M28" s="88"/>
      <c r="N28" s="88"/>
      <c r="O28" s="88"/>
    </row>
    <row r="29" spans="1:25" s="92" customFormat="1" ht="12" customHeight="1" thickBot="1">
      <c r="A29" s="90" t="s">
        <v>115</v>
      </c>
      <c r="B29" s="90"/>
      <c r="C29" s="90"/>
      <c r="D29" s="90"/>
      <c r="E29" s="90"/>
      <c r="F29" s="90"/>
      <c r="G29" s="91"/>
      <c r="H29" s="91"/>
      <c r="I29" s="91"/>
      <c r="J29" s="91"/>
      <c r="K29" s="91"/>
      <c r="L29" s="90"/>
      <c r="M29" s="90"/>
      <c r="O29" s="90"/>
    </row>
    <row r="30" spans="1:25" s="92" customFormat="1" ht="12.75" customHeight="1">
      <c r="A30" s="93"/>
      <c r="B30" s="94" t="s">
        <v>100</v>
      </c>
      <c r="C30" s="95"/>
      <c r="D30" s="95"/>
      <c r="E30" s="95" t="s">
        <v>116</v>
      </c>
      <c r="F30" s="620" t="s">
        <v>117</v>
      </c>
      <c r="G30" s="620" t="s">
        <v>118</v>
      </c>
      <c r="H30" s="620" t="s">
        <v>119</v>
      </c>
      <c r="I30" s="620" t="s">
        <v>120</v>
      </c>
      <c r="J30" s="620" t="s">
        <v>121</v>
      </c>
      <c r="K30" s="620" t="s">
        <v>122</v>
      </c>
      <c r="L30" s="620" t="s">
        <v>123</v>
      </c>
      <c r="M30" s="617" t="s">
        <v>124</v>
      </c>
      <c r="N30" s="627" t="s">
        <v>125</v>
      </c>
      <c r="O30" s="96"/>
    </row>
    <row r="31" spans="1:25" s="92" customFormat="1" ht="12.75" customHeight="1">
      <c r="A31" s="97"/>
      <c r="B31" s="98" t="s">
        <v>126</v>
      </c>
      <c r="C31" s="98" t="s">
        <v>127</v>
      </c>
      <c r="D31" s="98" t="s">
        <v>128</v>
      </c>
      <c r="E31" s="99" t="s">
        <v>129</v>
      </c>
      <c r="F31" s="621"/>
      <c r="G31" s="621"/>
      <c r="H31" s="625"/>
      <c r="I31" s="621"/>
      <c r="J31" s="623"/>
      <c r="K31" s="625"/>
      <c r="L31" s="625"/>
      <c r="M31" s="618"/>
      <c r="N31" s="628"/>
      <c r="O31" s="100"/>
    </row>
    <row r="32" spans="1:25" s="92" customFormat="1" ht="12.75" customHeight="1">
      <c r="A32" s="101"/>
      <c r="B32" s="102" t="s">
        <v>0</v>
      </c>
      <c r="C32" s="103"/>
      <c r="D32" s="103"/>
      <c r="E32" s="103" t="s">
        <v>130</v>
      </c>
      <c r="F32" s="622"/>
      <c r="G32" s="622"/>
      <c r="H32" s="626"/>
      <c r="I32" s="622"/>
      <c r="J32" s="624"/>
      <c r="K32" s="626"/>
      <c r="L32" s="626"/>
      <c r="M32" s="619"/>
      <c r="N32" s="629"/>
      <c r="O32" s="104"/>
    </row>
    <row r="33" spans="1:15" s="106" customFormat="1" ht="13.5" customHeight="1">
      <c r="A33" s="553" t="s">
        <v>131</v>
      </c>
      <c r="B33" s="105">
        <v>100</v>
      </c>
      <c r="C33" s="105">
        <v>100</v>
      </c>
      <c r="D33" s="105">
        <v>100</v>
      </c>
      <c r="E33" s="105">
        <v>100</v>
      </c>
      <c r="F33" s="105">
        <v>100</v>
      </c>
      <c r="G33" s="105">
        <v>100</v>
      </c>
      <c r="H33" s="105">
        <v>100</v>
      </c>
      <c r="I33" s="105">
        <v>100</v>
      </c>
      <c r="J33" s="105">
        <v>100</v>
      </c>
      <c r="K33" s="105">
        <v>100</v>
      </c>
      <c r="L33" s="105">
        <v>100</v>
      </c>
      <c r="M33" s="105">
        <v>100</v>
      </c>
      <c r="N33" s="105">
        <v>100</v>
      </c>
      <c r="O33" s="105"/>
    </row>
    <row r="34" spans="1:15" s="106" customFormat="1" ht="13.5" customHeight="1">
      <c r="A34" s="553" t="s">
        <v>101</v>
      </c>
      <c r="B34" s="105">
        <v>100.7</v>
      </c>
      <c r="C34" s="105">
        <v>99.8</v>
      </c>
      <c r="D34" s="105">
        <v>100.7</v>
      </c>
      <c r="E34" s="105">
        <v>103.8</v>
      </c>
      <c r="F34" s="105">
        <v>102.2</v>
      </c>
      <c r="G34" s="105">
        <v>100.8</v>
      </c>
      <c r="H34" s="105">
        <v>99.1</v>
      </c>
      <c r="I34" s="105">
        <v>103.3</v>
      </c>
      <c r="J34" s="105">
        <v>98.5</v>
      </c>
      <c r="K34" s="105">
        <v>101.4</v>
      </c>
      <c r="L34" s="105">
        <v>101.6</v>
      </c>
      <c r="M34" s="105">
        <v>99.3</v>
      </c>
      <c r="N34" s="105">
        <v>99.1</v>
      </c>
      <c r="O34" s="105"/>
    </row>
    <row r="35" spans="1:15" s="106" customFormat="1" ht="13.5" customHeight="1">
      <c r="A35" s="553" t="s">
        <v>132</v>
      </c>
      <c r="B35" s="105">
        <v>100.9</v>
      </c>
      <c r="C35" s="105">
        <v>95.1</v>
      </c>
      <c r="D35" s="105">
        <v>99.9</v>
      </c>
      <c r="E35" s="105">
        <v>106.3</v>
      </c>
      <c r="F35" s="105">
        <v>93.9</v>
      </c>
      <c r="G35" s="105">
        <v>103.9</v>
      </c>
      <c r="H35" s="105">
        <v>105.3</v>
      </c>
      <c r="I35" s="105">
        <v>105.9</v>
      </c>
      <c r="J35" s="105">
        <v>115.8</v>
      </c>
      <c r="K35" s="105">
        <v>107.2</v>
      </c>
      <c r="L35" s="105">
        <v>103.5</v>
      </c>
      <c r="M35" s="105">
        <v>102.1</v>
      </c>
      <c r="N35" s="105">
        <v>95.8</v>
      </c>
      <c r="O35" s="105"/>
    </row>
    <row r="36" spans="1:15" s="108" customFormat="1" ht="18.75" customHeight="1">
      <c r="A36" s="554" t="s">
        <v>133</v>
      </c>
      <c r="B36" s="107">
        <v>98</v>
      </c>
      <c r="C36" s="107">
        <v>72</v>
      </c>
      <c r="D36" s="107">
        <v>97.6</v>
      </c>
      <c r="E36" s="107">
        <v>105.8</v>
      </c>
      <c r="F36" s="107">
        <v>82.4</v>
      </c>
      <c r="G36" s="107">
        <v>104.1</v>
      </c>
      <c r="H36" s="107">
        <v>105.7</v>
      </c>
      <c r="I36" s="107">
        <v>101.6</v>
      </c>
      <c r="J36" s="107">
        <v>110.2</v>
      </c>
      <c r="K36" s="107">
        <v>112.8</v>
      </c>
      <c r="L36" s="107">
        <v>106.9</v>
      </c>
      <c r="M36" s="107">
        <v>118.9</v>
      </c>
      <c r="N36" s="107">
        <v>84.2</v>
      </c>
      <c r="O36" s="107">
        <v>101.1</v>
      </c>
    </row>
    <row r="37" spans="1:15" ht="18.75" customHeight="1">
      <c r="A37" s="109" t="s">
        <v>134</v>
      </c>
      <c r="B37" s="105">
        <v>97.9</v>
      </c>
      <c r="C37" s="105">
        <v>81.8</v>
      </c>
      <c r="D37" s="105">
        <v>96.8</v>
      </c>
      <c r="E37" s="105">
        <v>105.8</v>
      </c>
      <c r="F37" s="105">
        <v>94.6</v>
      </c>
      <c r="G37" s="105">
        <v>101.9</v>
      </c>
      <c r="H37" s="105">
        <v>107.4</v>
      </c>
      <c r="I37" s="105">
        <v>100.4</v>
      </c>
      <c r="J37" s="105">
        <v>105.1</v>
      </c>
      <c r="K37" s="105">
        <v>110.2</v>
      </c>
      <c r="L37" s="105">
        <v>105.2</v>
      </c>
      <c r="M37" s="105">
        <v>112.9</v>
      </c>
      <c r="N37" s="105">
        <v>85.1</v>
      </c>
      <c r="O37" s="105">
        <v>96.6</v>
      </c>
    </row>
    <row r="38" spans="1:15" ht="13.5" customHeight="1">
      <c r="A38" s="110" t="s">
        <v>102</v>
      </c>
      <c r="B38" s="105">
        <v>100.5</v>
      </c>
      <c r="C38" s="105">
        <v>82.9</v>
      </c>
      <c r="D38" s="105">
        <v>100.4</v>
      </c>
      <c r="E38" s="105">
        <v>106.9</v>
      </c>
      <c r="F38" s="105">
        <v>90</v>
      </c>
      <c r="G38" s="105">
        <v>100.4</v>
      </c>
      <c r="H38" s="105">
        <v>104.6</v>
      </c>
      <c r="I38" s="105">
        <v>102.2</v>
      </c>
      <c r="J38" s="105">
        <v>131.4</v>
      </c>
      <c r="K38" s="105">
        <v>112.6</v>
      </c>
      <c r="L38" s="105">
        <v>106.8</v>
      </c>
      <c r="M38" s="105">
        <v>114.1</v>
      </c>
      <c r="N38" s="105">
        <v>88.5</v>
      </c>
      <c r="O38" s="105">
        <v>99</v>
      </c>
    </row>
    <row r="39" spans="1:15" ht="13.5" customHeight="1">
      <c r="A39" s="110" t="s">
        <v>103</v>
      </c>
      <c r="B39" s="105">
        <v>100.5</v>
      </c>
      <c r="C39" s="105">
        <v>82.5</v>
      </c>
      <c r="D39" s="105">
        <v>99.3</v>
      </c>
      <c r="E39" s="105">
        <v>107.6</v>
      </c>
      <c r="F39" s="105">
        <v>86.2</v>
      </c>
      <c r="G39" s="105">
        <v>112</v>
      </c>
      <c r="H39" s="105">
        <v>107.1</v>
      </c>
      <c r="I39" s="105">
        <v>110.2</v>
      </c>
      <c r="J39" s="105">
        <v>130.5</v>
      </c>
      <c r="K39" s="105">
        <v>109.5</v>
      </c>
      <c r="L39" s="105">
        <v>107.6</v>
      </c>
      <c r="M39" s="105">
        <v>116.5</v>
      </c>
      <c r="N39" s="105">
        <v>88.8</v>
      </c>
      <c r="O39" s="105">
        <v>103.6</v>
      </c>
    </row>
    <row r="40" spans="1:15" ht="13.5" customHeight="1">
      <c r="A40" s="110" t="s">
        <v>104</v>
      </c>
      <c r="B40" s="105">
        <v>100.2</v>
      </c>
      <c r="C40" s="105">
        <v>77</v>
      </c>
      <c r="D40" s="105">
        <v>99.8</v>
      </c>
      <c r="E40" s="105">
        <v>111</v>
      </c>
      <c r="F40" s="105">
        <v>87</v>
      </c>
      <c r="G40" s="105">
        <v>109.8</v>
      </c>
      <c r="H40" s="105">
        <v>108</v>
      </c>
      <c r="I40" s="105">
        <v>107.4</v>
      </c>
      <c r="J40" s="105">
        <v>112.2</v>
      </c>
      <c r="K40" s="105">
        <v>114.2</v>
      </c>
      <c r="L40" s="105">
        <v>108.1</v>
      </c>
      <c r="M40" s="105">
        <v>123.6</v>
      </c>
      <c r="N40" s="105">
        <v>84.3</v>
      </c>
      <c r="O40" s="105">
        <v>104.2</v>
      </c>
    </row>
    <row r="41" spans="1:15" ht="13.5" customHeight="1">
      <c r="A41" s="110" t="s">
        <v>105</v>
      </c>
      <c r="B41" s="105">
        <v>98.1</v>
      </c>
      <c r="C41" s="105">
        <v>72.599999999999994</v>
      </c>
      <c r="D41" s="105">
        <v>97.3</v>
      </c>
      <c r="E41" s="105">
        <v>104.1</v>
      </c>
      <c r="F41" s="105">
        <v>79.599999999999994</v>
      </c>
      <c r="G41" s="105">
        <v>102.9</v>
      </c>
      <c r="H41" s="105">
        <v>109.7</v>
      </c>
      <c r="I41" s="105">
        <v>100.8</v>
      </c>
      <c r="J41" s="105">
        <v>104.6</v>
      </c>
      <c r="K41" s="105">
        <v>111.4</v>
      </c>
      <c r="L41" s="105">
        <v>107</v>
      </c>
      <c r="M41" s="105">
        <v>122.3</v>
      </c>
      <c r="N41" s="105">
        <v>85.2</v>
      </c>
      <c r="O41" s="105">
        <v>101</v>
      </c>
    </row>
    <row r="42" spans="1:15" ht="13.5" customHeight="1">
      <c r="A42" s="110" t="s">
        <v>106</v>
      </c>
      <c r="B42" s="105">
        <v>99</v>
      </c>
      <c r="C42" s="105">
        <v>71.8</v>
      </c>
      <c r="D42" s="105">
        <v>98</v>
      </c>
      <c r="E42" s="105">
        <v>106.9</v>
      </c>
      <c r="F42" s="105">
        <v>80.900000000000006</v>
      </c>
      <c r="G42" s="105">
        <v>107.8</v>
      </c>
      <c r="H42" s="105">
        <v>110.3</v>
      </c>
      <c r="I42" s="105">
        <v>103.8</v>
      </c>
      <c r="J42" s="105">
        <v>110.6</v>
      </c>
      <c r="K42" s="105">
        <v>112</v>
      </c>
      <c r="L42" s="105">
        <v>108.4</v>
      </c>
      <c r="M42" s="105">
        <v>118.2</v>
      </c>
      <c r="N42" s="105">
        <v>86.1</v>
      </c>
      <c r="O42" s="105">
        <v>102.4</v>
      </c>
    </row>
    <row r="43" spans="1:15" ht="18.75" customHeight="1">
      <c r="A43" s="110" t="s">
        <v>107</v>
      </c>
      <c r="B43" s="105">
        <v>97.8</v>
      </c>
      <c r="C43" s="105">
        <v>70.099999999999994</v>
      </c>
      <c r="D43" s="105">
        <v>97.5</v>
      </c>
      <c r="E43" s="105">
        <v>101</v>
      </c>
      <c r="F43" s="105">
        <v>78</v>
      </c>
      <c r="G43" s="105">
        <v>104.3</v>
      </c>
      <c r="H43" s="105">
        <v>110.3</v>
      </c>
      <c r="I43" s="105">
        <v>102.3</v>
      </c>
      <c r="J43" s="105">
        <v>106.8</v>
      </c>
      <c r="K43" s="105">
        <v>114.2</v>
      </c>
      <c r="L43" s="105">
        <v>104.6</v>
      </c>
      <c r="M43" s="105">
        <v>117.7</v>
      </c>
      <c r="N43" s="105">
        <v>82.3</v>
      </c>
      <c r="O43" s="105">
        <v>100.6</v>
      </c>
    </row>
    <row r="44" spans="1:15" ht="13.5" customHeight="1">
      <c r="A44" s="110" t="s">
        <v>108</v>
      </c>
      <c r="B44" s="105">
        <v>96.7</v>
      </c>
      <c r="C44" s="105">
        <v>69.5</v>
      </c>
      <c r="D44" s="105">
        <v>96.4</v>
      </c>
      <c r="E44" s="105">
        <v>104.7</v>
      </c>
      <c r="F44" s="105">
        <v>80.8</v>
      </c>
      <c r="G44" s="105">
        <v>102.1</v>
      </c>
      <c r="H44" s="105">
        <v>104.7</v>
      </c>
      <c r="I44" s="105">
        <v>98.7</v>
      </c>
      <c r="J44" s="105">
        <v>98.8</v>
      </c>
      <c r="K44" s="105">
        <v>114.7</v>
      </c>
      <c r="L44" s="105">
        <v>104.7</v>
      </c>
      <c r="M44" s="105">
        <v>117</v>
      </c>
      <c r="N44" s="105">
        <v>83</v>
      </c>
      <c r="O44" s="105">
        <v>100.6</v>
      </c>
    </row>
    <row r="45" spans="1:15" ht="13.5" customHeight="1">
      <c r="A45" s="110" t="s">
        <v>109</v>
      </c>
      <c r="B45" s="105">
        <v>96.6</v>
      </c>
      <c r="C45" s="105">
        <v>65.900000000000006</v>
      </c>
      <c r="D45" s="105">
        <v>96.5</v>
      </c>
      <c r="E45" s="105">
        <v>104.4</v>
      </c>
      <c r="F45" s="105">
        <v>77.8</v>
      </c>
      <c r="G45" s="105">
        <v>101.2</v>
      </c>
      <c r="H45" s="105">
        <v>104.2</v>
      </c>
      <c r="I45" s="105">
        <v>100.7</v>
      </c>
      <c r="J45" s="105">
        <v>105.2</v>
      </c>
      <c r="K45" s="105">
        <v>114.5</v>
      </c>
      <c r="L45" s="105">
        <v>105.3</v>
      </c>
      <c r="M45" s="105">
        <v>119.6</v>
      </c>
      <c r="N45" s="105">
        <v>82.8</v>
      </c>
      <c r="O45" s="105">
        <v>101.4</v>
      </c>
    </row>
    <row r="46" spans="1:15" ht="13.5" customHeight="1">
      <c r="A46" s="110" t="s">
        <v>135</v>
      </c>
      <c r="B46" s="105">
        <v>96.5</v>
      </c>
      <c r="C46" s="105">
        <v>61.9</v>
      </c>
      <c r="D46" s="105">
        <v>96.8</v>
      </c>
      <c r="E46" s="105">
        <v>108.1</v>
      </c>
      <c r="F46" s="105">
        <v>79.2</v>
      </c>
      <c r="G46" s="105">
        <v>101.4</v>
      </c>
      <c r="H46" s="105">
        <v>99.6</v>
      </c>
      <c r="I46" s="105">
        <v>96.9</v>
      </c>
      <c r="J46" s="105">
        <v>97.1</v>
      </c>
      <c r="K46" s="105">
        <v>113.5</v>
      </c>
      <c r="L46" s="105">
        <v>110.3</v>
      </c>
      <c r="M46" s="105">
        <v>125</v>
      </c>
      <c r="N46" s="105">
        <v>81.5</v>
      </c>
      <c r="O46" s="105">
        <v>100</v>
      </c>
    </row>
    <row r="47" spans="1:15" ht="13.5" customHeight="1">
      <c r="A47" s="110" t="s">
        <v>110</v>
      </c>
      <c r="B47" s="105">
        <v>96.5</v>
      </c>
      <c r="C47" s="105">
        <v>64.599999999999994</v>
      </c>
      <c r="D47" s="105">
        <v>97.4</v>
      </c>
      <c r="E47" s="105">
        <v>105.2</v>
      </c>
      <c r="F47" s="105">
        <v>79.5</v>
      </c>
      <c r="G47" s="105">
        <v>101.9</v>
      </c>
      <c r="H47" s="105">
        <v>98.6</v>
      </c>
      <c r="I47" s="105">
        <v>100.2</v>
      </c>
      <c r="J47" s="105">
        <v>107.5</v>
      </c>
      <c r="K47" s="105">
        <v>113</v>
      </c>
      <c r="L47" s="105">
        <v>106.5</v>
      </c>
      <c r="M47" s="105">
        <v>128</v>
      </c>
      <c r="N47" s="105">
        <v>80.3</v>
      </c>
      <c r="O47" s="105">
        <v>101.6</v>
      </c>
    </row>
    <row r="48" spans="1:15" ht="13.5" customHeight="1">
      <c r="A48" s="110" t="s">
        <v>111</v>
      </c>
      <c r="B48" s="105">
        <v>95.4</v>
      </c>
      <c r="C48" s="105">
        <v>63.5</v>
      </c>
      <c r="D48" s="105">
        <v>94.4</v>
      </c>
      <c r="E48" s="105">
        <v>104.3</v>
      </c>
      <c r="F48" s="105">
        <v>75.3</v>
      </c>
      <c r="G48" s="105">
        <v>103.8</v>
      </c>
      <c r="H48" s="105">
        <v>103.7</v>
      </c>
      <c r="I48" s="105">
        <v>95.8</v>
      </c>
      <c r="J48" s="105">
        <v>112.1</v>
      </c>
      <c r="K48" s="105">
        <v>113.7</v>
      </c>
      <c r="L48" s="105">
        <v>108.6</v>
      </c>
      <c r="M48" s="105">
        <v>112</v>
      </c>
      <c r="N48" s="105">
        <v>82.9</v>
      </c>
      <c r="O48" s="105">
        <v>101.7</v>
      </c>
    </row>
    <row r="49" spans="1:15" ht="3.95" customHeight="1">
      <c r="A49" s="11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3" customHeight="1">
      <c r="A50" s="615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</row>
    <row r="51" spans="1:15" ht="12" customHeight="1">
      <c r="A51" s="113" t="s">
        <v>136</v>
      </c>
    </row>
  </sheetData>
  <mergeCells count="21">
    <mergeCell ref="N4:N6"/>
    <mergeCell ref="F4:F6"/>
    <mergeCell ref="L4:L6"/>
    <mergeCell ref="J4:J6"/>
    <mergeCell ref="I4:I6"/>
    <mergeCell ref="N30:N32"/>
    <mergeCell ref="A24:N24"/>
    <mergeCell ref="F30:F32"/>
    <mergeCell ref="L30:L32"/>
    <mergeCell ref="H30:H32"/>
    <mergeCell ref="B28:K28"/>
    <mergeCell ref="A50:N50"/>
    <mergeCell ref="M4:M6"/>
    <mergeCell ref="G4:G6"/>
    <mergeCell ref="G30:G32"/>
    <mergeCell ref="M30:M32"/>
    <mergeCell ref="J30:J32"/>
    <mergeCell ref="K30:K32"/>
    <mergeCell ref="I30:I32"/>
    <mergeCell ref="K4:K6"/>
    <mergeCell ref="H4:H6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155</vt:lpstr>
      <vt:lpstr>156</vt:lpstr>
      <vt:lpstr>157</vt:lpstr>
      <vt:lpstr>158</vt:lpstr>
      <vt:lpstr>159</vt:lpstr>
      <vt:lpstr>160-161</vt:lpstr>
      <vt:lpstr>162</vt:lpstr>
      <vt:lpstr>163</vt:lpstr>
      <vt:lpstr>164ｰ165</vt:lpstr>
      <vt:lpstr>166</vt:lpstr>
      <vt:lpstr>167</vt:lpstr>
      <vt:lpstr>168</vt:lpstr>
      <vt:lpstr>'155'!Print_Area</vt:lpstr>
      <vt:lpstr>'156'!Print_Area</vt:lpstr>
      <vt:lpstr>'157'!Print_Area</vt:lpstr>
      <vt:lpstr>'158'!Print_Area</vt:lpstr>
      <vt:lpstr>'159'!Print_Area</vt:lpstr>
      <vt:lpstr>'162'!Print_Area</vt:lpstr>
      <vt:lpstr>'164ｰ165'!Print_Area</vt:lpstr>
      <vt:lpstr>'167'!Print_Area</vt:lpstr>
      <vt:lpstr>'168'!Print_Area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DynaBookユーザー</dc:creator>
  <cp:lastModifiedBy>三木原　功也</cp:lastModifiedBy>
  <cp:lastPrinted>2026-01-15T07:28:01Z</cp:lastPrinted>
  <dcterms:created xsi:type="dcterms:W3CDTF">2000-01-14T16:04:56Z</dcterms:created>
  <dcterms:modified xsi:type="dcterms:W3CDTF">2026-01-15T07:28:05Z</dcterms:modified>
</cp:coreProperties>
</file>