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R3統計書\"/>
    </mc:Choice>
  </mc:AlternateContent>
  <xr:revisionPtr revIDLastSave="0" documentId="13_ncr:1_{9EB68CB8-BCC6-438D-8B92-78EE8FA1CF2E}" xr6:coauthVersionLast="47" xr6:coauthVersionMax="47" xr10:uidLastSave="{00000000-0000-0000-0000-000000000000}"/>
  <bookViews>
    <workbookView xWindow="8085" yWindow="300" windowWidth="20580" windowHeight="15015" tabRatio="760" firstSheet="5" activeTab="10" xr2:uid="{00000000-000D-0000-FFFF-FFFF00000000}"/>
  </bookViews>
  <sheets>
    <sheet name="155" sheetId="1" r:id="rId1"/>
    <sheet name="156" sheetId="2" r:id="rId2"/>
    <sheet name="157" sheetId="3" r:id="rId3"/>
    <sheet name="158" sheetId="4" r:id="rId4"/>
    <sheet name="159" sheetId="5" r:id="rId5"/>
    <sheet name="160-161" sheetId="6" r:id="rId6"/>
    <sheet name="162" sheetId="7" r:id="rId7"/>
    <sheet name="163" sheetId="17" r:id="rId8"/>
    <sheet name="164-165" sheetId="9" r:id="rId9"/>
    <sheet name="166" sheetId="16" r:id="rId10"/>
    <sheet name="167" sheetId="11" r:id="rId11"/>
    <sheet name="168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Fill" localSheetId="0" hidden="1">'[1]160'!$A$6:$A$17</definedName>
    <definedName name="_Fill" localSheetId="1" hidden="1">'[1]160'!$A$6:$A$17</definedName>
    <definedName name="_Fill" localSheetId="2" hidden="1">'[1]160'!$A$6:$A$17</definedName>
    <definedName name="_Fill" localSheetId="3" hidden="1">'[1]160'!$A$6:$A$17</definedName>
    <definedName name="_Fill" localSheetId="4" hidden="1">'[1]160'!$A$6:$A$17</definedName>
    <definedName name="_Fill" localSheetId="5" hidden="1">'[1]160'!$A$6:$A$17</definedName>
    <definedName name="_Fill" localSheetId="6" hidden="1">'[1]160'!$A$6:$A$17</definedName>
    <definedName name="_Fill" localSheetId="7" hidden="1">'[2]160'!$A$6:$A$17</definedName>
    <definedName name="_Fill" localSheetId="8" hidden="1">'[3]160'!$A$6:$A$17</definedName>
    <definedName name="_Fill" localSheetId="9" hidden="1">'[4]138'!$B$6:$R$6</definedName>
    <definedName name="_Fill" localSheetId="10" hidden="1">'[5]138'!$B$6:$R$6</definedName>
    <definedName name="_Fill" localSheetId="11" hidden="1">'[6]124'!#REF!</definedName>
    <definedName name="_Fill" hidden="1">'[7]138'!$B$6:$R$6</definedName>
    <definedName name="_Key1" hidden="1">'[8]261'!$BC$195:$BC$264</definedName>
    <definedName name="_Key2" hidden="1">'[8]261'!$BE$195:$BE$264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Sort" hidden="1">'[8]261'!$BA$194:$BT$264</definedName>
    <definedName name="Ⅰ期" localSheetId="7">'[9]4半原指数'!$C$4:$V$50</definedName>
    <definedName name="Ⅰ期" localSheetId="8">'[10]4半原指数'!$C$4:$V$50</definedName>
    <definedName name="Ⅰ期" localSheetId="9">'[11]4半原指数'!$C$4:$V$50</definedName>
    <definedName name="Ⅰ期" localSheetId="10">'[9]4半原指数'!$C$4:$V$50</definedName>
    <definedName name="Ⅰ期">'[12]4半原指数'!$C$4:$V$50</definedName>
    <definedName name="BASE">#REF!</definedName>
    <definedName name="_xlnm.Print_Area" localSheetId="0">'155'!$A$1:$M$26</definedName>
    <definedName name="_xlnm.Print_Area" localSheetId="1">'156'!$A$1:$K$34</definedName>
    <definedName name="_xlnm.Print_Area" localSheetId="3">'158'!$A$1:$N$35</definedName>
    <definedName name="_xlnm.Print_Area" localSheetId="4">'159'!$A$1:$I$21</definedName>
    <definedName name="_xlnm.Print_Area" localSheetId="5">'160-161'!$A$1:$N$43</definedName>
    <definedName name="_xlnm.Print_Area" localSheetId="6">'162'!$A$1:$P$36</definedName>
    <definedName name="_xlnm.Print_Area" localSheetId="7">'163'!$A$1:$Y$25</definedName>
    <definedName name="_xlnm.Print_Area" localSheetId="10">'167'!$A$1:$O$34</definedName>
    <definedName name="_xlnm.Print_Area" localSheetId="11">'168'!$A$1:$AC$50</definedName>
    <definedName name="_xlnm.Print_Area">[13]総計!$A$1:$H$68</definedName>
    <definedName name="print_title">#REF!</definedName>
    <definedName name="ｓｓｓ" hidden="1">'[14]179'!$H$4:$H$21</definedName>
    <definedName name="ふぇ" localSheetId="7" hidden="1">'[5]138'!$B$6:$R$6</definedName>
    <definedName name="ふぇ" localSheetId="8" hidden="1">'[15]138'!$B$6:$R$6</definedName>
    <definedName name="ふぇ" localSheetId="9" hidden="1">'[4]138'!$B$6:$R$6</definedName>
    <definedName name="ふぇ" localSheetId="10" hidden="1">'[5]138'!$B$6:$R$6</definedName>
    <definedName name="ふぇ" localSheetId="11" hidden="1">'[16]138'!$B$6:$R$6</definedName>
    <definedName name="ふぇ" hidden="1">'[7]138'!$B$6:$R$6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1" l="1"/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<sst xmlns="http://schemas.openxmlformats.org/spreadsheetml/2006/main" count="980" uniqueCount="384">
  <si>
    <t>新規求職申込件数</t>
  </si>
  <si>
    <t>就　職　件　数</t>
  </si>
  <si>
    <t>総 数</t>
  </si>
  <si>
    <t>男</t>
  </si>
  <si>
    <t>女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</si>
  <si>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</si>
  <si>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</si>
  <si>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</si>
  <si>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</si>
  <si>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</si>
  <si>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</si>
  <si>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</si>
  <si>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</si>
  <si>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</si>
  <si>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11月</t>
  </si>
  <si>
    <t>12月</t>
  </si>
  <si>
    <t>　注　１．パートを除きます。</t>
    <rPh sb="9" eb="10">
      <t>ノゾ</t>
    </rPh>
    <phoneticPr fontId="4"/>
  </si>
  <si>
    <t>　　　２．求職申込書における「性別」欄の記載が任意のため、男女別の合計は全体の値と必ずしも一致しません。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23" eb="25">
      <t>ニンイ</t>
    </rPh>
    <rPh sb="29" eb="31">
      <t>ダンジョ</t>
    </rPh>
    <rPh sb="31" eb="32">
      <t>ベツ</t>
    </rPh>
    <rPh sb="33" eb="35">
      <t>ゴウケイ</t>
    </rPh>
    <rPh sb="36" eb="38">
      <t>ゼンタイ</t>
    </rPh>
    <rPh sb="39" eb="40">
      <t>アタイ</t>
    </rPh>
    <rPh sb="41" eb="42">
      <t>カナラ</t>
    </rPh>
    <rPh sb="45" eb="47">
      <t>イッチ</t>
    </rPh>
    <phoneticPr fontId="4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</si>
  <si>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4"/>
  </si>
  <si>
    <t xml:space="preserve">一　般　求　職　状　況 </t>
    <phoneticPr fontId="4"/>
  </si>
  <si>
    <t>計</t>
  </si>
  <si>
    <t>産 業 別 一 般 求 人 状 況　</t>
    <phoneticPr fontId="4"/>
  </si>
  <si>
    <t>合  計</t>
  </si>
  <si>
    <t>製造業</t>
  </si>
  <si>
    <t>大津</t>
  </si>
  <si>
    <t>長浜</t>
  </si>
  <si>
    <t>彦根</t>
  </si>
  <si>
    <t>東近江</t>
    <rPh sb="0" eb="1">
      <t>ヒガシ</t>
    </rPh>
    <rPh sb="1" eb="3">
      <t>オウミ</t>
    </rPh>
    <phoneticPr fontId="4"/>
  </si>
  <si>
    <t>甲賀</t>
    <rPh sb="0" eb="2">
      <t>コウガ</t>
    </rPh>
    <phoneticPr fontId="4"/>
  </si>
  <si>
    <t>草津</t>
  </si>
  <si>
    <t>【公共職業安定所別】</t>
    <phoneticPr fontId="4"/>
  </si>
  <si>
    <t>資料　滋賀労働局職業安定課</t>
    <rPh sb="0" eb="2">
      <t>シリョウ</t>
    </rPh>
    <rPh sb="3" eb="5">
      <t>シガ</t>
    </rPh>
    <rPh sb="5" eb="8">
      <t>ロウドウキョク</t>
    </rPh>
    <rPh sb="8" eb="10">
      <t>ショクギョウ</t>
    </rPh>
    <phoneticPr fontId="4"/>
  </si>
  <si>
    <t>求　　　　　職</t>
    <phoneticPr fontId="4"/>
  </si>
  <si>
    <t>新規求職</t>
  </si>
  <si>
    <t>申込件数</t>
  </si>
  <si>
    <t>【公共職業安定所別】</t>
    <phoneticPr fontId="4"/>
  </si>
  <si>
    <t xml:space="preserve">中学校卒業者の職業紹介状況 </t>
  </si>
  <si>
    <t>求人数</t>
    <rPh sb="0" eb="3">
      <t>キュウジンスウ</t>
    </rPh>
    <phoneticPr fontId="4"/>
  </si>
  <si>
    <t xml:space="preserve">高等学校卒業者の職業紹介状況 </t>
    <rPh sb="0" eb="2">
      <t>コウトウ</t>
    </rPh>
    <rPh sb="2" eb="4">
      <t>ガッコウ</t>
    </rPh>
    <phoneticPr fontId="4"/>
  </si>
  <si>
    <t xml:space="preserve">中高年齢者の一般職業紹介状況 </t>
    <rPh sb="0" eb="2">
      <t>チュウコウ</t>
    </rPh>
    <rPh sb="2" eb="4">
      <t>ネンレイ</t>
    </rPh>
    <rPh sb="4" eb="5">
      <t>シャ</t>
    </rPh>
    <rPh sb="6" eb="8">
      <t>イッパン</t>
    </rPh>
    <phoneticPr fontId="15"/>
  </si>
  <si>
    <t>全　　　　　　　　　　　　数</t>
  </si>
  <si>
    <t>うち雇用保険受給者（常用）</t>
    <rPh sb="10" eb="12">
      <t>ジョウヨウ</t>
    </rPh>
    <phoneticPr fontId="15"/>
  </si>
  <si>
    <t>月間有効求職</t>
    <rPh sb="0" eb="2">
      <t>ゲッカン</t>
    </rPh>
    <rPh sb="2" eb="4">
      <t>ユウコウ</t>
    </rPh>
    <rPh sb="4" eb="6">
      <t>キュウショク</t>
    </rPh>
    <phoneticPr fontId="15"/>
  </si>
  <si>
    <t>紹　　介</t>
    <rPh sb="0" eb="1">
      <t>ジョウ</t>
    </rPh>
    <rPh sb="3" eb="4">
      <t>スケ</t>
    </rPh>
    <phoneticPr fontId="15"/>
  </si>
  <si>
    <t>就　　職</t>
    <rPh sb="0" eb="1">
      <t>ジュ</t>
    </rPh>
    <rPh sb="3" eb="4">
      <t>ショク</t>
    </rPh>
    <phoneticPr fontId="15"/>
  </si>
  <si>
    <t>就　職</t>
    <rPh sb="0" eb="1">
      <t>ジュ</t>
    </rPh>
    <rPh sb="2" eb="3">
      <t>ショク</t>
    </rPh>
    <phoneticPr fontId="15"/>
  </si>
  <si>
    <t>【公共職業安定所別】</t>
    <phoneticPr fontId="15"/>
  </si>
  <si>
    <t>東近江</t>
    <rPh sb="0" eb="1">
      <t>ヒガシ</t>
    </rPh>
    <rPh sb="1" eb="3">
      <t>オウミ</t>
    </rPh>
    <phoneticPr fontId="15"/>
  </si>
  <si>
    <t>甲賀</t>
    <rPh sb="0" eb="2">
      <t>コウガ</t>
    </rPh>
    <phoneticPr fontId="15"/>
  </si>
  <si>
    <t>自動車整備科</t>
  </si>
  <si>
    <t>生産技術科</t>
  </si>
  <si>
    <t>-</t>
  </si>
  <si>
    <t>住居環境科</t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</si>
  <si>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5"/>
  </si>
  <si>
    <t>運輸業，郵便業</t>
    <rPh sb="4" eb="6">
      <t>ユウビン</t>
    </rPh>
    <rPh sb="6" eb="7">
      <t>ギョウ</t>
    </rPh>
    <phoneticPr fontId="15"/>
  </si>
  <si>
    <t>卸売業，小売業</t>
    <rPh sb="2" eb="3">
      <t>ギョウ</t>
    </rPh>
    <phoneticPr fontId="15"/>
  </si>
  <si>
    <t>金融業，
保険業</t>
    <rPh sb="2" eb="3">
      <t>ギョウ</t>
    </rPh>
    <phoneticPr fontId="1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</si>
  <si>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</si>
  <si>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医療，
福祉</t>
    <rPh sb="0" eb="2">
      <t>イリョウ</t>
    </rPh>
    <rPh sb="4" eb="6">
      <t>フクシ</t>
    </rPh>
    <phoneticPr fontId="15"/>
  </si>
  <si>
    <t>複合サービス事業</t>
    <rPh sb="0" eb="2">
      <t>フクゴウ</t>
    </rPh>
    <rPh sb="6" eb="8">
      <t>ジギョウ</t>
    </rPh>
    <phoneticPr fontId="15"/>
  </si>
  <si>
    <t>建設業</t>
    <phoneticPr fontId="15"/>
  </si>
  <si>
    <t>製造業</t>
    <phoneticPr fontId="15"/>
  </si>
  <si>
    <t>X</t>
  </si>
  <si>
    <t>10月</t>
    <phoneticPr fontId="15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</si>
  <si>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5"/>
  </si>
  <si>
    <t>現金給与　　　
総　　額</t>
  </si>
  <si>
    <t>10月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</si>
  <si>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</si>
  <si>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</si>
  <si>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</si>
  <si>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</si>
  <si>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</si>
  <si>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</si>
  <si>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</si>
  <si>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</si>
  <si>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</si>
  <si>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</si>
  <si>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</si>
  <si>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</si>
  <si>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</si>
  <si>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</si>
  <si>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</si>
  <si>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</si>
  <si>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</si>
  <si>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4"/>
  </si>
  <si>
    <t>総数</t>
    <rPh sb="0" eb="2">
      <t>ソウスウ</t>
    </rPh>
    <phoneticPr fontId="14"/>
  </si>
  <si>
    <t>家族従業者</t>
    <rPh sb="0" eb="2">
      <t>カゾク</t>
    </rPh>
    <rPh sb="2" eb="5">
      <t>ジュウギョウシャ</t>
    </rPh>
    <phoneticPr fontId="14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</si>
  <si>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4"/>
  </si>
  <si>
    <t>　　　　　　者　　　</t>
    <phoneticPr fontId="14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</si>
  <si>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4"/>
  </si>
  <si>
    <t>うち起業者</t>
    <rPh sb="2" eb="5">
      <t>キギョウシャ</t>
    </rPh>
    <phoneticPr fontId="14"/>
  </si>
  <si>
    <t>会社などの役員</t>
    <rPh sb="0" eb="2">
      <t>カイシャ</t>
    </rPh>
    <rPh sb="5" eb="7">
      <t>ヤクイン</t>
    </rPh>
    <phoneticPr fontId="14"/>
  </si>
  <si>
    <t>パート</t>
    <phoneticPr fontId="14"/>
  </si>
  <si>
    <t>アルバイト</t>
    <phoneticPr fontId="14"/>
  </si>
  <si>
    <t>契約社員</t>
    <rPh sb="0" eb="2">
      <t>ケイヤク</t>
    </rPh>
    <rPh sb="2" eb="4">
      <t>シャイン</t>
    </rPh>
    <phoneticPr fontId="14"/>
  </si>
  <si>
    <t>その他</t>
    <rPh sb="2" eb="3">
      <t>タ</t>
    </rPh>
    <phoneticPr fontId="14"/>
  </si>
  <si>
    <t>　　15 ～ 19　歳</t>
    <rPh sb="10" eb="11">
      <t>サイ</t>
    </rPh>
    <phoneticPr fontId="18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</si>
  <si>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</si>
  <si>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</si>
  <si>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</si>
  <si>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</si>
  <si>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</si>
  <si>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</si>
  <si>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</si>
  <si>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</si>
  <si>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</si>
  <si>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</si>
  <si>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</si>
  <si>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</si>
  <si>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4"/>
  </si>
  <si>
    <t>　女</t>
    <rPh sb="1" eb="2">
      <t>オンナ</t>
    </rPh>
    <phoneticPr fontId="14"/>
  </si>
  <si>
    <t>総　数</t>
    <rPh sb="0" eb="1">
      <t>ソウ</t>
    </rPh>
    <rPh sb="2" eb="3">
      <t>スウ</t>
    </rPh>
    <phoneticPr fontId="14"/>
  </si>
  <si>
    <t>嘱　託</t>
    <rPh sb="0" eb="1">
      <t>ショク</t>
    </rPh>
    <rPh sb="2" eb="3">
      <t>コトヅケ</t>
    </rPh>
    <phoneticPr fontId="14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</si>
  <si>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4"/>
  </si>
  <si>
    <t>校数</t>
  </si>
  <si>
    <t>新 規 求 職 申 込 件 数</t>
    <phoneticPr fontId="4"/>
  </si>
  <si>
    <t>月 間 有 効 求 職 者 数</t>
    <phoneticPr fontId="4"/>
  </si>
  <si>
    <t>求 職 申 込 件 数</t>
    <phoneticPr fontId="4"/>
  </si>
  <si>
    <t>就 職 件 数</t>
    <rPh sb="0" eb="1">
      <t>シュウ</t>
    </rPh>
    <rPh sb="2" eb="3">
      <t>ショク</t>
    </rPh>
    <rPh sb="4" eb="5">
      <t>ケン</t>
    </rPh>
    <rPh sb="6" eb="7">
      <t>スウ</t>
    </rPh>
    <phoneticPr fontId="4"/>
  </si>
  <si>
    <t>新　規         求　職</t>
    <rPh sb="0" eb="1">
      <t>シン</t>
    </rPh>
    <rPh sb="2" eb="3">
      <t>タダシ</t>
    </rPh>
    <rPh sb="12" eb="13">
      <t>モトム</t>
    </rPh>
    <rPh sb="14" eb="15">
      <t>ショク</t>
    </rPh>
    <phoneticPr fontId="15"/>
  </si>
  <si>
    <t>月間有効
求　　職</t>
    <rPh sb="0" eb="2">
      <t>ゲッカン</t>
    </rPh>
    <rPh sb="2" eb="4">
      <t>ユウコウ</t>
    </rPh>
    <rPh sb="5" eb="6">
      <t>モトム</t>
    </rPh>
    <rPh sb="8" eb="9">
      <t>ショク</t>
    </rPh>
    <phoneticPr fontId="15"/>
  </si>
  <si>
    <t>注　パートを除きます。</t>
    <phoneticPr fontId="4"/>
  </si>
  <si>
    <t>新 規 求 職</t>
    <rPh sb="0" eb="1">
      <t>シン</t>
    </rPh>
    <rPh sb="2" eb="3">
      <t>タダシ</t>
    </rPh>
    <rPh sb="4" eb="5">
      <t>モトム</t>
    </rPh>
    <rPh sb="6" eb="7">
      <t>ショク</t>
    </rPh>
    <phoneticPr fontId="15"/>
  </si>
  <si>
    <t>調査産業
計</t>
    <phoneticPr fontId="4"/>
  </si>
  <si>
    <t>情　報
通信業</t>
    <rPh sb="0" eb="1">
      <t>ジョウ</t>
    </rPh>
    <rPh sb="2" eb="3">
      <t>ホウ</t>
    </rPh>
    <phoneticPr fontId="15"/>
  </si>
  <si>
    <t>　　有業者数</t>
    <phoneticPr fontId="4"/>
  </si>
  <si>
    <t>わからない</t>
    <phoneticPr fontId="14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</si>
  <si>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</si>
  <si>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</si>
  <si>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4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</si>
  <si>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</si>
  <si>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4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</si>
  <si>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4"/>
  </si>
  <si>
    <t>月 平 均
求職者数</t>
    <rPh sb="0" eb="1">
      <t>ツキ</t>
    </rPh>
    <rPh sb="2" eb="3">
      <t>ヒラ</t>
    </rPh>
    <rPh sb="4" eb="5">
      <t>ヒトシ</t>
    </rPh>
    <rPh sb="6" eb="10">
      <t>キュウショクシャスウ</t>
    </rPh>
    <phoneticPr fontId="4"/>
  </si>
  <si>
    <t>高島出張所</t>
    <rPh sb="0" eb="2">
      <t>タカシマ</t>
    </rPh>
    <rPh sb="2" eb="4">
      <t>シュッチョウ</t>
    </rPh>
    <rPh sb="4" eb="5">
      <t>ショ</t>
    </rPh>
    <phoneticPr fontId="4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</si>
  <si>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15"/>
  </si>
  <si>
    <t>(単位　件数:件　求職者数:人)</t>
    <rPh sb="1" eb="3">
      <t>タンイ</t>
    </rPh>
    <rPh sb="4" eb="6">
      <t>ケンスウ</t>
    </rPh>
    <rPh sb="7" eb="8">
      <t>ケン</t>
    </rPh>
    <rPh sb="9" eb="11">
      <t>キュウショク</t>
    </rPh>
    <rPh sb="11" eb="12">
      <t>シャ</t>
    </rPh>
    <rPh sb="12" eb="13">
      <t>スウ</t>
    </rPh>
    <rPh sb="14" eb="15">
      <t>ニン</t>
    </rPh>
    <phoneticPr fontId="27"/>
  </si>
  <si>
    <t>(単位:人)</t>
    <phoneticPr fontId="27"/>
  </si>
  <si>
    <t>(単位:件)</t>
    <rPh sb="1" eb="3">
      <t>タンイ</t>
    </rPh>
    <rPh sb="4" eb="5">
      <t>ケン</t>
    </rPh>
    <phoneticPr fontId="27"/>
  </si>
  <si>
    <t>(単位:人)</t>
    <rPh sb="1" eb="3">
      <t>タンイ</t>
    </rPh>
    <rPh sb="4" eb="5">
      <t>ニン</t>
    </rPh>
    <phoneticPr fontId="14"/>
  </si>
  <si>
    <t>…</t>
  </si>
  <si>
    <t>高島出張所</t>
    <rPh sb="0" eb="2">
      <t>タカシマ</t>
    </rPh>
    <rPh sb="2" eb="4">
      <t>シュッチョウ</t>
    </rPh>
    <rPh sb="4" eb="5">
      <t>ジョ</t>
    </rPh>
    <phoneticPr fontId="4"/>
  </si>
  <si>
    <t>(単位:人)</t>
    <rPh sb="1" eb="3">
      <t>タンイ</t>
    </rPh>
    <rPh sb="4" eb="5">
      <t>ニン</t>
    </rPh>
    <phoneticPr fontId="4"/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</si>
  <si>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27"/>
  </si>
  <si>
    <t>　　　　　　　　　　　　　県　　　　　　　　　　立</t>
    <rPh sb="13" eb="14">
      <t>ケン</t>
    </rPh>
    <rPh sb="24" eb="25">
      <t>タテ</t>
    </rPh>
    <phoneticPr fontId="27"/>
  </si>
  <si>
    <t>【産業別】</t>
    <phoneticPr fontId="27"/>
  </si>
  <si>
    <t>【規模別】</t>
    <phoneticPr fontId="27"/>
  </si>
  <si>
    <t>　注　パートを除きます。</t>
    <phoneticPr fontId="27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</si>
  <si>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27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</si>
  <si>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27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</si>
  <si>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27"/>
  </si>
  <si>
    <t>行労法</t>
    <rPh sb="0" eb="1">
      <t>ギョウ</t>
    </rPh>
    <phoneticPr fontId="27"/>
  </si>
  <si>
    <t>栗東市</t>
    <rPh sb="2" eb="3">
      <t>シ</t>
    </rPh>
    <phoneticPr fontId="27"/>
  </si>
  <si>
    <t>甲賀市</t>
    <rPh sb="0" eb="1">
      <t>コウ</t>
    </rPh>
    <rPh sb="1" eb="2">
      <t>ガ</t>
    </rPh>
    <rPh sb="2" eb="3">
      <t>シ</t>
    </rPh>
    <phoneticPr fontId="27"/>
  </si>
  <si>
    <t>野洲市</t>
    <rPh sb="0" eb="2">
      <t>ヤス</t>
    </rPh>
    <rPh sb="2" eb="3">
      <t>シ</t>
    </rPh>
    <phoneticPr fontId="27"/>
  </si>
  <si>
    <t>湖南市</t>
    <rPh sb="0" eb="2">
      <t>コナン</t>
    </rPh>
    <rPh sb="2" eb="3">
      <t>シ</t>
    </rPh>
    <phoneticPr fontId="27"/>
  </si>
  <si>
    <t>高島市</t>
    <rPh sb="0" eb="2">
      <t>タカシマ</t>
    </rPh>
    <rPh sb="2" eb="3">
      <t>シ</t>
    </rPh>
    <phoneticPr fontId="27"/>
  </si>
  <si>
    <t>東近江市</t>
    <rPh sb="0" eb="1">
      <t>ヒガシ</t>
    </rPh>
    <rPh sb="1" eb="3">
      <t>オウミ</t>
    </rPh>
    <rPh sb="3" eb="4">
      <t>シ</t>
    </rPh>
    <phoneticPr fontId="27"/>
  </si>
  <si>
    <t>米原市</t>
    <rPh sb="0" eb="2">
      <t>マイバラ</t>
    </rPh>
    <rPh sb="2" eb="3">
      <t>シ</t>
    </rPh>
    <phoneticPr fontId="27"/>
  </si>
  <si>
    <t>愛荘町</t>
    <rPh sb="0" eb="2">
      <t>アイショウ</t>
    </rPh>
    <phoneticPr fontId="27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</si>
  <si>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27"/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</si>
  <si>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</si>
  <si>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</si>
  <si>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</si>
  <si>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</si>
  <si>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</si>
  <si>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</si>
  <si>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</si>
  <si>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</si>
  <si>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</si>
  <si>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</si>
  <si>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</si>
  <si>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</si>
  <si>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</si>
  <si>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</si>
  <si>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(単位　件数:件　新規求人数・充足数:人)</t>
    <rPh sb="8" eb="10">
      <t>シンキ</t>
    </rPh>
    <rPh sb="10" eb="13">
      <t>キュウジンスウ</t>
    </rPh>
    <rPh sb="14" eb="16">
      <t>ジュウソク</t>
    </rPh>
    <rPh sb="16" eb="17">
      <t>スウ</t>
    </rPh>
    <phoneticPr fontId="4"/>
  </si>
  <si>
    <t>校数</t>
    <phoneticPr fontId="27"/>
  </si>
  <si>
    <t>（単位　組合数：組合　組合員数:人）</t>
    <rPh sb="1" eb="3">
      <t>タンイ</t>
    </rPh>
    <rPh sb="4" eb="6">
      <t>クミアイ</t>
    </rPh>
    <rPh sb="6" eb="7">
      <t>スウ</t>
    </rPh>
    <rPh sb="8" eb="10">
      <t>クミアイ</t>
    </rPh>
    <rPh sb="11" eb="14">
      <t>クミアイイン</t>
    </rPh>
    <rPh sb="14" eb="15">
      <t>スウ</t>
    </rPh>
    <rPh sb="16" eb="17">
      <t>ヒト</t>
    </rPh>
    <phoneticPr fontId="27"/>
  </si>
  <si>
    <t>平成29年(2017年)10月1日現在</t>
    <rPh sb="0" eb="2">
      <t>ヘイセイ</t>
    </rPh>
    <rPh sb="4" eb="5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14"/>
  </si>
  <si>
    <t>　注　１．パートを除きます。</t>
    <rPh sb="9" eb="10">
      <t>ノゾ</t>
    </rPh>
    <phoneticPr fontId="25"/>
  </si>
  <si>
    <t>平成29年度　F.Y.2017</t>
  </si>
  <si>
    <t>農,林,漁業</t>
    <rPh sb="0" eb="1">
      <t>ノウ</t>
    </rPh>
    <rPh sb="2" eb="3">
      <t>ハヤシ</t>
    </rPh>
    <rPh sb="4" eb="6">
      <t>ギョギョウ</t>
    </rPh>
    <phoneticPr fontId="5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</si>
  <si>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5"/>
  </si>
  <si>
    <t>建設業</t>
  </si>
  <si>
    <t>電気・ガス・熱供給・水道業　</t>
    <rPh sb="6" eb="7">
      <t>ネツ</t>
    </rPh>
    <rPh sb="7" eb="9">
      <t>キョウキュウ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</si>
  <si>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</si>
  <si>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運輸業,郵便業</t>
    <rPh sb="0" eb="3">
      <t>ウンユギョウ</t>
    </rPh>
    <rPh sb="4" eb="6">
      <t>ユウビン</t>
    </rPh>
    <rPh sb="6" eb="7">
      <t>ギョウ</t>
    </rPh>
    <phoneticPr fontId="5"/>
  </si>
  <si>
    <t>卸売業,小売業</t>
    <rPh sb="0" eb="2">
      <t>オロシウリ</t>
    </rPh>
    <rPh sb="2" eb="3">
      <t>ギョウ</t>
    </rPh>
    <rPh sb="4" eb="6">
      <t>コウリ</t>
    </rPh>
    <rPh sb="6" eb="7">
      <t>ギョウ</t>
    </rPh>
    <phoneticPr fontId="5"/>
  </si>
  <si>
    <t>金融業,保険業　</t>
    <rPh sb="2" eb="3">
      <t>ギョウ</t>
    </rPh>
    <phoneticPr fontId="5"/>
  </si>
  <si>
    <t>不動産業,物品賃貸業</t>
    <rPh sb="5" eb="7">
      <t>ブッピン</t>
    </rPh>
    <rPh sb="7" eb="9">
      <t>チンタイ</t>
    </rPh>
    <rPh sb="9" eb="10">
      <t>ギョウ</t>
    </rPh>
    <phoneticPr fontId="5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</si>
  <si>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5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</si>
  <si>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</si>
  <si>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</si>
  <si>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</si>
  <si>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</si>
  <si>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複合サービス事業</t>
    <rPh sb="0" eb="2">
      <t>フクゴウ</t>
    </rPh>
    <rPh sb="6" eb="8">
      <t>ジギョウ</t>
    </rPh>
    <phoneticPr fontId="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</si>
  <si>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5"/>
  </si>
  <si>
    <t>公務・その他</t>
    <rPh sb="5" eb="6">
      <t>タ</t>
    </rPh>
    <phoneticPr fontId="5"/>
  </si>
  <si>
    <t xml:space="preserve">  29人以下</t>
  </si>
  <si>
    <t xml:space="preserve">  30人  ～   99人</t>
  </si>
  <si>
    <t xml:space="preserve">  100人　～　499人</t>
  </si>
  <si>
    <t xml:space="preserve">  500人　～　999人</t>
  </si>
  <si>
    <t xml:space="preserve">  1,000人以上</t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</si>
  <si>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25"/>
  </si>
  <si>
    <t>　　　２．中高年齢者とは、45歳以上をいいます。</t>
  </si>
  <si>
    <t>　　　３．（　）内は55歳以上で、内数です。</t>
  </si>
  <si>
    <t>　　２．県立の校数は、校舎数です。</t>
  </si>
  <si>
    <t>平成29年　2017</t>
  </si>
  <si>
    <t>平成29年平均 Av.2017</t>
  </si>
  <si>
    <t>平成30年度　F.Y.2018</t>
  </si>
  <si>
    <t>(単位:人)</t>
  </si>
  <si>
    <t>組合員数</t>
    <phoneticPr fontId="27"/>
  </si>
  <si>
    <t>組合員数</t>
    <phoneticPr fontId="27"/>
  </si>
  <si>
    <t>組合員数</t>
    <phoneticPr fontId="27"/>
  </si>
  <si>
    <t>組合員数</t>
    <phoneticPr fontId="27"/>
  </si>
  <si>
    <t>組合員数</t>
    <phoneticPr fontId="27"/>
  </si>
  <si>
    <t>町計</t>
    <phoneticPr fontId="27"/>
  </si>
  <si>
    <t>-</t>
    <phoneticPr fontId="27"/>
  </si>
  <si>
    <t xml:space="preserve"> </t>
    <phoneticPr fontId="4"/>
  </si>
  <si>
    <t>新規求人数</t>
    <phoneticPr fontId="4"/>
  </si>
  <si>
    <t>充足数</t>
    <phoneticPr fontId="4"/>
  </si>
  <si>
    <t>農，林，
漁 業</t>
    <rPh sb="0" eb="1">
      <t>ノウ</t>
    </rPh>
    <rPh sb="2" eb="3">
      <t>ハヤシ</t>
    </rPh>
    <rPh sb="5" eb="6">
      <t>リョウ</t>
    </rPh>
    <rPh sb="7" eb="8">
      <t>ギョウ</t>
    </rPh>
    <phoneticPr fontId="26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</si>
  <si>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26"/>
  </si>
  <si>
    <t>建設業</t>
    <rPh sb="0" eb="3">
      <t>ケンセツギョウ</t>
    </rPh>
    <phoneticPr fontId="26"/>
  </si>
  <si>
    <t>電気・ガス・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26"/>
  </si>
  <si>
    <t>情報
通信業</t>
    <rPh sb="0" eb="2">
      <t>ジョウホウ</t>
    </rPh>
    <rPh sb="3" eb="6">
      <t>ツウシンギョウ</t>
    </rPh>
    <phoneticPr fontId="26"/>
  </si>
  <si>
    <t>運輸業,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郵便業</t>
    <rPh sb="0" eb="2">
      <t>ウンユ</t>
    </rPh>
    <rPh sb="2" eb="3">
      <t>ギョウ</t>
    </rPh>
    <rPh sb="114" eb="116">
      <t>ユウビン</t>
    </rPh>
    <rPh sb="116" eb="117">
      <t>ギョウ</t>
    </rPh>
    <phoneticPr fontId="26"/>
  </si>
  <si>
    <t>卸売業,
小売業</t>
    <rPh sb="0" eb="2">
      <t>オロシウリ</t>
    </rPh>
    <rPh sb="2" eb="3">
      <t>ギョウ</t>
    </rPh>
    <rPh sb="5" eb="7">
      <t>コウリ</t>
    </rPh>
    <rPh sb="7" eb="8">
      <t>ギョウ</t>
    </rPh>
    <phoneticPr fontId="26"/>
  </si>
  <si>
    <t>金融業,
保険業</t>
    <rPh sb="0" eb="2">
      <t>キンユウ</t>
    </rPh>
    <rPh sb="2" eb="3">
      <t>ギョウ</t>
    </rPh>
    <rPh sb="5" eb="8">
      <t>ホケンギョウ</t>
    </rPh>
    <phoneticPr fontId="26"/>
  </si>
  <si>
    <t>不動産業,　　　　　　　　　                                                                                                                                                                                       　物品賃貸業</t>
    <rPh sb="0" eb="2">
      <t>フドウ</t>
    </rPh>
    <rPh sb="2" eb="4">
      <t>サンギョウ</t>
    </rPh>
    <rPh sb="198" eb="200">
      <t>ブッピン</t>
    </rPh>
    <rPh sb="200" eb="202">
      <t>チンタイ</t>
    </rPh>
    <rPh sb="202" eb="203">
      <t>ギョウ</t>
    </rPh>
    <phoneticPr fontId="26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</si>
  <si>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26"/>
  </si>
  <si>
    <t>宿泊業,飲食
サービス業</t>
    <rPh sb="0" eb="2">
      <t>シュクハク</t>
    </rPh>
    <rPh sb="2" eb="3">
      <t>ギョウ</t>
    </rPh>
    <rPh sb="11" eb="12">
      <t>ギョウ</t>
    </rPh>
    <phoneticPr fontId="26"/>
  </si>
  <si>
    <t>生活関連
サービス業,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26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</si>
  <si>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6"/>
  </si>
  <si>
    <t>医療，
福祉</t>
    <rPh sb="0" eb="2">
      <t>イリョウ</t>
    </rPh>
    <rPh sb="4" eb="6">
      <t>フクシ</t>
    </rPh>
    <phoneticPr fontId="26"/>
  </si>
  <si>
    <t>複合
サービス事業</t>
    <rPh sb="0" eb="2">
      <t>フクゴウ</t>
    </rPh>
    <rPh sb="7" eb="9">
      <t>ジギョウ</t>
    </rPh>
    <phoneticPr fontId="26"/>
  </si>
  <si>
    <r>
      <t>サービス業
(</t>
    </r>
    <r>
      <rPr>
        <sz val="5"/>
        <rFont val="ＭＳ ゴシック"/>
        <family val="3"/>
        <charset val="128"/>
      </rPr>
      <t>他に分類され
ないもの)</t>
    </r>
    <rPh sb="4" eb="5">
      <t>ギョウ</t>
    </rPh>
    <rPh sb="7" eb="8">
      <t>ホカ</t>
    </rPh>
    <rPh sb="9" eb="11">
      <t>ブンルイ</t>
    </rPh>
    <phoneticPr fontId="26"/>
  </si>
  <si>
    <t>公務・
その他</t>
    <rPh sb="0" eb="2">
      <t>コウム</t>
    </rPh>
    <rPh sb="6" eb="7">
      <t>タ</t>
    </rPh>
    <phoneticPr fontId="26"/>
  </si>
  <si>
    <t>うち県内への就職</t>
    <phoneticPr fontId="4"/>
  </si>
  <si>
    <t>【公共職業安定所別】</t>
    <phoneticPr fontId="4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</si>
  <si>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4"/>
  </si>
  <si>
    <t>　注　大津公共職業安定所には、高島出張所の件数も含みます。</t>
    <rPh sb="1" eb="2">
      <t>チュウ</t>
    </rPh>
    <rPh sb="3" eb="5">
      <t>オオツ</t>
    </rPh>
    <rPh sb="5" eb="7">
      <t>コウキョウ</t>
    </rPh>
    <rPh sb="7" eb="9">
      <t>ショクギョウ</t>
    </rPh>
    <rPh sb="9" eb="11">
      <t>アンテイ</t>
    </rPh>
    <rPh sb="11" eb="12">
      <t>ショ</t>
    </rPh>
    <rPh sb="15" eb="17">
      <t>タカシマ</t>
    </rPh>
    <rPh sb="17" eb="19">
      <t>シュッチョウ</t>
    </rPh>
    <rPh sb="19" eb="20">
      <t>ショ</t>
    </rPh>
    <rPh sb="21" eb="23">
      <t>ケンスウ</t>
    </rPh>
    <rPh sb="24" eb="25">
      <t>フク</t>
    </rPh>
    <phoneticPr fontId="4"/>
  </si>
  <si>
    <t>平成30年平均 Av.2018</t>
  </si>
  <si>
    <t>令和元年平均 Av.2019</t>
    <rPh sb="0" eb="2">
      <t>レイワ</t>
    </rPh>
    <rPh sb="2" eb="3">
      <t>ガン</t>
    </rPh>
    <phoneticPr fontId="4"/>
  </si>
  <si>
    <t>電気・
ガス業</t>
  </si>
  <si>
    <t>電気・
ガス業</t>
    <phoneticPr fontId="15"/>
  </si>
  <si>
    <t>生活関連
サービス
等</t>
    <rPh sb="0" eb="2">
      <t>セイカツ</t>
    </rPh>
    <rPh sb="2" eb="4">
      <t>カンレン</t>
    </rPh>
    <rPh sb="10" eb="11">
      <t>トウ</t>
    </rPh>
    <phoneticPr fontId="15"/>
  </si>
  <si>
    <t>学術研究等</t>
    <rPh sb="0" eb="2">
      <t>ガクジュツ</t>
    </rPh>
    <rPh sb="2" eb="4">
      <t>ケンキュウ</t>
    </rPh>
    <rPh sb="4" eb="5">
      <t>トウ</t>
    </rPh>
    <phoneticPr fontId="15"/>
  </si>
  <si>
    <t>その他のサービス業</t>
    <rPh sb="2" eb="3">
      <t>タ</t>
    </rPh>
    <rPh sb="8" eb="9">
      <t>ギョウ</t>
    </rPh>
    <phoneticPr fontId="15"/>
  </si>
  <si>
    <t>調査産業
計</t>
    <phoneticPr fontId="4"/>
  </si>
  <si>
    <t>Ｘ</t>
  </si>
  <si>
    <t>　資料　県統計課「毎月勤労統計調査」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phoneticPr fontId="4"/>
  </si>
  <si>
    <t>　資料　県統計課「毎月勤労統計調査」</t>
    <rPh sb="4" eb="5">
      <t>ケン</t>
    </rPh>
    <phoneticPr fontId="4"/>
  </si>
  <si>
    <t>飲食サービス業等</t>
    <rPh sb="0" eb="2">
      <t>インショク</t>
    </rPh>
    <rPh sb="6" eb="7">
      <t>ギョウ</t>
    </rPh>
    <rPh sb="7" eb="8">
      <t>トウ</t>
    </rPh>
    <phoneticPr fontId="15"/>
  </si>
  <si>
    <t>　資料　県統計課「毎月勤労統計調査結果報告書」</t>
    <phoneticPr fontId="16"/>
  </si>
  <si>
    <t>　　　楽業、サービス業（他に分類されないもの）のことです。</t>
    <rPh sb="3" eb="4">
      <t>ラク</t>
    </rPh>
    <phoneticPr fontId="4"/>
  </si>
  <si>
    <t>　　　楽業、サービス業（他に分類されないもの）のことです。</t>
    <rPh sb="3" eb="4">
      <t>ラク</t>
    </rPh>
    <rPh sb="4" eb="5">
      <t>ギョウ</t>
    </rPh>
    <rPh sb="10" eb="11">
      <t>ギョウ</t>
    </rPh>
    <rPh sb="12" eb="13">
      <t>タ</t>
    </rPh>
    <rPh sb="14" eb="16">
      <t>ブンルイ</t>
    </rPh>
    <phoneticPr fontId="16"/>
  </si>
  <si>
    <t>電気・ガス・熱供給・水道業</t>
    <rPh sb="6" eb="9">
      <t>ネツキョウキュウ</t>
    </rPh>
    <rPh sb="10" eb="12">
      <t>スイドウ</t>
    </rPh>
    <phoneticPr fontId="27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</si>
  <si>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</si>
  <si>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</si>
  <si>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</si>
  <si>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</si>
  <si>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</si>
  <si>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不動産
・物品
賃貸業</t>
    <rPh sb="0" eb="3">
      <t>フドウサン</t>
    </rPh>
    <rPh sb="5" eb="7">
      <t>ブッピン</t>
    </rPh>
    <rPh sb="8" eb="10">
      <t>チンタイ</t>
    </rPh>
    <rPh sb="10" eb="11">
      <t>ギョウ</t>
    </rPh>
    <phoneticPr fontId="15"/>
  </si>
  <si>
    <t>不動産
・物品
賃貸業</t>
    <rPh sb="0" eb="3">
      <t>フドウサン</t>
    </rPh>
    <rPh sb="5" eb="6">
      <t>モノ</t>
    </rPh>
    <rPh sb="6" eb="7">
      <t>ヒン</t>
    </rPh>
    <rPh sb="8" eb="10">
      <t>チンタイ</t>
    </rPh>
    <rPh sb="10" eb="11">
      <t>ギョウ</t>
    </rPh>
    <phoneticPr fontId="15"/>
  </si>
  <si>
    <t>　注　産業名で電気・ガス業、不動産・物品賃貸業、学術研究等、飲食サービス業等、生活関連サービス等、その他サービス業とあるのは、それぞれ</t>
    <rPh sb="1" eb="2">
      <t>チュウ</t>
    </rPh>
    <rPh sb="3" eb="5">
      <t>サンギョウ</t>
    </rPh>
    <rPh sb="5" eb="6">
      <t>メイ</t>
    </rPh>
    <rPh sb="7" eb="9">
      <t>デンキ</t>
    </rPh>
    <rPh sb="12" eb="13">
      <t>ギョウ</t>
    </rPh>
    <rPh sb="14" eb="17">
      <t>フドウサン</t>
    </rPh>
    <rPh sb="18" eb="20">
      <t>ブッピン</t>
    </rPh>
    <rPh sb="20" eb="22">
      <t>チンタイ</t>
    </rPh>
    <rPh sb="22" eb="23">
      <t>ギョウ</t>
    </rPh>
    <rPh sb="24" eb="26">
      <t>ガクジュツ</t>
    </rPh>
    <rPh sb="26" eb="28">
      <t>ケンキュウ</t>
    </rPh>
    <rPh sb="28" eb="29">
      <t>トウ</t>
    </rPh>
    <rPh sb="30" eb="32">
      <t>インショク</t>
    </rPh>
    <rPh sb="36" eb="37">
      <t>ギョウ</t>
    </rPh>
    <rPh sb="37" eb="38">
      <t>トウ</t>
    </rPh>
    <rPh sb="39" eb="41">
      <t>セイカツ</t>
    </rPh>
    <rPh sb="41" eb="43">
      <t>カンレン</t>
    </rPh>
    <rPh sb="47" eb="48">
      <t>トウ</t>
    </rPh>
    <rPh sb="51" eb="52">
      <t>タ</t>
    </rPh>
    <rPh sb="56" eb="57">
      <t>ギョウ</t>
    </rPh>
    <phoneticPr fontId="4"/>
  </si>
  <si>
    <t>　　　電気・ガス・熱供給・水道業、不動産業，物品賃貸業、学術研究，専門・技術サービス業、宿泊業，飲食サービス業、生活関連サービス業，娯</t>
    <rPh sb="3" eb="5">
      <t>デンキ</t>
    </rPh>
    <rPh sb="9" eb="10">
      <t>ネツ</t>
    </rPh>
    <rPh sb="10" eb="12">
      <t>キョウキュウ</t>
    </rPh>
    <rPh sb="13" eb="16">
      <t>スイドウギョウ</t>
    </rPh>
    <rPh sb="17" eb="20">
      <t>フドウサン</t>
    </rPh>
    <rPh sb="20" eb="21">
      <t>ギョウ</t>
    </rPh>
    <rPh sb="22" eb="24">
      <t>ブッピン</t>
    </rPh>
    <rPh sb="24" eb="26">
      <t>チンタイ</t>
    </rPh>
    <rPh sb="26" eb="27">
      <t>ギョウ</t>
    </rPh>
    <rPh sb="28" eb="30">
      <t>ガクジュツ</t>
    </rPh>
    <rPh sb="30" eb="32">
      <t>ケンキュウ</t>
    </rPh>
    <rPh sb="33" eb="35">
      <t>センモン</t>
    </rPh>
    <rPh sb="36" eb="38">
      <t>ギジュツ</t>
    </rPh>
    <rPh sb="42" eb="43">
      <t>ギョウ</t>
    </rPh>
    <rPh sb="44" eb="46">
      <t>シュクハク</t>
    </rPh>
    <rPh sb="46" eb="47">
      <t>ギョウ</t>
    </rPh>
    <rPh sb="48" eb="50">
      <t>インショク</t>
    </rPh>
    <rPh sb="54" eb="55">
      <t>ギョウ</t>
    </rPh>
    <rPh sb="56" eb="58">
      <t>セイカツ</t>
    </rPh>
    <rPh sb="58" eb="60">
      <t>カンレン</t>
    </rPh>
    <rPh sb="64" eb="65">
      <t>ギョウ</t>
    </rPh>
    <rPh sb="66" eb="67">
      <t>ゴ</t>
    </rPh>
    <phoneticPr fontId="4"/>
  </si>
  <si>
    <t>　注　産業名で電気・ガス業、不動産・物品賃貸業、学術研究等、飲食サービス業等、生活関連サービス等、その他サービス業とあるのは、それぞれ</t>
    <rPh sb="1" eb="2">
      <t>チュウ</t>
    </rPh>
    <rPh sb="20" eb="22">
      <t>チンタイ</t>
    </rPh>
    <phoneticPr fontId="4"/>
  </si>
  <si>
    <t>　　　電気・ガス・熱供給・水道業、不動産業，物品賃貸業、学術研究，専門・技術サービス業、宿泊業，飲食サービス業、生活関連サービス業，娯</t>
    <rPh sb="24" eb="26">
      <t>チンタイ</t>
    </rPh>
    <phoneticPr fontId="4"/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</si>
  <si>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15"/>
  </si>
  <si>
    <t>ビル設備
サービス科</t>
    <rPh sb="2" eb="4">
      <t>セツビ</t>
    </rPh>
    <rPh sb="9" eb="10">
      <t>カ</t>
    </rPh>
    <phoneticPr fontId="1"/>
  </si>
  <si>
    <t>ＣＡＤ／ＣＡＭ
技術科</t>
    <rPh sb="8" eb="10">
      <t>ギジュツ</t>
    </rPh>
    <rPh sb="10" eb="11">
      <t>カ</t>
    </rPh>
    <phoneticPr fontId="1"/>
  </si>
  <si>
    <t>電気設備技術科</t>
    <rPh sb="0" eb="2">
      <t>デンキ</t>
    </rPh>
    <rPh sb="2" eb="4">
      <t>セツビ</t>
    </rPh>
    <rPh sb="4" eb="7">
      <t>ギジュツカ</t>
    </rPh>
    <phoneticPr fontId="15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</si>
  <si>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1"/>
  </si>
  <si>
    <t>溶接施工科</t>
    <rPh sb="0" eb="2">
      <t>ヨウセツ</t>
    </rPh>
    <rPh sb="2" eb="4">
      <t>セコウ</t>
    </rPh>
    <rPh sb="4" eb="5">
      <t>カ</t>
    </rPh>
    <phoneticPr fontId="15"/>
  </si>
  <si>
    <t>ＩＣＴ生産
サポート科</t>
    <rPh sb="3" eb="5">
      <t>セイサン</t>
    </rPh>
    <rPh sb="10" eb="11">
      <t>カ</t>
    </rPh>
    <phoneticPr fontId="15"/>
  </si>
  <si>
    <t>CAD・ものづくり
サポート科</t>
    <rPh sb="14" eb="15">
      <t>カ</t>
    </rPh>
    <phoneticPr fontId="15"/>
  </si>
  <si>
    <t>平成30年　2018</t>
  </si>
  <si>
    <t>(単位　申込件数:件　求職者数:人)</t>
    <phoneticPr fontId="4"/>
  </si>
  <si>
    <t>４月</t>
    <phoneticPr fontId="4"/>
  </si>
  <si>
    <t>５月</t>
    <phoneticPr fontId="4"/>
  </si>
  <si>
    <t>６月</t>
    <phoneticPr fontId="4"/>
  </si>
  <si>
    <t>10月</t>
    <phoneticPr fontId="27"/>
  </si>
  <si>
    <t>11月</t>
    <phoneticPr fontId="27"/>
  </si>
  <si>
    <t>12月</t>
    <phoneticPr fontId="27"/>
  </si>
  <si>
    <t>１月</t>
    <phoneticPr fontId="4"/>
  </si>
  <si>
    <t>２月</t>
    <phoneticPr fontId="4"/>
  </si>
  <si>
    <t>３月</t>
    <phoneticPr fontId="4"/>
  </si>
  <si>
    <t>令和２年平均 Av.2020</t>
    <rPh sb="0" eb="2">
      <t>レイワ</t>
    </rPh>
    <phoneticPr fontId="4"/>
  </si>
  <si>
    <t>１月</t>
    <phoneticPr fontId="15"/>
  </si>
  <si>
    <t>５月</t>
    <phoneticPr fontId="4"/>
  </si>
  <si>
    <t>５月</t>
    <phoneticPr fontId="4"/>
  </si>
  <si>
    <t>２月</t>
    <phoneticPr fontId="4"/>
  </si>
  <si>
    <t>１月</t>
    <phoneticPr fontId="15"/>
  </si>
  <si>
    <t>１月</t>
    <phoneticPr fontId="27"/>
  </si>
  <si>
    <t>５月</t>
    <phoneticPr fontId="27"/>
  </si>
  <si>
    <t>５月</t>
    <phoneticPr fontId="27"/>
  </si>
  <si>
    <t>１月</t>
    <phoneticPr fontId="27"/>
  </si>
  <si>
    <t>１月</t>
    <phoneticPr fontId="27"/>
  </si>
  <si>
    <t>５月</t>
    <phoneticPr fontId="27"/>
  </si>
  <si>
    <t>注　１．「…」は、実施がないものです。</t>
    <phoneticPr fontId="4"/>
  </si>
  <si>
    <t>メカトロニクス科</t>
    <rPh sb="7" eb="8">
      <t>カ</t>
    </rPh>
    <phoneticPr fontId="5"/>
  </si>
  <si>
    <t>コンピュータ
制御科</t>
    <rPh sb="7" eb="9">
      <t>セイギョ</t>
    </rPh>
    <rPh sb="9" eb="10">
      <t>カ</t>
    </rPh>
    <phoneticPr fontId="5"/>
  </si>
  <si>
    <t>生産システム
設備科</t>
    <rPh sb="0" eb="2">
      <t>セイサン</t>
    </rPh>
    <rPh sb="7" eb="9">
      <t>セツビ</t>
    </rPh>
    <rPh sb="9" eb="10">
      <t>カ</t>
    </rPh>
    <phoneticPr fontId="5"/>
  </si>
  <si>
    <t>溶接技術科</t>
    <rPh sb="0" eb="2">
      <t>ヨウセツ</t>
    </rPh>
    <rPh sb="2" eb="5">
      <t>ギジュツカ</t>
    </rPh>
    <phoneticPr fontId="5"/>
  </si>
  <si>
    <t>ものづくり金属科</t>
    <rPh sb="5" eb="7">
      <t>キンゾク</t>
    </rPh>
    <rPh sb="7" eb="8">
      <t>カ</t>
    </rPh>
    <phoneticPr fontId="5"/>
  </si>
  <si>
    <t>機械加工
技術科</t>
    <rPh sb="0" eb="2">
      <t>キカイ</t>
    </rPh>
    <rPh sb="2" eb="4">
      <t>カコウ</t>
    </rPh>
    <rPh sb="5" eb="7">
      <t>ギジュツ</t>
    </rPh>
    <rPh sb="7" eb="8">
      <t>カ</t>
    </rPh>
    <phoneticPr fontId="5"/>
  </si>
  <si>
    <t>服飾
デザイン科</t>
    <rPh sb="0" eb="2">
      <t>フクショク</t>
    </rPh>
    <rPh sb="7" eb="8">
      <t>カ</t>
    </rPh>
    <phoneticPr fontId="5"/>
  </si>
  <si>
    <t>塗装技術科</t>
    <rPh sb="0" eb="2">
      <t>トソウ</t>
    </rPh>
    <rPh sb="2" eb="5">
      <t>ギジュツカ</t>
    </rPh>
    <phoneticPr fontId="5"/>
  </si>
  <si>
    <t>住環境施工科</t>
    <rPh sb="0" eb="3">
      <t>ジュウカンキョウ</t>
    </rPh>
    <rPh sb="3" eb="5">
      <t>セコウ</t>
    </rPh>
    <rPh sb="5" eb="6">
      <t>カ</t>
    </rPh>
    <phoneticPr fontId="5"/>
  </si>
  <si>
    <t>木造建築科</t>
    <rPh sb="0" eb="2">
      <t>モクゾウ</t>
    </rPh>
    <rPh sb="2" eb="5">
      <t>ケンチクカ</t>
    </rPh>
    <phoneticPr fontId="5"/>
  </si>
  <si>
    <t>住宅
リフォーム科</t>
    <rPh sb="0" eb="2">
      <t>ジュウタク</t>
    </rPh>
    <rPh sb="8" eb="9">
      <t>カ</t>
    </rPh>
    <phoneticPr fontId="5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</si>
  <si>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5"/>
  </si>
  <si>
    <t>ものづくり加工科</t>
    <rPh sb="5" eb="8">
      <t>カコウカ</t>
    </rPh>
    <phoneticPr fontId="3"/>
  </si>
  <si>
    <t>生産CAD科</t>
    <rPh sb="0" eb="2">
      <t>セイサン</t>
    </rPh>
    <rPh sb="5" eb="6">
      <t>カ</t>
    </rPh>
    <phoneticPr fontId="3"/>
  </si>
  <si>
    <t>機械実践
技術科</t>
    <rPh sb="0" eb="2">
      <t>キカイ</t>
    </rPh>
    <rPh sb="2" eb="4">
      <t>ジッセン</t>
    </rPh>
    <rPh sb="5" eb="8">
      <t>ギジュツカ</t>
    </rPh>
    <phoneticPr fontId="5"/>
  </si>
  <si>
    <t>溶接実践
技術科</t>
    <rPh sb="0" eb="2">
      <t>ヨウセツ</t>
    </rPh>
    <rPh sb="2" eb="4">
      <t>ジッセン</t>
    </rPh>
    <rPh sb="7" eb="8">
      <t>カ</t>
    </rPh>
    <phoneticPr fontId="5"/>
  </si>
  <si>
    <t>電気設備
技術科</t>
    <rPh sb="0" eb="2">
      <t>デンキ</t>
    </rPh>
    <rPh sb="2" eb="4">
      <t>セツビ</t>
    </rPh>
    <rPh sb="5" eb="7">
      <t>ギジュツ</t>
    </rPh>
    <rPh sb="7" eb="8">
      <t>カ</t>
    </rPh>
    <phoneticPr fontId="5"/>
  </si>
  <si>
    <t>電気エネルギー
設備科</t>
    <rPh sb="0" eb="2">
      <t>デンキ</t>
    </rPh>
    <rPh sb="8" eb="10">
      <t>セツビ</t>
    </rPh>
    <rPh sb="10" eb="11">
      <t>カ</t>
    </rPh>
    <phoneticPr fontId="5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</si>
  <si>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5"/>
  </si>
  <si>
    <t>総合実務科</t>
    <rPh sb="0" eb="2">
      <t>ソウゴウ</t>
    </rPh>
    <rPh sb="2" eb="4">
      <t>ジツム</t>
    </rPh>
    <rPh sb="4" eb="5">
      <t>カ</t>
    </rPh>
    <phoneticPr fontId="5"/>
  </si>
  <si>
    <t>機　　　　　　　　構　　　　　　　　立</t>
    <rPh sb="0" eb="1">
      <t>キ</t>
    </rPh>
    <rPh sb="9" eb="10">
      <t>カマエ</t>
    </rPh>
    <rPh sb="18" eb="19">
      <t>リツ</t>
    </rPh>
    <phoneticPr fontId="4"/>
  </si>
  <si>
    <t xml:space="preserve"> 令和２年平均＝100</t>
    <rPh sb="1" eb="3">
      <t>レイワ</t>
    </rPh>
    <rPh sb="4" eb="5">
      <t>ネン</t>
    </rPh>
    <rPh sb="5" eb="7">
      <t>ヘイキン</t>
    </rPh>
    <phoneticPr fontId="15"/>
  </si>
  <si>
    <t>令和３年平均 Av.2021</t>
    <rPh sb="0" eb="2">
      <t>レイワ</t>
    </rPh>
    <phoneticPr fontId="4"/>
  </si>
  <si>
    <t>１６８．</t>
    <phoneticPr fontId="14"/>
  </si>
  <si>
    <t>１６７．</t>
    <phoneticPr fontId="27"/>
  </si>
  <si>
    <t>１６６．産業別常用労働者の１人平均月間現金給与額</t>
    <phoneticPr fontId="4"/>
  </si>
  <si>
    <t>（つづき）１６６．産業別常用労働者の１人平均月間現金給与額</t>
    <phoneticPr fontId="4"/>
  </si>
  <si>
    <t>１６５．</t>
    <phoneticPr fontId="15"/>
  </si>
  <si>
    <t>１６４．</t>
    <phoneticPr fontId="15"/>
  </si>
  <si>
    <t>１６３．公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27"/>
  </si>
  <si>
    <t>１６２．</t>
    <phoneticPr fontId="15"/>
  </si>
  <si>
    <t>１６１．</t>
    <phoneticPr fontId="4"/>
  </si>
  <si>
    <t>１６０．</t>
    <phoneticPr fontId="4"/>
  </si>
  <si>
    <t>１５９．日雇労働 求職および就労状況　</t>
    <phoneticPr fontId="4"/>
  </si>
  <si>
    <t>１５８．</t>
    <phoneticPr fontId="4"/>
  </si>
  <si>
    <t>　　１５７．産業、規模、月別一般新規求人状況　</t>
    <phoneticPr fontId="27"/>
  </si>
  <si>
    <t>１５６．</t>
    <phoneticPr fontId="4"/>
  </si>
  <si>
    <t xml:space="preserve"> １５５．一 般 職 業 紹 介 状 況</t>
    <phoneticPr fontId="4"/>
  </si>
  <si>
    <t>令和３年平均 Av.2021</t>
    <rPh sb="0" eb="1">
      <t>レイワ</t>
    </rPh>
    <rPh sb="1" eb="2">
      <t>ガン</t>
    </rPh>
    <phoneticPr fontId="4"/>
  </si>
  <si>
    <t>-</t>
    <phoneticPr fontId="27"/>
  </si>
  <si>
    <t>-</t>
    <phoneticPr fontId="27"/>
  </si>
  <si>
    <t>-</t>
    <phoneticPr fontId="27"/>
  </si>
  <si>
    <t>-</t>
    <phoneticPr fontId="27"/>
  </si>
  <si>
    <t>-</t>
    <phoneticPr fontId="27"/>
  </si>
  <si>
    <t>-</t>
    <phoneticPr fontId="27"/>
  </si>
  <si>
    <t>令和元年　2019</t>
    <rPh sb="0" eb="2">
      <t>レイワ</t>
    </rPh>
    <rPh sb="2" eb="3">
      <t>ガン</t>
    </rPh>
    <phoneticPr fontId="9"/>
  </si>
  <si>
    <t>令和２年　2020</t>
    <rPh sb="0" eb="2">
      <t>レイワ</t>
    </rPh>
    <phoneticPr fontId="9"/>
  </si>
  <si>
    <t>令和３年　2021</t>
    <rPh sb="0" eb="2">
      <t>レイワ</t>
    </rPh>
    <phoneticPr fontId="9"/>
  </si>
  <si>
    <t>X</t>
    <phoneticPr fontId="30"/>
  </si>
  <si>
    <t>X</t>
    <phoneticPr fontId="30"/>
  </si>
  <si>
    <t>X</t>
    <phoneticPr fontId="30"/>
  </si>
  <si>
    <t>X</t>
    <phoneticPr fontId="30"/>
  </si>
  <si>
    <t>X</t>
    <phoneticPr fontId="30"/>
  </si>
  <si>
    <t>X</t>
    <phoneticPr fontId="30"/>
  </si>
  <si>
    <t>ICT技術科</t>
    <rPh sb="3" eb="5">
      <t>ギジュツ</t>
    </rPh>
    <rPh sb="5" eb="6">
      <t>カ</t>
    </rPh>
    <phoneticPr fontId="13"/>
  </si>
  <si>
    <t>令和元年度　F.Y.2019</t>
    <rPh sb="0" eb="2">
      <t>レイワ</t>
    </rPh>
    <rPh sb="2" eb="3">
      <t>ガン</t>
    </rPh>
    <phoneticPr fontId="27"/>
  </si>
  <si>
    <t>令和２年度　F.Y.2020</t>
    <rPh sb="0" eb="2">
      <t>レイワ</t>
    </rPh>
    <phoneticPr fontId="27"/>
  </si>
  <si>
    <t>令和３年度　F.Y.2021</t>
    <rPh sb="0" eb="2">
      <t>レイワ</t>
    </rPh>
    <phoneticPr fontId="27"/>
  </si>
  <si>
    <t>資料　県労働雇用政策課</t>
    <rPh sb="3" eb="4">
      <t>ケン</t>
    </rPh>
    <rPh sb="4" eb="6">
      <t>ロウドウ</t>
    </rPh>
    <rPh sb="6" eb="8">
      <t>コヨウ</t>
    </rPh>
    <rPh sb="8" eb="11">
      <t>セイサクカ</t>
    </rPh>
    <phoneticPr fontId="4"/>
  </si>
  <si>
    <t>　　３．県立の「生産システム制御科」は、令和２年度に「メカトロニクス科」に名称変更されました。</t>
    <rPh sb="8" eb="10">
      <t>セイサン</t>
    </rPh>
    <rPh sb="14" eb="16">
      <t>セイギョ</t>
    </rPh>
    <rPh sb="16" eb="17">
      <t>カ</t>
    </rPh>
    <rPh sb="20" eb="22">
      <t>レイワ</t>
    </rPh>
    <rPh sb="23" eb="25">
      <t>ネンド</t>
    </rPh>
    <rPh sb="34" eb="35">
      <t>カ</t>
    </rPh>
    <rPh sb="37" eb="39">
      <t>メイショウ</t>
    </rPh>
    <rPh sb="39" eb="41">
      <t>ヘンコウ</t>
    </rPh>
    <phoneticPr fontId="4"/>
  </si>
  <si>
    <t>令和元年度　F.Y.2019</t>
  </si>
  <si>
    <t>令和２年度　F.Y.2020</t>
  </si>
  <si>
    <t>令和３年度　F.Y.2021</t>
  </si>
  <si>
    <t>令和３年(2021年)</t>
  </si>
  <si>
    <t>令和４年(2022年)</t>
  </si>
  <si>
    <t>【公共職業安定所別】</t>
  </si>
  <si>
    <t xml:space="preserve">　　大      　　　　津 </t>
  </si>
  <si>
    <t>　　高　島　出  張  所</t>
  </si>
  <si>
    <t>　　長　　    　　　浜</t>
  </si>
  <si>
    <t xml:space="preserve">　　彦    　　　　　根 </t>
  </si>
  <si>
    <t>　　東 　 　近  　　江</t>
  </si>
  <si>
    <t xml:space="preserve">　　甲    　　　　　賀 </t>
  </si>
  <si>
    <t xml:space="preserve">　　草　    　　　　津 </t>
  </si>
  <si>
    <t>高島出張所</t>
  </si>
  <si>
    <t>東近江</t>
  </si>
  <si>
    <t>甲賀</t>
  </si>
  <si>
    <t>令和元年度　F.Y.2019</t>
    <rPh sb="0" eb="2">
      <t>レイワ</t>
    </rPh>
    <rPh sb="2" eb="3">
      <t>ガン</t>
    </rPh>
    <phoneticPr fontId="22"/>
  </si>
  <si>
    <t>令和２年度　F.Y.2020</t>
    <rPh sb="0" eb="2">
      <t>レイワ</t>
    </rPh>
    <phoneticPr fontId="22"/>
  </si>
  <si>
    <t>令和３年度　F.Y.2021</t>
    <rPh sb="0" eb="2">
      <t>レイワ</t>
    </rPh>
    <phoneticPr fontId="22"/>
  </si>
  <si>
    <t>-</t>
    <phoneticPr fontId="4"/>
  </si>
  <si>
    <t>令和３年(2021年)４月</t>
    <rPh sb="0" eb="2">
      <t>レイワ</t>
    </rPh>
    <rPh sb="3" eb="4">
      <t>ネン</t>
    </rPh>
    <rPh sb="9" eb="10">
      <t>ネン</t>
    </rPh>
    <phoneticPr fontId="22"/>
  </si>
  <si>
    <t>令和４年(2022年)１月</t>
    <rPh sb="0" eb="2">
      <t>レイワ</t>
    </rPh>
    <rPh sb="3" eb="4">
      <t>ネン</t>
    </rPh>
    <rPh sb="9" eb="10">
      <t>ネン</t>
    </rPh>
    <phoneticPr fontId="24"/>
  </si>
  <si>
    <t>-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</si>
</sst>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#,##0;\-#,##0;&quot;-&quot;"/>
    <numFmt numFmtId="178" formatCode="#,##0;\-#,##0;\-"/>
    <numFmt numFmtId="179" formatCode="\(#,##0\);[Red]&quot;¥&quot;\-#,##0"/>
    <numFmt numFmtId="180" formatCode="#,##0.0;\-#,##0.0;&quot;-&quot;"/>
    <numFmt numFmtId="181" formatCode="0.0"/>
    <numFmt numFmtId="182" formatCode="#,##0_);[Red]\(#,##0\)"/>
    <numFmt numFmtId="183" formatCode="0_);[Red]\(0\)"/>
    <numFmt numFmtId="184" formatCode="#,##0;[Red]\-#,##0;\-"/>
  </numFmts>
  <fonts count="33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5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5"/>
      <name val="ＭＳ ゴシック"/>
      <family val="3"/>
      <charset val="128"/>
    </font>
    <font>
      <sz val="10"/>
      <name val="MS UI Gothic"/>
      <family val="3"/>
      <charset val="128"/>
    </font>
    <font>
      <sz val="6"/>
      <name val="ＭＳ Ｐ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8">
    <xf numFmtId="0" fontId="0" fillId="0" borderId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19" fillId="0" borderId="0"/>
    <xf numFmtId="0" fontId="22" fillId="0" borderId="0"/>
    <xf numFmtId="0" fontId="2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1" fillId="0" borderId="0"/>
    <xf numFmtId="0" fontId="1" fillId="0" borderId="0"/>
    <xf numFmtId="0" fontId="19" fillId="0" borderId="0"/>
    <xf numFmtId="37" fontId="2" fillId="0" borderId="0"/>
    <xf numFmtId="0" fontId="1" fillId="0" borderId="0"/>
    <xf numFmtId="0" fontId="19" fillId="0" borderId="0"/>
    <xf numFmtId="37" fontId="2" fillId="0" borderId="0"/>
    <xf numFmtId="0" fontId="18" fillId="0" borderId="0"/>
    <xf numFmtId="38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</cellStyleXfs>
  <cellXfs count="698">
    <xf numFmtId="0" fontId="0" fillId="0" borderId="0" xfId="0"/>
    <xf numFmtId="37" fontId="5" fillId="0" borderId="0" xfId="16" applyFont="1" applyFill="1"/>
    <xf numFmtId="0" fontId="5" fillId="0" borderId="0" xfId="11" applyFont="1" applyFill="1"/>
    <xf numFmtId="0" fontId="5" fillId="0" borderId="0" xfId="11" applyFont="1" applyFill="1" applyBorder="1"/>
    <xf numFmtId="37" fontId="10" fillId="0" borderId="0" xfId="19" applyFont="1" applyFill="1" applyAlignment="1" applyProtection="1"/>
    <xf numFmtId="37" fontId="5" fillId="0" borderId="0" xfId="19" applyFont="1" applyFill="1" applyAlignment="1" applyProtection="1"/>
    <xf numFmtId="37" fontId="5" fillId="0" borderId="0" xfId="18" quotePrefix="1" applyFont="1" applyFill="1" applyBorder="1" applyAlignment="1" applyProtection="1">
      <alignment horizontal="right"/>
    </xf>
    <xf numFmtId="37" fontId="6" fillId="0" borderId="0" xfId="16" applyFont="1" applyFill="1"/>
    <xf numFmtId="0" fontId="6" fillId="0" borderId="0" xfId="11" applyFont="1" applyFill="1"/>
    <xf numFmtId="0" fontId="6" fillId="0" borderId="0" xfId="11" applyFont="1" applyFill="1" applyBorder="1"/>
    <xf numFmtId="37" fontId="6" fillId="0" borderId="0" xfId="16" quotePrefix="1" applyFont="1" applyFill="1" applyAlignment="1" applyProtection="1">
      <alignment horizontal="right"/>
    </xf>
    <xf numFmtId="37" fontId="6" fillId="0" borderId="0" xfId="19" applyFont="1" applyFill="1" applyAlignment="1" applyProtection="1"/>
    <xf numFmtId="37" fontId="6" fillId="0" borderId="0" xfId="18" quotePrefix="1" applyFont="1" applyFill="1" applyBorder="1" applyAlignment="1" applyProtection="1">
      <alignment horizontal="right"/>
    </xf>
    <xf numFmtId="37" fontId="6" fillId="0" borderId="0" xfId="16" applyFont="1" applyFill="1" applyBorder="1"/>
    <xf numFmtId="37" fontId="6" fillId="0" borderId="1" xfId="16" applyFont="1" applyFill="1" applyBorder="1"/>
    <xf numFmtId="0" fontId="6" fillId="0" borderId="1" xfId="11" applyFont="1" applyFill="1" applyBorder="1"/>
    <xf numFmtId="0" fontId="6" fillId="0" borderId="2" xfId="11" applyFont="1" applyFill="1" applyBorder="1"/>
    <xf numFmtId="37" fontId="6" fillId="0" borderId="3" xfId="16" applyFont="1" applyFill="1" applyBorder="1" applyAlignment="1" applyProtection="1">
      <alignment horizontal="centerContinuous" vertical="center"/>
    </xf>
    <xf numFmtId="37" fontId="6" fillId="0" borderId="4" xfId="16" applyFont="1" applyFill="1" applyBorder="1" applyAlignment="1" applyProtection="1">
      <alignment horizontal="centerContinuous" vertical="center"/>
    </xf>
    <xf numFmtId="0" fontId="6" fillId="0" borderId="5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37" fontId="6" fillId="0" borderId="6" xfId="16" applyFont="1" applyFill="1" applyBorder="1" applyAlignment="1" applyProtection="1">
      <alignment horizontal="centerContinuous" vertical="center"/>
    </xf>
    <xf numFmtId="37" fontId="6" fillId="0" borderId="7" xfId="16" applyFont="1" applyFill="1" applyBorder="1" applyAlignment="1">
      <alignment horizontal="centerContinuous" vertical="center"/>
    </xf>
    <xf numFmtId="37" fontId="6" fillId="0" borderId="8" xfId="16" applyFont="1" applyFill="1" applyBorder="1"/>
    <xf numFmtId="0" fontId="6" fillId="0" borderId="8" xfId="11" applyFont="1" applyFill="1" applyBorder="1"/>
    <xf numFmtId="0" fontId="6" fillId="0" borderId="9" xfId="11" applyFont="1" applyFill="1" applyBorder="1"/>
    <xf numFmtId="37" fontId="6" fillId="0" borderId="10" xfId="16" applyFont="1" applyFill="1" applyBorder="1" applyAlignment="1" applyProtection="1">
      <alignment horizontal="center" vertical="center"/>
    </xf>
    <xf numFmtId="37" fontId="6" fillId="0" borderId="11" xfId="16" applyFont="1" applyFill="1" applyBorder="1" applyAlignment="1" applyProtection="1">
      <alignment horizontal="center" vertical="center"/>
    </xf>
    <xf numFmtId="37" fontId="6" fillId="0" borderId="12" xfId="16" applyFont="1" applyFill="1" applyBorder="1" applyAlignment="1" applyProtection="1">
      <alignment horizontal="center" vertical="center"/>
    </xf>
    <xf numFmtId="37" fontId="6" fillId="0" borderId="13" xfId="16" applyFont="1" applyFill="1" applyBorder="1" applyAlignment="1" applyProtection="1">
      <alignment horizontal="center" vertical="center"/>
    </xf>
    <xf numFmtId="0" fontId="7" fillId="0" borderId="0" xfId="0" applyFont="1" applyFill="1"/>
    <xf numFmtId="37" fontId="6" fillId="0" borderId="0" xfId="26" quotePrefix="1" applyFont="1" applyFill="1" applyBorder="1" applyAlignment="1" applyProtection="1">
      <alignment horizontal="distributed"/>
    </xf>
    <xf numFmtId="0" fontId="6" fillId="0" borderId="14" xfId="0" applyFont="1" applyFill="1" applyBorder="1" applyAlignment="1">
      <alignment horizontal="distributed"/>
    </xf>
    <xf numFmtId="37" fontId="6" fillId="0" borderId="0" xfId="16" applyFont="1" applyFill="1" applyBorder="1" applyAlignment="1" applyProtection="1">
      <alignment horizontal="right" vertical="center"/>
    </xf>
    <xf numFmtId="37" fontId="8" fillId="0" borderId="0" xfId="26" quotePrefix="1" applyFont="1" applyFill="1" applyBorder="1" applyAlignment="1" applyProtection="1">
      <alignment horizontal="distributed"/>
    </xf>
    <xf numFmtId="0" fontId="8" fillId="0" borderId="14" xfId="0" applyFont="1" applyFill="1" applyBorder="1" applyAlignment="1">
      <alignment horizontal="distributed"/>
    </xf>
    <xf numFmtId="37" fontId="8" fillId="0" borderId="0" xfId="16" applyFont="1" applyFill="1" applyBorder="1" applyProtection="1"/>
    <xf numFmtId="37" fontId="8" fillId="0" borderId="0" xfId="16" applyFont="1" applyFill="1"/>
    <xf numFmtId="37" fontId="6" fillId="0" borderId="0" xfId="18" applyFont="1" applyFill="1" applyBorder="1" applyAlignment="1" applyProtection="1">
      <alignment horizontal="right"/>
    </xf>
    <xf numFmtId="0" fontId="6" fillId="0" borderId="0" xfId="14" applyFont="1" applyFill="1" applyBorder="1" applyAlignment="1">
      <alignment horizontal="right"/>
    </xf>
    <xf numFmtId="0" fontId="6" fillId="0" borderId="14" xfId="14" applyFont="1" applyFill="1" applyBorder="1" applyAlignment="1">
      <alignment horizontal="right"/>
    </xf>
    <xf numFmtId="37" fontId="6" fillId="0" borderId="0" xfId="16" applyFont="1" applyFill="1" applyBorder="1" applyProtection="1"/>
    <xf numFmtId="37" fontId="6" fillId="0" borderId="0" xfId="18" applyFont="1" applyFill="1" applyBorder="1" applyAlignment="1" applyProtection="1">
      <alignment horizontal="left"/>
    </xf>
    <xf numFmtId="37" fontId="6" fillId="0" borderId="0" xfId="18" applyFont="1" applyFill="1" applyBorder="1"/>
    <xf numFmtId="37" fontId="9" fillId="0" borderId="0" xfId="16" applyFont="1" applyFill="1"/>
    <xf numFmtId="0" fontId="9" fillId="0" borderId="0" xfId="11" applyFont="1" applyFill="1"/>
    <xf numFmtId="0" fontId="9" fillId="0" borderId="0" xfId="11" applyFont="1" applyFill="1" applyBorder="1"/>
    <xf numFmtId="37" fontId="9" fillId="0" borderId="0" xfId="16" applyFont="1" applyFill="1" applyBorder="1"/>
    <xf numFmtId="37" fontId="10" fillId="0" borderId="0" xfId="19" quotePrefix="1" applyFont="1" applyFill="1" applyAlignment="1" applyProtection="1">
      <alignment horizontal="right"/>
    </xf>
    <xf numFmtId="37" fontId="10" fillId="0" borderId="0" xfId="19" quotePrefix="1" applyFont="1" applyFill="1" applyAlignment="1" applyProtection="1"/>
    <xf numFmtId="37" fontId="5" fillId="0" borderId="0" xfId="18" applyFont="1" applyFill="1"/>
    <xf numFmtId="37" fontId="5" fillId="0" borderId="0" xfId="19" quotePrefix="1" applyFont="1" applyFill="1" applyAlignment="1" applyProtection="1"/>
    <xf numFmtId="37" fontId="5" fillId="0" borderId="0" xfId="18" quotePrefix="1" applyFont="1" applyFill="1" applyAlignment="1" applyProtection="1">
      <alignment horizontal="right"/>
    </xf>
    <xf numFmtId="37" fontId="5" fillId="0" borderId="0" xfId="18" quotePrefix="1" applyFont="1" applyFill="1" applyAlignment="1" applyProtection="1"/>
    <xf numFmtId="37" fontId="6" fillId="0" borderId="0" xfId="19" quotePrefix="1" applyFont="1" applyFill="1" applyAlignment="1" applyProtection="1">
      <alignment horizontal="right"/>
    </xf>
    <xf numFmtId="37" fontId="6" fillId="0" borderId="0" xfId="19" quotePrefix="1" applyFont="1" applyFill="1" applyAlignment="1" applyProtection="1"/>
    <xf numFmtId="37" fontId="6" fillId="0" borderId="0" xfId="18" quotePrefix="1" applyFont="1" applyFill="1" applyAlignment="1" applyProtection="1">
      <alignment horizontal="right"/>
    </xf>
    <xf numFmtId="37" fontId="6" fillId="0" borderId="0" xfId="18" quotePrefix="1" applyFont="1" applyFill="1" applyAlignment="1" applyProtection="1"/>
    <xf numFmtId="37" fontId="6" fillId="0" borderId="0" xfId="18" applyFont="1" applyFill="1"/>
    <xf numFmtId="37" fontId="6" fillId="0" borderId="0" xfId="16" applyFont="1" applyFill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37" fontId="6" fillId="0" borderId="0" xfId="19" quotePrefix="1" applyFont="1" applyFill="1" applyBorder="1" applyAlignment="1" applyProtection="1">
      <alignment horizontal="distributed" vertical="center"/>
    </xf>
    <xf numFmtId="37" fontId="6" fillId="0" borderId="15" xfId="19" quotePrefix="1" applyFont="1" applyFill="1" applyBorder="1" applyAlignment="1" applyProtection="1">
      <alignment horizontal="distributed" vertical="center"/>
    </xf>
    <xf numFmtId="37" fontId="6" fillId="0" borderId="0" xfId="18" applyFont="1" applyFill="1" applyAlignment="1">
      <alignment vertical="center"/>
    </xf>
    <xf numFmtId="37" fontId="6" fillId="0" borderId="1" xfId="16" applyFont="1" applyFill="1" applyBorder="1" applyAlignment="1">
      <alignment vertical="center"/>
    </xf>
    <xf numFmtId="0" fontId="6" fillId="0" borderId="1" xfId="11" applyFont="1" applyFill="1" applyBorder="1" applyAlignment="1">
      <alignment vertical="center"/>
    </xf>
    <xf numFmtId="0" fontId="6" fillId="0" borderId="2" xfId="11" applyFont="1" applyFill="1" applyBorder="1" applyAlignment="1">
      <alignment vertical="center"/>
    </xf>
    <xf numFmtId="37" fontId="6" fillId="0" borderId="5" xfId="18" applyFont="1" applyFill="1" applyBorder="1" applyAlignment="1" applyProtection="1">
      <alignment horizontal="centerContinuous" vertical="center"/>
    </xf>
    <xf numFmtId="37" fontId="6" fillId="0" borderId="13" xfId="18" applyFont="1" applyFill="1" applyBorder="1" applyAlignment="1" applyProtection="1">
      <alignment horizontal="centerContinuous" vertical="center"/>
    </xf>
    <xf numFmtId="37" fontId="6" fillId="0" borderId="10" xfId="18" applyFont="1" applyFill="1" applyBorder="1" applyAlignment="1" applyProtection="1">
      <alignment horizontal="centerContinuous" vertical="center"/>
    </xf>
    <xf numFmtId="37" fontId="6" fillId="0" borderId="12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vertical="center"/>
    </xf>
    <xf numFmtId="37" fontId="6" fillId="0" borderId="8" xfId="16" applyFont="1" applyFill="1" applyBorder="1" applyAlignment="1">
      <alignment vertical="center"/>
    </xf>
    <xf numFmtId="0" fontId="6" fillId="0" borderId="8" xfId="11" applyFont="1" applyFill="1" applyBorder="1" applyAlignment="1">
      <alignment vertical="center"/>
    </xf>
    <xf numFmtId="0" fontId="6" fillId="0" borderId="9" xfId="11" applyFont="1" applyFill="1" applyBorder="1" applyAlignment="1">
      <alignment vertical="center"/>
    </xf>
    <xf numFmtId="37" fontId="6" fillId="0" borderId="16" xfId="18" applyFont="1" applyFill="1" applyBorder="1" applyAlignment="1" applyProtection="1">
      <alignment horizontal="center" vertical="center"/>
    </xf>
    <xf numFmtId="37" fontId="6" fillId="0" borderId="10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vertical="center"/>
    </xf>
    <xf numFmtId="37" fontId="6" fillId="0" borderId="0" xfId="18" applyFont="1" applyFill="1" applyBorder="1" applyAlignment="1" applyProtection="1"/>
    <xf numFmtId="38" fontId="6" fillId="0" borderId="0" xfId="1" applyFont="1" applyFill="1" applyBorder="1" applyAlignment="1" applyProtection="1"/>
    <xf numFmtId="38" fontId="8" fillId="0" borderId="0" xfId="1" applyFont="1" applyFill="1" applyBorder="1" applyAlignment="1" applyProtection="1"/>
    <xf numFmtId="37" fontId="8" fillId="0" borderId="0" xfId="18" applyFont="1" applyFill="1"/>
    <xf numFmtId="37" fontId="6" fillId="0" borderId="0" xfId="18" applyFont="1" applyFill="1" applyBorder="1" applyProtection="1"/>
    <xf numFmtId="37" fontId="11" fillId="0" borderId="0" xfId="18" applyFont="1" applyFill="1" applyBorder="1" applyAlignment="1" applyProtection="1">
      <alignment horizontal="left"/>
    </xf>
    <xf numFmtId="37" fontId="12" fillId="0" borderId="0" xfId="18" applyFont="1" applyFill="1" applyBorder="1" applyAlignment="1" applyProtection="1">
      <alignment horizontal="left"/>
    </xf>
    <xf numFmtId="0" fontId="11" fillId="0" borderId="0" xfId="14" applyFont="1" applyFill="1" applyBorder="1" applyAlignment="1">
      <alignment horizontal="right"/>
    </xf>
    <xf numFmtId="0" fontId="11" fillId="0" borderId="14" xfId="14" applyFont="1" applyFill="1" applyBorder="1" applyAlignment="1">
      <alignment horizontal="right"/>
    </xf>
    <xf numFmtId="37" fontId="11" fillId="0" borderId="17" xfId="18" applyFont="1" applyFill="1" applyBorder="1"/>
    <xf numFmtId="37" fontId="11" fillId="0" borderId="0" xfId="18" applyFont="1" applyFill="1" applyBorder="1"/>
    <xf numFmtId="37" fontId="11" fillId="0" borderId="0" xfId="18" applyFont="1" applyFill="1" applyBorder="1" applyProtection="1"/>
    <xf numFmtId="37" fontId="11" fillId="0" borderId="0" xfId="18" applyFont="1" applyFill="1" applyBorder="1" applyAlignment="1" applyProtection="1"/>
    <xf numFmtId="37" fontId="11" fillId="0" borderId="0" xfId="18" applyFont="1" applyFill="1"/>
    <xf numFmtId="37" fontId="6" fillId="0" borderId="0" xfId="18" applyFont="1" applyFill="1" applyBorder="1" applyAlignment="1"/>
    <xf numFmtId="37" fontId="6" fillId="0" borderId="8" xfId="18" applyFont="1" applyFill="1" applyBorder="1"/>
    <xf numFmtId="37" fontId="6" fillId="0" borderId="8" xfId="18" applyFont="1" applyFill="1" applyBorder="1" applyAlignment="1" applyProtection="1"/>
    <xf numFmtId="37" fontId="9" fillId="0" borderId="0" xfId="18" applyFont="1" applyFill="1"/>
    <xf numFmtId="37" fontId="9" fillId="0" borderId="0" xfId="18" applyFont="1" applyFill="1" applyBorder="1" applyAlignment="1"/>
    <xf numFmtId="37" fontId="6" fillId="0" borderId="0" xfId="18" applyFont="1" applyFill="1" applyAlignment="1"/>
    <xf numFmtId="37" fontId="5" fillId="0" borderId="0" xfId="19" applyFont="1" applyFill="1" applyAlignment="1">
      <alignment horizontal="center"/>
    </xf>
    <xf numFmtId="37" fontId="10" fillId="0" borderId="0" xfId="19" applyFont="1" applyFill="1" applyAlignment="1">
      <alignment vertical="center"/>
    </xf>
    <xf numFmtId="37" fontId="5" fillId="0" borderId="0" xfId="19" quotePrefix="1" applyFont="1" applyFill="1" applyBorder="1" applyAlignment="1" applyProtection="1">
      <alignment horizontal="left"/>
    </xf>
    <xf numFmtId="37" fontId="5" fillId="0" borderId="0" xfId="19" applyFont="1" applyFill="1" applyAlignment="1">
      <alignment horizontal="right"/>
    </xf>
    <xf numFmtId="37" fontId="5" fillId="0" borderId="0" xfId="19" quotePrefix="1" applyFont="1" applyFill="1" applyAlignment="1" applyProtection="1">
      <alignment horizontal="right"/>
    </xf>
    <xf numFmtId="37" fontId="5" fillId="0" borderId="0" xfId="19" quotePrefix="1" applyFont="1" applyFill="1" applyBorder="1" applyAlignment="1" applyProtection="1">
      <alignment horizontal="right"/>
    </xf>
    <xf numFmtId="37" fontId="5" fillId="0" borderId="0" xfId="19" applyFont="1" applyFill="1"/>
    <xf numFmtId="37" fontId="6" fillId="0" borderId="0" xfId="19" applyFont="1" applyFill="1" applyAlignment="1">
      <alignment horizontal="center"/>
    </xf>
    <xf numFmtId="37" fontId="6" fillId="0" borderId="0" xfId="19" applyFont="1" applyFill="1" applyAlignment="1">
      <alignment horizontal="right"/>
    </xf>
    <xf numFmtId="37" fontId="6" fillId="0" borderId="0" xfId="19" applyFont="1" applyFill="1"/>
    <xf numFmtId="37" fontId="6" fillId="0" borderId="0" xfId="19" applyFont="1" applyFill="1" applyBorder="1"/>
    <xf numFmtId="37" fontId="6" fillId="0" borderId="0" xfId="19" applyFont="1" applyFill="1" applyAlignment="1">
      <alignment horizontal="center" vertical="center"/>
    </xf>
    <xf numFmtId="37" fontId="6" fillId="0" borderId="0" xfId="19" applyFont="1" applyFill="1" applyAlignment="1">
      <alignment vertical="center"/>
    </xf>
    <xf numFmtId="37" fontId="6" fillId="0" borderId="0" xfId="19" applyFont="1" applyFill="1" applyBorder="1" applyAlignment="1">
      <alignment vertical="center"/>
    </xf>
    <xf numFmtId="37" fontId="6" fillId="0" borderId="0" xfId="19" applyFont="1" applyFill="1" applyAlignment="1">
      <alignment horizontal="right" vertical="center"/>
    </xf>
    <xf numFmtId="37" fontId="6" fillId="0" borderId="0" xfId="19" applyFont="1" applyFill="1" applyBorder="1" applyAlignment="1">
      <alignment horizontal="right" vertical="center"/>
    </xf>
    <xf numFmtId="0" fontId="13" fillId="0" borderId="0" xfId="0" applyFont="1" applyFill="1" applyBorder="1"/>
    <xf numFmtId="37" fontId="6" fillId="0" borderId="7" xfId="19" applyFont="1" applyFill="1" applyBorder="1" applyAlignment="1">
      <alignment horizontal="center" vertical="center"/>
    </xf>
    <xf numFmtId="37" fontId="6" fillId="0" borderId="7" xfId="19" applyFont="1" applyFill="1" applyBorder="1" applyAlignment="1">
      <alignment vertical="center"/>
    </xf>
    <xf numFmtId="37" fontId="6" fillId="0" borderId="3" xfId="19" applyFont="1" applyFill="1" applyBorder="1" applyAlignment="1">
      <alignment vertical="center"/>
    </xf>
    <xf numFmtId="37" fontId="6" fillId="0" borderId="3" xfId="19" applyFont="1" applyFill="1" applyBorder="1" applyAlignment="1" applyProtection="1">
      <alignment horizontal="center" vertical="center"/>
    </xf>
    <xf numFmtId="37" fontId="6" fillId="0" borderId="7" xfId="19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right"/>
    </xf>
    <xf numFmtId="37" fontId="6" fillId="0" borderId="0" xfId="19" applyFont="1" applyFill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37" fontId="8" fillId="0" borderId="0" xfId="19" applyFont="1" applyFill="1" applyAlignment="1"/>
    <xf numFmtId="37" fontId="8" fillId="0" borderId="0" xfId="19" applyFont="1" applyFill="1" applyBorder="1" applyAlignment="1" applyProtection="1">
      <alignment horizontal="right"/>
    </xf>
    <xf numFmtId="37" fontId="11" fillId="0" borderId="0" xfId="26" applyFont="1" applyFill="1" applyBorder="1" applyAlignment="1" applyProtection="1">
      <alignment horizontal="distributed"/>
    </xf>
    <xf numFmtId="37" fontId="11" fillId="0" borderId="14" xfId="26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right"/>
    </xf>
    <xf numFmtId="37" fontId="11" fillId="0" borderId="0" xfId="19" applyFont="1" applyFill="1" applyAlignment="1"/>
    <xf numFmtId="37" fontId="6" fillId="0" borderId="0" xfId="19" applyFont="1" applyFill="1" applyBorder="1" applyAlignment="1">
      <alignment horizontal="left"/>
    </xf>
    <xf numFmtId="37" fontId="6" fillId="0" borderId="14" xfId="19" applyFont="1" applyFill="1" applyBorder="1" applyAlignment="1" applyProtection="1">
      <alignment horizontal="left"/>
    </xf>
    <xf numFmtId="177" fontId="6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right"/>
    </xf>
    <xf numFmtId="37" fontId="6" fillId="0" borderId="0" xfId="19" applyFont="1" applyFill="1" applyBorder="1" applyAlignment="1"/>
    <xf numFmtId="0" fontId="6" fillId="0" borderId="0" xfId="15" applyFont="1" applyFill="1" applyBorder="1" applyAlignment="1"/>
    <xf numFmtId="37" fontId="6" fillId="0" borderId="0" xfId="19" applyFont="1" applyFill="1" applyBorder="1" applyAlignment="1">
      <alignment horizontal="center"/>
    </xf>
    <xf numFmtId="37" fontId="11" fillId="0" borderId="0" xfId="19" applyFont="1" applyFill="1" applyBorder="1" applyAlignment="1">
      <alignment horizontal="distributed"/>
    </xf>
    <xf numFmtId="37" fontId="11" fillId="0" borderId="14" xfId="19" applyFont="1" applyFill="1" applyBorder="1" applyAlignment="1">
      <alignment horizontal="distributed"/>
    </xf>
    <xf numFmtId="177" fontId="11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/>
    </xf>
    <xf numFmtId="177" fontId="6" fillId="0" borderId="0" xfId="19" applyNumberFormat="1" applyFont="1" applyFill="1" applyAlignment="1"/>
    <xf numFmtId="37" fontId="6" fillId="0" borderId="8" xfId="19" applyFont="1" applyFill="1" applyBorder="1" applyAlignment="1">
      <alignment horizontal="center"/>
    </xf>
    <xf numFmtId="37" fontId="6" fillId="0" borderId="8" xfId="19" applyFont="1" applyFill="1" applyBorder="1" applyAlignment="1">
      <alignment vertical="center"/>
    </xf>
    <xf numFmtId="37" fontId="6" fillId="0" borderId="9" xfId="19" applyFont="1" applyFill="1" applyBorder="1"/>
    <xf numFmtId="37" fontId="6" fillId="0" borderId="8" xfId="19" applyFont="1" applyFill="1" applyBorder="1" applyAlignment="1">
      <alignment horizontal="right"/>
    </xf>
    <xf numFmtId="0" fontId="6" fillId="0" borderId="0" xfId="12" applyFont="1" applyFill="1" applyAlignment="1">
      <alignment vertical="center"/>
    </xf>
    <xf numFmtId="0" fontId="6" fillId="0" borderId="0" xfId="12" applyFont="1" applyFill="1" applyBorder="1"/>
    <xf numFmtId="37" fontId="6" fillId="0" borderId="0" xfId="19" applyFont="1" applyFill="1" applyBorder="1" applyAlignment="1">
      <alignment horizontal="right"/>
    </xf>
    <xf numFmtId="37" fontId="5" fillId="0" borderId="0" xfId="20" applyFont="1" applyFill="1" applyBorder="1" applyAlignment="1">
      <alignment horizontal="center"/>
    </xf>
    <xf numFmtId="37" fontId="5" fillId="0" borderId="0" xfId="20" applyFont="1" applyFill="1" applyAlignment="1">
      <alignment horizontal="center"/>
    </xf>
    <xf numFmtId="0" fontId="5" fillId="0" borderId="0" xfId="17" applyFont="1" applyFill="1"/>
    <xf numFmtId="0" fontId="5" fillId="0" borderId="0" xfId="17" applyFont="1" applyFill="1" applyBorder="1"/>
    <xf numFmtId="37" fontId="5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/>
    <xf numFmtId="37" fontId="5" fillId="0" borderId="0" xfId="20" quotePrefix="1" applyFont="1" applyFill="1" applyAlignment="1" applyProtection="1">
      <alignment horizontal="distributed"/>
    </xf>
    <xf numFmtId="37" fontId="5" fillId="0" borderId="0" xfId="20" applyFont="1" applyFill="1" applyAlignment="1">
      <alignment horizontal="right"/>
    </xf>
    <xf numFmtId="37" fontId="5" fillId="0" borderId="0" xfId="20" applyFont="1" applyFill="1"/>
    <xf numFmtId="37" fontId="6" fillId="0" borderId="0" xfId="20" applyFont="1" applyFill="1" applyBorder="1" applyAlignment="1">
      <alignment horizontal="center"/>
    </xf>
    <xf numFmtId="37" fontId="6" fillId="0" borderId="0" xfId="20" applyFont="1" applyFill="1" applyAlignment="1">
      <alignment horizontal="center"/>
    </xf>
    <xf numFmtId="0" fontId="6" fillId="0" borderId="0" xfId="17" applyFont="1" applyFill="1"/>
    <xf numFmtId="0" fontId="6" fillId="0" borderId="0" xfId="17" applyFont="1" applyFill="1" applyBorder="1"/>
    <xf numFmtId="37" fontId="6" fillId="0" borderId="0" xfId="20" applyFont="1" applyFill="1" applyAlignment="1">
      <alignment horizontal="right"/>
    </xf>
    <xf numFmtId="37" fontId="6" fillId="0" borderId="0" xfId="20" applyFont="1" applyFill="1"/>
    <xf numFmtId="37" fontId="6" fillId="0" borderId="0" xfId="20" applyFont="1" applyFill="1" applyAlignment="1" applyProtection="1">
      <alignment horizontal="right"/>
    </xf>
    <xf numFmtId="37" fontId="6" fillId="0" borderId="7" xfId="20" applyFont="1" applyFill="1" applyBorder="1" applyAlignment="1">
      <alignment horizontal="center"/>
    </xf>
    <xf numFmtId="0" fontId="6" fillId="0" borderId="7" xfId="17" applyFont="1" applyFill="1" applyBorder="1"/>
    <xf numFmtId="0" fontId="6" fillId="0" borderId="3" xfId="17" applyFont="1" applyFill="1" applyBorder="1"/>
    <xf numFmtId="37" fontId="6" fillId="0" borderId="7" xfId="20" applyFont="1" applyFill="1" applyBorder="1" applyAlignment="1" applyProtection="1">
      <alignment horizontal="center" vertical="center" wrapText="1"/>
    </xf>
    <xf numFmtId="37" fontId="6" fillId="0" borderId="5" xfId="19" applyFont="1" applyFill="1" applyBorder="1" applyAlignment="1" applyProtection="1">
      <alignment horizontal="center" vertical="center" wrapText="1"/>
    </xf>
    <xf numFmtId="37" fontId="14" fillId="0" borderId="5" xfId="19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right" wrapText="1"/>
    </xf>
    <xf numFmtId="37" fontId="6" fillId="0" borderId="0" xfId="20" applyFont="1" applyFill="1" applyAlignment="1"/>
    <xf numFmtId="37" fontId="8" fillId="0" borderId="0" xfId="26" applyFont="1" applyFill="1" applyBorder="1" applyAlignment="1" applyProtection="1">
      <alignment horizontal="distributed"/>
    </xf>
    <xf numFmtId="37" fontId="11" fillId="0" borderId="0" xfId="20" applyFont="1" applyFill="1" applyBorder="1" applyAlignment="1">
      <alignment horizontal="right"/>
    </xf>
    <xf numFmtId="37" fontId="6" fillId="0" borderId="0" xfId="26" applyFont="1" applyFill="1" applyBorder="1" applyAlignment="1" applyProtection="1">
      <alignment horizontal="center"/>
    </xf>
    <xf numFmtId="37" fontId="6" fillId="0" borderId="0" xfId="26" applyFont="1" applyFill="1" applyBorder="1" applyAlignment="1" applyProtection="1">
      <alignment horizontal="distributed"/>
    </xf>
    <xf numFmtId="37" fontId="6" fillId="0" borderId="14" xfId="26" applyFont="1" applyFill="1" applyBorder="1" applyAlignment="1" applyProtection="1">
      <alignment horizontal="distributed"/>
    </xf>
    <xf numFmtId="177" fontId="6" fillId="0" borderId="0" xfId="20" applyNumberFormat="1" applyFont="1" applyFill="1" applyBorder="1" applyAlignment="1" applyProtection="1">
      <alignment horizontal="right"/>
    </xf>
    <xf numFmtId="37" fontId="6" fillId="0" borderId="8" xfId="20" applyFont="1" applyFill="1" applyBorder="1" applyAlignment="1">
      <alignment horizontal="center"/>
    </xf>
    <xf numFmtId="0" fontId="6" fillId="0" borderId="8" xfId="17" applyFont="1" applyFill="1" applyBorder="1"/>
    <xf numFmtId="0" fontId="6" fillId="0" borderId="9" xfId="17" applyFont="1" applyFill="1" applyBorder="1"/>
    <xf numFmtId="37" fontId="6" fillId="0" borderId="8" xfId="20" applyFont="1" applyFill="1" applyBorder="1" applyAlignment="1">
      <alignment horizontal="right"/>
    </xf>
    <xf numFmtId="0" fontId="6" fillId="0" borderId="0" xfId="13" applyFont="1" applyFill="1"/>
    <xf numFmtId="0" fontId="6" fillId="0" borderId="0" xfId="13" applyFont="1" applyFill="1" applyBorder="1"/>
    <xf numFmtId="37" fontId="6" fillId="0" borderId="0" xfId="20" applyFont="1" applyFill="1" applyBorder="1" applyAlignment="1">
      <alignment horizontal="right"/>
    </xf>
    <xf numFmtId="37" fontId="9" fillId="0" borderId="5" xfId="19" applyFont="1" applyFill="1" applyBorder="1" applyAlignment="1" applyProtection="1">
      <alignment horizontal="center" vertical="center" wrapText="1"/>
    </xf>
    <xf numFmtId="177" fontId="6" fillId="0" borderId="0" xfId="20" applyNumberFormat="1" applyFont="1" applyFill="1" applyAlignment="1">
      <alignment horizontal="right"/>
    </xf>
    <xf numFmtId="177" fontId="6" fillId="0" borderId="0" xfId="20" applyNumberFormat="1" applyFont="1" applyFill="1" applyBorder="1" applyAlignment="1">
      <alignment horizontal="right"/>
    </xf>
    <xf numFmtId="37" fontId="5" fillId="0" borderId="0" xfId="26" applyFont="1" applyFill="1" applyAlignment="1"/>
    <xf numFmtId="37" fontId="5" fillId="0" borderId="0" xfId="26" applyFont="1" applyFill="1" applyBorder="1" applyAlignment="1"/>
    <xf numFmtId="37" fontId="10" fillId="0" borderId="0" xfId="26" quotePrefix="1" applyFont="1" applyFill="1" applyAlignment="1" applyProtection="1"/>
    <xf numFmtId="37" fontId="5" fillId="0" borderId="0" xfId="24" applyFont="1" applyFill="1" applyAlignment="1"/>
    <xf numFmtId="37" fontId="5" fillId="0" borderId="0" xfId="26" quotePrefix="1" applyFont="1" applyFill="1" applyAlignment="1" applyProtection="1"/>
    <xf numFmtId="37" fontId="6" fillId="0" borderId="0" xfId="26" applyFont="1" applyFill="1"/>
    <xf numFmtId="37" fontId="6" fillId="0" borderId="0" xfId="26" applyFont="1" applyFill="1" applyBorder="1"/>
    <xf numFmtId="37" fontId="6" fillId="0" borderId="0" xfId="24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/>
    </xf>
    <xf numFmtId="37" fontId="6" fillId="0" borderId="0" xfId="26" quotePrefix="1" applyFont="1" applyFill="1" applyAlignment="1" applyProtection="1">
      <alignment horizontal="right"/>
    </xf>
    <xf numFmtId="37" fontId="6" fillId="0" borderId="0" xfId="24" applyFont="1" applyFill="1"/>
    <xf numFmtId="37" fontId="6" fillId="0" borderId="0" xfId="24" applyFont="1" applyFill="1" applyAlignment="1">
      <alignment horizontal="center" vertical="center"/>
    </xf>
    <xf numFmtId="37" fontId="6" fillId="0" borderId="0" xfId="24" applyFont="1" applyFill="1" applyAlignment="1">
      <alignment vertical="center"/>
    </xf>
    <xf numFmtId="37" fontId="6" fillId="0" borderId="0" xfId="24" applyFont="1" applyFill="1" applyBorder="1" applyAlignment="1">
      <alignment vertical="center"/>
    </xf>
    <xf numFmtId="37" fontId="6" fillId="0" borderId="1" xfId="24" applyFont="1" applyFill="1" applyBorder="1" applyAlignment="1">
      <alignment horizontal="center" vertical="center"/>
    </xf>
    <xf numFmtId="37" fontId="6" fillId="0" borderId="1" xfId="24" applyFont="1" applyFill="1" applyBorder="1" applyAlignment="1">
      <alignment vertical="center"/>
    </xf>
    <xf numFmtId="37" fontId="6" fillId="0" borderId="0" xfId="24" applyFont="1" applyFill="1" applyBorder="1" applyAlignment="1">
      <alignment horizontal="center" vertical="center"/>
    </xf>
    <xf numFmtId="37" fontId="6" fillId="0" borderId="14" xfId="24" applyFont="1" applyFill="1" applyBorder="1" applyAlignment="1">
      <alignment vertical="center"/>
    </xf>
    <xf numFmtId="37" fontId="6" fillId="0" borderId="12" xfId="24" applyFont="1" applyFill="1" applyBorder="1" applyAlignment="1" applyProtection="1">
      <alignment horizontal="centerContinuous" vertical="center"/>
    </xf>
    <xf numFmtId="37" fontId="6" fillId="0" borderId="13" xfId="24" applyFont="1" applyFill="1" applyBorder="1" applyAlignment="1" applyProtection="1">
      <alignment horizontal="centerContinuous" vertical="center"/>
    </xf>
    <xf numFmtId="37" fontId="6" fillId="0" borderId="10" xfId="24" applyFont="1" applyFill="1" applyBorder="1" applyAlignment="1" applyProtection="1">
      <alignment horizontal="centerContinuous" vertical="center"/>
    </xf>
    <xf numFmtId="37" fontId="6" fillId="0" borderId="8" xfId="24" applyFont="1" applyFill="1" applyBorder="1" applyAlignment="1">
      <alignment horizontal="center" vertical="center"/>
    </xf>
    <xf numFmtId="37" fontId="6" fillId="0" borderId="8" xfId="24" applyFont="1" applyFill="1" applyBorder="1" applyAlignment="1">
      <alignment vertical="center"/>
    </xf>
    <xf numFmtId="37" fontId="6" fillId="0" borderId="9" xfId="24" applyFont="1" applyFill="1" applyBorder="1" applyAlignment="1">
      <alignment vertical="center"/>
    </xf>
    <xf numFmtId="37" fontId="6" fillId="0" borderId="11" xfId="24" applyFont="1" applyFill="1" applyBorder="1" applyAlignment="1" applyProtection="1">
      <alignment horizontal="center" vertical="center"/>
    </xf>
    <xf numFmtId="37" fontId="6" fillId="0" borderId="10" xfId="24" applyFont="1" applyFill="1" applyBorder="1" applyAlignment="1" applyProtection="1">
      <alignment horizontal="center" vertical="center"/>
    </xf>
    <xf numFmtId="37" fontId="6" fillId="0" borderId="14" xfId="26" quotePrefix="1" applyFont="1" applyFill="1" applyBorder="1" applyAlignment="1" applyProtection="1">
      <alignment horizontal="distributed"/>
    </xf>
    <xf numFmtId="37" fontId="8" fillId="0" borderId="0" xfId="24" applyFont="1" applyFill="1"/>
    <xf numFmtId="37" fontId="8" fillId="0" borderId="14" xfId="26" quotePrefix="1" applyFont="1" applyFill="1" applyBorder="1" applyAlignment="1" applyProtection="1">
      <alignment horizontal="distributed"/>
    </xf>
    <xf numFmtId="177" fontId="11" fillId="0" borderId="0" xfId="24" applyNumberFormat="1" applyFont="1" applyFill="1" applyBorder="1"/>
    <xf numFmtId="37" fontId="11" fillId="0" borderId="0" xfId="24" applyFont="1" applyFill="1"/>
    <xf numFmtId="177" fontId="6" fillId="0" borderId="0" xfId="24" applyNumberFormat="1" applyFont="1" applyFill="1" applyBorder="1" applyAlignment="1" applyProtection="1">
      <alignment horizontal="right"/>
    </xf>
    <xf numFmtId="37" fontId="6" fillId="0" borderId="8" xfId="24" applyFont="1" applyFill="1" applyBorder="1" applyAlignment="1"/>
    <xf numFmtId="37" fontId="6" fillId="0" borderId="9" xfId="24" applyFont="1" applyFill="1" applyBorder="1" applyAlignment="1"/>
    <xf numFmtId="37" fontId="6" fillId="0" borderId="8" xfId="24" applyFont="1" applyFill="1" applyBorder="1"/>
    <xf numFmtId="37" fontId="6" fillId="0" borderId="0" xfId="24" applyFont="1" applyFill="1" applyAlignment="1"/>
    <xf numFmtId="37" fontId="6" fillId="0" borderId="0" xfId="24" applyFont="1" applyFill="1" applyBorder="1" applyAlignment="1"/>
    <xf numFmtId="37" fontId="6" fillId="0" borderId="0" xfId="24" applyFont="1" applyFill="1" applyAlignment="1">
      <alignment horizontal="center"/>
    </xf>
    <xf numFmtId="37" fontId="6" fillId="0" borderId="0" xfId="24" applyFont="1" applyFill="1" applyBorder="1"/>
    <xf numFmtId="37" fontId="10" fillId="0" borderId="0" xfId="26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 justifyLastLine="1"/>
    </xf>
    <xf numFmtId="37" fontId="6" fillId="0" borderId="0" xfId="26" applyFont="1" applyFill="1" applyAlignment="1">
      <alignment vertical="center"/>
    </xf>
    <xf numFmtId="37" fontId="6" fillId="0" borderId="0" xfId="26" applyFont="1" applyFill="1" applyBorder="1" applyAlignment="1">
      <alignment vertical="center"/>
    </xf>
    <xf numFmtId="37" fontId="6" fillId="0" borderId="1" xfId="26" applyFont="1" applyFill="1" applyBorder="1" applyAlignment="1">
      <alignment vertical="center"/>
    </xf>
    <xf numFmtId="37" fontId="6" fillId="0" borderId="7" xfId="26" applyFont="1" applyFill="1" applyBorder="1" applyAlignment="1" applyProtection="1">
      <alignment horizontal="centerContinuous" vertical="center"/>
    </xf>
    <xf numFmtId="37" fontId="6" fillId="0" borderId="1" xfId="26" applyFont="1" applyFill="1" applyBorder="1" applyAlignment="1" applyProtection="1">
      <alignment horizontal="centerContinuous" vertical="center"/>
    </xf>
    <xf numFmtId="37" fontId="6" fillId="0" borderId="2" xfId="26" applyFont="1" applyFill="1" applyBorder="1" applyAlignment="1" applyProtection="1">
      <alignment horizontal="centerContinuous" vertical="center"/>
    </xf>
    <xf numFmtId="37" fontId="6" fillId="0" borderId="12" xfId="26" applyFont="1" applyFill="1" applyBorder="1" applyAlignment="1" applyProtection="1">
      <alignment horizontal="centerContinuous" vertical="center"/>
    </xf>
    <xf numFmtId="37" fontId="6" fillId="0" borderId="13" xfId="26" applyFont="1" applyFill="1" applyBorder="1" applyAlignment="1" applyProtection="1">
      <alignment horizontal="centerContinuous" vertical="center"/>
    </xf>
    <xf numFmtId="37" fontId="6" fillId="0" borderId="10" xfId="26" applyFont="1" applyFill="1" applyBorder="1" applyAlignment="1" applyProtection="1">
      <alignment horizontal="centerContinuous" vertical="center"/>
    </xf>
    <xf numFmtId="37" fontId="6" fillId="0" borderId="8" xfId="26" applyFont="1" applyFill="1" applyBorder="1" applyAlignment="1">
      <alignment horizontal="center" vertical="center"/>
    </xf>
    <xf numFmtId="37" fontId="6" fillId="0" borderId="9" xfId="26" applyFont="1" applyFill="1" applyBorder="1" applyAlignment="1">
      <alignment horizontal="center" vertical="center"/>
    </xf>
    <xf numFmtId="37" fontId="6" fillId="0" borderId="16" xfId="26" applyFont="1" applyFill="1" applyBorder="1" applyAlignment="1" applyProtection="1">
      <alignment horizontal="center" vertical="center"/>
    </xf>
    <xf numFmtId="37" fontId="8" fillId="0" borderId="0" xfId="26" applyFont="1" applyFill="1"/>
    <xf numFmtId="37" fontId="8" fillId="0" borderId="14" xfId="26" applyFont="1" applyFill="1" applyBorder="1" applyAlignment="1" applyProtection="1">
      <alignment horizontal="distributed"/>
    </xf>
    <xf numFmtId="37" fontId="8" fillId="0" borderId="0" xfId="26" applyFont="1" applyFill="1" applyBorder="1"/>
    <xf numFmtId="178" fontId="6" fillId="0" borderId="0" xfId="26" applyNumberFormat="1" applyFont="1" applyFill="1" applyBorder="1" applyAlignment="1" applyProtection="1">
      <alignment horizontal="right"/>
    </xf>
    <xf numFmtId="37" fontId="6" fillId="0" borderId="8" xfId="26" applyFont="1" applyFill="1" applyBorder="1"/>
    <xf numFmtId="37" fontId="6" fillId="0" borderId="9" xfId="26" applyFont="1" applyFill="1" applyBorder="1"/>
    <xf numFmtId="0" fontId="6" fillId="0" borderId="0" xfId="21" applyFont="1" applyFill="1"/>
    <xf numFmtId="0" fontId="6" fillId="0" borderId="0" xfId="21" applyFont="1" applyFill="1" applyBorder="1"/>
    <xf numFmtId="37" fontId="6" fillId="0" borderId="0" xfId="26" applyFont="1" applyFill="1" applyBorder="1" applyAlignment="1" applyProtection="1">
      <alignment horizontal="right"/>
    </xf>
    <xf numFmtId="37" fontId="5" fillId="0" borderId="0" xfId="30" applyFont="1" applyFill="1"/>
    <xf numFmtId="37" fontId="5" fillId="0" borderId="0" xfId="30" applyFont="1" applyFill="1" applyBorder="1"/>
    <xf numFmtId="37" fontId="5" fillId="0" borderId="0" xfId="30" quotePrefix="1" applyFont="1" applyFill="1" applyAlignment="1" applyProtection="1"/>
    <xf numFmtId="37" fontId="5" fillId="0" borderId="0" xfId="30" quotePrefix="1" applyFont="1" applyFill="1" applyAlignment="1" applyProtection="1">
      <alignment horizontal="right"/>
    </xf>
    <xf numFmtId="37" fontId="5" fillId="0" borderId="0" xfId="30" quotePrefix="1" applyFont="1" applyFill="1" applyBorder="1" applyAlignment="1" applyProtection="1"/>
    <xf numFmtId="37" fontId="6" fillId="0" borderId="0" xfId="30" applyFont="1" applyFill="1"/>
    <xf numFmtId="37" fontId="6" fillId="0" borderId="0" xfId="30" applyFont="1" applyFill="1" applyBorder="1"/>
    <xf numFmtId="37" fontId="6" fillId="0" borderId="0" xfId="30" quotePrefix="1" applyFont="1" applyFill="1" applyAlignment="1" applyProtection="1">
      <alignment horizontal="right"/>
    </xf>
    <xf numFmtId="37" fontId="6" fillId="0" borderId="0" xfId="30" quotePrefix="1" applyFont="1" applyFill="1" applyAlignment="1" applyProtection="1"/>
    <xf numFmtId="37" fontId="6" fillId="0" borderId="0" xfId="30" quotePrefix="1" applyFont="1" applyFill="1" applyBorder="1" applyAlignment="1" applyProtection="1"/>
    <xf numFmtId="37" fontId="6" fillId="0" borderId="0" xfId="30" applyFont="1" applyFill="1" applyBorder="1" applyAlignment="1"/>
    <xf numFmtId="37" fontId="6" fillId="0" borderId="1" xfId="30" applyFont="1" applyFill="1" applyBorder="1"/>
    <xf numFmtId="37" fontId="6" fillId="0" borderId="2" xfId="30" applyFont="1" applyFill="1" applyBorder="1"/>
    <xf numFmtId="37" fontId="6" fillId="0" borderId="7" xfId="30" applyFont="1" applyFill="1" applyBorder="1" applyAlignment="1">
      <alignment horizontal="centerContinuous" vertical="center"/>
    </xf>
    <xf numFmtId="37" fontId="6" fillId="0" borderId="5" xfId="30" applyFont="1" applyFill="1" applyBorder="1" applyAlignment="1" applyProtection="1">
      <alignment horizontal="centerContinuous" vertical="center"/>
    </xf>
    <xf numFmtId="37" fontId="6" fillId="0" borderId="7" xfId="30" applyFont="1" applyFill="1" applyBorder="1" applyAlignment="1">
      <alignment vertical="center"/>
    </xf>
    <xf numFmtId="37" fontId="6" fillId="0" borderId="14" xfId="30" applyFont="1" applyFill="1" applyBorder="1"/>
    <xf numFmtId="37" fontId="6" fillId="0" borderId="8" xfId="30" applyFont="1" applyFill="1" applyBorder="1"/>
    <xf numFmtId="37" fontId="6" fillId="0" borderId="9" xfId="30" applyFont="1" applyFill="1" applyBorder="1"/>
    <xf numFmtId="0" fontId="6" fillId="0" borderId="0" xfId="23" quotePrefix="1" applyFont="1" applyFill="1" applyBorder="1" applyAlignment="1">
      <alignment horizontal="distributed"/>
    </xf>
    <xf numFmtId="0" fontId="6" fillId="0" borderId="14" xfId="23" quotePrefix="1" applyFont="1" applyFill="1" applyBorder="1" applyAlignment="1">
      <alignment horizontal="distributed"/>
    </xf>
    <xf numFmtId="38" fontId="11" fillId="0" borderId="0" xfId="1" applyFont="1" applyFill="1" applyBorder="1" applyProtection="1"/>
    <xf numFmtId="179" fontId="11" fillId="0" borderId="0" xfId="1" applyNumberFormat="1" applyFont="1" applyFill="1" applyBorder="1"/>
    <xf numFmtId="0" fontId="8" fillId="0" borderId="0" xfId="23" quotePrefix="1" applyFont="1" applyFill="1" applyBorder="1" applyAlignment="1">
      <alignment horizontal="distributed"/>
    </xf>
    <xf numFmtId="37" fontId="8" fillId="0" borderId="0" xfId="30" applyFont="1" applyFill="1" applyBorder="1" applyAlignment="1" applyProtection="1"/>
    <xf numFmtId="37" fontId="8" fillId="0" borderId="0" xfId="30" applyFont="1" applyFill="1"/>
    <xf numFmtId="0" fontId="6" fillId="0" borderId="0" xfId="23" applyFont="1" applyFill="1" applyBorder="1"/>
    <xf numFmtId="37" fontId="11" fillId="0" borderId="0" xfId="30" quotePrefix="1" applyFont="1" applyFill="1" applyBorder="1" applyAlignment="1" applyProtection="1">
      <alignment horizontal="right"/>
    </xf>
    <xf numFmtId="37" fontId="6" fillId="0" borderId="14" xfId="30" quotePrefix="1" applyFont="1" applyFill="1" applyBorder="1" applyAlignment="1" applyProtection="1">
      <alignment horizontal="left"/>
    </xf>
    <xf numFmtId="37" fontId="11" fillId="0" borderId="0" xfId="30" applyFont="1" applyFill="1" applyBorder="1" applyProtection="1"/>
    <xf numFmtId="37" fontId="6" fillId="0" borderId="0" xfId="30" applyFont="1" applyFill="1" applyBorder="1" applyAlignment="1" applyProtection="1"/>
    <xf numFmtId="37" fontId="11" fillId="0" borderId="0" xfId="30" applyFont="1" applyFill="1" applyBorder="1" applyAlignment="1" applyProtection="1">
      <alignment horizontal="right"/>
    </xf>
    <xf numFmtId="37" fontId="6" fillId="0" borderId="14" xfId="30" applyFont="1" applyFill="1" applyBorder="1" applyAlignment="1" applyProtection="1">
      <alignment horizontal="left"/>
    </xf>
    <xf numFmtId="37" fontId="8" fillId="0" borderId="0" xfId="30" applyFont="1" applyFill="1" applyBorder="1"/>
    <xf numFmtId="37" fontId="8" fillId="0" borderId="0" xfId="30" applyFont="1" applyFill="1" applyBorder="1" applyAlignment="1"/>
    <xf numFmtId="37" fontId="6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distributed"/>
    </xf>
    <xf numFmtId="37" fontId="6" fillId="0" borderId="14" xfId="30" applyFont="1" applyFill="1" applyBorder="1" applyAlignment="1" applyProtection="1">
      <alignment horizontal="distributed"/>
    </xf>
    <xf numFmtId="37" fontId="6" fillId="0" borderId="8" xfId="30" applyFont="1" applyFill="1" applyBorder="1" applyAlignment="1"/>
    <xf numFmtId="0" fontId="5" fillId="0" borderId="0" xfId="25" quotePrefix="1" applyFont="1" applyFill="1" applyAlignment="1">
      <alignment horizontal="left"/>
    </xf>
    <xf numFmtId="0" fontId="5" fillId="0" borderId="0" xfId="25" applyFont="1" applyFill="1"/>
    <xf numFmtId="0" fontId="5" fillId="0" borderId="0" xfId="25" quotePrefix="1" applyFont="1" applyFill="1" applyAlignment="1">
      <alignment horizontal="distributed"/>
    </xf>
    <xf numFmtId="0" fontId="10" fillId="0" borderId="0" xfId="25" quotePrefix="1" applyFont="1" applyFill="1"/>
    <xf numFmtId="38" fontId="5" fillId="0" borderId="0" xfId="1" applyFont="1" applyFill="1"/>
    <xf numFmtId="0" fontId="14" fillId="0" borderId="0" xfId="25" applyFont="1" applyFill="1"/>
    <xf numFmtId="0" fontId="6" fillId="0" borderId="0" xfId="25" quotePrefix="1" applyFont="1" applyFill="1" applyAlignment="1">
      <alignment horizontal="left"/>
    </xf>
    <xf numFmtId="0" fontId="6" fillId="0" borderId="0" xfId="25" applyFont="1" applyFill="1"/>
    <xf numFmtId="0" fontId="6" fillId="0" borderId="0" xfId="25" quotePrefix="1" applyFont="1" applyFill="1" applyAlignment="1">
      <alignment horizontal="distributed"/>
    </xf>
    <xf numFmtId="38" fontId="6" fillId="0" borderId="0" xfId="1" applyFont="1" applyFill="1"/>
    <xf numFmtId="0" fontId="6" fillId="0" borderId="0" xfId="25" applyFont="1" applyFill="1" applyAlignment="1">
      <alignment horizontal="right"/>
    </xf>
    <xf numFmtId="0" fontId="6" fillId="0" borderId="2" xfId="25" applyFont="1" applyFill="1" applyBorder="1" applyAlignment="1">
      <alignment vertical="center"/>
    </xf>
    <xf numFmtId="0" fontId="6" fillId="0" borderId="0" xfId="25" applyFont="1" applyFill="1" applyAlignment="1">
      <alignment vertical="center"/>
    </xf>
    <xf numFmtId="0" fontId="14" fillId="0" borderId="0" xfId="25" applyFont="1" applyFill="1" applyAlignment="1">
      <alignment vertical="center"/>
    </xf>
    <xf numFmtId="0" fontId="6" fillId="0" borderId="9" xfId="25" applyFont="1" applyFill="1" applyBorder="1"/>
    <xf numFmtId="0" fontId="8" fillId="0" borderId="9" xfId="25" applyFont="1" applyFill="1" applyBorder="1" applyAlignment="1">
      <alignment horizontal="distributed"/>
    </xf>
    <xf numFmtId="0" fontId="12" fillId="0" borderId="8" xfId="25" applyFont="1" applyFill="1" applyBorder="1" applyAlignment="1"/>
    <xf numFmtId="0" fontId="12" fillId="0" borderId="8" xfId="25" applyFont="1" applyFill="1" applyBorder="1" applyAlignment="1">
      <alignment horizontal="right"/>
    </xf>
    <xf numFmtId="0" fontId="12" fillId="0" borderId="0" xfId="25" applyFont="1" applyFill="1"/>
    <xf numFmtId="0" fontId="16" fillId="0" borderId="0" xfId="25" applyFont="1" applyFill="1"/>
    <xf numFmtId="0" fontId="9" fillId="0" borderId="0" xfId="25" applyFont="1" applyFill="1"/>
    <xf numFmtId="0" fontId="5" fillId="0" borderId="0" xfId="28" applyFont="1" applyFill="1" applyAlignment="1">
      <alignment horizontal="center"/>
    </xf>
    <xf numFmtId="0" fontId="5" fillId="0" borderId="0" xfId="27" applyFont="1" applyFill="1" applyAlignment="1"/>
    <xf numFmtId="0" fontId="10" fillId="0" borderId="0" xfId="28" quotePrefix="1" applyFont="1" applyFill="1" applyAlignment="1">
      <alignment horizontal="right"/>
    </xf>
    <xf numFmtId="0" fontId="10" fillId="0" borderId="0" xfId="28" applyFont="1" applyFill="1" applyAlignment="1"/>
    <xf numFmtId="0" fontId="5" fillId="0" borderId="0" xfId="28" applyFont="1" applyFill="1" applyAlignment="1"/>
    <xf numFmtId="0" fontId="5" fillId="0" borderId="0" xfId="28" quotePrefix="1" applyFont="1" applyFill="1" applyAlignment="1"/>
    <xf numFmtId="0" fontId="6" fillId="0" borderId="0" xfId="28" applyFont="1" applyFill="1" applyAlignment="1">
      <alignment horizontal="center"/>
    </xf>
    <xf numFmtId="0" fontId="6" fillId="0" borderId="0" xfId="28" quotePrefix="1" applyFont="1" applyFill="1" applyAlignment="1">
      <alignment horizontal="right"/>
    </xf>
    <xf numFmtId="0" fontId="6" fillId="0" borderId="0" xfId="28" applyFont="1" applyFill="1" applyAlignment="1">
      <alignment horizontal="distributed"/>
    </xf>
    <xf numFmtId="0" fontId="6" fillId="0" borderId="0" xfId="28" quotePrefix="1" applyFont="1" applyFill="1" applyAlignment="1">
      <alignment horizontal="left"/>
    </xf>
    <xf numFmtId="0" fontId="6" fillId="0" borderId="0" xfId="28" applyFont="1" applyFill="1"/>
    <xf numFmtId="0" fontId="6" fillId="0" borderId="0" xfId="27" applyFont="1" applyFill="1"/>
    <xf numFmtId="0" fontId="6" fillId="0" borderId="0" xfId="28" applyFont="1" applyFill="1" applyAlignment="1">
      <alignment vertical="center"/>
    </xf>
    <xf numFmtId="0" fontId="6" fillId="0" borderId="0" xfId="28" applyFont="1" applyFill="1" applyAlignment="1">
      <alignment horizontal="left" vertical="center"/>
    </xf>
    <xf numFmtId="0" fontId="6" fillId="0" borderId="0" xfId="27" applyFont="1" applyFill="1" applyAlignment="1">
      <alignment vertical="center"/>
    </xf>
    <xf numFmtId="0" fontId="6" fillId="0" borderId="2" xfId="28" quotePrefix="1" applyFont="1" applyFill="1" applyBorder="1" applyAlignment="1">
      <alignment horizontal="center" vertical="center"/>
    </xf>
    <xf numFmtId="0" fontId="9" fillId="0" borderId="2" xfId="27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/>
    </xf>
    <xf numFmtId="0" fontId="6" fillId="0" borderId="14" xfId="28" applyFont="1" applyFill="1" applyBorder="1" applyAlignment="1">
      <alignment horizontal="center" vertical="center"/>
    </xf>
    <xf numFmtId="0" fontId="9" fillId="0" borderId="14" xfId="27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6" fillId="0" borderId="9" xfId="28" applyFont="1" applyFill="1" applyBorder="1" applyAlignment="1">
      <alignment horizontal="center" vertical="center"/>
    </xf>
    <xf numFmtId="0" fontId="9" fillId="0" borderId="9" xfId="27" applyFont="1" applyFill="1" applyBorder="1" applyAlignment="1">
      <alignment horizontal="center" vertical="center"/>
    </xf>
    <xf numFmtId="0" fontId="6" fillId="0" borderId="8" xfId="27" applyFont="1" applyFill="1" applyBorder="1" applyAlignment="1">
      <alignment horizontal="center" vertical="center"/>
    </xf>
    <xf numFmtId="180" fontId="6" fillId="0" borderId="0" xfId="27" applyNumberFormat="1" applyFont="1" applyFill="1" applyBorder="1" applyAlignment="1">
      <alignment horizontal="right"/>
    </xf>
    <xf numFmtId="181" fontId="6" fillId="0" borderId="0" xfId="27" applyNumberFormat="1" applyFont="1" applyFill="1" applyBorder="1"/>
    <xf numFmtId="0" fontId="6" fillId="0" borderId="0" xfId="27" applyFont="1" applyFill="1" applyAlignment="1">
      <alignment horizontal="center"/>
    </xf>
    <xf numFmtId="180" fontId="12" fillId="0" borderId="0" xfId="27" applyNumberFormat="1" applyFont="1" applyFill="1" applyBorder="1" applyAlignment="1">
      <alignment horizontal="right"/>
    </xf>
    <xf numFmtId="181" fontId="12" fillId="0" borderId="0" xfId="27" applyNumberFormat="1" applyFont="1" applyFill="1" applyBorder="1"/>
    <xf numFmtId="0" fontId="12" fillId="0" borderId="0" xfId="27" applyFont="1" applyFill="1" applyAlignment="1">
      <alignment horizontal="center"/>
    </xf>
    <xf numFmtId="0" fontId="6" fillId="0" borderId="9" xfId="27" applyFont="1" applyFill="1" applyBorder="1" applyAlignment="1">
      <alignment horizontal="center"/>
    </xf>
    <xf numFmtId="0" fontId="6" fillId="0" borderId="8" xfId="27" applyFont="1" applyFill="1" applyBorder="1"/>
    <xf numFmtId="0" fontId="6" fillId="0" borderId="0" xfId="31" applyFont="1" applyFill="1"/>
    <xf numFmtId="181" fontId="6" fillId="0" borderId="0" xfId="27" applyNumberFormat="1" applyFont="1" applyFill="1"/>
    <xf numFmtId="0" fontId="3" fillId="0" borderId="0" xfId="34" applyFont="1" applyAlignment="1">
      <alignment vertical="center"/>
    </xf>
    <xf numFmtId="0" fontId="5" fillId="0" borderId="0" xfId="32" applyFont="1" applyFill="1" applyAlignment="1"/>
    <xf numFmtId="0" fontId="5" fillId="0" borderId="0" xfId="32" quotePrefix="1" applyFont="1" applyFill="1" applyAlignment="1"/>
    <xf numFmtId="0" fontId="10" fillId="0" borderId="0" xfId="32" quotePrefix="1" applyFont="1" applyFill="1" applyAlignment="1"/>
    <xf numFmtId="0" fontId="6" fillId="0" borderId="0" xfId="32" applyFont="1" applyFill="1"/>
    <xf numFmtId="0" fontId="6" fillId="0" borderId="0" xfId="32" quotePrefix="1" applyFont="1" applyFill="1" applyAlignment="1">
      <alignment horizontal="right"/>
    </xf>
    <xf numFmtId="0" fontId="6" fillId="0" borderId="0" xfId="32" applyFont="1" applyFill="1" applyAlignment="1">
      <alignment horizontal="right" vertical="center"/>
    </xf>
    <xf numFmtId="0" fontId="6" fillId="0" borderId="0" xfId="32" quotePrefix="1" applyFont="1" applyFill="1" applyAlignment="1">
      <alignment vertical="center"/>
    </xf>
    <xf numFmtId="0" fontId="6" fillId="0" borderId="0" xfId="32" applyFont="1" applyFill="1" applyAlignment="1">
      <alignment vertical="center"/>
    </xf>
    <xf numFmtId="0" fontId="6" fillId="0" borderId="2" xfId="32" quotePrefix="1" applyFont="1" applyFill="1" applyBorder="1" applyAlignment="1">
      <alignment vertical="center"/>
    </xf>
    <xf numFmtId="0" fontId="6" fillId="0" borderId="5" xfId="32" applyFont="1" applyFill="1" applyBorder="1" applyAlignment="1">
      <alignment horizontal="centerContinuous" vertical="center"/>
    </xf>
    <xf numFmtId="0" fontId="6" fillId="0" borderId="7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7" xfId="32" applyFont="1" applyFill="1" applyBorder="1" applyAlignment="1">
      <alignment horizontal="centerContinuous" vertical="center"/>
    </xf>
    <xf numFmtId="0" fontId="6" fillId="0" borderId="3" xfId="32" applyFont="1" applyFill="1" applyBorder="1" applyAlignment="1">
      <alignment horizontal="centerContinuous" vertical="center"/>
    </xf>
    <xf numFmtId="0" fontId="6" fillId="0" borderId="9" xfId="32" applyFont="1" applyFill="1" applyBorder="1" applyAlignment="1">
      <alignment vertical="center"/>
    </xf>
    <xf numFmtId="0" fontId="12" fillId="0" borderId="0" xfId="32" applyFont="1" applyFill="1"/>
    <xf numFmtId="0" fontId="6" fillId="0" borderId="9" xfId="32" applyFont="1" applyFill="1" applyBorder="1"/>
    <xf numFmtId="3" fontId="6" fillId="0" borderId="8" xfId="32" applyNumberFormat="1" applyFont="1" applyFill="1" applyBorder="1"/>
    <xf numFmtId="0" fontId="6" fillId="0" borderId="8" xfId="32" applyFont="1" applyFill="1" applyBorder="1"/>
    <xf numFmtId="0" fontId="14" fillId="0" borderId="8" xfId="32" applyFont="1" applyFill="1" applyBorder="1"/>
    <xf numFmtId="0" fontId="14" fillId="0" borderId="9" xfId="32" applyFont="1" applyFill="1" applyBorder="1"/>
    <xf numFmtId="37" fontId="5" fillId="0" borderId="0" xfId="33" applyFont="1" applyFill="1"/>
    <xf numFmtId="37" fontId="6" fillId="0" borderId="0" xfId="33" applyFont="1" applyFill="1"/>
    <xf numFmtId="0" fontId="5" fillId="0" borderId="0" xfId="10" applyFont="1" applyFill="1" applyBorder="1"/>
    <xf numFmtId="0" fontId="10" fillId="0" borderId="0" xfId="10" quotePrefix="1" applyFont="1" applyFill="1" applyBorder="1" applyAlignment="1">
      <alignment horizontal="right"/>
    </xf>
    <xf numFmtId="0" fontId="10" fillId="0" borderId="0" xfId="10" applyFont="1" applyFill="1" applyBorder="1"/>
    <xf numFmtId="0" fontId="6" fillId="0" borderId="0" xfId="10" applyFont="1" applyFill="1" applyBorder="1"/>
    <xf numFmtId="0" fontId="6" fillId="0" borderId="15" xfId="10" applyFont="1" applyFill="1" applyBorder="1" applyAlignment="1">
      <alignment vertical="center"/>
    </xf>
    <xf numFmtId="0" fontId="6" fillId="0" borderId="15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8" xfId="10" applyFont="1" applyFill="1" applyBorder="1" applyAlignment="1">
      <alignment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vertical="center"/>
    </xf>
    <xf numFmtId="0" fontId="6" fillId="0" borderId="19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4" xfId="10" applyFont="1" applyFill="1" applyBorder="1" applyAlignment="1"/>
    <xf numFmtId="182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/>
    <xf numFmtId="182" fontId="6" fillId="0" borderId="0" xfId="10" applyNumberFormat="1" applyFont="1" applyFill="1" applyBorder="1" applyAlignment="1"/>
    <xf numFmtId="182" fontId="6" fillId="0" borderId="17" xfId="10" applyNumberFormat="1" applyFont="1" applyFill="1" applyBorder="1" applyAlignment="1"/>
    <xf numFmtId="182" fontId="6" fillId="0" borderId="0" xfId="10" applyNumberFormat="1" applyFont="1" applyFill="1" applyBorder="1" applyAlignment="1">
      <alignment horizontal="distributed"/>
    </xf>
    <xf numFmtId="182" fontId="6" fillId="0" borderId="0" xfId="10" applyNumberFormat="1" applyFont="1" applyFill="1" applyBorder="1" applyAlignment="1">
      <alignment horizontal="left"/>
    </xf>
    <xf numFmtId="0" fontId="6" fillId="0" borderId="14" xfId="10" applyFont="1" applyFill="1" applyBorder="1"/>
    <xf numFmtId="182" fontId="6" fillId="0" borderId="17" xfId="10" applyNumberFormat="1" applyFont="1" applyFill="1" applyBorder="1"/>
    <xf numFmtId="182" fontId="6" fillId="0" borderId="0" xfId="10" applyNumberFormat="1" applyFont="1" applyFill="1" applyBorder="1"/>
    <xf numFmtId="0" fontId="6" fillId="0" borderId="8" xfId="10" applyFont="1" applyFill="1" applyBorder="1" applyAlignment="1"/>
    <xf numFmtId="0" fontId="6" fillId="0" borderId="8" xfId="10" applyFont="1" applyFill="1" applyBorder="1" applyAlignment="1">
      <alignment horizontal="distributed"/>
    </xf>
    <xf numFmtId="0" fontId="6" fillId="0" borderId="9" xfId="10" applyFont="1" applyFill="1" applyBorder="1" applyAlignment="1"/>
    <xf numFmtId="182" fontId="6" fillId="0" borderId="19" xfId="4" applyNumberFormat="1" applyFont="1" applyFill="1" applyBorder="1" applyAlignment="1"/>
    <xf numFmtId="182" fontId="6" fillId="0" borderId="8" xfId="4" applyNumberFormat="1" applyFont="1" applyFill="1" applyBorder="1" applyAlignment="1"/>
    <xf numFmtId="182" fontId="6" fillId="0" borderId="8" xfId="10" applyNumberFormat="1" applyFont="1" applyFill="1" applyBorder="1" applyAlignment="1"/>
    <xf numFmtId="182" fontId="6" fillId="0" borderId="19" xfId="10" applyNumberFormat="1" applyFont="1" applyFill="1" applyBorder="1" applyAlignment="1"/>
    <xf numFmtId="182" fontId="6" fillId="0" borderId="8" xfId="10" applyNumberFormat="1" applyFont="1" applyFill="1" applyBorder="1" applyAlignment="1">
      <alignment horizontal="distributed"/>
    </xf>
    <xf numFmtId="182" fontId="6" fillId="0" borderId="8" xfId="10" applyNumberFormat="1" applyFont="1" applyFill="1" applyBorder="1" applyAlignment="1">
      <alignment horizontal="left"/>
    </xf>
    <xf numFmtId="0" fontId="12" fillId="0" borderId="0" xfId="25" applyFont="1" applyFill="1" applyBorder="1" applyAlignment="1">
      <alignment horizontal="right"/>
    </xf>
    <xf numFmtId="0" fontId="14" fillId="0" borderId="18" xfId="25" applyFont="1" applyFill="1" applyBorder="1" applyAlignment="1">
      <alignment horizontal="centerContinuous" vertical="center" wrapText="1"/>
    </xf>
    <xf numFmtId="0" fontId="6" fillId="0" borderId="7" xfId="25" applyFont="1" applyFill="1" applyBorder="1" applyAlignment="1">
      <alignment horizontal="left" vertical="center"/>
    </xf>
    <xf numFmtId="0" fontId="6" fillId="0" borderId="7" xfId="25" applyFont="1" applyFill="1" applyBorder="1" applyAlignment="1">
      <alignment horizontal="centerContinuous" vertical="center"/>
    </xf>
    <xf numFmtId="0" fontId="6" fillId="0" borderId="1" xfId="25" applyFont="1" applyFill="1" applyBorder="1" applyAlignment="1">
      <alignment vertical="center"/>
    </xf>
    <xf numFmtId="0" fontId="14" fillId="0" borderId="16" xfId="25" applyFont="1" applyFill="1" applyBorder="1" applyAlignment="1">
      <alignment horizontal="center" vertical="distributed" textRotation="255"/>
    </xf>
    <xf numFmtId="0" fontId="14" fillId="0" borderId="10" xfId="25" applyFont="1" applyFill="1" applyBorder="1" applyAlignment="1">
      <alignment horizontal="center" vertical="distributed" textRotation="255" wrapText="1" justifyLastLine="1"/>
    </xf>
    <xf numFmtId="0" fontId="14" fillId="0" borderId="10" xfId="25" applyFont="1" applyFill="1" applyBorder="1" applyAlignment="1">
      <alignment horizontal="center" vertical="distributed" textRotation="255" justifyLastLine="1"/>
    </xf>
    <xf numFmtId="0" fontId="14" fillId="0" borderId="19" xfId="25" applyFont="1" applyFill="1" applyBorder="1" applyAlignment="1">
      <alignment horizontal="center" vertical="distributed" textRotation="255" justifyLastLine="1"/>
    </xf>
    <xf numFmtId="0" fontId="14" fillId="0" borderId="12" xfId="25" applyFont="1" applyFill="1" applyBorder="1" applyAlignment="1">
      <alignment horizontal="center" vertical="distributed" textRotation="255" justifyLastLine="1"/>
    </xf>
    <xf numFmtId="0" fontId="14" fillId="0" borderId="11" xfId="25" applyFont="1" applyFill="1" applyBorder="1" applyAlignment="1">
      <alignment horizontal="center" vertical="distributed" textRotation="255" justifyLastLine="1"/>
    </xf>
    <xf numFmtId="0" fontId="8" fillId="0" borderId="14" xfId="25" applyFont="1" applyFill="1" applyBorder="1" applyAlignment="1">
      <alignment horizontal="distributed"/>
    </xf>
    <xf numFmtId="0" fontId="6" fillId="0" borderId="14" xfId="25" applyFont="1" applyFill="1" applyBorder="1" applyAlignment="1">
      <alignment horizontal="distributed"/>
    </xf>
    <xf numFmtId="37" fontId="12" fillId="0" borderId="0" xfId="26" quotePrefix="1" applyFont="1" applyFill="1" applyBorder="1" applyAlignment="1" applyProtection="1">
      <alignment horizontal="distributed"/>
    </xf>
    <xf numFmtId="0" fontId="12" fillId="0" borderId="14" xfId="0" applyFont="1" applyFill="1" applyBorder="1" applyAlignment="1">
      <alignment horizontal="distributed"/>
    </xf>
    <xf numFmtId="37" fontId="6" fillId="0" borderId="4" xfId="16" applyFont="1" applyFill="1" applyBorder="1" applyAlignment="1" applyProtection="1">
      <alignment horizontal="centerContinuous" vertical="center" shrinkToFit="1"/>
    </xf>
    <xf numFmtId="37" fontId="12" fillId="0" borderId="0" xfId="20" applyFont="1" applyFill="1" applyAlignment="1"/>
    <xf numFmtId="0" fontId="6" fillId="0" borderId="0" xfId="27" applyFont="1" applyFill="1" applyAlignment="1"/>
    <xf numFmtId="0" fontId="6" fillId="0" borderId="0" xfId="31" applyFont="1" applyFill="1" applyAlignment="1"/>
    <xf numFmtId="181" fontId="6" fillId="0" borderId="0" xfId="27" applyNumberFormat="1" applyFont="1" applyFill="1" applyAlignment="1"/>
    <xf numFmtId="0" fontId="24" fillId="0" borderId="14" xfId="27" quotePrefix="1" applyFont="1" applyFill="1" applyBorder="1" applyAlignment="1">
      <alignment horizontal="distributed"/>
    </xf>
    <xf numFmtId="0" fontId="25" fillId="0" borderId="14" xfId="27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20" xfId="10" applyFont="1" applyFill="1" applyBorder="1" applyAlignment="1">
      <alignment horizontal="center" vertical="center"/>
    </xf>
    <xf numFmtId="0" fontId="14" fillId="0" borderId="20" xfId="10" applyFont="1" applyFill="1" applyBorder="1" applyAlignment="1">
      <alignment horizontal="center" vertical="center" wrapText="1"/>
    </xf>
    <xf numFmtId="0" fontId="12" fillId="0" borderId="0" xfId="10" applyFont="1" applyFill="1" applyBorder="1" applyAlignment="1"/>
    <xf numFmtId="0" fontId="12" fillId="0" borderId="21" xfId="10" applyFont="1" applyFill="1" applyBorder="1" applyAlignment="1"/>
    <xf numFmtId="0" fontId="12" fillId="0" borderId="14" xfId="10" applyFont="1" applyFill="1" applyBorder="1" applyAlignment="1"/>
    <xf numFmtId="182" fontId="12" fillId="0" borderId="0" xfId="10" applyNumberFormat="1" applyFont="1" applyFill="1" applyBorder="1" applyAlignment="1">
      <alignment horizontal="right"/>
    </xf>
    <xf numFmtId="182" fontId="12" fillId="0" borderId="22" xfId="10" applyNumberFormat="1" applyFont="1" applyFill="1" applyBorder="1" applyAlignment="1"/>
    <xf numFmtId="182" fontId="12" fillId="0" borderId="21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3" xfId="10" applyFont="1" applyFill="1" applyBorder="1" applyAlignment="1">
      <alignment vertical="center" wrapText="1"/>
    </xf>
    <xf numFmtId="0" fontId="6" fillId="0" borderId="11" xfId="10" applyFont="1" applyFill="1" applyBorder="1" applyAlignment="1">
      <alignment horizontal="center" vertical="center" wrapText="1"/>
    </xf>
    <xf numFmtId="182" fontId="12" fillId="0" borderId="17" xfId="10" applyNumberFormat="1" applyFont="1" applyFill="1" applyBorder="1" applyAlignment="1"/>
    <xf numFmtId="182" fontId="12" fillId="0" borderId="0" xfId="10" applyNumberFormat="1" applyFont="1" applyFill="1" applyBorder="1" applyAlignment="1"/>
    <xf numFmtId="182" fontId="12" fillId="0" borderId="0" xfId="10" applyNumberFormat="1" applyFont="1" applyFill="1" applyBorder="1" applyAlignment="1">
      <alignment horizontal="left"/>
    </xf>
    <xf numFmtId="37" fontId="10" fillId="0" borderId="0" xfId="16" quotePrefix="1" applyFont="1" applyFill="1" applyAlignment="1" applyProtection="1">
      <alignment horizontal="left"/>
    </xf>
    <xf numFmtId="0" fontId="6" fillId="0" borderId="0" xfId="32" quotePrefix="1" applyFont="1" applyFill="1" applyAlignment="1"/>
    <xf numFmtId="0" fontId="6" fillId="0" borderId="0" xfId="32" quotePrefix="1" applyFont="1" applyFill="1" applyAlignment="1">
      <alignment justifyLastLine="1"/>
    </xf>
    <xf numFmtId="0" fontId="9" fillId="0" borderId="11" xfId="32" applyFont="1" applyFill="1" applyBorder="1" applyAlignment="1">
      <alignment horizontal="center" vertical="center" wrapText="1"/>
    </xf>
    <xf numFmtId="0" fontId="9" fillId="0" borderId="10" xfId="32" applyFont="1" applyFill="1" applyBorder="1" applyAlignment="1">
      <alignment horizontal="center" vertical="center" wrapText="1"/>
    </xf>
    <xf numFmtId="0" fontId="14" fillId="0" borderId="0" xfId="32" applyFont="1" applyFill="1" applyBorder="1"/>
    <xf numFmtId="0" fontId="6" fillId="0" borderId="0" xfId="32" applyFont="1" applyFill="1" applyBorder="1"/>
    <xf numFmtId="0" fontId="9" fillId="0" borderId="5" xfId="32" applyFont="1" applyFill="1" applyBorder="1" applyAlignment="1">
      <alignment horizontal="centerContinuous" vertical="center"/>
    </xf>
    <xf numFmtId="0" fontId="9" fillId="0" borderId="12" xfId="32" applyFont="1" applyFill="1" applyBorder="1" applyAlignment="1">
      <alignment horizontal="center" vertical="center" wrapText="1"/>
    </xf>
    <xf numFmtId="37" fontId="6" fillId="0" borderId="20" xfId="24" applyFont="1" applyFill="1" applyBorder="1" applyAlignment="1" applyProtection="1">
      <alignment horizontal="center"/>
    </xf>
    <xf numFmtId="37" fontId="6" fillId="0" borderId="16" xfId="24" applyFont="1" applyFill="1" applyBorder="1" applyAlignment="1" applyProtection="1">
      <alignment horizontal="center" vertical="top"/>
    </xf>
    <xf numFmtId="37" fontId="20" fillId="0" borderId="5" xfId="19" applyFont="1" applyFill="1" applyBorder="1" applyAlignment="1" applyProtection="1">
      <alignment horizontal="center" vertical="center" wrapText="1"/>
    </xf>
    <xf numFmtId="37" fontId="20" fillId="0" borderId="5" xfId="19" applyFont="1" applyFill="1" applyBorder="1" applyAlignment="1" applyProtection="1">
      <alignment horizontal="center" vertical="center" wrapText="1" shrinkToFit="1"/>
    </xf>
    <xf numFmtId="0" fontId="6" fillId="0" borderId="14" xfId="17" applyFont="1" applyFill="1" applyBorder="1"/>
    <xf numFmtId="37" fontId="6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>
      <alignment horizontal="right"/>
    </xf>
    <xf numFmtId="177" fontId="6" fillId="0" borderId="0" xfId="18" applyNumberFormat="1" applyFont="1" applyFill="1" applyBorder="1"/>
    <xf numFmtId="37" fontId="11" fillId="0" borderId="0" xfId="1" applyNumberFormat="1" applyFont="1" applyFill="1" applyBorder="1" applyProtection="1"/>
    <xf numFmtId="0" fontId="12" fillId="0" borderId="0" xfId="25" applyFont="1" applyFill="1" applyBorder="1"/>
    <xf numFmtId="0" fontId="6" fillId="0" borderId="0" xfId="25" applyFont="1" applyFill="1" applyBorder="1"/>
    <xf numFmtId="0" fontId="9" fillId="0" borderId="0" xfId="25" applyFont="1" applyFill="1" applyBorder="1"/>
    <xf numFmtId="0" fontId="14" fillId="0" borderId="0" xfId="25" applyFont="1" applyFill="1" applyBorder="1"/>
    <xf numFmtId="0" fontId="6" fillId="0" borderId="0" xfId="25" applyFont="1" applyFill="1" applyBorder="1" applyAlignment="1">
      <alignment vertical="center"/>
    </xf>
    <xf numFmtId="0" fontId="9" fillId="0" borderId="8" xfId="25" applyFont="1" applyFill="1" applyBorder="1"/>
    <xf numFmtId="37" fontId="8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0" fontId="6" fillId="0" borderId="0" xfId="25" applyFont="1" applyFill="1" applyBorder="1" applyAlignment="1">
      <alignment horizontal="right"/>
    </xf>
    <xf numFmtId="37" fontId="12" fillId="0" borderId="0" xfId="18" applyFont="1" applyFill="1" applyBorder="1" applyProtection="1"/>
    <xf numFmtId="0" fontId="12" fillId="0" borderId="0" xfId="25" applyFont="1" applyFill="1" applyBorder="1" applyAlignment="1"/>
    <xf numFmtId="0" fontId="14" fillId="0" borderId="0" xfId="25" applyFont="1" applyFill="1" applyBorder="1" applyAlignment="1">
      <alignment horizontal="center" vertical="distributed" textRotation="255" justifyLastLine="1"/>
    </xf>
    <xf numFmtId="0" fontId="14" fillId="0" borderId="0" xfId="25" applyFont="1" applyFill="1" applyBorder="1" applyAlignment="1">
      <alignment horizontal="center" vertical="distributed" textRotation="255" wrapText="1" justifyLastLine="1"/>
    </xf>
    <xf numFmtId="0" fontId="12" fillId="0" borderId="8" xfId="25" applyFont="1" applyFill="1" applyBorder="1"/>
    <xf numFmtId="37" fontId="6" fillId="0" borderId="0" xfId="19" quotePrefix="1" applyFont="1" applyFill="1" applyAlignment="1" applyProtection="1">
      <alignment horizontal="left" vertical="center"/>
    </xf>
    <xf numFmtId="37" fontId="6" fillId="0" borderId="0" xfId="19" quotePrefix="1" applyFont="1" applyFill="1" applyBorder="1" applyAlignment="1" applyProtection="1">
      <alignment horizontal="left"/>
    </xf>
    <xf numFmtId="37" fontId="6" fillId="0" borderId="0" xfId="19" quotePrefix="1" applyFont="1" applyFill="1" applyBorder="1" applyAlignment="1" applyProtection="1">
      <alignment horizontal="right"/>
    </xf>
    <xf numFmtId="38" fontId="6" fillId="0" borderId="0" xfId="2" applyFont="1" applyFill="1" applyBorder="1" applyAlignment="1" applyProtection="1">
      <alignment horizontal="right"/>
    </xf>
    <xf numFmtId="176" fontId="13" fillId="0" borderId="0" xfId="2" applyNumberFormat="1" applyFont="1" applyFill="1" applyBorder="1" applyAlignment="1"/>
    <xf numFmtId="37" fontId="6" fillId="0" borderId="0" xfId="2" applyNumberFormat="1" applyFont="1" applyFill="1" applyBorder="1" applyAlignment="1" applyProtection="1">
      <alignment horizontal="right"/>
    </xf>
    <xf numFmtId="177" fontId="12" fillId="0" borderId="0" xfId="19" applyNumberFormat="1" applyFont="1" applyFill="1" applyBorder="1" applyAlignment="1" applyProtection="1">
      <alignment horizontal="right"/>
    </xf>
    <xf numFmtId="37" fontId="14" fillId="0" borderId="0" xfId="19" applyFont="1" applyFill="1" applyBorder="1" applyAlignment="1" applyProtection="1">
      <alignment horizontal="left"/>
    </xf>
    <xf numFmtId="37" fontId="12" fillId="0" borderId="0" xfId="24" applyFont="1" applyFill="1"/>
    <xf numFmtId="179" fontId="8" fillId="0" borderId="0" xfId="1" applyNumberFormat="1" applyFont="1" applyFill="1" applyBorder="1"/>
    <xf numFmtId="38" fontId="10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7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 applyProtection="1">
      <alignment horizontal="center" vertical="center" wrapText="1"/>
    </xf>
    <xf numFmtId="38" fontId="6" fillId="0" borderId="12" xfId="1" applyFont="1" applyFill="1" applyBorder="1" applyAlignment="1" applyProtection="1">
      <alignment horizontal="center" vertical="center" wrapText="1"/>
    </xf>
    <xf numFmtId="38" fontId="6" fillId="0" borderId="8" xfId="1" applyFont="1" applyFill="1" applyBorder="1"/>
    <xf numFmtId="37" fontId="6" fillId="0" borderId="0" xfId="16" quotePrefix="1" applyFont="1" applyFill="1" applyAlignment="1">
      <alignment horizontal="right"/>
    </xf>
    <xf numFmtId="0" fontId="12" fillId="0" borderId="0" xfId="25" applyFont="1" applyFill="1" applyAlignment="1">
      <alignment horizontal="right"/>
    </xf>
    <xf numFmtId="0" fontId="14" fillId="0" borderId="12" xfId="25" applyFont="1" applyFill="1" applyBorder="1" applyAlignment="1">
      <alignment horizontal="center" vertical="distributed" textRotation="255" wrapText="1" justifyLastLine="1"/>
    </xf>
    <xf numFmtId="0" fontId="6" fillId="0" borderId="0" xfId="27" applyFont="1" applyFill="1" applyBorder="1" applyAlignment="1">
      <alignment horizontal="left"/>
    </xf>
    <xf numFmtId="0" fontId="6" fillId="0" borderId="0" xfId="25" applyFont="1" applyFill="1" applyBorder="1" applyAlignment="1">
      <alignment horizontal="left" vertical="top" wrapText="1"/>
    </xf>
    <xf numFmtId="38" fontId="5" fillId="0" borderId="0" xfId="35" applyFont="1" applyFill="1"/>
    <xf numFmtId="38" fontId="6" fillId="0" borderId="0" xfId="35" applyFont="1" applyFill="1"/>
    <xf numFmtId="0" fontId="11" fillId="0" borderId="0" xfId="25" applyFont="1" applyFill="1" applyBorder="1" applyAlignment="1">
      <alignment horizontal="left"/>
    </xf>
    <xf numFmtId="38" fontId="6" fillId="0" borderId="17" xfId="1" applyFont="1" applyFill="1" applyBorder="1" applyAlignment="1"/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/>
    <xf numFmtId="38" fontId="12" fillId="0" borderId="22" xfId="1" applyFont="1" applyFill="1" applyBorder="1" applyAlignment="1">
      <alignment horizontal="right"/>
    </xf>
    <xf numFmtId="38" fontId="12" fillId="0" borderId="21" xfId="1" applyFont="1" applyFill="1" applyBorder="1" applyAlignment="1">
      <alignment horizontal="right"/>
    </xf>
    <xf numFmtId="183" fontId="6" fillId="0" borderId="0" xfId="4" applyNumberFormat="1" applyFont="1" applyFill="1" applyBorder="1" applyAlignment="1">
      <alignment horizontal="right"/>
    </xf>
    <xf numFmtId="38" fontId="6" fillId="0" borderId="17" xfId="1" applyFont="1" applyFill="1" applyBorder="1"/>
    <xf numFmtId="38" fontId="6" fillId="0" borderId="0" xfId="1" applyFont="1" applyFill="1" applyBorder="1"/>
    <xf numFmtId="38" fontId="12" fillId="0" borderId="17" xfId="1" applyFont="1" applyFill="1" applyBorder="1" applyAlignment="1">
      <alignment horizontal="right"/>
    </xf>
    <xf numFmtId="38" fontId="12" fillId="0" borderId="0" xfId="1" applyFont="1" applyFill="1" applyBorder="1" applyAlignment="1">
      <alignment horizontal="right"/>
    </xf>
    <xf numFmtId="0" fontId="6" fillId="0" borderId="0" xfId="25" applyFont="1" applyFill="1" applyBorder="1" applyAlignment="1">
      <alignment horizontal="center" vertical="center"/>
    </xf>
    <xf numFmtId="0" fontId="6" fillId="0" borderId="15" xfId="25" applyFont="1" applyFill="1" applyBorder="1" applyAlignment="1"/>
    <xf numFmtId="0" fontId="6" fillId="0" borderId="8" xfId="25" applyFont="1" applyFill="1" applyBorder="1" applyAlignment="1">
      <alignment horizontal="centerContinuous" vertical="center"/>
    </xf>
    <xf numFmtId="38" fontId="5" fillId="0" borderId="0" xfId="35" quotePrefix="1" applyFont="1" applyFill="1" applyBorder="1" applyAlignment="1" applyProtection="1">
      <alignment horizontal="left"/>
    </xf>
    <xf numFmtId="38" fontId="10" fillId="0" borderId="0" xfId="35" quotePrefix="1" applyFont="1" applyFill="1" applyAlignment="1" applyProtection="1">
      <alignment horizontal="right"/>
    </xf>
    <xf numFmtId="38" fontId="10" fillId="0" borderId="0" xfId="35" quotePrefix="1" applyFont="1" applyFill="1"/>
    <xf numFmtId="38" fontId="5" fillId="0" borderId="0" xfId="35" quotePrefix="1" applyFont="1" applyFill="1" applyAlignment="1" applyProtection="1">
      <alignment horizontal="left"/>
    </xf>
    <xf numFmtId="38" fontId="5" fillId="0" borderId="0" xfId="35" applyFont="1" applyFill="1" applyAlignment="1"/>
    <xf numFmtId="38" fontId="6" fillId="0" borderId="0" xfId="35" quotePrefix="1" applyFont="1" applyFill="1" applyBorder="1" applyAlignment="1" applyProtection="1">
      <alignment horizontal="left"/>
    </xf>
    <xf numFmtId="38" fontId="6" fillId="0" borderId="0" xfId="35" quotePrefix="1" applyFont="1" applyFill="1" applyAlignment="1" applyProtection="1">
      <alignment horizontal="left"/>
    </xf>
    <xf numFmtId="38" fontId="6" fillId="0" borderId="0" xfId="35" applyFont="1" applyFill="1" applyAlignment="1"/>
    <xf numFmtId="38" fontId="6" fillId="0" borderId="0" xfId="35" applyFont="1" applyFill="1" applyBorder="1"/>
    <xf numFmtId="38" fontId="6" fillId="0" borderId="1" xfId="35" applyFont="1" applyFill="1" applyBorder="1" applyAlignment="1">
      <alignment vertical="center"/>
    </xf>
    <xf numFmtId="38" fontId="6" fillId="0" borderId="2" xfId="35" applyFont="1" applyFill="1" applyBorder="1" applyAlignment="1">
      <alignment vertical="center"/>
    </xf>
    <xf numFmtId="38" fontId="6" fillId="0" borderId="7" xfId="35" applyFont="1" applyFill="1" applyBorder="1" applyAlignment="1" applyProtection="1">
      <alignment horizontal="centerContinuous" vertical="center"/>
    </xf>
    <xf numFmtId="38" fontId="6" fillId="0" borderId="3" xfId="35" applyFont="1" applyFill="1" applyBorder="1" applyAlignment="1">
      <alignment horizontal="centerContinuous" vertical="center"/>
    </xf>
    <xf numFmtId="38" fontId="6" fillId="0" borderId="3" xfId="35" applyFont="1" applyFill="1" applyBorder="1" applyAlignment="1" applyProtection="1">
      <alignment horizontal="centerContinuous" vertical="center"/>
    </xf>
    <xf numFmtId="38" fontId="6" fillId="0" borderId="7" xfId="35" applyFont="1" applyFill="1" applyBorder="1" applyAlignment="1">
      <alignment vertical="center"/>
    </xf>
    <xf numFmtId="38" fontId="6" fillId="0" borderId="0" xfId="35" applyFont="1" applyFill="1" applyAlignment="1">
      <alignment vertical="center"/>
    </xf>
    <xf numFmtId="38" fontId="6" fillId="0" borderId="8" xfId="35" applyFont="1" applyFill="1" applyBorder="1" applyAlignment="1">
      <alignment vertical="center"/>
    </xf>
    <xf numFmtId="38" fontId="6" fillId="0" borderId="9" xfId="35" applyFont="1" applyFill="1" applyBorder="1" applyAlignment="1">
      <alignment vertical="center"/>
    </xf>
    <xf numFmtId="38" fontId="6" fillId="0" borderId="10" xfId="35" applyFont="1" applyFill="1" applyBorder="1" applyAlignment="1" applyProtection="1">
      <alignment horizontal="center" vertical="center"/>
    </xf>
    <xf numFmtId="38" fontId="6" fillId="0" borderId="10" xfId="35" applyFont="1" applyFill="1" applyBorder="1" applyAlignment="1" applyProtection="1">
      <alignment horizontal="center" vertical="center" wrapText="1"/>
    </xf>
    <xf numFmtId="38" fontId="6" fillId="0" borderId="13" xfId="35" applyFont="1" applyFill="1" applyBorder="1" applyAlignment="1" applyProtection="1">
      <alignment vertical="center"/>
    </xf>
    <xf numFmtId="38" fontId="6" fillId="0" borderId="0" xfId="35" applyFont="1" applyFill="1" applyBorder="1" applyAlignment="1" applyProtection="1">
      <alignment horizontal="distributed"/>
    </xf>
    <xf numFmtId="38" fontId="6" fillId="0" borderId="14" xfId="35" applyFont="1" applyFill="1" applyBorder="1" applyAlignment="1" applyProtection="1">
      <alignment horizontal="distributed"/>
    </xf>
    <xf numFmtId="38" fontId="6" fillId="0" borderId="0" xfId="35" applyFont="1" applyFill="1" applyAlignment="1" applyProtection="1"/>
    <xf numFmtId="183" fontId="8" fillId="0" borderId="0" xfId="35" applyNumberFormat="1" applyFont="1" applyFill="1" applyBorder="1" applyAlignment="1" applyProtection="1">
      <alignment horizontal="right"/>
    </xf>
    <xf numFmtId="183" fontId="8" fillId="0" borderId="14" xfId="35" applyNumberFormat="1" applyFont="1" applyFill="1" applyBorder="1" applyAlignment="1" applyProtection="1">
      <alignment horizontal="right"/>
    </xf>
    <xf numFmtId="183" fontId="12" fillId="0" borderId="0" xfId="35" applyNumberFormat="1" applyFont="1" applyFill="1" applyAlignment="1" applyProtection="1">
      <alignment horizontal="right"/>
    </xf>
    <xf numFmtId="183" fontId="8" fillId="0" borderId="0" xfId="35" applyNumberFormat="1" applyFont="1" applyFill="1" applyAlignment="1">
      <alignment horizontal="right"/>
    </xf>
    <xf numFmtId="38" fontId="8" fillId="0" borderId="0" xfId="35" applyFont="1" applyFill="1" applyBorder="1" applyAlignment="1" applyProtection="1">
      <alignment horizontal="distributed"/>
    </xf>
    <xf numFmtId="38" fontId="12" fillId="0" borderId="14" xfId="35" applyFont="1" applyFill="1" applyBorder="1" applyAlignment="1" applyProtection="1">
      <alignment horizontal="distributed"/>
    </xf>
    <xf numFmtId="38" fontId="8" fillId="0" borderId="0" xfId="35" applyFont="1" applyFill="1" applyAlignment="1" applyProtection="1"/>
    <xf numFmtId="38" fontId="8" fillId="0" borderId="0" xfId="35" applyFont="1" applyFill="1"/>
    <xf numFmtId="0" fontId="6" fillId="0" borderId="0" xfId="36" applyFont="1" applyFill="1"/>
    <xf numFmtId="38" fontId="12" fillId="0" borderId="0" xfId="35" applyFont="1" applyFill="1" applyBorder="1" applyAlignment="1" applyProtection="1">
      <alignment horizontal="distributed"/>
    </xf>
    <xf numFmtId="38" fontId="12" fillId="0" borderId="0" xfId="35" applyFont="1" applyFill="1" applyAlignment="1" applyProtection="1"/>
    <xf numFmtId="38" fontId="12" fillId="0" borderId="0" xfId="35" applyFont="1" applyFill="1"/>
    <xf numFmtId="38" fontId="6" fillId="0" borderId="8" xfId="35" applyFont="1" applyFill="1" applyBorder="1"/>
    <xf numFmtId="38" fontId="6" fillId="0" borderId="9" xfId="35" applyFont="1" applyFill="1" applyBorder="1"/>
    <xf numFmtId="38" fontId="6" fillId="0" borderId="8" xfId="35" applyFont="1" applyFill="1" applyBorder="1" applyAlignment="1"/>
    <xf numFmtId="38" fontId="6" fillId="0" borderId="0" xfId="35" applyFont="1" applyFill="1" applyAlignment="1">
      <alignment vertical="top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5" xfId="16" applyFont="1" applyFill="1" applyBorder="1" applyAlignment="1"/>
    <xf numFmtId="37" fontId="6" fillId="0" borderId="0" xfId="16" applyFont="1" applyFill="1" applyProtection="1"/>
    <xf numFmtId="37" fontId="12" fillId="0" borderId="0" xfId="16" applyFont="1" applyFill="1" applyProtection="1"/>
    <xf numFmtId="38" fontId="6" fillId="0" borderId="0" xfId="35" applyFont="1" applyFill="1" applyBorder="1" applyAlignment="1" applyProtection="1">
      <alignment horizontal="right"/>
    </xf>
    <xf numFmtId="37" fontId="6" fillId="0" borderId="0" xfId="35" applyNumberFormat="1" applyFont="1" applyFill="1" applyBorder="1" applyAlignment="1" applyProtection="1">
      <alignment horizontal="right"/>
    </xf>
    <xf numFmtId="178" fontId="6" fillId="0" borderId="0" xfId="35" applyNumberFormat="1" applyFont="1" applyFill="1" applyBorder="1" applyAlignment="1" applyProtection="1">
      <alignment horizontal="right"/>
    </xf>
    <xf numFmtId="37" fontId="12" fillId="0" borderId="0" xfId="26" applyFont="1" applyFill="1" applyBorder="1" applyProtection="1"/>
    <xf numFmtId="0" fontId="6" fillId="0" borderId="9" xfId="32" applyFont="1" applyFill="1" applyBorder="1" applyAlignment="1">
      <alignment horizontal="right"/>
    </xf>
    <xf numFmtId="177" fontId="26" fillId="0" borderId="0" xfId="7" applyNumberFormat="1" applyFont="1" applyFill="1" applyBorder="1" applyAlignment="1">
      <alignment horizontal="right" vertical="center"/>
    </xf>
    <xf numFmtId="177" fontId="9" fillId="0" borderId="0" xfId="7" applyNumberFormat="1" applyFont="1" applyFill="1" applyBorder="1" applyAlignment="1">
      <alignment horizontal="right"/>
    </xf>
    <xf numFmtId="177" fontId="9" fillId="0" borderId="0" xfId="2" applyNumberFormat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177" fontId="9" fillId="0" borderId="0" xfId="2" applyNumberFormat="1" applyFont="1" applyFill="1"/>
    <xf numFmtId="0" fontId="9" fillId="0" borderId="0" xfId="2" applyNumberFormat="1" applyFont="1" applyFill="1" applyBorder="1" applyAlignment="1">
      <alignment horizontal="right"/>
    </xf>
    <xf numFmtId="177" fontId="9" fillId="0" borderId="0" xfId="7" applyNumberFormat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77" fontId="9" fillId="0" borderId="0" xfId="32" applyNumberFormat="1" applyFont="1" applyFill="1"/>
    <xf numFmtId="177" fontId="9" fillId="0" borderId="0" xfId="7" applyNumberFormat="1" applyFont="1" applyFill="1" applyBorder="1" applyAlignment="1"/>
    <xf numFmtId="0" fontId="9" fillId="0" borderId="0" xfId="7" applyNumberFormat="1" applyFont="1" applyFill="1" applyBorder="1" applyAlignment="1">
      <alignment horizontal="right"/>
    </xf>
    <xf numFmtId="0" fontId="9" fillId="0" borderId="0" xfId="32" applyNumberFormat="1" applyFont="1" applyFill="1" applyAlignment="1">
      <alignment horizontal="right"/>
    </xf>
    <xf numFmtId="0" fontId="9" fillId="0" borderId="0" xfId="1" applyNumberFormat="1" applyFont="1" applyFill="1" applyBorder="1" applyAlignment="1">
      <alignment horizontal="right"/>
    </xf>
    <xf numFmtId="177" fontId="9" fillId="0" borderId="0" xfId="2" applyNumberFormat="1" applyFont="1" applyFill="1" applyAlignment="1">
      <alignment horizontal="right"/>
    </xf>
    <xf numFmtId="37" fontId="6" fillId="0" borderId="15" xfId="24" applyFont="1" applyFill="1" applyBorder="1" applyAlignment="1">
      <alignment horizontal="right"/>
    </xf>
    <xf numFmtId="37" fontId="6" fillId="0" borderId="0" xfId="16" applyFont="1" applyFill="1" applyBorder="1" applyAlignment="1" applyProtection="1">
      <alignment horizontal="right"/>
    </xf>
    <xf numFmtId="37" fontId="6" fillId="0" borderId="0" xfId="16" applyFont="1" applyFill="1" applyAlignment="1"/>
    <xf numFmtId="37" fontId="6" fillId="0" borderId="3" xfId="19" applyFont="1" applyFill="1" applyBorder="1" applyAlignment="1" applyProtection="1">
      <alignment horizontal="center" vertical="center" wrapText="1"/>
    </xf>
    <xf numFmtId="37" fontId="6" fillId="0" borderId="15" xfId="24" applyFont="1" applyFill="1" applyBorder="1" applyAlignment="1"/>
    <xf numFmtId="37" fontId="10" fillId="0" borderId="0" xfId="24" quotePrefix="1" applyFont="1" applyFill="1" applyAlignment="1" applyProtection="1">
      <alignment horizontal="left"/>
    </xf>
    <xf numFmtId="37" fontId="10" fillId="0" borderId="0" xfId="19" quotePrefix="1" applyFont="1" applyFill="1" applyAlignment="1" applyProtection="1">
      <alignment horizontal="left"/>
    </xf>
    <xf numFmtId="0" fontId="6" fillId="0" borderId="14" xfId="31" quotePrefix="1" applyFont="1" applyFill="1" applyBorder="1" applyAlignment="1">
      <alignment horizontal="center"/>
    </xf>
    <xf numFmtId="0" fontId="6" fillId="0" borderId="14" xfId="28" applyFont="1" applyFill="1" applyBorder="1" applyAlignment="1">
      <alignment horizontal="center"/>
    </xf>
    <xf numFmtId="0" fontId="26" fillId="0" borderId="23" xfId="29" quotePrefix="1" applyFont="1" applyFill="1" applyBorder="1" applyAlignment="1">
      <alignment horizontal="center" wrapText="1"/>
    </xf>
    <xf numFmtId="0" fontId="9" fillId="0" borderId="14" xfId="32" quotePrefix="1" applyFont="1" applyFill="1" applyBorder="1" applyAlignment="1">
      <alignment horizontal="center"/>
    </xf>
    <xf numFmtId="0" fontId="9" fillId="0" borderId="14" xfId="32" applyFont="1" applyFill="1" applyBorder="1" applyAlignment="1">
      <alignment horizontal="center"/>
    </xf>
    <xf numFmtId="37" fontId="6" fillId="0" borderId="4" xfId="19" applyFont="1" applyFill="1" applyBorder="1" applyAlignment="1" applyProtection="1">
      <alignment horizontal="center" vertical="center" wrapText="1"/>
    </xf>
    <xf numFmtId="37" fontId="6" fillId="0" borderId="0" xfId="20" applyFont="1" applyFill="1" applyBorder="1" applyAlignment="1" applyProtection="1">
      <alignment horizontal="right" wrapText="1"/>
    </xf>
    <xf numFmtId="37" fontId="6" fillId="0" borderId="0" xfId="19" applyFont="1" applyFill="1" applyBorder="1" applyAlignment="1" applyProtection="1">
      <alignment horizontal="right" wrapText="1"/>
    </xf>
    <xf numFmtId="37" fontId="6" fillId="0" borderId="0" xfId="19" applyFont="1" applyFill="1" applyBorder="1" applyAlignment="1" applyProtection="1">
      <alignment horizontal="right" wrapText="1" shrinkToFit="1"/>
    </xf>
    <xf numFmtId="177" fontId="6" fillId="0" borderId="0" xfId="32" applyNumberFormat="1" applyFont="1" applyFill="1" applyAlignment="1">
      <alignment vertical="center"/>
    </xf>
    <xf numFmtId="177" fontId="9" fillId="0" borderId="0" xfId="36" applyNumberFormat="1" applyFont="1" applyFill="1" applyBorder="1" applyAlignment="1">
      <alignment horizontal="right"/>
    </xf>
    <xf numFmtId="0" fontId="6" fillId="0" borderId="0" xfId="32" applyNumberFormat="1" applyFont="1" applyFill="1"/>
    <xf numFmtId="38" fontId="6" fillId="0" borderId="0" xfId="35" applyFont="1" applyFill="1" applyAlignment="1" applyProtection="1">
      <alignment horizontal="right"/>
    </xf>
    <xf numFmtId="38" fontId="31" fillId="0" borderId="0" xfId="35" applyFont="1" applyFill="1" applyAlignment="1" applyProtection="1">
      <alignment horizontal="right"/>
    </xf>
    <xf numFmtId="184" fontId="32" fillId="0" borderId="0" xfId="35" applyNumberFormat="1" applyFont="1" applyFill="1" applyAlignment="1" applyProtection="1">
      <alignment horizontal="right"/>
    </xf>
    <xf numFmtId="184" fontId="31" fillId="0" borderId="0" xfId="35" applyNumberFormat="1" applyFont="1" applyFill="1" applyAlignment="1" applyProtection="1">
      <alignment horizontal="right"/>
    </xf>
    <xf numFmtId="0" fontId="16" fillId="0" borderId="8" xfId="25" applyFont="1" applyFill="1" applyBorder="1"/>
    <xf numFmtId="0" fontId="6" fillId="0" borderId="7" xfId="25" applyFont="1" applyFill="1" applyBorder="1" applyAlignment="1">
      <alignment vertical="center"/>
    </xf>
    <xf numFmtId="37" fontId="12" fillId="0" borderId="0" xfId="26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 wrapText="1"/>
    </xf>
    <xf numFmtId="37" fontId="12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15" xfId="19" quotePrefix="1" applyFont="1" applyFill="1" applyBorder="1" applyAlignment="1" applyProtection="1">
      <alignment horizontal="right" vertical="center"/>
    </xf>
    <xf numFmtId="0" fontId="6" fillId="0" borderId="0" xfId="14" applyFont="1" applyFill="1" applyBorder="1" applyAlignment="1"/>
    <xf numFmtId="37" fontId="12" fillId="0" borderId="0" xfId="19" applyFont="1" applyFill="1" applyBorder="1" applyAlignment="1">
      <alignment horizontal="distributed"/>
    </xf>
    <xf numFmtId="37" fontId="12" fillId="0" borderId="0" xfId="26" applyFont="1" applyFill="1" applyBorder="1" applyAlignment="1" applyProtection="1">
      <alignment horizontal="distributed"/>
    </xf>
    <xf numFmtId="37" fontId="11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5" xfId="24" applyFont="1" applyFill="1" applyBorder="1" applyAlignment="1" applyProtection="1">
      <alignment horizontal="center" vertical="center"/>
    </xf>
    <xf numFmtId="37" fontId="6" fillId="0" borderId="7" xfId="24" applyFont="1" applyFill="1" applyBorder="1" applyAlignment="1" applyProtection="1">
      <alignment horizontal="center" vertical="center"/>
    </xf>
    <xf numFmtId="37" fontId="6" fillId="0" borderId="22" xfId="22" applyFont="1" applyFill="1" applyBorder="1" applyAlignment="1" applyProtection="1">
      <alignment horizontal="center" vertical="center" wrapText="1"/>
    </xf>
    <xf numFmtId="37" fontId="6" fillId="0" borderId="19" xfId="22" applyFont="1" applyFill="1" applyBorder="1" applyAlignment="1" applyProtection="1">
      <alignment horizontal="center" vertical="center" wrapText="1"/>
    </xf>
    <xf numFmtId="37" fontId="6" fillId="0" borderId="18" xfId="26" applyFont="1" applyFill="1" applyBorder="1" applyAlignment="1" applyProtection="1">
      <alignment horizontal="center" vertical="center"/>
    </xf>
    <xf numFmtId="37" fontId="6" fillId="0" borderId="1" xfId="26" applyFont="1" applyFill="1" applyBorder="1" applyAlignment="1" applyProtection="1">
      <alignment horizontal="center" vertical="center"/>
    </xf>
    <xf numFmtId="37" fontId="6" fillId="0" borderId="2" xfId="26" applyFont="1" applyFill="1" applyBorder="1" applyAlignment="1" applyProtection="1">
      <alignment horizontal="center" vertical="center"/>
    </xf>
    <xf numFmtId="37" fontId="6" fillId="0" borderId="19" xfId="26" applyFont="1" applyFill="1" applyBorder="1" applyAlignment="1" applyProtection="1">
      <alignment horizontal="center" vertical="center"/>
    </xf>
    <xf numFmtId="37" fontId="6" fillId="0" borderId="8" xfId="26" applyFont="1" applyFill="1" applyBorder="1" applyAlignment="1" applyProtection="1">
      <alignment horizontal="center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8" xfId="26" applyFont="1" applyFill="1" applyBorder="1" applyAlignment="1" applyProtection="1">
      <alignment horizontal="center" vertical="center" wrapText="1"/>
    </xf>
    <xf numFmtId="37" fontId="6" fillId="0" borderId="17" xfId="26" applyFont="1" applyFill="1" applyBorder="1" applyAlignment="1" applyProtection="1">
      <alignment horizontal="center" vertical="center" wrapText="1"/>
    </xf>
    <xf numFmtId="37" fontId="6" fillId="0" borderId="19" xfId="26" applyFont="1" applyFill="1" applyBorder="1" applyAlignment="1" applyProtection="1">
      <alignment horizontal="center" vertical="center" wrapText="1"/>
    </xf>
    <xf numFmtId="37" fontId="6" fillId="0" borderId="15" xfId="26" applyFont="1" applyFill="1" applyBorder="1" applyAlignment="1">
      <alignment horizontal="right" vertical="center"/>
    </xf>
    <xf numFmtId="37" fontId="6" fillId="0" borderId="21" xfId="26" quotePrefix="1" applyFont="1" applyFill="1" applyBorder="1" applyAlignment="1" applyProtection="1">
      <alignment horizontal="distributed"/>
    </xf>
    <xf numFmtId="37" fontId="6" fillId="0" borderId="21" xfId="30" applyFont="1" applyFill="1" applyBorder="1" applyAlignment="1">
      <alignment vertical="center"/>
    </xf>
    <xf numFmtId="37" fontId="6" fillId="0" borderId="8" xfId="30" applyFont="1" applyFill="1" applyBorder="1" applyAlignment="1">
      <alignment vertical="center"/>
    </xf>
    <xf numFmtId="0" fontId="11" fillId="0" borderId="0" xfId="23" quotePrefix="1" applyFont="1" applyFill="1" applyBorder="1" applyAlignment="1">
      <alignment horizontal="distributed"/>
    </xf>
    <xf numFmtId="37" fontId="6" fillId="0" borderId="22" xfId="30" applyFont="1" applyFill="1" applyBorder="1" applyAlignment="1">
      <alignment horizontal="center" vertical="center"/>
    </xf>
    <xf numFmtId="37" fontId="6" fillId="0" borderId="19" xfId="30" applyFont="1" applyFill="1" applyBorder="1" applyAlignment="1">
      <alignment horizontal="center" vertical="center"/>
    </xf>
    <xf numFmtId="37" fontId="6" fillId="0" borderId="20" xfId="30" applyFont="1" applyFill="1" applyBorder="1" applyAlignment="1" applyProtection="1">
      <alignment horizontal="center" vertical="center" wrapText="1"/>
    </xf>
    <xf numFmtId="37" fontId="6" fillId="0" borderId="16" xfId="30" applyFont="1" applyFill="1" applyBorder="1" applyAlignment="1" applyProtection="1">
      <alignment horizontal="center" vertical="center" wrapText="1"/>
    </xf>
    <xf numFmtId="37" fontId="6" fillId="0" borderId="21" xfId="30" applyFont="1" applyFill="1" applyBorder="1" applyAlignment="1">
      <alignment horizontal="center" vertical="center"/>
    </xf>
    <xf numFmtId="37" fontId="6" fillId="0" borderId="23" xfId="30" applyFont="1" applyFill="1" applyBorder="1" applyAlignment="1">
      <alignment horizontal="center" vertical="center"/>
    </xf>
    <xf numFmtId="37" fontId="6" fillId="0" borderId="8" xfId="30" applyFont="1" applyFill="1" applyBorder="1" applyAlignment="1">
      <alignment horizontal="center" vertical="center"/>
    </xf>
    <xf numFmtId="37" fontId="6" fillId="0" borderId="9" xfId="30" applyFont="1" applyFill="1" applyBorder="1" applyAlignment="1">
      <alignment horizontal="center" vertical="center"/>
    </xf>
    <xf numFmtId="0" fontId="8" fillId="0" borderId="0" xfId="23" quotePrefix="1" applyFont="1" applyFill="1" applyBorder="1" applyAlignment="1">
      <alignment horizontal="distributed"/>
    </xf>
    <xf numFmtId="0" fontId="6" fillId="0" borderId="15" xfId="25" applyFont="1" applyFill="1" applyBorder="1" applyAlignment="1">
      <alignment horizontal="center"/>
    </xf>
    <xf numFmtId="0" fontId="14" fillId="0" borderId="6" xfId="25" applyFont="1" applyFill="1" applyBorder="1" applyAlignment="1">
      <alignment horizontal="center" vertical="distributed" textRotation="255" justifyLastLine="1"/>
    </xf>
    <xf numFmtId="0" fontId="14" fillId="0" borderId="16" xfId="25" applyFont="1" applyFill="1" applyBorder="1" applyAlignment="1">
      <alignment horizontal="center" vertical="distributed" textRotation="255" justifyLastLine="1"/>
    </xf>
    <xf numFmtId="0" fontId="6" fillId="0" borderId="0" xfId="25" applyFont="1" applyFill="1" applyBorder="1" applyAlignment="1">
      <alignment horizontal="center"/>
    </xf>
    <xf numFmtId="0" fontId="6" fillId="0" borderId="18" xfId="25" applyFont="1" applyFill="1" applyBorder="1" applyAlignment="1">
      <alignment horizontal="center" vertical="center"/>
    </xf>
    <xf numFmtId="0" fontId="6" fillId="0" borderId="1" xfId="25" applyFont="1" applyFill="1" applyBorder="1" applyAlignment="1">
      <alignment horizontal="center" vertical="center"/>
    </xf>
    <xf numFmtId="0" fontId="9" fillId="0" borderId="6" xfId="27" applyFont="1" applyFill="1" applyBorder="1" applyAlignment="1">
      <alignment horizontal="center" vertical="center" wrapText="1"/>
    </xf>
    <xf numFmtId="0" fontId="9" fillId="0" borderId="24" xfId="27" applyFont="1" applyFill="1" applyBorder="1" applyAlignment="1">
      <alignment horizontal="center" vertical="center" wrapText="1"/>
    </xf>
    <xf numFmtId="0" fontId="9" fillId="0" borderId="16" xfId="27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8" xfId="27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2" fillId="0" borderId="0" xfId="28" quotePrefix="1" applyFont="1" applyFill="1" applyAlignment="1">
      <alignment horizontal="distributed"/>
    </xf>
    <xf numFmtId="0" fontId="17" fillId="0" borderId="0" xfId="32" quotePrefix="1" applyFont="1" applyFill="1" applyAlignment="1">
      <alignment horizontal="center"/>
    </xf>
    <xf numFmtId="0" fontId="6" fillId="0" borderId="5" xfId="32" applyFont="1" applyFill="1" applyBorder="1" applyAlignment="1">
      <alignment horizontal="center" vertical="center" shrinkToFit="1"/>
    </xf>
    <xf numFmtId="0" fontId="6" fillId="0" borderId="7" xfId="7" applyFont="1" applyFill="1" applyBorder="1" applyAlignment="1">
      <alignment horizontal="center" vertical="center" shrinkToFit="1"/>
    </xf>
    <xf numFmtId="38" fontId="12" fillId="0" borderId="0" xfId="35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38" fontId="6" fillId="0" borderId="21" xfId="6" applyFont="1" applyFill="1" applyBorder="1" applyAlignment="1" applyProtection="1">
      <alignment horizontal="distributed"/>
    </xf>
    <xf numFmtId="183" fontId="12" fillId="0" borderId="0" xfId="6" applyNumberFormat="1" applyFont="1" applyFill="1" applyBorder="1" applyAlignment="1" applyProtection="1">
      <alignment horizontal="distributed" wrapText="1"/>
    </xf>
    <xf numFmtId="0" fontId="6" fillId="0" borderId="18" xfId="10" applyFont="1" applyFill="1" applyBorder="1" applyAlignment="1">
      <alignment horizontal="center" vertical="center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24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  <xf numFmtId="0" fontId="6" fillId="0" borderId="12" xfId="10" applyFont="1" applyFill="1" applyBorder="1" applyAlignment="1">
      <alignment horizontal="center" vertical="center" wrapText="1"/>
    </xf>
    <xf numFmtId="0" fontId="6" fillId="0" borderId="13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20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</cellXfs>
  <cellStyles count="38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35" xr:uid="{00000000-0005-0000-0000-000003000000}"/>
    <cellStyle name="桁区切り 3" xfId="4" xr:uid="{00000000-0005-0000-0000-000004000000}"/>
    <cellStyle name="桁区切り 4" xfId="5" xr:uid="{00000000-0005-0000-0000-000005000000}"/>
    <cellStyle name="桁区切り 5" xfId="6" xr:uid="{00000000-0005-0000-0000-000006000000}"/>
    <cellStyle name="標準" xfId="0" builtinId="0"/>
    <cellStyle name="標準 2" xfId="7" xr:uid="{00000000-0005-0000-0000-000008000000}"/>
    <cellStyle name="標準 2 2" xfId="36" xr:uid="{00000000-0005-0000-0000-000009000000}"/>
    <cellStyle name="標準 3" xfId="8" xr:uid="{00000000-0005-0000-0000-00000A000000}"/>
    <cellStyle name="標準 3 2" xfId="37" xr:uid="{00000000-0005-0000-0000-00000B000000}"/>
    <cellStyle name="標準 4" xfId="9" xr:uid="{00000000-0005-0000-0000-00000C000000}"/>
    <cellStyle name="標準_0581h4" xfId="10" xr:uid="{00000000-0005-0000-0000-00000D000000}"/>
    <cellStyle name="標準_169_1" xfId="11" xr:uid="{00000000-0005-0000-0000-00000E000000}"/>
    <cellStyle name="標準_169_171" xfId="12" xr:uid="{00000000-0005-0000-0000-00000F000000}"/>
    <cellStyle name="標準_169_172" xfId="13" xr:uid="{00000000-0005-0000-0000-000010000000}"/>
    <cellStyle name="標準_170_170" xfId="14" xr:uid="{00000000-0005-0000-0000-000011000000}"/>
    <cellStyle name="標準_171_1" xfId="15" xr:uid="{00000000-0005-0000-0000-000012000000}"/>
    <cellStyle name="標準_172" xfId="16" xr:uid="{00000000-0005-0000-0000-000013000000}"/>
    <cellStyle name="標準_172_1" xfId="17" xr:uid="{00000000-0005-0000-0000-000014000000}"/>
    <cellStyle name="標準_173" xfId="18" xr:uid="{00000000-0005-0000-0000-000015000000}"/>
    <cellStyle name="標準_174" xfId="19" xr:uid="{00000000-0005-0000-0000-000016000000}"/>
    <cellStyle name="標準_175" xfId="20" xr:uid="{00000000-0005-0000-0000-000017000000}"/>
    <cellStyle name="標準_175_1" xfId="21" xr:uid="{00000000-0005-0000-0000-000018000000}"/>
    <cellStyle name="標準_176" xfId="22" xr:uid="{00000000-0005-0000-0000-000019000000}"/>
    <cellStyle name="標準_177_1" xfId="23" xr:uid="{00000000-0005-0000-0000-00001A000000}"/>
    <cellStyle name="標準_177_174" xfId="24" xr:uid="{00000000-0005-0000-0000-00001B000000}"/>
    <cellStyle name="標準_178" xfId="25" xr:uid="{00000000-0005-0000-0000-00001C000000}"/>
    <cellStyle name="標準_178-179" xfId="26" xr:uid="{00000000-0005-0000-0000-00001D000000}"/>
    <cellStyle name="標準_179" xfId="27" xr:uid="{00000000-0005-0000-0000-00001E000000}"/>
    <cellStyle name="標準_180" xfId="28" xr:uid="{00000000-0005-0000-0000-00001F000000}"/>
    <cellStyle name="標準_180 2" xfId="29" xr:uid="{00000000-0005-0000-0000-000020000000}"/>
    <cellStyle name="標準_180_177" xfId="30" xr:uid="{00000000-0005-0000-0000-000021000000}"/>
    <cellStyle name="標準_181" xfId="31" xr:uid="{00000000-0005-0000-0000-000022000000}"/>
    <cellStyle name="標準_181 2" xfId="32" xr:uid="{00000000-0005-0000-0000-000023000000}"/>
    <cellStyle name="標準_187" xfId="33" xr:uid="{00000000-0005-0000-0000-000024000000}"/>
    <cellStyle name="標準_1月報" xfId="34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My%20Documents\&#37489;&#24037;&#26989;\&#24180;&#22577;\&#24180;&#22577;\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My%20Documents\&#37489;&#24037;&#26989;\&#24180;&#22577;\&#24180;&#22577;\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WINDOWS\Temporary%20Internet%20Files\Content.IE5\MTR2XMKZ\ca990009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22238;&#31572;&#65320;22\&#30476;&#27231;&#38306;\EF45&#34907;&#29983;&#31185;&#23398;&#12475;&#12531;&#12479;&#12540;\ef45&#29031;&#20250;&#36039;&#26009;&#19968;&#35239;H22\WINNT\Profiles\pref2502\&#65411;&#65438;&#65405;&#65400;&#65412;&#65391;&#65420;&#65439;\&#32113;&#35336;&#26360;\1511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8&#21407;&#31295;\151-240\119-1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5218$\&#12304;&#32113;&#35336;&#26360;&#12305;\H19&#32113;&#35336;&#26360;\H19&#22238;&#31572;\&#22806;&#37096;&#27231;&#38306;\12&#21172;&#20685;&#23616;&#32887;&#26989;&#23433;&#23450;\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9"/>
    </sheetNames>
    <sheetDataSet>
      <sheetData sheetId="0">
        <row r="6">
          <cell r="H6" t="str">
            <v>件数</v>
          </cell>
        </row>
        <row r="7">
          <cell r="H7" t="str">
            <v>金額（千円）</v>
          </cell>
        </row>
        <row r="8">
          <cell r="H8" t="str">
            <v>件数</v>
          </cell>
        </row>
        <row r="9">
          <cell r="H9" t="str">
            <v>金額（千円）</v>
          </cell>
        </row>
        <row r="10">
          <cell r="H10" t="str">
            <v>件数</v>
          </cell>
        </row>
        <row r="11">
          <cell r="H11" t="str">
            <v>金額（千円）</v>
          </cell>
        </row>
        <row r="12">
          <cell r="H12" t="str">
            <v>件数</v>
          </cell>
        </row>
        <row r="13">
          <cell r="H13" t="str">
            <v>金額（千円）</v>
          </cell>
        </row>
        <row r="14">
          <cell r="H14" t="str">
            <v>件数</v>
          </cell>
        </row>
        <row r="15">
          <cell r="H15" t="str">
            <v>金額（千円）</v>
          </cell>
        </row>
        <row r="16">
          <cell r="H16" t="str">
            <v>件数</v>
          </cell>
        </row>
        <row r="17">
          <cell r="H17" t="str">
            <v>金額（千円）</v>
          </cell>
        </row>
        <row r="18">
          <cell r="H18" t="str">
            <v>件数</v>
          </cell>
        </row>
        <row r="19">
          <cell r="H19" t="str">
            <v>金額（千円）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tabColor rgb="FFFFFF00"/>
  </sheetPr>
  <dimension ref="A1:U26"/>
  <sheetViews>
    <sheetView view="pageBreakPreview" zoomScale="115" zoomScaleNormal="120" zoomScaleSheetLayoutView="115" workbookViewId="0">
      <selection activeCell="R15" sqref="R15"/>
    </sheetView>
  </sheetViews>
  <sheetFormatPr defaultColWidth="9.875" defaultRowHeight="12" customHeight="1"/>
  <cols>
    <col min="1" max="1" width="0.375" style="7" customWidth="1"/>
    <col min="2" max="2" width="12.875" style="7" customWidth="1"/>
    <col min="3" max="3" width="4.125" style="8" customWidth="1"/>
    <col min="4" max="4" width="0.375" style="9" customWidth="1"/>
    <col min="5" max="12" width="8.75" style="7" customWidth="1"/>
    <col min="13" max="13" width="0.375" style="13" customWidth="1"/>
    <col min="14" max="16384" width="9.875" style="7"/>
  </cols>
  <sheetData>
    <row r="1" spans="1:21" s="1" customFormat="1" ht="24" customHeight="1">
      <c r="C1" s="2" t="s">
        <v>218</v>
      </c>
      <c r="D1" s="3"/>
      <c r="E1" s="453" t="s">
        <v>338</v>
      </c>
      <c r="F1" s="453"/>
      <c r="G1" s="4"/>
      <c r="I1" s="5"/>
      <c r="J1" s="5"/>
      <c r="K1" s="5"/>
      <c r="M1" s="6"/>
    </row>
    <row r="2" spans="1:21" ht="8.1" customHeight="1">
      <c r="G2" s="10"/>
      <c r="H2" s="11"/>
      <c r="I2" s="11"/>
      <c r="J2" s="11"/>
      <c r="K2" s="11"/>
      <c r="M2" s="12"/>
    </row>
    <row r="3" spans="1:21" ht="12" customHeight="1" thickBot="1">
      <c r="E3" s="571"/>
      <c r="F3" s="571"/>
      <c r="L3" s="504" t="s">
        <v>175</v>
      </c>
    </row>
    <row r="4" spans="1:21" ht="18" customHeight="1">
      <c r="A4" s="14"/>
      <c r="B4" s="14"/>
      <c r="C4" s="15"/>
      <c r="D4" s="16"/>
      <c r="E4" s="17" t="s">
        <v>0</v>
      </c>
      <c r="F4" s="18"/>
      <c r="G4" s="18"/>
      <c r="H4" s="18" t="s">
        <v>1</v>
      </c>
      <c r="I4" s="19"/>
      <c r="J4" s="20"/>
      <c r="K4" s="431" t="s">
        <v>219</v>
      </c>
      <c r="L4" s="21" t="s">
        <v>220</v>
      </c>
      <c r="M4" s="22"/>
    </row>
    <row r="5" spans="1:21" ht="18" customHeight="1">
      <c r="A5" s="23"/>
      <c r="B5" s="23"/>
      <c r="C5" s="24"/>
      <c r="D5" s="25"/>
      <c r="E5" s="26" t="s">
        <v>2</v>
      </c>
      <c r="F5" s="27" t="s">
        <v>3</v>
      </c>
      <c r="G5" s="27" t="s">
        <v>4</v>
      </c>
      <c r="H5" s="27" t="s">
        <v>2</v>
      </c>
      <c r="I5" s="27" t="s">
        <v>3</v>
      </c>
      <c r="J5" s="27" t="s">
        <v>4</v>
      </c>
      <c r="K5" s="28" t="s">
        <v>2</v>
      </c>
      <c r="L5" s="28" t="s">
        <v>2</v>
      </c>
      <c r="M5" s="29"/>
      <c r="O5" s="30"/>
      <c r="P5" s="30"/>
      <c r="Q5" s="30"/>
      <c r="R5" s="30"/>
      <c r="S5" s="30"/>
      <c r="T5" s="30"/>
    </row>
    <row r="6" spans="1:21" ht="15" customHeight="1">
      <c r="A6" s="565"/>
      <c r="B6" s="621" t="s">
        <v>180</v>
      </c>
      <c r="C6" s="621"/>
      <c r="D6" s="32"/>
      <c r="E6" s="594">
        <v>38510</v>
      </c>
      <c r="F6" s="594">
        <v>21158</v>
      </c>
      <c r="G6" s="594">
        <v>17324</v>
      </c>
      <c r="H6" s="594">
        <v>13048</v>
      </c>
      <c r="I6" s="594">
        <v>7477</v>
      </c>
      <c r="J6" s="594">
        <v>5569</v>
      </c>
      <c r="K6" s="594">
        <v>64933</v>
      </c>
      <c r="L6" s="594">
        <v>12056</v>
      </c>
      <c r="M6" s="33"/>
      <c r="O6" s="30"/>
      <c r="P6" s="30"/>
      <c r="Q6" s="30"/>
      <c r="R6" s="30"/>
      <c r="S6" s="30"/>
      <c r="T6" s="30"/>
    </row>
    <row r="7" spans="1:21" ht="12" customHeight="1">
      <c r="A7" s="565"/>
      <c r="B7" s="621" t="s">
        <v>209</v>
      </c>
      <c r="C7" s="621"/>
      <c r="D7" s="32"/>
      <c r="E7" s="594">
        <v>35874</v>
      </c>
      <c r="F7" s="594">
        <v>19654</v>
      </c>
      <c r="G7" s="594">
        <v>16187</v>
      </c>
      <c r="H7" s="594">
        <v>12153</v>
      </c>
      <c r="I7" s="594">
        <v>6880</v>
      </c>
      <c r="J7" s="594">
        <v>5272</v>
      </c>
      <c r="K7" s="594">
        <v>64467</v>
      </c>
      <c r="L7" s="594">
        <v>11059</v>
      </c>
      <c r="M7" s="33"/>
      <c r="O7" s="30"/>
      <c r="P7" s="30"/>
      <c r="Q7" s="30"/>
      <c r="R7" s="30"/>
      <c r="S7" s="30"/>
      <c r="T7" s="30"/>
    </row>
    <row r="8" spans="1:21" ht="12" customHeight="1">
      <c r="A8" s="565"/>
      <c r="B8" s="621" t="s">
        <v>361</v>
      </c>
      <c r="C8" s="621"/>
      <c r="D8" s="32"/>
      <c r="E8" s="595">
        <v>35163</v>
      </c>
      <c r="F8" s="595">
        <v>19092</v>
      </c>
      <c r="G8" s="595">
        <v>16046</v>
      </c>
      <c r="H8" s="595">
        <v>10403</v>
      </c>
      <c r="I8" s="595">
        <v>5839</v>
      </c>
      <c r="J8" s="595">
        <v>4562</v>
      </c>
      <c r="K8" s="595">
        <v>58525</v>
      </c>
      <c r="L8" s="595">
        <v>9555</v>
      </c>
      <c r="M8" s="33"/>
      <c r="O8" s="30"/>
      <c r="P8" s="30"/>
      <c r="Q8" s="30"/>
      <c r="R8" s="30"/>
      <c r="S8" s="30"/>
      <c r="T8" s="30"/>
    </row>
    <row r="9" spans="1:21" ht="12" customHeight="1">
      <c r="A9" s="565"/>
      <c r="B9" s="621" t="s">
        <v>362</v>
      </c>
      <c r="C9" s="621"/>
      <c r="D9" s="32"/>
      <c r="E9" s="595">
        <v>34885</v>
      </c>
      <c r="F9" s="595">
        <v>19396</v>
      </c>
      <c r="G9" s="595">
        <v>15480</v>
      </c>
      <c r="H9" s="595">
        <v>8163</v>
      </c>
      <c r="I9" s="595">
        <v>4758</v>
      </c>
      <c r="J9" s="595">
        <v>3405</v>
      </c>
      <c r="K9" s="595">
        <v>44416</v>
      </c>
      <c r="L9" s="595">
        <v>7425</v>
      </c>
      <c r="M9" s="33"/>
      <c r="O9" s="30"/>
      <c r="P9" s="30"/>
      <c r="Q9" s="30"/>
      <c r="R9" s="30"/>
      <c r="S9" s="30"/>
      <c r="T9" s="30"/>
    </row>
    <row r="10" spans="1:21" s="37" customFormat="1" ht="17.100000000000001" customHeight="1">
      <c r="A10" s="566"/>
      <c r="B10" s="620" t="s">
        <v>363</v>
      </c>
      <c r="C10" s="620"/>
      <c r="D10" s="430"/>
      <c r="E10" s="573">
        <v>33863</v>
      </c>
      <c r="F10" s="573">
        <v>18803</v>
      </c>
      <c r="G10" s="573">
        <v>15025</v>
      </c>
      <c r="H10" s="573">
        <v>8532</v>
      </c>
      <c r="I10" s="573">
        <v>4968</v>
      </c>
      <c r="J10" s="573">
        <v>3560</v>
      </c>
      <c r="K10" s="573">
        <v>52074</v>
      </c>
      <c r="L10" s="573">
        <v>7803</v>
      </c>
      <c r="M10" s="36"/>
      <c r="O10" s="30"/>
      <c r="P10" s="30"/>
      <c r="Q10" s="30"/>
      <c r="R10" s="30"/>
      <c r="S10" s="30"/>
      <c r="T10" s="30"/>
      <c r="U10" s="7"/>
    </row>
    <row r="11" spans="1:21" ht="17.100000000000001" customHeight="1">
      <c r="A11" s="38"/>
      <c r="B11" s="38" t="s">
        <v>364</v>
      </c>
      <c r="C11" s="39" t="s">
        <v>5</v>
      </c>
      <c r="D11" s="40"/>
      <c r="E11" s="572">
        <v>3550</v>
      </c>
      <c r="F11" s="572">
        <v>1940</v>
      </c>
      <c r="G11" s="572">
        <v>1608</v>
      </c>
      <c r="H11" s="572">
        <v>802</v>
      </c>
      <c r="I11" s="572">
        <v>461</v>
      </c>
      <c r="J11" s="572">
        <v>341</v>
      </c>
      <c r="K11" s="572">
        <v>4116</v>
      </c>
      <c r="L11" s="572">
        <v>761</v>
      </c>
      <c r="M11" s="41"/>
      <c r="P11" s="30"/>
      <c r="Q11" s="30"/>
      <c r="R11" s="30"/>
      <c r="S11" s="30"/>
      <c r="T11" s="30"/>
    </row>
    <row r="12" spans="1:21" ht="12" customHeight="1">
      <c r="A12" s="42"/>
      <c r="B12" s="38"/>
      <c r="C12" s="39" t="s">
        <v>6</v>
      </c>
      <c r="D12" s="40"/>
      <c r="E12" s="572">
        <v>2543</v>
      </c>
      <c r="F12" s="572">
        <v>1360</v>
      </c>
      <c r="G12" s="572">
        <v>1182</v>
      </c>
      <c r="H12" s="572">
        <v>661</v>
      </c>
      <c r="I12" s="572">
        <v>380</v>
      </c>
      <c r="J12" s="572">
        <v>281</v>
      </c>
      <c r="K12" s="572">
        <v>3733</v>
      </c>
      <c r="L12" s="572">
        <v>607</v>
      </c>
      <c r="M12" s="41"/>
      <c r="O12" s="30"/>
      <c r="P12" s="30"/>
      <c r="Q12" s="30"/>
      <c r="R12" s="30"/>
      <c r="S12" s="30"/>
      <c r="T12" s="30"/>
    </row>
    <row r="13" spans="1:21" ht="12" customHeight="1">
      <c r="A13" s="42"/>
      <c r="B13" s="42"/>
      <c r="C13" s="39" t="s">
        <v>7</v>
      </c>
      <c r="D13" s="40"/>
      <c r="E13" s="572">
        <v>2719</v>
      </c>
      <c r="F13" s="572">
        <v>1541</v>
      </c>
      <c r="G13" s="572">
        <v>1178</v>
      </c>
      <c r="H13" s="572">
        <v>733</v>
      </c>
      <c r="I13" s="572">
        <v>441</v>
      </c>
      <c r="J13" s="572">
        <v>292</v>
      </c>
      <c r="K13" s="572">
        <v>3914</v>
      </c>
      <c r="L13" s="572">
        <v>654</v>
      </c>
      <c r="M13" s="41"/>
      <c r="O13" s="30"/>
      <c r="P13" s="30"/>
      <c r="Q13" s="30"/>
      <c r="R13" s="30"/>
      <c r="S13" s="30"/>
      <c r="T13" s="30"/>
    </row>
    <row r="14" spans="1:21" ht="12" customHeight="1">
      <c r="A14" s="42"/>
      <c r="B14" s="42"/>
      <c r="C14" s="39" t="s">
        <v>8</v>
      </c>
      <c r="D14" s="40"/>
      <c r="E14" s="572">
        <v>2741</v>
      </c>
      <c r="F14" s="572">
        <v>1558</v>
      </c>
      <c r="G14" s="572">
        <v>1182</v>
      </c>
      <c r="H14" s="572">
        <v>702</v>
      </c>
      <c r="I14" s="572">
        <v>419</v>
      </c>
      <c r="J14" s="572">
        <v>283</v>
      </c>
      <c r="K14" s="572">
        <v>4111</v>
      </c>
      <c r="L14" s="572">
        <v>633</v>
      </c>
      <c r="M14" s="41"/>
      <c r="O14" s="30"/>
      <c r="P14" s="30"/>
      <c r="Q14" s="30"/>
      <c r="R14" s="30"/>
      <c r="S14" s="30"/>
      <c r="T14" s="30"/>
    </row>
    <row r="15" spans="1:21" ht="12" customHeight="1">
      <c r="A15" s="42"/>
      <c r="B15" s="42"/>
      <c r="C15" s="39" t="s">
        <v>9</v>
      </c>
      <c r="D15" s="40"/>
      <c r="E15" s="572">
        <v>2838</v>
      </c>
      <c r="F15" s="572">
        <v>1628</v>
      </c>
      <c r="G15" s="572">
        <v>1210</v>
      </c>
      <c r="H15" s="572">
        <v>652</v>
      </c>
      <c r="I15" s="572">
        <v>395</v>
      </c>
      <c r="J15" s="572">
        <v>257</v>
      </c>
      <c r="K15" s="572">
        <v>4020</v>
      </c>
      <c r="L15" s="572">
        <v>593</v>
      </c>
      <c r="M15" s="41"/>
      <c r="O15" s="30"/>
      <c r="P15" s="30"/>
      <c r="Q15" s="30"/>
      <c r="R15" s="30"/>
      <c r="S15" s="30"/>
      <c r="T15" s="30"/>
    </row>
    <row r="16" spans="1:21" ht="12" customHeight="1">
      <c r="A16" s="42"/>
      <c r="B16" s="42"/>
      <c r="C16" s="39" t="s">
        <v>10</v>
      </c>
      <c r="D16" s="40"/>
      <c r="E16" s="572">
        <v>2853</v>
      </c>
      <c r="F16" s="572">
        <v>1589</v>
      </c>
      <c r="G16" s="572">
        <v>1261</v>
      </c>
      <c r="H16" s="572">
        <v>729</v>
      </c>
      <c r="I16" s="572">
        <v>437</v>
      </c>
      <c r="J16" s="572">
        <v>292</v>
      </c>
      <c r="K16" s="572">
        <v>4482</v>
      </c>
      <c r="L16" s="572">
        <v>636</v>
      </c>
      <c r="M16" s="41"/>
      <c r="O16" s="30"/>
      <c r="P16" s="30"/>
      <c r="Q16" s="30"/>
      <c r="R16" s="30"/>
      <c r="S16" s="30"/>
      <c r="T16" s="30"/>
    </row>
    <row r="17" spans="1:20" ht="17.100000000000001" customHeight="1">
      <c r="A17" s="42"/>
      <c r="B17" s="42"/>
      <c r="C17" s="39" t="s">
        <v>66</v>
      </c>
      <c r="D17" s="40"/>
      <c r="E17" s="572">
        <v>2878</v>
      </c>
      <c r="F17" s="572">
        <v>1613</v>
      </c>
      <c r="G17" s="572">
        <v>1262</v>
      </c>
      <c r="H17" s="572">
        <v>725</v>
      </c>
      <c r="I17" s="572">
        <v>441</v>
      </c>
      <c r="J17" s="572">
        <v>284</v>
      </c>
      <c r="K17" s="572">
        <v>4697</v>
      </c>
      <c r="L17" s="572">
        <v>655</v>
      </c>
      <c r="M17" s="41"/>
      <c r="O17" s="30"/>
      <c r="P17" s="30"/>
      <c r="Q17" s="30"/>
      <c r="R17" s="30"/>
      <c r="S17" s="30"/>
      <c r="T17" s="30"/>
    </row>
    <row r="18" spans="1:20" ht="12" customHeight="1">
      <c r="A18" s="42"/>
      <c r="B18" s="42"/>
      <c r="C18" s="39" t="s">
        <v>14</v>
      </c>
      <c r="D18" s="40"/>
      <c r="E18" s="572">
        <v>2459</v>
      </c>
      <c r="F18" s="572">
        <v>1405</v>
      </c>
      <c r="G18" s="572">
        <v>1051</v>
      </c>
      <c r="H18" s="572">
        <v>667</v>
      </c>
      <c r="I18" s="572">
        <v>398</v>
      </c>
      <c r="J18" s="572">
        <v>269</v>
      </c>
      <c r="K18" s="572">
        <v>4216</v>
      </c>
      <c r="L18" s="572">
        <v>632</v>
      </c>
      <c r="M18" s="41"/>
      <c r="O18" s="30"/>
      <c r="P18" s="30"/>
      <c r="Q18" s="30"/>
      <c r="R18" s="30"/>
      <c r="S18" s="30"/>
      <c r="T18" s="30"/>
    </row>
    <row r="19" spans="1:20" ht="12" customHeight="1">
      <c r="A19" s="42"/>
      <c r="B19" s="42"/>
      <c r="C19" s="39" t="s">
        <v>15</v>
      </c>
      <c r="D19" s="40"/>
      <c r="E19" s="572">
        <v>2134</v>
      </c>
      <c r="F19" s="572">
        <v>1217</v>
      </c>
      <c r="G19" s="572">
        <v>913</v>
      </c>
      <c r="H19" s="572">
        <v>577</v>
      </c>
      <c r="I19" s="572">
        <v>336</v>
      </c>
      <c r="J19" s="572">
        <v>240</v>
      </c>
      <c r="K19" s="572">
        <v>4291</v>
      </c>
      <c r="L19" s="572">
        <v>520</v>
      </c>
      <c r="M19" s="41"/>
      <c r="O19" s="30"/>
      <c r="P19" s="30"/>
      <c r="Q19" s="30"/>
      <c r="R19" s="30"/>
      <c r="S19" s="30"/>
      <c r="T19" s="30"/>
    </row>
    <row r="20" spans="1:20" ht="12" customHeight="1">
      <c r="A20" s="38"/>
      <c r="B20" s="38" t="s">
        <v>365</v>
      </c>
      <c r="C20" s="39" t="s">
        <v>11</v>
      </c>
      <c r="D20" s="40"/>
      <c r="E20" s="572">
        <v>2994</v>
      </c>
      <c r="F20" s="572">
        <v>1639</v>
      </c>
      <c r="G20" s="572">
        <v>1347</v>
      </c>
      <c r="H20" s="572">
        <v>616</v>
      </c>
      <c r="I20" s="572">
        <v>343</v>
      </c>
      <c r="J20" s="572">
        <v>272</v>
      </c>
      <c r="K20" s="572">
        <v>5132</v>
      </c>
      <c r="L20" s="572">
        <v>541</v>
      </c>
      <c r="M20" s="41"/>
      <c r="O20" s="30"/>
      <c r="P20" s="30"/>
      <c r="Q20" s="30"/>
      <c r="R20" s="30"/>
      <c r="S20" s="30"/>
      <c r="T20" s="30"/>
    </row>
    <row r="21" spans="1:20" ht="12" customHeight="1">
      <c r="A21" s="43"/>
      <c r="B21" s="43"/>
      <c r="C21" s="39" t="s">
        <v>12</v>
      </c>
      <c r="D21" s="40"/>
      <c r="E21" s="572">
        <v>2984</v>
      </c>
      <c r="F21" s="572">
        <v>1533</v>
      </c>
      <c r="G21" s="572">
        <v>1445</v>
      </c>
      <c r="H21" s="572">
        <v>654</v>
      </c>
      <c r="I21" s="572">
        <v>365</v>
      </c>
      <c r="J21" s="572">
        <v>288</v>
      </c>
      <c r="K21" s="572">
        <v>4852</v>
      </c>
      <c r="L21" s="572">
        <v>634</v>
      </c>
      <c r="M21" s="41"/>
      <c r="O21" s="30"/>
      <c r="P21" s="30"/>
      <c r="Q21" s="30"/>
      <c r="R21" s="30"/>
      <c r="S21" s="30"/>
      <c r="T21" s="30"/>
    </row>
    <row r="22" spans="1:20" ht="12" customHeight="1">
      <c r="A22" s="42"/>
      <c r="B22" s="42"/>
      <c r="C22" s="39" t="s">
        <v>13</v>
      </c>
      <c r="D22" s="40"/>
      <c r="E22" s="572">
        <v>3170</v>
      </c>
      <c r="F22" s="41">
        <v>1780</v>
      </c>
      <c r="G22" s="41">
        <v>1386</v>
      </c>
      <c r="H22" s="572">
        <v>1014</v>
      </c>
      <c r="I22" s="13">
        <v>552</v>
      </c>
      <c r="J22" s="41">
        <v>461</v>
      </c>
      <c r="K22" s="572">
        <v>4510</v>
      </c>
      <c r="L22" s="41">
        <v>937</v>
      </c>
      <c r="M22" s="41"/>
      <c r="O22" s="30"/>
      <c r="P22" s="30"/>
      <c r="Q22" s="30"/>
      <c r="R22" s="30"/>
      <c r="S22" s="30"/>
      <c r="T22" s="30"/>
    </row>
    <row r="23" spans="1:20" ht="3.95" customHeight="1">
      <c r="A23" s="23"/>
      <c r="B23" s="23"/>
      <c r="C23" s="24"/>
      <c r="D23" s="25"/>
      <c r="E23" s="23"/>
      <c r="F23" s="23"/>
      <c r="G23" s="23"/>
      <c r="H23" s="23"/>
      <c r="I23" s="23"/>
      <c r="J23" s="23"/>
      <c r="K23" s="23"/>
      <c r="L23" s="23"/>
      <c r="M23" s="23"/>
      <c r="O23" s="30"/>
      <c r="P23" s="30"/>
      <c r="Q23" s="30"/>
      <c r="R23" s="30"/>
      <c r="S23" s="30"/>
      <c r="T23" s="30"/>
    </row>
    <row r="24" spans="1:20" ht="15.95" customHeight="1">
      <c r="B24" s="7" t="s">
        <v>16</v>
      </c>
    </row>
    <row r="25" spans="1:20" s="44" customFormat="1" ht="12" customHeight="1">
      <c r="B25" s="7" t="s">
        <v>17</v>
      </c>
      <c r="C25" s="45"/>
      <c r="D25" s="46"/>
      <c r="M25" s="47"/>
    </row>
    <row r="26" spans="1:20" ht="12" customHeight="1">
      <c r="B26" s="7" t="s">
        <v>18</v>
      </c>
    </row>
  </sheetData>
  <mergeCells count="5">
    <mergeCell ref="B10:C10"/>
    <mergeCell ref="B9:C9"/>
    <mergeCell ref="B8:C8"/>
    <mergeCell ref="B6:C6"/>
    <mergeCell ref="B7:C7"/>
  </mergeCells>
  <phoneticPr fontId="4"/>
  <printOptions gridLinesSet="0"/>
  <pageMargins left="0.62992125984251968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O74"/>
  <sheetViews>
    <sheetView view="pageBreakPreview" topLeftCell="A39" zoomScale="120" zoomScaleNormal="130" zoomScaleSheetLayoutView="120" workbookViewId="0">
      <selection activeCell="B60" sqref="B60:M60"/>
    </sheetView>
  </sheetViews>
  <sheetFormatPr defaultColWidth="13" defaultRowHeight="12" customHeight="1"/>
  <cols>
    <col min="1" max="1" width="8.625" style="356" customWidth="1"/>
    <col min="2" max="13" width="6.875" style="356" customWidth="1"/>
    <col min="14" max="16384" width="13" style="356"/>
  </cols>
  <sheetData>
    <row r="1" spans="1:13" s="353" customFormat="1" ht="24" customHeight="1">
      <c r="B1" s="355" t="s">
        <v>326</v>
      </c>
      <c r="C1" s="354"/>
      <c r="D1" s="355"/>
      <c r="E1" s="354"/>
      <c r="F1" s="354"/>
      <c r="G1" s="354"/>
      <c r="H1" s="354"/>
      <c r="J1" s="354"/>
    </row>
    <row r="2" spans="1:13" ht="15" customHeight="1">
      <c r="B2" s="357"/>
      <c r="C2" s="455"/>
      <c r="D2" s="671" t="s">
        <v>161</v>
      </c>
      <c r="E2" s="671"/>
      <c r="F2" s="671"/>
      <c r="G2" s="671"/>
      <c r="H2" s="671"/>
      <c r="I2" s="671"/>
      <c r="J2" s="671"/>
      <c r="K2" s="455"/>
      <c r="L2" s="454"/>
      <c r="M2" s="454"/>
    </row>
    <row r="3" spans="1:13" s="360" customFormat="1" ht="14.25" customHeight="1" thickBot="1">
      <c r="A3" s="359"/>
      <c r="B3" s="609"/>
      <c r="M3" s="358" t="s">
        <v>162</v>
      </c>
    </row>
    <row r="4" spans="1:13" s="360" customFormat="1" ht="12" customHeight="1">
      <c r="A4" s="361"/>
      <c r="B4" s="362" t="s">
        <v>163</v>
      </c>
      <c r="C4" s="363"/>
      <c r="D4" s="364"/>
      <c r="E4" s="362" t="s">
        <v>164</v>
      </c>
      <c r="F4" s="365"/>
      <c r="G4" s="365"/>
      <c r="H4" s="362" t="s">
        <v>165</v>
      </c>
      <c r="I4" s="365"/>
      <c r="J4" s="365"/>
      <c r="K4" s="460" t="s">
        <v>257</v>
      </c>
      <c r="L4" s="365"/>
      <c r="M4" s="366"/>
    </row>
    <row r="5" spans="1:13" s="360" customFormat="1" ht="36" customHeight="1">
      <c r="A5" s="367"/>
      <c r="B5" s="456" t="s">
        <v>65</v>
      </c>
      <c r="C5" s="457" t="s">
        <v>166</v>
      </c>
      <c r="D5" s="457" t="s">
        <v>167</v>
      </c>
      <c r="E5" s="456" t="s">
        <v>65</v>
      </c>
      <c r="F5" s="457" t="s">
        <v>166</v>
      </c>
      <c r="G5" s="457" t="s">
        <v>167</v>
      </c>
      <c r="H5" s="456" t="s">
        <v>65</v>
      </c>
      <c r="I5" s="457" t="s">
        <v>166</v>
      </c>
      <c r="J5" s="457" t="s">
        <v>167</v>
      </c>
      <c r="K5" s="456" t="s">
        <v>65</v>
      </c>
      <c r="L5" s="457" t="s">
        <v>166</v>
      </c>
      <c r="M5" s="456" t="s">
        <v>167</v>
      </c>
    </row>
    <row r="6" spans="1:13" s="368" customFormat="1" ht="20.100000000000001" customHeight="1">
      <c r="A6" s="602" t="s">
        <v>339</v>
      </c>
      <c r="B6" s="579">
        <v>343148</v>
      </c>
      <c r="C6" s="579">
        <v>273527</v>
      </c>
      <c r="D6" s="579">
        <v>69621</v>
      </c>
      <c r="E6" s="579">
        <v>476456</v>
      </c>
      <c r="F6" s="579">
        <v>380992</v>
      </c>
      <c r="G6" s="579">
        <v>95464</v>
      </c>
      <c r="H6" s="579">
        <v>453786</v>
      </c>
      <c r="I6" s="579">
        <v>350173</v>
      </c>
      <c r="J6" s="579">
        <v>103613</v>
      </c>
      <c r="K6" s="579">
        <v>547832</v>
      </c>
      <c r="L6" s="579">
        <v>424942</v>
      </c>
      <c r="M6" s="579">
        <v>122890</v>
      </c>
    </row>
    <row r="7" spans="1:13" ht="17.100000000000001" customHeight="1">
      <c r="A7" s="603" t="s">
        <v>294</v>
      </c>
      <c r="B7" s="580">
        <v>313156</v>
      </c>
      <c r="C7" s="580">
        <v>270489</v>
      </c>
      <c r="D7" s="580">
        <v>42667</v>
      </c>
      <c r="E7" s="580">
        <v>451540</v>
      </c>
      <c r="F7" s="580">
        <v>369529</v>
      </c>
      <c r="G7" s="580">
        <v>82011</v>
      </c>
      <c r="H7" s="580">
        <v>357948</v>
      </c>
      <c r="I7" s="580">
        <v>341224</v>
      </c>
      <c r="J7" s="581">
        <v>16724</v>
      </c>
      <c r="K7" s="580">
        <v>438904</v>
      </c>
      <c r="L7" s="580">
        <v>430464</v>
      </c>
      <c r="M7" s="582">
        <v>8440</v>
      </c>
    </row>
    <row r="8" spans="1:13" ht="12" customHeight="1">
      <c r="A8" s="604" t="s">
        <v>12</v>
      </c>
      <c r="B8" s="580">
        <v>272198</v>
      </c>
      <c r="C8" s="580">
        <v>269828</v>
      </c>
      <c r="D8" s="582">
        <v>2370</v>
      </c>
      <c r="E8" s="580">
        <v>382355</v>
      </c>
      <c r="F8" s="580">
        <v>382097</v>
      </c>
      <c r="G8" s="581">
        <v>258</v>
      </c>
      <c r="H8" s="580">
        <v>346678</v>
      </c>
      <c r="I8" s="580">
        <v>343024</v>
      </c>
      <c r="J8" s="581">
        <v>3654</v>
      </c>
      <c r="K8" s="580">
        <v>453071</v>
      </c>
      <c r="L8" s="580">
        <v>443291</v>
      </c>
      <c r="M8" s="582">
        <v>9780</v>
      </c>
    </row>
    <row r="9" spans="1:13" ht="12" customHeight="1">
      <c r="A9" s="604" t="s">
        <v>13</v>
      </c>
      <c r="B9" s="580">
        <v>287859</v>
      </c>
      <c r="C9" s="580">
        <v>272227</v>
      </c>
      <c r="D9" s="581">
        <v>15632</v>
      </c>
      <c r="E9" s="580">
        <v>432913</v>
      </c>
      <c r="F9" s="580">
        <v>377267</v>
      </c>
      <c r="G9" s="581">
        <v>55646</v>
      </c>
      <c r="H9" s="580">
        <v>360499</v>
      </c>
      <c r="I9" s="580">
        <v>346779</v>
      </c>
      <c r="J9" s="581">
        <v>13720</v>
      </c>
      <c r="K9" s="580">
        <v>441220</v>
      </c>
      <c r="L9" s="580">
        <v>423011</v>
      </c>
      <c r="M9" s="582">
        <v>18209</v>
      </c>
    </row>
    <row r="10" spans="1:13" ht="12" customHeight="1">
      <c r="A10" s="604" t="s">
        <v>5</v>
      </c>
      <c r="B10" s="580">
        <v>286160</v>
      </c>
      <c r="C10" s="580">
        <v>279994</v>
      </c>
      <c r="D10" s="582">
        <v>6166</v>
      </c>
      <c r="E10" s="580">
        <v>491097</v>
      </c>
      <c r="F10" s="580">
        <v>383957</v>
      </c>
      <c r="G10" s="581">
        <v>107140</v>
      </c>
      <c r="H10" s="580">
        <v>361276</v>
      </c>
      <c r="I10" s="580">
        <v>355416</v>
      </c>
      <c r="J10" s="581">
        <v>5860</v>
      </c>
      <c r="K10" s="580">
        <v>449353</v>
      </c>
      <c r="L10" s="580">
        <v>429613</v>
      </c>
      <c r="M10" s="582">
        <v>19740</v>
      </c>
    </row>
    <row r="11" spans="1:13" ht="12" customHeight="1">
      <c r="A11" s="604" t="s">
        <v>295</v>
      </c>
      <c r="B11" s="580">
        <v>278778</v>
      </c>
      <c r="C11" s="580">
        <v>271749</v>
      </c>
      <c r="D11" s="580">
        <v>7029</v>
      </c>
      <c r="E11" s="580">
        <v>378318</v>
      </c>
      <c r="F11" s="580">
        <v>377516</v>
      </c>
      <c r="G11" s="581">
        <v>802</v>
      </c>
      <c r="H11" s="580">
        <v>355903</v>
      </c>
      <c r="I11" s="580">
        <v>346671</v>
      </c>
      <c r="J11" s="581">
        <v>9232</v>
      </c>
      <c r="K11" s="580">
        <v>418910</v>
      </c>
      <c r="L11" s="580">
        <v>415779</v>
      </c>
      <c r="M11" s="582">
        <v>3131</v>
      </c>
    </row>
    <row r="12" spans="1:13" ht="12" customHeight="1">
      <c r="A12" s="604" t="s">
        <v>7</v>
      </c>
      <c r="B12" s="580">
        <v>499216</v>
      </c>
      <c r="C12" s="580">
        <v>272587</v>
      </c>
      <c r="D12" s="580">
        <v>226629</v>
      </c>
      <c r="E12" s="580">
        <v>605722</v>
      </c>
      <c r="F12" s="580">
        <v>385326</v>
      </c>
      <c r="G12" s="580">
        <v>220396</v>
      </c>
      <c r="H12" s="580">
        <v>705868</v>
      </c>
      <c r="I12" s="580">
        <v>351554</v>
      </c>
      <c r="J12" s="581">
        <v>354314</v>
      </c>
      <c r="K12" s="580">
        <v>933331</v>
      </c>
      <c r="L12" s="580">
        <v>428241</v>
      </c>
      <c r="M12" s="582">
        <v>505090</v>
      </c>
    </row>
    <row r="13" spans="1:13" ht="17.100000000000001" customHeight="1">
      <c r="A13" s="604" t="s">
        <v>8</v>
      </c>
      <c r="B13" s="592">
        <v>429495</v>
      </c>
      <c r="C13" s="580">
        <v>275497</v>
      </c>
      <c r="D13" s="580">
        <v>153998</v>
      </c>
      <c r="E13" s="592">
        <v>615135</v>
      </c>
      <c r="F13" s="580">
        <v>376690</v>
      </c>
      <c r="G13" s="580">
        <v>238445</v>
      </c>
      <c r="H13" s="580">
        <v>596132</v>
      </c>
      <c r="I13" s="580">
        <v>352973</v>
      </c>
      <c r="J13" s="581">
        <v>243159</v>
      </c>
      <c r="K13" s="580">
        <v>426293</v>
      </c>
      <c r="L13" s="580">
        <v>418242</v>
      </c>
      <c r="M13" s="582">
        <v>8051</v>
      </c>
    </row>
    <row r="14" spans="1:13" ht="12" customHeight="1">
      <c r="A14" s="604" t="s">
        <v>9</v>
      </c>
      <c r="B14" s="580">
        <v>280836</v>
      </c>
      <c r="C14" s="580">
        <v>272395</v>
      </c>
      <c r="D14" s="580">
        <v>8441</v>
      </c>
      <c r="E14" s="580">
        <v>436953</v>
      </c>
      <c r="F14" s="580">
        <v>378914</v>
      </c>
      <c r="G14" s="581">
        <v>58039</v>
      </c>
      <c r="H14" s="580">
        <v>358396</v>
      </c>
      <c r="I14" s="580">
        <v>349250</v>
      </c>
      <c r="J14" s="581">
        <v>9146</v>
      </c>
      <c r="K14" s="580">
        <v>422344</v>
      </c>
      <c r="L14" s="580">
        <v>417694</v>
      </c>
      <c r="M14" s="582">
        <v>4650</v>
      </c>
    </row>
    <row r="15" spans="1:13" ht="12" customHeight="1">
      <c r="A15" s="604" t="s">
        <v>10</v>
      </c>
      <c r="B15" s="580">
        <v>274079</v>
      </c>
      <c r="C15" s="580">
        <v>271599</v>
      </c>
      <c r="D15" s="581">
        <v>2480</v>
      </c>
      <c r="E15" s="580">
        <v>386625</v>
      </c>
      <c r="F15" s="580">
        <v>384687</v>
      </c>
      <c r="G15" s="581">
        <v>1938</v>
      </c>
      <c r="H15" s="580">
        <v>355885</v>
      </c>
      <c r="I15" s="580">
        <v>351258</v>
      </c>
      <c r="J15" s="581">
        <v>4627</v>
      </c>
      <c r="K15" s="580">
        <v>426340</v>
      </c>
      <c r="L15" s="580">
        <v>411629</v>
      </c>
      <c r="M15" s="582">
        <v>14711</v>
      </c>
    </row>
    <row r="16" spans="1:13" ht="12" customHeight="1">
      <c r="A16" s="604" t="s">
        <v>66</v>
      </c>
      <c r="B16" s="580">
        <v>278583</v>
      </c>
      <c r="C16" s="580">
        <v>272916</v>
      </c>
      <c r="D16" s="582">
        <v>5667</v>
      </c>
      <c r="E16" s="580">
        <v>437856</v>
      </c>
      <c r="F16" s="580">
        <v>382921</v>
      </c>
      <c r="G16" s="581">
        <v>54935</v>
      </c>
      <c r="H16" s="580">
        <v>358448</v>
      </c>
      <c r="I16" s="580">
        <v>350563</v>
      </c>
      <c r="J16" s="581">
        <v>7885</v>
      </c>
      <c r="K16" s="580">
        <v>457393</v>
      </c>
      <c r="L16" s="580">
        <v>438950</v>
      </c>
      <c r="M16" s="582">
        <v>18443</v>
      </c>
    </row>
    <row r="17" spans="1:15" ht="12" customHeight="1">
      <c r="A17" s="604" t="s">
        <v>14</v>
      </c>
      <c r="B17" s="580">
        <v>286829</v>
      </c>
      <c r="C17" s="580">
        <v>276071</v>
      </c>
      <c r="D17" s="581">
        <v>10758</v>
      </c>
      <c r="E17" s="580">
        <v>392116</v>
      </c>
      <c r="F17" s="580">
        <v>391186</v>
      </c>
      <c r="G17" s="581">
        <v>930</v>
      </c>
      <c r="H17" s="580">
        <v>374769</v>
      </c>
      <c r="I17" s="580">
        <v>356601</v>
      </c>
      <c r="J17" s="581">
        <v>18168</v>
      </c>
      <c r="K17" s="580">
        <v>427260</v>
      </c>
      <c r="L17" s="580">
        <v>421228</v>
      </c>
      <c r="M17" s="582">
        <v>6032</v>
      </c>
    </row>
    <row r="18" spans="1:15" ht="12" customHeight="1">
      <c r="A18" s="604" t="s">
        <v>15</v>
      </c>
      <c r="B18" s="580">
        <v>630836</v>
      </c>
      <c r="C18" s="580">
        <v>277106</v>
      </c>
      <c r="D18" s="580">
        <v>353730</v>
      </c>
      <c r="E18" s="580">
        <v>703608</v>
      </c>
      <c r="F18" s="580">
        <v>381553</v>
      </c>
      <c r="G18" s="580">
        <v>322055</v>
      </c>
      <c r="H18" s="580">
        <v>916817</v>
      </c>
      <c r="I18" s="580">
        <v>356896</v>
      </c>
      <c r="J18" s="580">
        <v>559921</v>
      </c>
      <c r="K18" s="580">
        <v>1287564</v>
      </c>
      <c r="L18" s="580">
        <v>420914</v>
      </c>
      <c r="M18" s="582">
        <v>866650</v>
      </c>
    </row>
    <row r="19" spans="1:15" ht="3.95" customHeight="1">
      <c r="A19" s="578"/>
      <c r="B19" s="370"/>
      <c r="C19" s="370"/>
      <c r="D19" s="370"/>
      <c r="E19" s="371"/>
      <c r="F19" s="371"/>
      <c r="G19" s="371"/>
      <c r="H19" s="371"/>
      <c r="I19" s="371"/>
      <c r="J19" s="371"/>
      <c r="K19" s="372"/>
      <c r="L19" s="372"/>
      <c r="M19" s="372"/>
    </row>
    <row r="20" spans="1:15" s="360" customFormat="1" ht="9.9499999999999993" customHeight="1" thickBot="1">
      <c r="A20" s="359"/>
    </row>
    <row r="21" spans="1:15" s="360" customFormat="1" ht="12" customHeight="1">
      <c r="A21" s="361"/>
      <c r="B21" s="362" t="s">
        <v>168</v>
      </c>
      <c r="C21" s="365"/>
      <c r="D21" s="365"/>
      <c r="E21" s="362" t="s">
        <v>169</v>
      </c>
      <c r="F21" s="365"/>
      <c r="G21" s="365"/>
      <c r="H21" s="362" t="s">
        <v>170</v>
      </c>
      <c r="I21" s="365"/>
      <c r="J21" s="365"/>
      <c r="K21" s="362" t="s">
        <v>171</v>
      </c>
      <c r="L21" s="365"/>
      <c r="M21" s="366"/>
    </row>
    <row r="22" spans="1:15" s="360" customFormat="1" ht="36" customHeight="1">
      <c r="A22" s="367"/>
      <c r="B22" s="456" t="s">
        <v>65</v>
      </c>
      <c r="C22" s="457" t="s">
        <v>166</v>
      </c>
      <c r="D22" s="457" t="s">
        <v>167</v>
      </c>
      <c r="E22" s="456" t="s">
        <v>65</v>
      </c>
      <c r="F22" s="457" t="s">
        <v>166</v>
      </c>
      <c r="G22" s="457" t="s">
        <v>167</v>
      </c>
      <c r="H22" s="456" t="s">
        <v>65</v>
      </c>
      <c r="I22" s="457" t="s">
        <v>166</v>
      </c>
      <c r="J22" s="457" t="s">
        <v>167</v>
      </c>
      <c r="K22" s="456" t="s">
        <v>65</v>
      </c>
      <c r="L22" s="457" t="s">
        <v>166</v>
      </c>
      <c r="M22" s="457" t="s">
        <v>167</v>
      </c>
    </row>
    <row r="23" spans="1:15" s="368" customFormat="1" ht="20.100000000000001" customHeight="1">
      <c r="A23" s="602" t="s">
        <v>339</v>
      </c>
      <c r="B23" s="579">
        <v>375643</v>
      </c>
      <c r="C23" s="579">
        <v>292451</v>
      </c>
      <c r="D23" s="579">
        <v>83192</v>
      </c>
      <c r="E23" s="579">
        <v>261854</v>
      </c>
      <c r="F23" s="579">
        <v>245341</v>
      </c>
      <c r="G23" s="579">
        <v>16513</v>
      </c>
      <c r="H23" s="579">
        <v>164193</v>
      </c>
      <c r="I23" s="579">
        <v>144885</v>
      </c>
      <c r="J23" s="579">
        <v>19308</v>
      </c>
      <c r="K23" s="579">
        <v>412727</v>
      </c>
      <c r="L23" s="579">
        <v>314027</v>
      </c>
      <c r="M23" s="579">
        <v>98700</v>
      </c>
    </row>
    <row r="24" spans="1:15" ht="17.100000000000001" customHeight="1">
      <c r="A24" s="603" t="s">
        <v>294</v>
      </c>
      <c r="B24" s="580">
        <v>302801</v>
      </c>
      <c r="C24" s="580">
        <v>301518</v>
      </c>
      <c r="D24" s="580">
        <v>1283</v>
      </c>
      <c r="E24" s="580">
        <v>251843</v>
      </c>
      <c r="F24" s="580">
        <v>233004</v>
      </c>
      <c r="G24" s="580">
        <v>18839</v>
      </c>
      <c r="H24" s="580">
        <v>155720</v>
      </c>
      <c r="I24" s="580">
        <v>144510</v>
      </c>
      <c r="J24" s="581">
        <v>11210</v>
      </c>
      <c r="K24" s="580">
        <v>324431</v>
      </c>
      <c r="L24" s="580">
        <v>324412</v>
      </c>
      <c r="M24" s="580">
        <v>19</v>
      </c>
    </row>
    <row r="25" spans="1:15" ht="12" customHeight="1">
      <c r="A25" s="604" t="s">
        <v>12</v>
      </c>
      <c r="B25" s="580">
        <v>310760</v>
      </c>
      <c r="C25" s="580">
        <v>292644</v>
      </c>
      <c r="D25" s="582">
        <v>18116</v>
      </c>
      <c r="E25" s="580">
        <v>242319</v>
      </c>
      <c r="F25" s="580">
        <v>242313</v>
      </c>
      <c r="G25" s="580">
        <v>6</v>
      </c>
      <c r="H25" s="580">
        <v>146020</v>
      </c>
      <c r="I25" s="580">
        <v>144007</v>
      </c>
      <c r="J25" s="581">
        <v>2013</v>
      </c>
      <c r="K25" s="580">
        <v>318226</v>
      </c>
      <c r="L25" s="580">
        <v>318226</v>
      </c>
      <c r="M25" s="584" t="s">
        <v>341</v>
      </c>
      <c r="O25" s="611"/>
    </row>
    <row r="26" spans="1:15" ht="12" customHeight="1">
      <c r="A26" s="604" t="s">
        <v>13</v>
      </c>
      <c r="B26" s="580">
        <v>301518</v>
      </c>
      <c r="C26" s="580">
        <v>297256</v>
      </c>
      <c r="D26" s="580">
        <v>4262</v>
      </c>
      <c r="E26" s="580">
        <v>246582</v>
      </c>
      <c r="F26" s="580">
        <v>243930</v>
      </c>
      <c r="G26" s="580">
        <v>2652</v>
      </c>
      <c r="H26" s="580">
        <v>142419</v>
      </c>
      <c r="I26" s="580">
        <v>138523</v>
      </c>
      <c r="J26" s="580">
        <v>3896</v>
      </c>
      <c r="K26" s="580">
        <v>295792</v>
      </c>
      <c r="L26" s="580">
        <v>295792</v>
      </c>
      <c r="M26" s="584" t="s">
        <v>342</v>
      </c>
    </row>
    <row r="27" spans="1:15" ht="12" customHeight="1">
      <c r="A27" s="604" t="s">
        <v>5</v>
      </c>
      <c r="B27" s="580">
        <v>299148</v>
      </c>
      <c r="C27" s="580">
        <v>287592</v>
      </c>
      <c r="D27" s="580">
        <v>11556</v>
      </c>
      <c r="E27" s="580">
        <v>242445</v>
      </c>
      <c r="F27" s="580">
        <v>242425</v>
      </c>
      <c r="G27" s="580">
        <v>20</v>
      </c>
      <c r="H27" s="580">
        <v>146624</v>
      </c>
      <c r="I27" s="580">
        <v>144143</v>
      </c>
      <c r="J27" s="581">
        <v>2481</v>
      </c>
      <c r="K27" s="580">
        <v>323897</v>
      </c>
      <c r="L27" s="580">
        <v>323879</v>
      </c>
      <c r="M27" s="580">
        <v>18</v>
      </c>
    </row>
    <row r="28" spans="1:15" ht="12" customHeight="1">
      <c r="A28" s="604" t="s">
        <v>296</v>
      </c>
      <c r="B28" s="580">
        <v>296983</v>
      </c>
      <c r="C28" s="580">
        <v>289742</v>
      </c>
      <c r="D28" s="580">
        <v>7241</v>
      </c>
      <c r="E28" s="580">
        <v>233542</v>
      </c>
      <c r="F28" s="580">
        <v>233542</v>
      </c>
      <c r="G28" s="589" t="s">
        <v>340</v>
      </c>
      <c r="H28" s="580">
        <v>149249</v>
      </c>
      <c r="I28" s="580">
        <v>147578</v>
      </c>
      <c r="J28" s="580">
        <v>1671</v>
      </c>
      <c r="K28" s="580">
        <v>343203</v>
      </c>
      <c r="L28" s="580">
        <v>343042</v>
      </c>
      <c r="M28" s="584">
        <v>161</v>
      </c>
    </row>
    <row r="29" spans="1:15" ht="12" customHeight="1">
      <c r="A29" s="604" t="s">
        <v>7</v>
      </c>
      <c r="B29" s="580">
        <v>570876</v>
      </c>
      <c r="C29" s="580">
        <v>288069</v>
      </c>
      <c r="D29" s="580">
        <v>282807</v>
      </c>
      <c r="E29" s="580">
        <v>271131</v>
      </c>
      <c r="F29" s="580">
        <v>240557</v>
      </c>
      <c r="G29" s="580">
        <v>30574</v>
      </c>
      <c r="H29" s="580">
        <v>152859</v>
      </c>
      <c r="I29" s="580">
        <v>144615</v>
      </c>
      <c r="J29" s="581">
        <v>8244</v>
      </c>
      <c r="K29" s="580">
        <v>835609</v>
      </c>
      <c r="L29" s="580">
        <v>303161</v>
      </c>
      <c r="M29" s="580">
        <v>532448</v>
      </c>
    </row>
    <row r="30" spans="1:15" ht="17.100000000000001" customHeight="1">
      <c r="A30" s="604" t="s">
        <v>8</v>
      </c>
      <c r="B30" s="580">
        <v>457619</v>
      </c>
      <c r="C30" s="580">
        <v>287622</v>
      </c>
      <c r="D30" s="582">
        <v>169997</v>
      </c>
      <c r="E30" s="580">
        <v>307819</v>
      </c>
      <c r="F30" s="580">
        <v>251023</v>
      </c>
      <c r="G30" s="580">
        <v>56796</v>
      </c>
      <c r="H30" s="592">
        <v>237304</v>
      </c>
      <c r="I30" s="580">
        <v>146169</v>
      </c>
      <c r="J30" s="580">
        <v>91135</v>
      </c>
      <c r="K30" s="592">
        <v>299429</v>
      </c>
      <c r="L30" s="580">
        <v>299429</v>
      </c>
      <c r="M30" s="589" t="s">
        <v>342</v>
      </c>
    </row>
    <row r="31" spans="1:15" ht="12" customHeight="1">
      <c r="A31" s="604" t="s">
        <v>9</v>
      </c>
      <c r="B31" s="580">
        <v>310680</v>
      </c>
      <c r="C31" s="580">
        <v>295787</v>
      </c>
      <c r="D31" s="580">
        <v>14893</v>
      </c>
      <c r="E31" s="580">
        <v>266231</v>
      </c>
      <c r="F31" s="580">
        <v>241669</v>
      </c>
      <c r="G31" s="580">
        <v>24562</v>
      </c>
      <c r="H31" s="580">
        <v>158193</v>
      </c>
      <c r="I31" s="580">
        <v>147354</v>
      </c>
      <c r="J31" s="580">
        <v>10839</v>
      </c>
      <c r="K31" s="580">
        <v>321989</v>
      </c>
      <c r="L31" s="580">
        <v>321989</v>
      </c>
      <c r="M31" s="584" t="s">
        <v>343</v>
      </c>
    </row>
    <row r="32" spans="1:15" ht="12" customHeight="1">
      <c r="A32" s="604" t="s">
        <v>10</v>
      </c>
      <c r="B32" s="580">
        <v>293512</v>
      </c>
      <c r="C32" s="580">
        <v>288962</v>
      </c>
      <c r="D32" s="580">
        <v>4550</v>
      </c>
      <c r="E32" s="580">
        <v>248291</v>
      </c>
      <c r="F32" s="580">
        <v>248249</v>
      </c>
      <c r="G32" s="589">
        <v>42</v>
      </c>
      <c r="H32" s="580">
        <v>145573</v>
      </c>
      <c r="I32" s="580">
        <v>145316</v>
      </c>
      <c r="J32" s="581">
        <v>257</v>
      </c>
      <c r="K32" s="580">
        <v>289452</v>
      </c>
      <c r="L32" s="580">
        <v>289452</v>
      </c>
      <c r="M32" s="582" t="s">
        <v>342</v>
      </c>
    </row>
    <row r="33" spans="1:13" ht="12" customHeight="1">
      <c r="A33" s="604" t="s">
        <v>66</v>
      </c>
      <c r="B33" s="580">
        <v>291754</v>
      </c>
      <c r="C33" s="580">
        <v>289429</v>
      </c>
      <c r="D33" s="580">
        <v>2325</v>
      </c>
      <c r="E33" s="580">
        <v>251651</v>
      </c>
      <c r="F33" s="580">
        <v>251631</v>
      </c>
      <c r="G33" s="580">
        <v>20</v>
      </c>
      <c r="H33" s="580">
        <v>144552</v>
      </c>
      <c r="I33" s="580">
        <v>144552</v>
      </c>
      <c r="J33" s="584" t="s">
        <v>342</v>
      </c>
      <c r="K33" s="580">
        <v>305071</v>
      </c>
      <c r="L33" s="580">
        <v>304892</v>
      </c>
      <c r="M33" s="581">
        <v>179</v>
      </c>
    </row>
    <row r="34" spans="1:13" ht="12" customHeight="1">
      <c r="A34" s="604" t="s">
        <v>14</v>
      </c>
      <c r="B34" s="580">
        <v>360572</v>
      </c>
      <c r="C34" s="580">
        <v>293599</v>
      </c>
      <c r="D34" s="582">
        <v>66973</v>
      </c>
      <c r="E34" s="580">
        <v>282092</v>
      </c>
      <c r="F34" s="580">
        <v>251849</v>
      </c>
      <c r="G34" s="580">
        <v>30243</v>
      </c>
      <c r="H34" s="580">
        <v>147491</v>
      </c>
      <c r="I34" s="580">
        <v>146406</v>
      </c>
      <c r="J34" s="580">
        <v>1085</v>
      </c>
      <c r="K34" s="580">
        <v>304782</v>
      </c>
      <c r="L34" s="580">
        <v>304782</v>
      </c>
      <c r="M34" s="584" t="s">
        <v>344</v>
      </c>
    </row>
    <row r="35" spans="1:13" ht="12" customHeight="1">
      <c r="A35" s="604" t="s">
        <v>15</v>
      </c>
      <c r="B35" s="580">
        <v>726470</v>
      </c>
      <c r="C35" s="580">
        <v>296493</v>
      </c>
      <c r="D35" s="580">
        <v>429977</v>
      </c>
      <c r="E35" s="580">
        <v>299203</v>
      </c>
      <c r="F35" s="580">
        <v>264430</v>
      </c>
      <c r="G35" s="580">
        <v>34773</v>
      </c>
      <c r="H35" s="580">
        <v>244907</v>
      </c>
      <c r="I35" s="580">
        <v>145507</v>
      </c>
      <c r="J35" s="580">
        <v>99400</v>
      </c>
      <c r="K35" s="580">
        <v>979672</v>
      </c>
      <c r="L35" s="580">
        <v>340663</v>
      </c>
      <c r="M35" s="580">
        <v>639009</v>
      </c>
    </row>
    <row r="36" spans="1:13" ht="3.95" customHeight="1">
      <c r="A36" s="373"/>
      <c r="B36" s="372"/>
      <c r="C36" s="372"/>
      <c r="D36" s="372"/>
      <c r="E36" s="371"/>
      <c r="F36" s="371"/>
      <c r="G36" s="371"/>
      <c r="H36" s="372"/>
      <c r="I36" s="372"/>
      <c r="J36" s="372"/>
      <c r="K36" s="372"/>
      <c r="L36" s="372"/>
      <c r="M36" s="372"/>
    </row>
    <row r="37" spans="1:13" s="360" customFormat="1" ht="9.9499999999999993" customHeight="1" thickBot="1">
      <c r="A37" s="359"/>
    </row>
    <row r="38" spans="1:13" s="360" customFormat="1" ht="12" customHeight="1">
      <c r="A38" s="361"/>
      <c r="B38" s="362" t="s">
        <v>258</v>
      </c>
      <c r="C38" s="365"/>
      <c r="D38" s="366"/>
      <c r="E38" s="460" t="s">
        <v>259</v>
      </c>
      <c r="F38" s="365"/>
      <c r="G38" s="366"/>
      <c r="H38" s="362" t="s">
        <v>260</v>
      </c>
      <c r="I38" s="365"/>
      <c r="J38" s="365"/>
      <c r="K38" s="460" t="s">
        <v>261</v>
      </c>
      <c r="L38" s="365"/>
      <c r="M38" s="366"/>
    </row>
    <row r="39" spans="1:13" s="360" customFormat="1" ht="36" customHeight="1">
      <c r="A39" s="367"/>
      <c r="B39" s="456" t="s">
        <v>65</v>
      </c>
      <c r="C39" s="457" t="s">
        <v>166</v>
      </c>
      <c r="D39" s="457" t="s">
        <v>167</v>
      </c>
      <c r="E39" s="456" t="s">
        <v>65</v>
      </c>
      <c r="F39" s="457" t="s">
        <v>166</v>
      </c>
      <c r="G39" s="457" t="s">
        <v>167</v>
      </c>
      <c r="H39" s="456" t="s">
        <v>65</v>
      </c>
      <c r="I39" s="457" t="s">
        <v>166</v>
      </c>
      <c r="J39" s="457" t="s">
        <v>167</v>
      </c>
      <c r="K39" s="456" t="s">
        <v>65</v>
      </c>
      <c r="L39" s="457" t="s">
        <v>166</v>
      </c>
      <c r="M39" s="456" t="s">
        <v>167</v>
      </c>
    </row>
    <row r="40" spans="1:13" s="368" customFormat="1" ht="20.100000000000001" customHeight="1">
      <c r="A40" s="602" t="s">
        <v>339</v>
      </c>
      <c r="B40" s="579">
        <v>198688</v>
      </c>
      <c r="C40" s="579">
        <v>188029</v>
      </c>
      <c r="D40" s="579">
        <v>10659</v>
      </c>
      <c r="E40" s="579">
        <v>546150</v>
      </c>
      <c r="F40" s="579">
        <v>398895</v>
      </c>
      <c r="G40" s="579">
        <v>147255</v>
      </c>
      <c r="H40" s="579">
        <v>105086</v>
      </c>
      <c r="I40" s="579">
        <v>100419</v>
      </c>
      <c r="J40" s="579">
        <v>4667</v>
      </c>
      <c r="K40" s="579">
        <v>104881</v>
      </c>
      <c r="L40" s="579">
        <v>101175</v>
      </c>
      <c r="M40" s="579">
        <v>3706</v>
      </c>
    </row>
    <row r="41" spans="1:13" ht="17.100000000000001" customHeight="1">
      <c r="A41" s="603" t="s">
        <v>297</v>
      </c>
      <c r="B41" s="580">
        <v>196242</v>
      </c>
      <c r="C41" s="580">
        <v>194216</v>
      </c>
      <c r="D41" s="580">
        <v>2026</v>
      </c>
      <c r="E41" s="580">
        <v>408563</v>
      </c>
      <c r="F41" s="580">
        <v>400438</v>
      </c>
      <c r="G41" s="582">
        <v>8125</v>
      </c>
      <c r="H41" s="580">
        <v>100008</v>
      </c>
      <c r="I41" s="580">
        <v>99299</v>
      </c>
      <c r="J41" s="580">
        <v>709</v>
      </c>
      <c r="K41" s="580">
        <v>96383</v>
      </c>
      <c r="L41" s="580">
        <v>96105</v>
      </c>
      <c r="M41" s="580">
        <v>278</v>
      </c>
    </row>
    <row r="42" spans="1:13" ht="12" customHeight="1">
      <c r="A42" s="604" t="s">
        <v>12</v>
      </c>
      <c r="B42" s="580">
        <v>203127</v>
      </c>
      <c r="C42" s="580">
        <v>201987</v>
      </c>
      <c r="D42" s="582">
        <v>1140</v>
      </c>
      <c r="E42" s="580">
        <v>398282</v>
      </c>
      <c r="F42" s="580">
        <v>397863</v>
      </c>
      <c r="G42" s="582">
        <v>419</v>
      </c>
      <c r="H42" s="580">
        <v>96576</v>
      </c>
      <c r="I42" s="580">
        <v>95713</v>
      </c>
      <c r="J42" s="584">
        <v>863</v>
      </c>
      <c r="K42" s="580">
        <v>84601</v>
      </c>
      <c r="L42" s="580">
        <v>84326</v>
      </c>
      <c r="M42" s="580">
        <v>275</v>
      </c>
    </row>
    <row r="43" spans="1:13" ht="12" customHeight="1">
      <c r="A43" s="604" t="s">
        <v>13</v>
      </c>
      <c r="B43" s="580">
        <v>224658</v>
      </c>
      <c r="C43" s="580">
        <v>224658</v>
      </c>
      <c r="D43" s="589" t="s">
        <v>342</v>
      </c>
      <c r="E43" s="580">
        <v>416115</v>
      </c>
      <c r="F43" s="580">
        <v>408785</v>
      </c>
      <c r="G43" s="582">
        <v>7330</v>
      </c>
      <c r="H43" s="580">
        <v>100519</v>
      </c>
      <c r="I43" s="580">
        <v>100519</v>
      </c>
      <c r="J43" s="589" t="s">
        <v>345</v>
      </c>
      <c r="K43" s="580">
        <v>89989</v>
      </c>
      <c r="L43" s="580">
        <v>89709</v>
      </c>
      <c r="M43" s="589">
        <v>280</v>
      </c>
    </row>
    <row r="44" spans="1:13" ht="12" customHeight="1">
      <c r="A44" s="604" t="s">
        <v>5</v>
      </c>
      <c r="B44" s="580">
        <v>191874</v>
      </c>
      <c r="C44" s="580">
        <v>191874</v>
      </c>
      <c r="D44" s="589" t="s">
        <v>342</v>
      </c>
      <c r="E44" s="580">
        <v>417684</v>
      </c>
      <c r="F44" s="580">
        <v>403296</v>
      </c>
      <c r="G44" s="582">
        <v>14388</v>
      </c>
      <c r="H44" s="580">
        <v>101116</v>
      </c>
      <c r="I44" s="580">
        <v>101099</v>
      </c>
      <c r="J44" s="580">
        <v>17</v>
      </c>
      <c r="K44" s="580">
        <v>102879</v>
      </c>
      <c r="L44" s="580">
        <v>102598</v>
      </c>
      <c r="M44" s="580">
        <v>281</v>
      </c>
    </row>
    <row r="45" spans="1:13" ht="12" customHeight="1">
      <c r="A45" s="604" t="s">
        <v>295</v>
      </c>
      <c r="B45" s="580" t="s">
        <v>250</v>
      </c>
      <c r="C45" s="610" t="s">
        <v>250</v>
      </c>
      <c r="D45" s="590" t="s">
        <v>250</v>
      </c>
      <c r="E45" s="580">
        <v>505568</v>
      </c>
      <c r="F45" s="580">
        <v>393401</v>
      </c>
      <c r="G45" s="582">
        <v>112167</v>
      </c>
      <c r="H45" s="580">
        <v>101676</v>
      </c>
      <c r="I45" s="580">
        <v>101453</v>
      </c>
      <c r="J45" s="580">
        <v>223</v>
      </c>
      <c r="K45" s="580">
        <v>102120</v>
      </c>
      <c r="L45" s="580">
        <v>101841</v>
      </c>
      <c r="M45" s="580">
        <v>279</v>
      </c>
    </row>
    <row r="46" spans="1:13" ht="12" customHeight="1">
      <c r="A46" s="604" t="s">
        <v>7</v>
      </c>
      <c r="B46" s="580">
        <v>192715</v>
      </c>
      <c r="C46" s="580">
        <v>192715</v>
      </c>
      <c r="D46" s="589" t="s">
        <v>344</v>
      </c>
      <c r="E46" s="580">
        <v>1017431</v>
      </c>
      <c r="F46" s="580">
        <v>395551</v>
      </c>
      <c r="G46" s="582">
        <v>621880</v>
      </c>
      <c r="H46" s="580">
        <v>118189</v>
      </c>
      <c r="I46" s="580">
        <v>102427</v>
      </c>
      <c r="J46" s="580">
        <v>15762</v>
      </c>
      <c r="K46" s="580">
        <v>103957</v>
      </c>
      <c r="L46" s="580">
        <v>98095</v>
      </c>
      <c r="M46" s="580">
        <v>5862</v>
      </c>
    </row>
    <row r="47" spans="1:13" ht="16.5" customHeight="1">
      <c r="A47" s="604" t="s">
        <v>8</v>
      </c>
      <c r="B47" s="580">
        <v>262245</v>
      </c>
      <c r="C47" s="580">
        <v>194034</v>
      </c>
      <c r="D47" s="580">
        <v>68211</v>
      </c>
      <c r="E47" s="580">
        <v>425340</v>
      </c>
      <c r="F47" s="580">
        <v>396820</v>
      </c>
      <c r="G47" s="582">
        <v>28520</v>
      </c>
      <c r="H47" s="580">
        <v>112002</v>
      </c>
      <c r="I47" s="580">
        <v>100970</v>
      </c>
      <c r="J47" s="580">
        <v>11032</v>
      </c>
      <c r="K47" s="592">
        <v>108736</v>
      </c>
      <c r="L47" s="580">
        <v>101832</v>
      </c>
      <c r="M47" s="580">
        <v>6904</v>
      </c>
    </row>
    <row r="48" spans="1:13" ht="12" customHeight="1">
      <c r="A48" s="604" t="s">
        <v>9</v>
      </c>
      <c r="B48" s="580">
        <v>202856</v>
      </c>
      <c r="C48" s="580">
        <v>202856</v>
      </c>
      <c r="D48" s="584" t="s">
        <v>342</v>
      </c>
      <c r="E48" s="580">
        <v>400299</v>
      </c>
      <c r="F48" s="580">
        <v>393343</v>
      </c>
      <c r="G48" s="582">
        <v>6956</v>
      </c>
      <c r="H48" s="580">
        <v>102969</v>
      </c>
      <c r="I48" s="580">
        <v>101689</v>
      </c>
      <c r="J48" s="580">
        <v>1280</v>
      </c>
      <c r="K48" s="580">
        <v>105699</v>
      </c>
      <c r="L48" s="580">
        <v>105394</v>
      </c>
      <c r="M48" s="580">
        <v>305</v>
      </c>
    </row>
    <row r="49" spans="1:13" ht="12" customHeight="1">
      <c r="A49" s="604" t="s">
        <v>10</v>
      </c>
      <c r="B49" s="580" t="s">
        <v>250</v>
      </c>
      <c r="C49" s="580" t="s">
        <v>250</v>
      </c>
      <c r="D49" s="590" t="s">
        <v>250</v>
      </c>
      <c r="E49" s="580">
        <v>410139</v>
      </c>
      <c r="F49" s="580">
        <v>403101</v>
      </c>
      <c r="G49" s="582">
        <v>7038</v>
      </c>
      <c r="H49" s="580">
        <v>94706</v>
      </c>
      <c r="I49" s="580">
        <v>94693</v>
      </c>
      <c r="J49" s="582">
        <v>13</v>
      </c>
      <c r="K49" s="580">
        <v>105814</v>
      </c>
      <c r="L49" s="580">
        <v>105499</v>
      </c>
      <c r="M49" s="589">
        <v>315</v>
      </c>
    </row>
    <row r="50" spans="1:13" ht="12" customHeight="1">
      <c r="A50" s="604" t="s">
        <v>66</v>
      </c>
      <c r="B50" s="580">
        <v>181024</v>
      </c>
      <c r="C50" s="580">
        <v>181024</v>
      </c>
      <c r="D50" s="584" t="s">
        <v>342</v>
      </c>
      <c r="E50" s="580">
        <v>409251</v>
      </c>
      <c r="F50" s="580">
        <v>402396</v>
      </c>
      <c r="G50" s="582">
        <v>6855</v>
      </c>
      <c r="H50" s="580">
        <v>102366</v>
      </c>
      <c r="I50" s="580">
        <v>102151</v>
      </c>
      <c r="J50" s="580">
        <v>215</v>
      </c>
      <c r="K50" s="580">
        <v>105656</v>
      </c>
      <c r="L50" s="580">
        <v>105340</v>
      </c>
      <c r="M50" s="582">
        <v>316</v>
      </c>
    </row>
    <row r="51" spans="1:13" ht="12" customHeight="1">
      <c r="A51" s="604" t="s">
        <v>14</v>
      </c>
      <c r="B51" s="580">
        <v>182450</v>
      </c>
      <c r="C51" s="580">
        <v>182450</v>
      </c>
      <c r="D51" s="590" t="s">
        <v>342</v>
      </c>
      <c r="E51" s="580">
        <v>396550</v>
      </c>
      <c r="F51" s="580">
        <v>396012</v>
      </c>
      <c r="G51" s="582">
        <v>538</v>
      </c>
      <c r="H51" s="580">
        <v>103373</v>
      </c>
      <c r="I51" s="580">
        <v>102039</v>
      </c>
      <c r="J51" s="580">
        <v>1334</v>
      </c>
      <c r="K51" s="580">
        <v>110745</v>
      </c>
      <c r="L51" s="580">
        <v>106573</v>
      </c>
      <c r="M51" s="582">
        <v>4172</v>
      </c>
    </row>
    <row r="52" spans="1:13" ht="12" customHeight="1">
      <c r="A52" s="604" t="s">
        <v>15</v>
      </c>
      <c r="B52" s="580" t="s">
        <v>250</v>
      </c>
      <c r="C52" s="580" t="s">
        <v>250</v>
      </c>
      <c r="D52" s="590" t="s">
        <v>250</v>
      </c>
      <c r="E52" s="580">
        <v>1344926</v>
      </c>
      <c r="F52" s="580">
        <v>395888</v>
      </c>
      <c r="G52" s="582">
        <v>949038</v>
      </c>
      <c r="H52" s="580">
        <v>127505</v>
      </c>
      <c r="I52" s="580">
        <v>102974</v>
      </c>
      <c r="J52" s="580">
        <v>24531</v>
      </c>
      <c r="K52" s="580">
        <v>149456</v>
      </c>
      <c r="L52" s="580">
        <v>121629</v>
      </c>
      <c r="M52" s="580">
        <v>27827</v>
      </c>
    </row>
    <row r="53" spans="1:13" ht="3.95" customHeight="1">
      <c r="A53" s="373"/>
      <c r="B53" s="372"/>
      <c r="C53" s="372"/>
      <c r="D53" s="372"/>
      <c r="E53" s="371"/>
      <c r="F53" s="371"/>
      <c r="G53" s="371"/>
      <c r="H53" s="372"/>
      <c r="I53" s="372"/>
      <c r="J53" s="372"/>
      <c r="K53" s="372"/>
      <c r="L53" s="372"/>
      <c r="M53" s="372"/>
    </row>
    <row r="54" spans="1:13" ht="15.95" customHeight="1">
      <c r="A54" s="459" t="s">
        <v>252</v>
      </c>
      <c r="B54" s="458"/>
      <c r="C54" s="458"/>
      <c r="D54" s="458"/>
      <c r="E54" s="459"/>
      <c r="F54" s="459"/>
      <c r="G54" s="459"/>
      <c r="H54" s="458"/>
      <c r="I54" s="458"/>
      <c r="J54" s="458"/>
      <c r="K54" s="458"/>
      <c r="L54" s="458"/>
      <c r="M54" s="458"/>
    </row>
    <row r="55" spans="1:13" s="353" customFormat="1" ht="24" customHeight="1">
      <c r="A55" s="355" t="s">
        <v>327</v>
      </c>
      <c r="B55" s="355"/>
      <c r="C55" s="354"/>
      <c r="D55" s="355"/>
      <c r="E55" s="354"/>
      <c r="F55" s="354"/>
      <c r="G55" s="354"/>
      <c r="H55" s="354"/>
      <c r="J55" s="354"/>
    </row>
    <row r="56" spans="1:13" ht="15" customHeight="1">
      <c r="B56" s="357"/>
      <c r="C56" s="455"/>
      <c r="D56" s="671" t="s">
        <v>161</v>
      </c>
      <c r="E56" s="671"/>
      <c r="F56" s="671"/>
      <c r="G56" s="671"/>
      <c r="H56" s="671"/>
      <c r="I56" s="671"/>
      <c r="J56" s="671"/>
      <c r="K56" s="455"/>
      <c r="L56" s="454"/>
      <c r="M56" s="454"/>
    </row>
    <row r="57" spans="1:13" s="360" customFormat="1" ht="15" customHeight="1" thickBot="1">
      <c r="A57" s="359"/>
      <c r="M57" s="358" t="s">
        <v>162</v>
      </c>
    </row>
    <row r="58" spans="1:13" s="360" customFormat="1" ht="12" customHeight="1">
      <c r="A58" s="361"/>
      <c r="B58" s="362" t="s">
        <v>172</v>
      </c>
      <c r="C58" s="365"/>
      <c r="D58" s="365"/>
      <c r="E58" s="362" t="s">
        <v>173</v>
      </c>
      <c r="F58" s="365"/>
      <c r="G58" s="365"/>
      <c r="H58" s="362" t="s">
        <v>174</v>
      </c>
      <c r="I58" s="365"/>
      <c r="J58" s="365"/>
      <c r="K58" s="672" t="s">
        <v>262</v>
      </c>
      <c r="L58" s="673"/>
      <c r="M58" s="673"/>
    </row>
    <row r="59" spans="1:13" s="360" customFormat="1" ht="36" customHeight="1">
      <c r="A59" s="367"/>
      <c r="B59" s="456" t="s">
        <v>65</v>
      </c>
      <c r="C59" s="457" t="s">
        <v>166</v>
      </c>
      <c r="D59" s="457" t="s">
        <v>167</v>
      </c>
      <c r="E59" s="456" t="s">
        <v>65</v>
      </c>
      <c r="F59" s="457" t="s">
        <v>166</v>
      </c>
      <c r="G59" s="457" t="s">
        <v>167</v>
      </c>
      <c r="H59" s="456" t="s">
        <v>65</v>
      </c>
      <c r="I59" s="457" t="s">
        <v>166</v>
      </c>
      <c r="J59" s="457" t="s">
        <v>167</v>
      </c>
      <c r="K59" s="456" t="s">
        <v>65</v>
      </c>
      <c r="L59" s="457" t="s">
        <v>166</v>
      </c>
      <c r="M59" s="461" t="s">
        <v>167</v>
      </c>
    </row>
    <row r="60" spans="1:13" s="368" customFormat="1" ht="20.100000000000001" customHeight="1">
      <c r="A60" s="602" t="s">
        <v>339</v>
      </c>
      <c r="B60" s="579">
        <v>452129</v>
      </c>
      <c r="C60" s="579">
        <v>339670</v>
      </c>
      <c r="D60" s="579">
        <v>112459</v>
      </c>
      <c r="E60" s="579">
        <v>262171</v>
      </c>
      <c r="F60" s="579">
        <v>214572</v>
      </c>
      <c r="G60" s="579">
        <v>47599</v>
      </c>
      <c r="H60" s="579">
        <v>363502</v>
      </c>
      <c r="I60" s="579">
        <v>283408</v>
      </c>
      <c r="J60" s="579">
        <v>80094</v>
      </c>
      <c r="K60" s="579">
        <v>233673</v>
      </c>
      <c r="L60" s="579">
        <v>205703</v>
      </c>
      <c r="M60" s="579">
        <v>27970</v>
      </c>
    </row>
    <row r="61" spans="1:13" ht="17.100000000000001" customHeight="1">
      <c r="A61" s="603" t="s">
        <v>298</v>
      </c>
      <c r="B61" s="580">
        <v>758921</v>
      </c>
      <c r="C61" s="580">
        <v>340619</v>
      </c>
      <c r="D61" s="587">
        <v>418302</v>
      </c>
      <c r="E61" s="580">
        <v>249608</v>
      </c>
      <c r="F61" s="580">
        <v>220678</v>
      </c>
      <c r="G61" s="582">
        <v>28930</v>
      </c>
      <c r="H61" s="580">
        <v>337626</v>
      </c>
      <c r="I61" s="580">
        <v>296024</v>
      </c>
      <c r="J61" s="582">
        <v>41602</v>
      </c>
      <c r="K61" s="580">
        <v>236578</v>
      </c>
      <c r="L61" s="580">
        <v>204281</v>
      </c>
      <c r="M61" s="580">
        <v>32297</v>
      </c>
    </row>
    <row r="62" spans="1:13" ht="12" customHeight="1">
      <c r="A62" s="604" t="s">
        <v>12</v>
      </c>
      <c r="B62" s="580">
        <v>331879</v>
      </c>
      <c r="C62" s="580">
        <v>331836</v>
      </c>
      <c r="D62" s="580">
        <v>43</v>
      </c>
      <c r="E62" s="580">
        <v>218654</v>
      </c>
      <c r="F62" s="580">
        <v>216477</v>
      </c>
      <c r="G62" s="582">
        <v>2177</v>
      </c>
      <c r="H62" s="585">
        <v>284357</v>
      </c>
      <c r="I62" s="585">
        <v>283657</v>
      </c>
      <c r="J62" s="584">
        <v>700</v>
      </c>
      <c r="K62" s="580">
        <v>202298</v>
      </c>
      <c r="L62" s="580">
        <v>201270</v>
      </c>
      <c r="M62" s="580">
        <v>1028</v>
      </c>
    </row>
    <row r="63" spans="1:13" ht="12" customHeight="1">
      <c r="A63" s="604" t="s">
        <v>13</v>
      </c>
      <c r="B63" s="580">
        <v>345366</v>
      </c>
      <c r="C63" s="580">
        <v>345349</v>
      </c>
      <c r="D63" s="580">
        <v>17</v>
      </c>
      <c r="E63" s="580">
        <v>259594</v>
      </c>
      <c r="F63" s="580">
        <v>220828</v>
      </c>
      <c r="G63" s="586">
        <v>38766</v>
      </c>
      <c r="H63" s="585">
        <v>387715</v>
      </c>
      <c r="I63" s="585">
        <v>284042</v>
      </c>
      <c r="J63" s="585">
        <v>103673</v>
      </c>
      <c r="K63" s="580">
        <v>221928</v>
      </c>
      <c r="L63" s="580">
        <v>199312</v>
      </c>
      <c r="M63" s="580">
        <v>22616</v>
      </c>
    </row>
    <row r="64" spans="1:13" ht="12" customHeight="1">
      <c r="A64" s="604" t="s">
        <v>5</v>
      </c>
      <c r="B64" s="580">
        <v>356713</v>
      </c>
      <c r="C64" s="580">
        <v>350784</v>
      </c>
      <c r="D64" s="580">
        <v>5929</v>
      </c>
      <c r="E64" s="580">
        <v>220540</v>
      </c>
      <c r="F64" s="580">
        <v>215461</v>
      </c>
      <c r="G64" s="582">
        <v>5079</v>
      </c>
      <c r="H64" s="585">
        <v>270364</v>
      </c>
      <c r="I64" s="585">
        <v>256877</v>
      </c>
      <c r="J64" s="586">
        <v>13487</v>
      </c>
      <c r="K64" s="580">
        <v>248395</v>
      </c>
      <c r="L64" s="580">
        <v>245951</v>
      </c>
      <c r="M64" s="580">
        <v>2444</v>
      </c>
    </row>
    <row r="65" spans="1:13" ht="12" customHeight="1">
      <c r="A65" s="604" t="s">
        <v>299</v>
      </c>
      <c r="B65" s="580">
        <v>362722</v>
      </c>
      <c r="C65" s="580">
        <v>362691</v>
      </c>
      <c r="D65" s="587">
        <v>31</v>
      </c>
      <c r="E65" s="580">
        <v>208981</v>
      </c>
      <c r="F65" s="580">
        <v>208864</v>
      </c>
      <c r="G65" s="591">
        <v>117</v>
      </c>
      <c r="H65" s="585">
        <v>297359</v>
      </c>
      <c r="I65" s="585">
        <v>296888</v>
      </c>
      <c r="J65" s="585">
        <v>471</v>
      </c>
      <c r="K65" s="580">
        <v>207862</v>
      </c>
      <c r="L65" s="580">
        <v>198885</v>
      </c>
      <c r="M65" s="580">
        <v>8977</v>
      </c>
    </row>
    <row r="66" spans="1:13" ht="12" customHeight="1">
      <c r="A66" s="604" t="s">
        <v>7</v>
      </c>
      <c r="B66" s="580">
        <v>571759</v>
      </c>
      <c r="C66" s="580">
        <v>335031</v>
      </c>
      <c r="D66" s="580">
        <v>236728</v>
      </c>
      <c r="E66" s="580">
        <v>384571</v>
      </c>
      <c r="F66" s="580">
        <v>210514</v>
      </c>
      <c r="G66" s="582">
        <v>174057</v>
      </c>
      <c r="H66" s="585">
        <v>628774</v>
      </c>
      <c r="I66" s="585">
        <v>297268</v>
      </c>
      <c r="J66" s="585">
        <v>331506</v>
      </c>
      <c r="K66" s="580">
        <v>271406</v>
      </c>
      <c r="L66" s="580">
        <v>204758</v>
      </c>
      <c r="M66" s="580">
        <v>66648</v>
      </c>
    </row>
    <row r="67" spans="1:13" ht="16.5" customHeight="1">
      <c r="A67" s="604" t="s">
        <v>8</v>
      </c>
      <c r="B67" s="580">
        <v>741665</v>
      </c>
      <c r="C67" s="580">
        <v>351079</v>
      </c>
      <c r="D67" s="580">
        <v>390586</v>
      </c>
      <c r="E67" s="580">
        <v>270600</v>
      </c>
      <c r="F67" s="580">
        <v>215549</v>
      </c>
      <c r="G67" s="582">
        <v>55051</v>
      </c>
      <c r="H67" s="580">
        <v>361368</v>
      </c>
      <c r="I67" s="580">
        <v>282686</v>
      </c>
      <c r="J67" s="580">
        <v>78682</v>
      </c>
      <c r="K67" s="583">
        <v>271063</v>
      </c>
      <c r="L67" s="580">
        <v>207490</v>
      </c>
      <c r="M67" s="580">
        <v>63573</v>
      </c>
    </row>
    <row r="68" spans="1:13" ht="12" customHeight="1">
      <c r="A68" s="604" t="s">
        <v>9</v>
      </c>
      <c r="B68" s="580">
        <v>324893</v>
      </c>
      <c r="C68" s="580">
        <v>324768</v>
      </c>
      <c r="D68" s="587">
        <v>125</v>
      </c>
      <c r="E68" s="580">
        <v>220514</v>
      </c>
      <c r="F68" s="580">
        <v>220416</v>
      </c>
      <c r="G68" s="582">
        <v>98</v>
      </c>
      <c r="H68" s="585">
        <v>305784</v>
      </c>
      <c r="I68" s="585">
        <v>264197</v>
      </c>
      <c r="J68" s="582">
        <v>41587</v>
      </c>
      <c r="K68" s="580">
        <v>208195</v>
      </c>
      <c r="L68" s="580">
        <v>196345</v>
      </c>
      <c r="M68" s="580">
        <v>11850</v>
      </c>
    </row>
    <row r="69" spans="1:13" ht="12" customHeight="1">
      <c r="A69" s="604" t="s">
        <v>10</v>
      </c>
      <c r="B69" s="580">
        <v>323411</v>
      </c>
      <c r="C69" s="580">
        <v>323375</v>
      </c>
      <c r="D69" s="587">
        <v>36</v>
      </c>
      <c r="E69" s="580">
        <v>214851</v>
      </c>
      <c r="F69" s="580">
        <v>213623</v>
      </c>
      <c r="G69" s="582">
        <v>1228</v>
      </c>
      <c r="H69" s="585">
        <v>287415</v>
      </c>
      <c r="I69" s="585">
        <v>287137</v>
      </c>
      <c r="J69" s="584">
        <v>278</v>
      </c>
      <c r="K69" s="580">
        <v>196590</v>
      </c>
      <c r="L69" s="580">
        <v>195751</v>
      </c>
      <c r="M69" s="580">
        <v>839</v>
      </c>
    </row>
    <row r="70" spans="1:13" ht="12" customHeight="1">
      <c r="A70" s="604" t="s">
        <v>66</v>
      </c>
      <c r="B70" s="580">
        <v>340972</v>
      </c>
      <c r="C70" s="580">
        <v>334626</v>
      </c>
      <c r="D70" s="580">
        <v>6346</v>
      </c>
      <c r="E70" s="580">
        <v>216445</v>
      </c>
      <c r="F70" s="580">
        <v>211364</v>
      </c>
      <c r="G70" s="582">
        <v>5081</v>
      </c>
      <c r="H70" s="588">
        <v>293574</v>
      </c>
      <c r="I70" s="588">
        <v>282944</v>
      </c>
      <c r="J70" s="588">
        <v>10630</v>
      </c>
      <c r="K70" s="580">
        <v>205714</v>
      </c>
      <c r="L70" s="580">
        <v>204191</v>
      </c>
      <c r="M70" s="581">
        <v>1523</v>
      </c>
    </row>
    <row r="71" spans="1:13" ht="12" customHeight="1">
      <c r="A71" s="604" t="s">
        <v>14</v>
      </c>
      <c r="B71" s="580">
        <v>339757</v>
      </c>
      <c r="C71" s="580">
        <v>339726</v>
      </c>
      <c r="D71" s="587">
        <v>31</v>
      </c>
      <c r="E71" s="580">
        <v>210977</v>
      </c>
      <c r="F71" s="580">
        <v>210702</v>
      </c>
      <c r="G71" s="582">
        <v>275</v>
      </c>
      <c r="H71" s="585">
        <v>281546</v>
      </c>
      <c r="I71" s="585">
        <v>281307</v>
      </c>
      <c r="J71" s="584">
        <v>239</v>
      </c>
      <c r="K71" s="580">
        <v>222536</v>
      </c>
      <c r="L71" s="580">
        <v>210144</v>
      </c>
      <c r="M71" s="580">
        <v>12392</v>
      </c>
    </row>
    <row r="72" spans="1:13" ht="12" customHeight="1">
      <c r="A72" s="604" t="s">
        <v>15</v>
      </c>
      <c r="B72" s="580">
        <v>617795</v>
      </c>
      <c r="C72" s="580">
        <v>335026</v>
      </c>
      <c r="D72" s="580">
        <v>282769</v>
      </c>
      <c r="E72" s="580">
        <v>466398</v>
      </c>
      <c r="F72" s="580">
        <v>210973</v>
      </c>
      <c r="G72" s="582">
        <v>255425</v>
      </c>
      <c r="H72" s="580">
        <v>659399</v>
      </c>
      <c r="I72" s="580">
        <v>287600</v>
      </c>
      <c r="J72" s="580">
        <v>371799</v>
      </c>
      <c r="K72" s="580">
        <v>315979</v>
      </c>
      <c r="L72" s="580">
        <v>209508</v>
      </c>
      <c r="M72" s="580">
        <v>106471</v>
      </c>
    </row>
    <row r="73" spans="1:13" ht="3.95" customHeight="1">
      <c r="A73" s="369"/>
      <c r="B73" s="372"/>
      <c r="C73" s="372"/>
      <c r="D73" s="372"/>
      <c r="E73" s="371"/>
      <c r="F73" s="371"/>
      <c r="G73" s="371"/>
      <c r="H73" s="372"/>
      <c r="I73" s="372"/>
      <c r="J73" s="372"/>
      <c r="K73" s="372"/>
      <c r="L73" s="372"/>
      <c r="M73" s="372"/>
    </row>
    <row r="74" spans="1:13" ht="15.95" customHeight="1">
      <c r="A74" s="356" t="s">
        <v>251</v>
      </c>
    </row>
  </sheetData>
  <mergeCells count="3">
    <mergeCell ref="D2:J2"/>
    <mergeCell ref="D56:J56"/>
    <mergeCell ref="K58:M58"/>
  </mergeCells>
  <phoneticPr fontId="27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  <rowBreaks count="1" manualBreakCount="1">
    <brk id="5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tabColor rgb="FFFFFF00"/>
  </sheetPr>
  <dimension ref="A1:R35"/>
  <sheetViews>
    <sheetView tabSelected="1" view="pageBreakPreview" zoomScaleNormal="120" zoomScaleSheetLayoutView="100" workbookViewId="0">
      <selection activeCell="I6" sqref="I6:J11"/>
    </sheetView>
  </sheetViews>
  <sheetFormatPr defaultColWidth="9" defaultRowHeight="12" customHeight="1"/>
  <cols>
    <col min="1" max="1" width="0.375" style="533" customWidth="1"/>
    <col min="2" max="2" width="2.625" style="533" customWidth="1"/>
    <col min="3" max="3" width="10.75" style="510" customWidth="1"/>
    <col min="4" max="4" width="0.375" style="533" customWidth="1"/>
    <col min="5" max="5" width="7.625" style="510" customWidth="1"/>
    <col min="6" max="6" width="8.5" style="306" customWidth="1"/>
    <col min="7" max="13" width="7.625" style="510" customWidth="1"/>
    <col min="14" max="14" width="7.625" style="306" customWidth="1"/>
    <col min="15" max="15" width="0.375" style="532" customWidth="1"/>
    <col min="16" max="16384" width="9" style="510"/>
  </cols>
  <sheetData>
    <row r="1" spans="1:18" s="509" customFormat="1" ht="24" customHeight="1">
      <c r="A1" s="525"/>
      <c r="B1" s="525"/>
      <c r="D1" s="525"/>
      <c r="E1" s="526" t="s">
        <v>325</v>
      </c>
      <c r="F1" s="497" t="s">
        <v>149</v>
      </c>
      <c r="G1" s="527"/>
      <c r="M1" s="528"/>
      <c r="N1" s="301"/>
      <c r="O1" s="529"/>
      <c r="P1" s="374"/>
      <c r="Q1" s="374"/>
      <c r="R1" s="374"/>
    </row>
    <row r="2" spans="1:18" ht="8.1" customHeight="1">
      <c r="A2" s="530"/>
      <c r="B2" s="530"/>
      <c r="C2" s="531"/>
      <c r="D2" s="530"/>
      <c r="M2" s="531"/>
      <c r="P2" s="375"/>
      <c r="Q2" s="375"/>
      <c r="R2" s="375"/>
    </row>
    <row r="3" spans="1:18" ht="12" customHeight="1" thickBot="1">
      <c r="B3" s="533" t="s">
        <v>150</v>
      </c>
      <c r="N3" s="498" t="s">
        <v>177</v>
      </c>
      <c r="P3" s="375"/>
      <c r="Q3" s="375"/>
      <c r="R3" s="375"/>
    </row>
    <row r="4" spans="1:18" s="540" customFormat="1" ht="12" customHeight="1">
      <c r="A4" s="534"/>
      <c r="B4" s="534"/>
      <c r="C4" s="534"/>
      <c r="D4" s="535"/>
      <c r="E4" s="536" t="s">
        <v>67</v>
      </c>
      <c r="F4" s="499"/>
      <c r="G4" s="536" t="s">
        <v>151</v>
      </c>
      <c r="H4" s="537"/>
      <c r="I4" s="536" t="s">
        <v>68</v>
      </c>
      <c r="J4" s="537"/>
      <c r="K4" s="538" t="s">
        <v>69</v>
      </c>
      <c r="L4" s="537"/>
      <c r="M4" s="538" t="s">
        <v>70</v>
      </c>
      <c r="N4" s="500"/>
      <c r="O4" s="539"/>
    </row>
    <row r="5" spans="1:18" s="540" customFormat="1" ht="24" customHeight="1">
      <c r="A5" s="541"/>
      <c r="B5" s="541"/>
      <c r="C5" s="541"/>
      <c r="D5" s="542"/>
      <c r="E5" s="543" t="s">
        <v>71</v>
      </c>
      <c r="F5" s="501" t="s">
        <v>211</v>
      </c>
      <c r="G5" s="543" t="s">
        <v>71</v>
      </c>
      <c r="H5" s="544" t="s">
        <v>212</v>
      </c>
      <c r="I5" s="543" t="s">
        <v>71</v>
      </c>
      <c r="J5" s="544" t="s">
        <v>213</v>
      </c>
      <c r="K5" s="543" t="s">
        <v>71</v>
      </c>
      <c r="L5" s="544" t="s">
        <v>214</v>
      </c>
      <c r="M5" s="543" t="s">
        <v>71</v>
      </c>
      <c r="N5" s="502" t="s">
        <v>215</v>
      </c>
      <c r="O5" s="545"/>
    </row>
    <row r="6" spans="1:18" ht="15" customHeight="1">
      <c r="A6" s="546"/>
      <c r="B6" s="676" t="s">
        <v>207</v>
      </c>
      <c r="C6" s="676"/>
      <c r="D6" s="547"/>
      <c r="E6" s="612">
        <v>598</v>
      </c>
      <c r="F6" s="612">
        <v>84582</v>
      </c>
      <c r="G6" s="612" t="s">
        <v>62</v>
      </c>
      <c r="H6" s="612" t="s">
        <v>62</v>
      </c>
      <c r="I6" s="612" t="s">
        <v>62</v>
      </c>
      <c r="J6" s="612" t="s">
        <v>62</v>
      </c>
      <c r="K6" s="612">
        <v>20</v>
      </c>
      <c r="L6" s="612">
        <v>582</v>
      </c>
      <c r="M6" s="612">
        <v>77</v>
      </c>
      <c r="N6" s="612">
        <v>13631</v>
      </c>
      <c r="O6" s="548"/>
    </row>
    <row r="7" spans="1:18" ht="12" customHeight="1">
      <c r="A7" s="546"/>
      <c r="B7" s="675" t="s">
        <v>277</v>
      </c>
      <c r="C7" s="675"/>
      <c r="D7" s="547"/>
      <c r="E7" s="612">
        <v>600</v>
      </c>
      <c r="F7" s="612">
        <v>86413</v>
      </c>
      <c r="G7" s="612" t="s">
        <v>62</v>
      </c>
      <c r="H7" s="612" t="s">
        <v>62</v>
      </c>
      <c r="I7" s="612" t="s">
        <v>62</v>
      </c>
      <c r="J7" s="612" t="s">
        <v>62</v>
      </c>
      <c r="K7" s="612">
        <v>20</v>
      </c>
      <c r="L7" s="612">
        <v>568</v>
      </c>
      <c r="M7" s="612">
        <v>79</v>
      </c>
      <c r="N7" s="612">
        <v>13469</v>
      </c>
      <c r="O7" s="548"/>
    </row>
    <row r="8" spans="1:18" ht="12" customHeight="1">
      <c r="A8" s="546"/>
      <c r="B8" s="675" t="s">
        <v>346</v>
      </c>
      <c r="C8" s="675"/>
      <c r="D8" s="547"/>
      <c r="E8" s="612">
        <v>601</v>
      </c>
      <c r="F8" s="612">
        <v>86791</v>
      </c>
      <c r="G8" s="612" t="s">
        <v>62</v>
      </c>
      <c r="H8" s="612" t="s">
        <v>62</v>
      </c>
      <c r="I8" s="612" t="s">
        <v>62</v>
      </c>
      <c r="J8" s="612" t="s">
        <v>62</v>
      </c>
      <c r="K8" s="612">
        <v>19</v>
      </c>
      <c r="L8" s="612">
        <v>553</v>
      </c>
      <c r="M8" s="612">
        <v>78</v>
      </c>
      <c r="N8" s="612">
        <v>13396</v>
      </c>
      <c r="O8" s="548"/>
    </row>
    <row r="9" spans="1:18" ht="12" customHeight="1">
      <c r="A9" s="546"/>
      <c r="B9" s="675" t="s">
        <v>347</v>
      </c>
      <c r="C9" s="675"/>
      <c r="D9" s="547"/>
      <c r="E9" s="612">
        <v>596</v>
      </c>
      <c r="F9" s="612">
        <v>89103</v>
      </c>
      <c r="G9" s="612" t="s">
        <v>62</v>
      </c>
      <c r="H9" s="612" t="s">
        <v>62</v>
      </c>
      <c r="I9" s="612" t="s">
        <v>62</v>
      </c>
      <c r="J9" s="612" t="s">
        <v>62</v>
      </c>
      <c r="K9" s="612">
        <v>19</v>
      </c>
      <c r="L9" s="612">
        <v>549</v>
      </c>
      <c r="M9" s="612">
        <v>78</v>
      </c>
      <c r="N9" s="612">
        <v>13036</v>
      </c>
      <c r="O9" s="548"/>
    </row>
    <row r="10" spans="1:18" s="552" customFormat="1" ht="17.100000000000001" customHeight="1">
      <c r="A10" s="549"/>
      <c r="B10" s="677" t="s">
        <v>348</v>
      </c>
      <c r="C10" s="677"/>
      <c r="D10" s="550"/>
      <c r="E10" s="613">
        <v>593</v>
      </c>
      <c r="F10" s="613">
        <v>90430</v>
      </c>
      <c r="G10" s="613" t="s">
        <v>349</v>
      </c>
      <c r="H10" s="613" t="s">
        <v>349</v>
      </c>
      <c r="I10" s="613" t="s">
        <v>349</v>
      </c>
      <c r="J10" s="613" t="s">
        <v>349</v>
      </c>
      <c r="K10" s="613">
        <v>19</v>
      </c>
      <c r="L10" s="613">
        <v>536</v>
      </c>
      <c r="M10" s="613">
        <v>76</v>
      </c>
      <c r="N10" s="613">
        <v>12682</v>
      </c>
      <c r="O10" s="551">
        <v>0</v>
      </c>
    </row>
    <row r="11" spans="1:18" s="556" customFormat="1" ht="17.100000000000001" customHeight="1">
      <c r="A11" s="553"/>
      <c r="B11" s="674" t="s">
        <v>72</v>
      </c>
      <c r="C11" s="674"/>
      <c r="D11" s="554"/>
      <c r="E11" s="613">
        <v>551</v>
      </c>
      <c r="F11" s="613">
        <v>81959</v>
      </c>
      <c r="G11" s="613" t="s">
        <v>349</v>
      </c>
      <c r="H11" s="613" t="s">
        <v>350</v>
      </c>
      <c r="I11" s="613" t="s">
        <v>349</v>
      </c>
      <c r="J11" s="613" t="s">
        <v>349</v>
      </c>
      <c r="K11" s="613">
        <v>19</v>
      </c>
      <c r="L11" s="613">
        <v>536</v>
      </c>
      <c r="M11" s="613">
        <v>69</v>
      </c>
      <c r="N11" s="613">
        <v>12123</v>
      </c>
      <c r="O11" s="555"/>
    </row>
    <row r="12" spans="1:18" ht="17.100000000000001" customHeight="1">
      <c r="A12" s="546"/>
      <c r="B12" s="546"/>
      <c r="C12" s="546" t="s">
        <v>73</v>
      </c>
      <c r="D12" s="547"/>
      <c r="E12" s="614">
        <v>138</v>
      </c>
      <c r="F12" s="614">
        <v>16104</v>
      </c>
      <c r="G12" s="614" t="s">
        <v>383</v>
      </c>
      <c r="H12" s="614" t="s">
        <v>383</v>
      </c>
      <c r="I12" s="614">
        <v>3</v>
      </c>
      <c r="J12" s="614">
        <v>146</v>
      </c>
      <c r="K12" s="614">
        <v>10</v>
      </c>
      <c r="L12" s="614">
        <v>401</v>
      </c>
      <c r="M12" s="614">
        <v>20</v>
      </c>
      <c r="N12" s="614">
        <v>3056</v>
      </c>
      <c r="O12" s="557"/>
      <c r="P12" s="557"/>
    </row>
    <row r="13" spans="1:18" ht="12" customHeight="1">
      <c r="A13" s="546"/>
      <c r="B13" s="546"/>
      <c r="C13" s="546" t="s">
        <v>74</v>
      </c>
      <c r="D13" s="547"/>
      <c r="E13" s="614">
        <v>41</v>
      </c>
      <c r="F13" s="614">
        <v>7453</v>
      </c>
      <c r="G13" s="614" t="s">
        <v>351</v>
      </c>
      <c r="H13" s="614" t="s">
        <v>351</v>
      </c>
      <c r="I13" s="614" t="s">
        <v>383</v>
      </c>
      <c r="J13" s="614" t="s">
        <v>383</v>
      </c>
      <c r="K13" s="614" t="s">
        <v>350</v>
      </c>
      <c r="L13" s="614" t="s">
        <v>351</v>
      </c>
      <c r="M13" s="614">
        <v>6</v>
      </c>
      <c r="N13" s="614">
        <v>1331</v>
      </c>
      <c r="O13" s="548"/>
    </row>
    <row r="14" spans="1:18" ht="12" customHeight="1">
      <c r="A14" s="546"/>
      <c r="B14" s="546"/>
      <c r="C14" s="546" t="s">
        <v>75</v>
      </c>
      <c r="D14" s="547"/>
      <c r="E14" s="614">
        <v>42</v>
      </c>
      <c r="F14" s="614">
        <v>5612</v>
      </c>
      <c r="G14" s="614" t="s">
        <v>383</v>
      </c>
      <c r="H14" s="614" t="s">
        <v>383</v>
      </c>
      <c r="I14" s="614" t="s">
        <v>351</v>
      </c>
      <c r="J14" s="614" t="s">
        <v>349</v>
      </c>
      <c r="K14" s="614" t="s">
        <v>351</v>
      </c>
      <c r="L14" s="614" t="s">
        <v>350</v>
      </c>
      <c r="M14" s="614">
        <v>5</v>
      </c>
      <c r="N14" s="614">
        <v>1288</v>
      </c>
      <c r="O14" s="548"/>
    </row>
    <row r="15" spans="1:18" ht="12" customHeight="1">
      <c r="A15" s="546"/>
      <c r="B15" s="546"/>
      <c r="C15" s="546" t="s">
        <v>76</v>
      </c>
      <c r="D15" s="547"/>
      <c r="E15" s="614">
        <v>27</v>
      </c>
      <c r="F15" s="614">
        <v>1999</v>
      </c>
      <c r="G15" s="614" t="s">
        <v>383</v>
      </c>
      <c r="H15" s="614" t="s">
        <v>383</v>
      </c>
      <c r="I15" s="614" t="s">
        <v>351</v>
      </c>
      <c r="J15" s="614" t="s">
        <v>351</v>
      </c>
      <c r="K15" s="614" t="s">
        <v>351</v>
      </c>
      <c r="L15" s="614" t="s">
        <v>351</v>
      </c>
      <c r="M15" s="614">
        <v>4</v>
      </c>
      <c r="N15" s="614">
        <v>469</v>
      </c>
      <c r="O15" s="548"/>
    </row>
    <row r="16" spans="1:18" ht="12" customHeight="1">
      <c r="A16" s="546"/>
      <c r="B16" s="546"/>
      <c r="C16" s="546" t="s">
        <v>77</v>
      </c>
      <c r="D16" s="547"/>
      <c r="E16" s="614">
        <v>59</v>
      </c>
      <c r="F16" s="614">
        <v>15683</v>
      </c>
      <c r="G16" s="614" t="s">
        <v>383</v>
      </c>
      <c r="H16" s="614" t="s">
        <v>383</v>
      </c>
      <c r="I16" s="614" t="s">
        <v>351</v>
      </c>
      <c r="J16" s="614" t="s">
        <v>350</v>
      </c>
      <c r="K16" s="614" t="s">
        <v>352</v>
      </c>
      <c r="L16" s="614" t="s">
        <v>353</v>
      </c>
      <c r="M16" s="614">
        <v>5</v>
      </c>
      <c r="N16" s="614">
        <v>690</v>
      </c>
      <c r="O16" s="557"/>
      <c r="P16" s="557"/>
    </row>
    <row r="17" spans="1:16" ht="17.100000000000001" customHeight="1">
      <c r="A17" s="546"/>
      <c r="B17" s="546"/>
      <c r="C17" s="546" t="s">
        <v>78</v>
      </c>
      <c r="D17" s="547"/>
      <c r="E17" s="614">
        <v>25</v>
      </c>
      <c r="F17" s="614">
        <v>3416</v>
      </c>
      <c r="G17" s="614" t="s">
        <v>383</v>
      </c>
      <c r="H17" s="614" t="s">
        <v>383</v>
      </c>
      <c r="I17" s="614" t="s">
        <v>383</v>
      </c>
      <c r="J17" s="614" t="s">
        <v>383</v>
      </c>
      <c r="K17" s="614" t="s">
        <v>351</v>
      </c>
      <c r="L17" s="614" t="s">
        <v>350</v>
      </c>
      <c r="M17" s="614" t="s">
        <v>354</v>
      </c>
      <c r="N17" s="614" t="s">
        <v>350</v>
      </c>
      <c r="O17" s="557"/>
      <c r="P17" s="557"/>
    </row>
    <row r="18" spans="1:16" ht="12" customHeight="1">
      <c r="A18" s="546"/>
      <c r="B18" s="546"/>
      <c r="C18" s="546" t="s">
        <v>152</v>
      </c>
      <c r="D18" s="547"/>
      <c r="E18" s="614" t="s">
        <v>62</v>
      </c>
      <c r="F18" s="614" t="s">
        <v>62</v>
      </c>
      <c r="G18" s="614" t="s">
        <v>383</v>
      </c>
      <c r="H18" s="614" t="s">
        <v>383</v>
      </c>
      <c r="I18" s="614" t="s">
        <v>383</v>
      </c>
      <c r="J18" s="614" t="s">
        <v>383</v>
      </c>
      <c r="K18" s="614" t="s">
        <v>383</v>
      </c>
      <c r="L18" s="614" t="s">
        <v>383</v>
      </c>
      <c r="M18" s="614" t="s">
        <v>351</v>
      </c>
      <c r="N18" s="614" t="s">
        <v>351</v>
      </c>
      <c r="O18" s="548"/>
    </row>
    <row r="19" spans="1:16" ht="12" customHeight="1">
      <c r="A19" s="546"/>
      <c r="B19" s="546"/>
      <c r="C19" s="546" t="s">
        <v>153</v>
      </c>
      <c r="D19" s="547"/>
      <c r="E19" s="614">
        <v>34</v>
      </c>
      <c r="F19" s="614">
        <v>2885</v>
      </c>
      <c r="G19" s="614" t="s">
        <v>383</v>
      </c>
      <c r="H19" s="614" t="s">
        <v>383</v>
      </c>
      <c r="I19" s="614" t="s">
        <v>383</v>
      </c>
      <c r="J19" s="614" t="s">
        <v>383</v>
      </c>
      <c r="K19" s="614" t="s">
        <v>353</v>
      </c>
      <c r="L19" s="614" t="s">
        <v>351</v>
      </c>
      <c r="M19" s="614" t="s">
        <v>351</v>
      </c>
      <c r="N19" s="614" t="s">
        <v>351</v>
      </c>
      <c r="O19" s="548"/>
    </row>
    <row r="20" spans="1:16" ht="12" customHeight="1">
      <c r="A20" s="546"/>
      <c r="B20" s="546"/>
      <c r="C20" s="546" t="s">
        <v>154</v>
      </c>
      <c r="D20" s="547"/>
      <c r="E20" s="614" t="s">
        <v>62</v>
      </c>
      <c r="F20" s="614" t="s">
        <v>62</v>
      </c>
      <c r="G20" s="614" t="s">
        <v>383</v>
      </c>
      <c r="H20" s="614" t="s">
        <v>383</v>
      </c>
      <c r="I20" s="614" t="s">
        <v>383</v>
      </c>
      <c r="J20" s="614" t="s">
        <v>383</v>
      </c>
      <c r="K20" s="614" t="s">
        <v>383</v>
      </c>
      <c r="L20" s="614" t="s">
        <v>383</v>
      </c>
      <c r="M20" s="614" t="s">
        <v>350</v>
      </c>
      <c r="N20" s="614" t="s">
        <v>351</v>
      </c>
      <c r="O20" s="548"/>
    </row>
    <row r="21" spans="1:16" ht="12" customHeight="1">
      <c r="A21" s="546"/>
      <c r="B21" s="546"/>
      <c r="C21" s="546" t="s">
        <v>155</v>
      </c>
      <c r="D21" s="547"/>
      <c r="E21" s="614" t="s">
        <v>62</v>
      </c>
      <c r="F21" s="614" t="s">
        <v>62</v>
      </c>
      <c r="G21" s="614" t="s">
        <v>383</v>
      </c>
      <c r="H21" s="614" t="s">
        <v>383</v>
      </c>
      <c r="I21" s="614" t="s">
        <v>383</v>
      </c>
      <c r="J21" s="614" t="s">
        <v>383</v>
      </c>
      <c r="K21" s="614" t="s">
        <v>383</v>
      </c>
      <c r="L21" s="614" t="s">
        <v>383</v>
      </c>
      <c r="M21" s="614" t="s">
        <v>351</v>
      </c>
      <c r="N21" s="614" t="s">
        <v>351</v>
      </c>
      <c r="O21" s="548"/>
    </row>
    <row r="22" spans="1:16" ht="17.100000000000001" customHeight="1">
      <c r="A22" s="546"/>
      <c r="B22" s="546"/>
      <c r="C22" s="546" t="s">
        <v>156</v>
      </c>
      <c r="D22" s="547"/>
      <c r="E22" s="614">
        <v>13</v>
      </c>
      <c r="F22" s="614">
        <v>1220</v>
      </c>
      <c r="G22" s="614" t="s">
        <v>383</v>
      </c>
      <c r="H22" s="614" t="s">
        <v>383</v>
      </c>
      <c r="I22" s="614" t="s">
        <v>383</v>
      </c>
      <c r="J22" s="614" t="s">
        <v>383</v>
      </c>
      <c r="K22" s="614" t="s">
        <v>351</v>
      </c>
      <c r="L22" s="614" t="s">
        <v>351</v>
      </c>
      <c r="M22" s="614" t="s">
        <v>351</v>
      </c>
      <c r="N22" s="614" t="s">
        <v>351</v>
      </c>
      <c r="O22" s="548"/>
    </row>
    <row r="23" spans="1:16" ht="12" customHeight="1">
      <c r="A23" s="546"/>
      <c r="B23" s="546"/>
      <c r="C23" s="546" t="s">
        <v>157</v>
      </c>
      <c r="D23" s="547"/>
      <c r="E23" s="614" t="s">
        <v>62</v>
      </c>
      <c r="F23" s="614" t="s">
        <v>62</v>
      </c>
      <c r="G23" s="614" t="s">
        <v>383</v>
      </c>
      <c r="H23" s="614" t="s">
        <v>383</v>
      </c>
      <c r="I23" s="614" t="s">
        <v>383</v>
      </c>
      <c r="J23" s="614" t="s">
        <v>383</v>
      </c>
      <c r="K23" s="614" t="s">
        <v>383</v>
      </c>
      <c r="L23" s="614" t="s">
        <v>383</v>
      </c>
      <c r="M23" s="614" t="s">
        <v>353</v>
      </c>
      <c r="N23" s="614" t="s">
        <v>351</v>
      </c>
      <c r="O23" s="548"/>
    </row>
    <row r="24" spans="1:16" ht="12" customHeight="1">
      <c r="A24" s="546"/>
      <c r="B24" s="546"/>
      <c r="C24" s="546" t="s">
        <v>158</v>
      </c>
      <c r="D24" s="547"/>
      <c r="E24" s="614" t="s">
        <v>62</v>
      </c>
      <c r="F24" s="614" t="s">
        <v>62</v>
      </c>
      <c r="G24" s="614" t="s">
        <v>383</v>
      </c>
      <c r="H24" s="614" t="s">
        <v>383</v>
      </c>
      <c r="I24" s="614" t="s">
        <v>383</v>
      </c>
      <c r="J24" s="614" t="s">
        <v>383</v>
      </c>
      <c r="K24" s="614" t="s">
        <v>383</v>
      </c>
      <c r="L24" s="614" t="s">
        <v>383</v>
      </c>
      <c r="M24" s="614" t="s">
        <v>351</v>
      </c>
      <c r="N24" s="614" t="s">
        <v>351</v>
      </c>
      <c r="O24" s="548"/>
    </row>
    <row r="25" spans="1:16" s="560" customFormat="1" ht="17.100000000000001" customHeight="1">
      <c r="A25" s="558"/>
      <c r="B25" s="674" t="s">
        <v>216</v>
      </c>
      <c r="C25" s="674"/>
      <c r="D25" s="554"/>
      <c r="E25" s="615">
        <v>42</v>
      </c>
      <c r="F25" s="615">
        <v>8471</v>
      </c>
      <c r="G25" s="614" t="s">
        <v>383</v>
      </c>
      <c r="H25" s="614" t="s">
        <v>383</v>
      </c>
      <c r="I25" s="614" t="s">
        <v>383</v>
      </c>
      <c r="J25" s="614" t="s">
        <v>383</v>
      </c>
      <c r="K25" s="614" t="s">
        <v>383</v>
      </c>
      <c r="L25" s="614" t="s">
        <v>383</v>
      </c>
      <c r="M25" s="615">
        <v>7</v>
      </c>
      <c r="N25" s="615">
        <v>559</v>
      </c>
      <c r="O25" s="559">
        <f>SUBTOTAL(9,O26:O31)</f>
        <v>0</v>
      </c>
    </row>
    <row r="26" spans="1:16" ht="17.100000000000001" customHeight="1">
      <c r="A26" s="546"/>
      <c r="B26" s="546"/>
      <c r="C26" s="546" t="s">
        <v>79</v>
      </c>
      <c r="D26" s="547"/>
      <c r="E26" s="614" t="s">
        <v>351</v>
      </c>
      <c r="F26" s="614" t="s">
        <v>351</v>
      </c>
      <c r="G26" s="614" t="s">
        <v>383</v>
      </c>
      <c r="H26" s="614" t="s">
        <v>383</v>
      </c>
      <c r="I26" s="614" t="s">
        <v>383</v>
      </c>
      <c r="J26" s="614" t="s">
        <v>383</v>
      </c>
      <c r="K26" s="614" t="s">
        <v>383</v>
      </c>
      <c r="L26" s="614" t="s">
        <v>383</v>
      </c>
      <c r="M26" s="614" t="s">
        <v>351</v>
      </c>
      <c r="N26" s="614" t="s">
        <v>351</v>
      </c>
      <c r="O26" s="548"/>
    </row>
    <row r="27" spans="1:16" ht="12" customHeight="1">
      <c r="A27" s="546"/>
      <c r="B27" s="546"/>
      <c r="C27" s="546" t="s">
        <v>80</v>
      </c>
      <c r="D27" s="547"/>
      <c r="E27" s="614" t="s">
        <v>351</v>
      </c>
      <c r="F27" s="614" t="s">
        <v>351</v>
      </c>
      <c r="G27" s="614" t="s">
        <v>383</v>
      </c>
      <c r="H27" s="614" t="s">
        <v>383</v>
      </c>
      <c r="I27" s="614" t="s">
        <v>383</v>
      </c>
      <c r="J27" s="614" t="s">
        <v>383</v>
      </c>
      <c r="K27" s="614" t="s">
        <v>383</v>
      </c>
      <c r="L27" s="614" t="s">
        <v>383</v>
      </c>
      <c r="M27" s="614" t="s">
        <v>351</v>
      </c>
      <c r="N27" s="614" t="s">
        <v>351</v>
      </c>
      <c r="O27" s="548"/>
    </row>
    <row r="28" spans="1:16" ht="12" customHeight="1">
      <c r="A28" s="546"/>
      <c r="B28" s="546"/>
      <c r="C28" s="546" t="s">
        <v>159</v>
      </c>
      <c r="D28" s="547"/>
      <c r="E28" s="614" t="s">
        <v>351</v>
      </c>
      <c r="F28" s="614" t="s">
        <v>351</v>
      </c>
      <c r="G28" s="614" t="s">
        <v>383</v>
      </c>
      <c r="H28" s="614" t="s">
        <v>383</v>
      </c>
      <c r="I28" s="614" t="s">
        <v>383</v>
      </c>
      <c r="J28" s="614" t="s">
        <v>383</v>
      </c>
      <c r="K28" s="614" t="s">
        <v>383</v>
      </c>
      <c r="L28" s="614" t="s">
        <v>383</v>
      </c>
      <c r="M28" s="614" t="s">
        <v>351</v>
      </c>
      <c r="N28" s="614" t="s">
        <v>351</v>
      </c>
      <c r="O28" s="548"/>
    </row>
    <row r="29" spans="1:16" ht="12" customHeight="1">
      <c r="A29" s="546"/>
      <c r="B29" s="546"/>
      <c r="C29" s="546" t="s">
        <v>81</v>
      </c>
      <c r="D29" s="547"/>
      <c r="E29" s="614" t="s">
        <v>351</v>
      </c>
      <c r="F29" s="614" t="s">
        <v>351</v>
      </c>
      <c r="G29" s="614" t="s">
        <v>383</v>
      </c>
      <c r="H29" s="614" t="s">
        <v>383</v>
      </c>
      <c r="I29" s="614" t="s">
        <v>383</v>
      </c>
      <c r="J29" s="614" t="s">
        <v>383</v>
      </c>
      <c r="K29" s="614" t="s">
        <v>383</v>
      </c>
      <c r="L29" s="614" t="s">
        <v>383</v>
      </c>
      <c r="M29" s="614" t="s">
        <v>351</v>
      </c>
      <c r="N29" s="614" t="s">
        <v>351</v>
      </c>
      <c r="O29" s="548"/>
    </row>
    <row r="30" spans="1:16" ht="12" customHeight="1">
      <c r="A30" s="546"/>
      <c r="B30" s="546"/>
      <c r="C30" s="546" t="s">
        <v>82</v>
      </c>
      <c r="D30" s="547"/>
      <c r="E30" s="614" t="s">
        <v>351</v>
      </c>
      <c r="F30" s="614" t="s">
        <v>351</v>
      </c>
      <c r="G30" s="614" t="s">
        <v>383</v>
      </c>
      <c r="H30" s="614" t="s">
        <v>383</v>
      </c>
      <c r="I30" s="614" t="s">
        <v>383</v>
      </c>
      <c r="J30" s="614" t="s">
        <v>383</v>
      </c>
      <c r="K30" s="614" t="s">
        <v>383</v>
      </c>
      <c r="L30" s="614" t="s">
        <v>383</v>
      </c>
      <c r="M30" s="614" t="s">
        <v>351</v>
      </c>
      <c r="N30" s="614" t="s">
        <v>351</v>
      </c>
      <c r="O30" s="548"/>
    </row>
    <row r="31" spans="1:16" ht="12" customHeight="1">
      <c r="A31" s="546"/>
      <c r="B31" s="546"/>
      <c r="C31" s="546" t="s">
        <v>83</v>
      </c>
      <c r="D31" s="547"/>
      <c r="E31" s="614" t="s">
        <v>351</v>
      </c>
      <c r="F31" s="614" t="s">
        <v>351</v>
      </c>
      <c r="G31" s="614" t="s">
        <v>383</v>
      </c>
      <c r="H31" s="614" t="s">
        <v>383</v>
      </c>
      <c r="I31" s="614" t="s">
        <v>383</v>
      </c>
      <c r="J31" s="614" t="s">
        <v>383</v>
      </c>
      <c r="K31" s="614" t="s">
        <v>383</v>
      </c>
      <c r="L31" s="614" t="s">
        <v>383</v>
      </c>
      <c r="M31" s="614" t="s">
        <v>351</v>
      </c>
      <c r="N31" s="614" t="s">
        <v>351</v>
      </c>
      <c r="O31" s="548"/>
    </row>
    <row r="32" spans="1:16" ht="3.95" customHeight="1">
      <c r="A32" s="561"/>
      <c r="B32" s="561"/>
      <c r="C32" s="561"/>
      <c r="D32" s="562"/>
      <c r="E32" s="561"/>
      <c r="F32" s="503"/>
      <c r="G32" s="561"/>
      <c r="H32" s="561" t="s">
        <v>217</v>
      </c>
      <c r="I32" s="561"/>
      <c r="J32" s="561"/>
      <c r="K32" s="561"/>
      <c r="L32" s="561"/>
      <c r="M32" s="561"/>
      <c r="N32" s="503"/>
      <c r="O32" s="563"/>
    </row>
    <row r="33" spans="1:16" ht="15.95" customHeight="1">
      <c r="A33" s="510"/>
      <c r="B33" s="533" t="s">
        <v>160</v>
      </c>
    </row>
    <row r="35" spans="1:16" ht="12" customHeight="1">
      <c r="A35" s="510"/>
      <c r="P35" s="564"/>
    </row>
  </sheetData>
  <mergeCells count="7">
    <mergeCell ref="B25:C25"/>
    <mergeCell ref="B11:C11"/>
    <mergeCell ref="B8:C8"/>
    <mergeCell ref="B6:C6"/>
    <mergeCell ref="B7:C7"/>
    <mergeCell ref="B9:C9"/>
    <mergeCell ref="B10:C10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AD50"/>
  <sheetViews>
    <sheetView view="pageBreakPreview" topLeftCell="N1" zoomScaleNormal="120" zoomScaleSheetLayoutView="100" workbookViewId="0">
      <selection activeCell="T22" sqref="T22"/>
    </sheetView>
  </sheetViews>
  <sheetFormatPr defaultColWidth="9" defaultRowHeight="12" customHeight="1"/>
  <cols>
    <col min="1" max="1" width="0.375" style="379" customWidth="1"/>
    <col min="2" max="2" width="0.875" style="379" customWidth="1"/>
    <col min="3" max="3" width="12.625" style="379" customWidth="1"/>
    <col min="4" max="4" width="0.375" style="379" customWidth="1"/>
    <col min="5" max="13" width="8.625" style="379" customWidth="1"/>
    <col min="14" max="17" width="0.25" style="379" customWidth="1"/>
    <col min="18" max="25" width="9.125" style="379" customWidth="1"/>
    <col min="26" max="26" width="0.375" style="379" customWidth="1"/>
    <col min="27" max="27" width="0.875" style="379" customWidth="1"/>
    <col min="28" max="28" width="12.625" style="379" customWidth="1"/>
    <col min="29" max="29" width="0.375" style="379" customWidth="1"/>
    <col min="30" max="16384" width="9" style="379"/>
  </cols>
  <sheetData>
    <row r="1" spans="1:30" s="376" customFormat="1" ht="24" customHeight="1">
      <c r="G1" s="377" t="s">
        <v>324</v>
      </c>
      <c r="H1" s="378" t="s">
        <v>84</v>
      </c>
      <c r="R1" s="378" t="s">
        <v>125</v>
      </c>
      <c r="S1" s="378"/>
    </row>
    <row r="2" spans="1:30" ht="8.1" customHeight="1"/>
    <row r="3" spans="1:30" s="382" customFormat="1" ht="12" customHeight="1" thickBot="1">
      <c r="A3" s="380"/>
      <c r="B3" s="380"/>
      <c r="C3" s="380" t="s">
        <v>178</v>
      </c>
      <c r="D3" s="380"/>
      <c r="E3" s="380"/>
      <c r="F3" s="380"/>
      <c r="G3" s="380"/>
      <c r="H3" s="380"/>
      <c r="I3" s="380"/>
      <c r="J3" s="380"/>
      <c r="K3" s="380"/>
      <c r="L3" s="380"/>
      <c r="M3" s="380"/>
      <c r="R3" s="380"/>
      <c r="S3" s="380"/>
      <c r="T3" s="380"/>
      <c r="U3" s="380"/>
      <c r="V3" s="380"/>
      <c r="W3" s="380"/>
      <c r="X3" s="380"/>
      <c r="Y3" s="380"/>
      <c r="Z3" s="380"/>
      <c r="AA3" s="380"/>
      <c r="AB3" s="381" t="s">
        <v>139</v>
      </c>
      <c r="AC3" s="380"/>
    </row>
    <row r="4" spans="1:30" s="382" customFormat="1" ht="15" customHeight="1">
      <c r="A4" s="383"/>
      <c r="B4" s="384"/>
      <c r="C4" s="384"/>
      <c r="D4" s="385"/>
      <c r="E4" s="682" t="s">
        <v>111</v>
      </c>
      <c r="F4" s="678" t="s">
        <v>129</v>
      </c>
      <c r="G4" s="447"/>
      <c r="H4" s="682" t="s">
        <v>86</v>
      </c>
      <c r="I4" s="685" t="s">
        <v>87</v>
      </c>
      <c r="J4" s="686"/>
      <c r="K4" s="686"/>
      <c r="L4" s="686"/>
      <c r="M4" s="686"/>
      <c r="N4" s="438"/>
      <c r="O4" s="438"/>
      <c r="P4" s="438"/>
      <c r="Q4" s="438"/>
      <c r="R4" s="696" t="s">
        <v>88</v>
      </c>
      <c r="S4" s="696"/>
      <c r="T4" s="696"/>
      <c r="U4" s="696"/>
      <c r="V4" s="697"/>
      <c r="W4" s="690" t="s">
        <v>89</v>
      </c>
      <c r="X4" s="691"/>
      <c r="Y4" s="691"/>
      <c r="Z4" s="386"/>
      <c r="AA4" s="384"/>
      <c r="AB4" s="384"/>
      <c r="AC4" s="383"/>
    </row>
    <row r="5" spans="1:30" s="382" customFormat="1" ht="15" customHeight="1">
      <c r="B5" s="387"/>
      <c r="C5" s="387"/>
      <c r="D5" s="388"/>
      <c r="E5" s="683"/>
      <c r="F5" s="679"/>
      <c r="G5" s="692" t="s">
        <v>90</v>
      </c>
      <c r="H5" s="683"/>
      <c r="I5" s="692" t="s">
        <v>111</v>
      </c>
      <c r="J5" s="681" t="s">
        <v>91</v>
      </c>
      <c r="K5" s="448"/>
      <c r="L5" s="692" t="s">
        <v>132</v>
      </c>
      <c r="M5" s="692" t="s">
        <v>92</v>
      </c>
      <c r="N5" s="438"/>
      <c r="O5" s="438"/>
      <c r="P5" s="438"/>
      <c r="Q5" s="438"/>
      <c r="R5" s="693" t="s">
        <v>93</v>
      </c>
      <c r="S5" s="692" t="s">
        <v>131</v>
      </c>
      <c r="T5" s="695" t="s">
        <v>94</v>
      </c>
      <c r="U5" s="695" t="s">
        <v>112</v>
      </c>
      <c r="V5" s="695" t="s">
        <v>95</v>
      </c>
      <c r="W5" s="687" t="s">
        <v>130</v>
      </c>
      <c r="X5" s="688"/>
      <c r="Y5" s="689"/>
      <c r="Z5" s="389"/>
      <c r="AA5" s="387"/>
      <c r="AB5" s="387"/>
    </row>
    <row r="6" spans="1:30" s="382" customFormat="1" ht="18" customHeight="1">
      <c r="A6" s="390"/>
      <c r="B6" s="391"/>
      <c r="C6" s="391"/>
      <c r="D6" s="392"/>
      <c r="E6" s="684"/>
      <c r="F6" s="680"/>
      <c r="G6" s="684"/>
      <c r="H6" s="684"/>
      <c r="I6" s="684"/>
      <c r="J6" s="680"/>
      <c r="K6" s="449" t="s">
        <v>90</v>
      </c>
      <c r="L6" s="684"/>
      <c r="M6" s="684"/>
      <c r="N6" s="438"/>
      <c r="O6" s="438"/>
      <c r="P6" s="438"/>
      <c r="Q6" s="438"/>
      <c r="R6" s="694"/>
      <c r="S6" s="684"/>
      <c r="T6" s="695"/>
      <c r="U6" s="695"/>
      <c r="V6" s="695"/>
      <c r="W6" s="440" t="s">
        <v>127</v>
      </c>
      <c r="X6" s="440" t="s">
        <v>128</v>
      </c>
      <c r="Y6" s="439" t="s">
        <v>126</v>
      </c>
      <c r="Z6" s="393"/>
      <c r="AA6" s="391"/>
      <c r="AB6" s="391"/>
      <c r="AC6" s="390"/>
    </row>
    <row r="7" spans="1:30" s="441" customFormat="1" ht="18" customHeight="1">
      <c r="B7" s="442"/>
      <c r="C7" s="442" t="s">
        <v>85</v>
      </c>
      <c r="D7" s="443"/>
      <c r="E7" s="515">
        <v>743800</v>
      </c>
      <c r="F7" s="516">
        <v>59100</v>
      </c>
      <c r="G7" s="516">
        <v>36200</v>
      </c>
      <c r="H7" s="516">
        <v>12000</v>
      </c>
      <c r="I7" s="516">
        <v>667900</v>
      </c>
      <c r="J7" s="516">
        <v>29700</v>
      </c>
      <c r="K7" s="516">
        <v>10000</v>
      </c>
      <c r="L7" s="516">
        <v>379000</v>
      </c>
      <c r="M7" s="516">
        <v>126400</v>
      </c>
      <c r="N7" s="444"/>
      <c r="O7" s="444"/>
      <c r="P7" s="444"/>
      <c r="Q7" s="444"/>
      <c r="R7" s="516">
        <v>52300</v>
      </c>
      <c r="S7" s="516">
        <v>22100</v>
      </c>
      <c r="T7" s="516">
        <v>32500</v>
      </c>
      <c r="U7" s="516">
        <v>15600</v>
      </c>
      <c r="V7" s="516">
        <v>10400</v>
      </c>
      <c r="W7" s="516">
        <v>168400</v>
      </c>
      <c r="X7" s="516">
        <v>413500</v>
      </c>
      <c r="Y7" s="516">
        <v>54500</v>
      </c>
      <c r="Z7" s="445"/>
      <c r="AA7" s="446"/>
      <c r="AB7" s="446" t="s">
        <v>85</v>
      </c>
      <c r="AC7" s="446"/>
      <c r="AD7" s="451"/>
    </row>
    <row r="8" spans="1:30" s="394" customFormat="1" ht="18" customHeight="1">
      <c r="B8" s="395"/>
      <c r="C8" s="396" t="s">
        <v>96</v>
      </c>
      <c r="D8" s="397"/>
      <c r="E8" s="512">
        <v>14300</v>
      </c>
      <c r="F8" s="513">
        <v>100</v>
      </c>
      <c r="G8" s="517" t="s">
        <v>51</v>
      </c>
      <c r="H8" s="517" t="s">
        <v>51</v>
      </c>
      <c r="I8" s="513">
        <v>14200</v>
      </c>
      <c r="J8" s="517" t="s">
        <v>51</v>
      </c>
      <c r="K8" s="517" t="s">
        <v>51</v>
      </c>
      <c r="L8" s="514">
        <v>3400</v>
      </c>
      <c r="M8" s="514">
        <v>100</v>
      </c>
      <c r="N8" s="399"/>
      <c r="O8" s="399"/>
      <c r="P8" s="399"/>
      <c r="Q8" s="399"/>
      <c r="R8" s="514">
        <v>10300</v>
      </c>
      <c r="S8" s="513" t="s">
        <v>51</v>
      </c>
      <c r="T8" s="514">
        <v>100</v>
      </c>
      <c r="U8" s="513" t="s">
        <v>51</v>
      </c>
      <c r="V8" s="514">
        <v>300</v>
      </c>
      <c r="W8" s="514">
        <v>3900</v>
      </c>
      <c r="X8" s="514">
        <v>4900</v>
      </c>
      <c r="Y8" s="514">
        <v>5400</v>
      </c>
      <c r="Z8" s="401"/>
      <c r="AA8" s="402"/>
      <c r="AB8" s="403" t="str">
        <f>C8</f>
        <v>　　15 ～ 19　歳</v>
      </c>
      <c r="AC8" s="400"/>
      <c r="AD8" s="451"/>
    </row>
    <row r="9" spans="1:30" s="394" customFormat="1" ht="13.5" customHeight="1">
      <c r="B9" s="395"/>
      <c r="C9" s="396" t="s">
        <v>97</v>
      </c>
      <c r="D9" s="397"/>
      <c r="E9" s="512">
        <v>50700</v>
      </c>
      <c r="F9" s="513">
        <v>700</v>
      </c>
      <c r="G9" s="513">
        <v>100</v>
      </c>
      <c r="H9" s="398" t="s">
        <v>51</v>
      </c>
      <c r="I9" s="513">
        <v>49100</v>
      </c>
      <c r="J9" s="517" t="s">
        <v>51</v>
      </c>
      <c r="K9" s="517" t="s">
        <v>51</v>
      </c>
      <c r="L9" s="514">
        <v>29600</v>
      </c>
      <c r="M9" s="514">
        <v>1800</v>
      </c>
      <c r="N9" s="399"/>
      <c r="O9" s="399"/>
      <c r="P9" s="399"/>
      <c r="Q9" s="399"/>
      <c r="R9" s="514">
        <v>12900</v>
      </c>
      <c r="S9" s="514">
        <v>2700</v>
      </c>
      <c r="T9" s="514">
        <v>1500</v>
      </c>
      <c r="U9" s="514">
        <v>300</v>
      </c>
      <c r="V9" s="514">
        <v>300</v>
      </c>
      <c r="W9" s="514">
        <v>11700</v>
      </c>
      <c r="X9" s="514">
        <v>29500</v>
      </c>
      <c r="Y9" s="514">
        <v>7700</v>
      </c>
      <c r="Z9" s="401"/>
      <c r="AA9" s="402"/>
      <c r="AB9" s="403" t="str">
        <f t="shared" ref="AB9:AB48" si="0">C9</f>
        <v>　　20 ～ 24</v>
      </c>
      <c r="AC9" s="400"/>
      <c r="AD9" s="451"/>
    </row>
    <row r="10" spans="1:30" s="394" customFormat="1" ht="13.5" customHeight="1">
      <c r="B10" s="395"/>
      <c r="C10" s="396" t="s">
        <v>98</v>
      </c>
      <c r="D10" s="397"/>
      <c r="E10" s="512">
        <v>61500</v>
      </c>
      <c r="F10" s="513">
        <v>600</v>
      </c>
      <c r="G10" s="513">
        <v>300</v>
      </c>
      <c r="H10" s="513">
        <v>200</v>
      </c>
      <c r="I10" s="513">
        <v>59200</v>
      </c>
      <c r="J10" s="513">
        <v>200</v>
      </c>
      <c r="K10" s="517" t="s">
        <v>51</v>
      </c>
      <c r="L10" s="514">
        <v>42800</v>
      </c>
      <c r="M10" s="514">
        <v>5000</v>
      </c>
      <c r="N10" s="399"/>
      <c r="O10" s="399"/>
      <c r="P10" s="399"/>
      <c r="Q10" s="399"/>
      <c r="R10" s="514">
        <v>4000</v>
      </c>
      <c r="S10" s="514">
        <v>2300</v>
      </c>
      <c r="T10" s="514">
        <v>3700</v>
      </c>
      <c r="U10" s="514">
        <v>500</v>
      </c>
      <c r="V10" s="514">
        <v>700</v>
      </c>
      <c r="W10" s="514">
        <v>10900</v>
      </c>
      <c r="X10" s="514">
        <v>42700</v>
      </c>
      <c r="Y10" s="514">
        <v>5300</v>
      </c>
      <c r="Z10" s="401"/>
      <c r="AA10" s="402"/>
      <c r="AB10" s="403" t="str">
        <f t="shared" si="0"/>
        <v>　　25 ～ 29</v>
      </c>
      <c r="AC10" s="400"/>
      <c r="AD10" s="451"/>
    </row>
    <row r="11" spans="1:30" s="394" customFormat="1" ht="13.5" customHeight="1">
      <c r="B11" s="395"/>
      <c r="C11" s="396" t="s">
        <v>99</v>
      </c>
      <c r="D11" s="397"/>
      <c r="E11" s="512">
        <v>68600</v>
      </c>
      <c r="F11" s="514">
        <v>2200</v>
      </c>
      <c r="G11" s="514">
        <v>1300</v>
      </c>
      <c r="H11" s="514">
        <v>400</v>
      </c>
      <c r="I11" s="514">
        <v>64900</v>
      </c>
      <c r="J11" s="514">
        <v>900</v>
      </c>
      <c r="K11" s="514">
        <v>300</v>
      </c>
      <c r="L11" s="514">
        <v>47700</v>
      </c>
      <c r="M11" s="514">
        <v>7200</v>
      </c>
      <c r="N11" s="399"/>
      <c r="O11" s="399"/>
      <c r="P11" s="399"/>
      <c r="Q11" s="399"/>
      <c r="R11" s="514">
        <v>2500</v>
      </c>
      <c r="S11" s="514">
        <v>2500</v>
      </c>
      <c r="T11" s="514">
        <v>2300</v>
      </c>
      <c r="U11" s="514">
        <v>900</v>
      </c>
      <c r="V11" s="514">
        <v>800</v>
      </c>
      <c r="W11" s="514">
        <v>10400</v>
      </c>
      <c r="X11" s="514">
        <v>48900</v>
      </c>
      <c r="Y11" s="514">
        <v>4600</v>
      </c>
      <c r="Z11" s="401"/>
      <c r="AA11" s="402"/>
      <c r="AB11" s="403" t="str">
        <f t="shared" si="0"/>
        <v>　　30 ～ 34</v>
      </c>
      <c r="AC11" s="400"/>
      <c r="AD11" s="451"/>
    </row>
    <row r="12" spans="1:30" s="394" customFormat="1" ht="13.5" customHeight="1">
      <c r="B12" s="395"/>
      <c r="C12" s="396" t="s">
        <v>100</v>
      </c>
      <c r="D12" s="397"/>
      <c r="E12" s="512">
        <v>77500</v>
      </c>
      <c r="F12" s="514">
        <v>4100</v>
      </c>
      <c r="G12" s="514">
        <v>2700</v>
      </c>
      <c r="H12" s="514">
        <v>900</v>
      </c>
      <c r="I12" s="514">
        <v>72300</v>
      </c>
      <c r="J12" s="514">
        <v>1900</v>
      </c>
      <c r="K12" s="514">
        <v>200</v>
      </c>
      <c r="L12" s="514">
        <v>49800</v>
      </c>
      <c r="M12" s="514">
        <v>12000</v>
      </c>
      <c r="N12" s="399"/>
      <c r="O12" s="399"/>
      <c r="P12" s="399"/>
      <c r="Q12" s="399"/>
      <c r="R12" s="514">
        <v>3100</v>
      </c>
      <c r="S12" s="514">
        <v>1900</v>
      </c>
      <c r="T12" s="514">
        <v>3000</v>
      </c>
      <c r="U12" s="514">
        <v>600</v>
      </c>
      <c r="V12" s="514">
        <v>100</v>
      </c>
      <c r="W12" s="514">
        <v>12900</v>
      </c>
      <c r="X12" s="514">
        <v>52300</v>
      </c>
      <c r="Y12" s="514">
        <v>5200</v>
      </c>
      <c r="Z12" s="401"/>
      <c r="AA12" s="402"/>
      <c r="AB12" s="403" t="str">
        <f t="shared" si="0"/>
        <v>　　35 ～ 39</v>
      </c>
      <c r="AC12" s="400"/>
      <c r="AD12" s="451"/>
    </row>
    <row r="13" spans="1:30" s="394" customFormat="1" ht="22.5" customHeight="1">
      <c r="B13" s="395"/>
      <c r="C13" s="396" t="s">
        <v>101</v>
      </c>
      <c r="D13" s="397"/>
      <c r="E13" s="512">
        <v>92700</v>
      </c>
      <c r="F13" s="514">
        <v>5300</v>
      </c>
      <c r="G13" s="514">
        <v>3900</v>
      </c>
      <c r="H13" s="514">
        <v>900</v>
      </c>
      <c r="I13" s="514">
        <v>86200</v>
      </c>
      <c r="J13" s="514">
        <v>2400</v>
      </c>
      <c r="K13" s="514">
        <v>700</v>
      </c>
      <c r="L13" s="514">
        <v>56000</v>
      </c>
      <c r="M13" s="514">
        <v>16600</v>
      </c>
      <c r="N13" s="399"/>
      <c r="O13" s="399"/>
      <c r="P13" s="399"/>
      <c r="Q13" s="399"/>
      <c r="R13" s="514">
        <v>2200</v>
      </c>
      <c r="S13" s="514">
        <v>3400</v>
      </c>
      <c r="T13" s="514">
        <v>3600</v>
      </c>
      <c r="U13" s="514">
        <v>1000</v>
      </c>
      <c r="V13" s="514">
        <v>900</v>
      </c>
      <c r="W13" s="514">
        <v>19100</v>
      </c>
      <c r="X13" s="514">
        <v>58800</v>
      </c>
      <c r="Y13" s="514">
        <v>5800</v>
      </c>
      <c r="Z13" s="401"/>
      <c r="AA13" s="402"/>
      <c r="AB13" s="403" t="str">
        <f t="shared" si="0"/>
        <v>　　40 ～ 44</v>
      </c>
      <c r="AC13" s="400"/>
      <c r="AD13" s="451"/>
    </row>
    <row r="14" spans="1:30" s="394" customFormat="1" ht="13.5" customHeight="1">
      <c r="B14" s="395"/>
      <c r="C14" s="396" t="s">
        <v>102</v>
      </c>
      <c r="D14" s="397"/>
      <c r="E14" s="512">
        <v>91400</v>
      </c>
      <c r="F14" s="514">
        <v>6500</v>
      </c>
      <c r="G14" s="514">
        <v>4600</v>
      </c>
      <c r="H14" s="514">
        <v>1300</v>
      </c>
      <c r="I14" s="514">
        <v>83300</v>
      </c>
      <c r="J14" s="514">
        <v>3600</v>
      </c>
      <c r="K14" s="514">
        <v>1000</v>
      </c>
      <c r="L14" s="514">
        <v>53400</v>
      </c>
      <c r="M14" s="514">
        <v>17100</v>
      </c>
      <c r="N14" s="399"/>
      <c r="O14" s="399"/>
      <c r="P14" s="399"/>
      <c r="Q14" s="399"/>
      <c r="R14" s="514">
        <v>2500</v>
      </c>
      <c r="S14" s="514">
        <v>1700</v>
      </c>
      <c r="T14" s="514">
        <v>3400</v>
      </c>
      <c r="U14" s="514">
        <v>900</v>
      </c>
      <c r="V14" s="514">
        <v>700</v>
      </c>
      <c r="W14" s="514">
        <v>16200</v>
      </c>
      <c r="X14" s="514">
        <v>59200</v>
      </c>
      <c r="Y14" s="514">
        <v>4300</v>
      </c>
      <c r="Z14" s="401"/>
      <c r="AA14" s="402"/>
      <c r="AB14" s="403" t="str">
        <f t="shared" si="0"/>
        <v>　　45 ～ 49</v>
      </c>
      <c r="AC14" s="400"/>
      <c r="AD14" s="451"/>
    </row>
    <row r="15" spans="1:30" ht="13.5" customHeight="1">
      <c r="B15" s="395"/>
      <c r="C15" s="396" t="s">
        <v>103</v>
      </c>
      <c r="D15" s="404"/>
      <c r="E15" s="518">
        <v>76000</v>
      </c>
      <c r="F15" s="519">
        <v>4400</v>
      </c>
      <c r="G15" s="519">
        <v>3100</v>
      </c>
      <c r="H15" s="519">
        <v>500</v>
      </c>
      <c r="I15" s="519">
        <v>71000</v>
      </c>
      <c r="J15" s="519">
        <v>2900</v>
      </c>
      <c r="K15" s="519">
        <v>700</v>
      </c>
      <c r="L15" s="519">
        <v>42500</v>
      </c>
      <c r="M15" s="519">
        <v>17800</v>
      </c>
      <c r="N15" s="406"/>
      <c r="O15" s="406"/>
      <c r="P15" s="406"/>
      <c r="Q15" s="406"/>
      <c r="R15" s="519">
        <v>1700</v>
      </c>
      <c r="S15" s="519">
        <v>2000</v>
      </c>
      <c r="T15" s="519">
        <v>2800</v>
      </c>
      <c r="U15" s="519">
        <v>400</v>
      </c>
      <c r="V15" s="519">
        <v>900</v>
      </c>
      <c r="W15" s="519">
        <v>15100</v>
      </c>
      <c r="X15" s="519">
        <v>49000</v>
      </c>
      <c r="Y15" s="519">
        <v>3700</v>
      </c>
      <c r="Z15" s="405"/>
      <c r="AA15" s="402"/>
      <c r="AB15" s="403" t="str">
        <f t="shared" si="0"/>
        <v>　　50 ～ 54</v>
      </c>
      <c r="AC15" s="406"/>
      <c r="AD15" s="451"/>
    </row>
    <row r="16" spans="1:30" s="394" customFormat="1" ht="13.5" customHeight="1">
      <c r="B16" s="395"/>
      <c r="C16" s="396" t="s">
        <v>104</v>
      </c>
      <c r="D16" s="397"/>
      <c r="E16" s="512">
        <v>68500</v>
      </c>
      <c r="F16" s="514">
        <v>4900</v>
      </c>
      <c r="G16" s="514">
        <v>3200</v>
      </c>
      <c r="H16" s="514">
        <v>1000</v>
      </c>
      <c r="I16" s="514">
        <v>62500</v>
      </c>
      <c r="J16" s="514">
        <v>4500</v>
      </c>
      <c r="K16" s="514">
        <v>1300</v>
      </c>
      <c r="L16" s="514">
        <v>34600</v>
      </c>
      <c r="M16" s="514">
        <v>16000</v>
      </c>
      <c r="N16" s="399"/>
      <c r="O16" s="399"/>
      <c r="P16" s="399"/>
      <c r="Q16" s="399"/>
      <c r="R16" s="514">
        <v>1500</v>
      </c>
      <c r="S16" s="514">
        <v>1400</v>
      </c>
      <c r="T16" s="514">
        <v>2600</v>
      </c>
      <c r="U16" s="514">
        <v>1200</v>
      </c>
      <c r="V16" s="514">
        <v>700</v>
      </c>
      <c r="W16" s="514">
        <v>15700</v>
      </c>
      <c r="X16" s="514">
        <v>39100</v>
      </c>
      <c r="Y16" s="514">
        <v>3000</v>
      </c>
      <c r="Z16" s="401"/>
      <c r="AA16" s="402"/>
      <c r="AB16" s="403" t="str">
        <f t="shared" si="0"/>
        <v>　　55 ～ 59</v>
      </c>
      <c r="AC16" s="400"/>
      <c r="AD16" s="451"/>
    </row>
    <row r="17" spans="2:30" s="394" customFormat="1" ht="13.5" customHeight="1">
      <c r="B17" s="395"/>
      <c r="C17" s="396" t="s">
        <v>105</v>
      </c>
      <c r="D17" s="397"/>
      <c r="E17" s="512">
        <v>56400</v>
      </c>
      <c r="F17" s="514">
        <v>6900</v>
      </c>
      <c r="G17" s="514">
        <v>4500</v>
      </c>
      <c r="H17" s="514">
        <v>1700</v>
      </c>
      <c r="I17" s="514">
        <v>47700</v>
      </c>
      <c r="J17" s="514">
        <v>3700</v>
      </c>
      <c r="K17" s="514">
        <v>1200</v>
      </c>
      <c r="L17" s="514">
        <v>11800</v>
      </c>
      <c r="M17" s="514">
        <v>14400</v>
      </c>
      <c r="N17" s="399"/>
      <c r="O17" s="399"/>
      <c r="P17" s="399"/>
      <c r="Q17" s="399"/>
      <c r="R17" s="514">
        <v>3000</v>
      </c>
      <c r="S17" s="514">
        <v>1300</v>
      </c>
      <c r="T17" s="514">
        <v>5200</v>
      </c>
      <c r="U17" s="514">
        <v>6700</v>
      </c>
      <c r="V17" s="514">
        <v>1700</v>
      </c>
      <c r="W17" s="514">
        <v>27000</v>
      </c>
      <c r="X17" s="514">
        <v>13800</v>
      </c>
      <c r="Y17" s="514">
        <v>2900</v>
      </c>
      <c r="Z17" s="401"/>
      <c r="AA17" s="402"/>
      <c r="AB17" s="403" t="str">
        <f t="shared" si="0"/>
        <v>　　60 ～ 64</v>
      </c>
      <c r="AC17" s="400"/>
      <c r="AD17" s="451"/>
    </row>
    <row r="18" spans="2:30" s="394" customFormat="1" ht="22.5" customHeight="1">
      <c r="B18" s="395"/>
      <c r="C18" s="396" t="s">
        <v>106</v>
      </c>
      <c r="D18" s="397"/>
      <c r="E18" s="512">
        <v>47400</v>
      </c>
      <c r="F18" s="514">
        <v>10000</v>
      </c>
      <c r="G18" s="514">
        <v>5700</v>
      </c>
      <c r="H18" s="514">
        <v>1700</v>
      </c>
      <c r="I18" s="514">
        <v>35700</v>
      </c>
      <c r="J18" s="514">
        <v>4000</v>
      </c>
      <c r="K18" s="514">
        <v>1500</v>
      </c>
      <c r="L18" s="514">
        <v>4900</v>
      </c>
      <c r="M18" s="514">
        <v>12300</v>
      </c>
      <c r="N18" s="399"/>
      <c r="O18" s="399"/>
      <c r="P18" s="399"/>
      <c r="Q18" s="399"/>
      <c r="R18" s="514">
        <v>5700</v>
      </c>
      <c r="S18" s="514">
        <v>1900</v>
      </c>
      <c r="T18" s="514">
        <v>3000</v>
      </c>
      <c r="U18" s="514">
        <v>2500</v>
      </c>
      <c r="V18" s="514">
        <v>1400</v>
      </c>
      <c r="W18" s="514">
        <v>17800</v>
      </c>
      <c r="X18" s="514">
        <v>9600</v>
      </c>
      <c r="Y18" s="514">
        <v>4100</v>
      </c>
      <c r="Z18" s="401"/>
      <c r="AA18" s="402"/>
      <c r="AB18" s="403" t="str">
        <f t="shared" si="0"/>
        <v>　　65 ～ 69</v>
      </c>
      <c r="AC18" s="400"/>
      <c r="AD18" s="451"/>
    </row>
    <row r="19" spans="2:30" ht="13.5" customHeight="1">
      <c r="B19" s="395"/>
      <c r="C19" s="396" t="s">
        <v>107</v>
      </c>
      <c r="D19" s="404"/>
      <c r="E19" s="518">
        <v>22300</v>
      </c>
      <c r="F19" s="519">
        <v>6600</v>
      </c>
      <c r="G19" s="519">
        <v>3300</v>
      </c>
      <c r="H19" s="519">
        <v>1500</v>
      </c>
      <c r="I19" s="519">
        <v>13900</v>
      </c>
      <c r="J19" s="519">
        <v>3300</v>
      </c>
      <c r="K19" s="519">
        <v>1900</v>
      </c>
      <c r="L19" s="519">
        <v>1500</v>
      </c>
      <c r="M19" s="519">
        <v>4600</v>
      </c>
      <c r="N19" s="406"/>
      <c r="O19" s="406"/>
      <c r="P19" s="406"/>
      <c r="Q19" s="406"/>
      <c r="R19" s="519">
        <v>1900</v>
      </c>
      <c r="S19" s="519">
        <v>600</v>
      </c>
      <c r="T19" s="519">
        <v>900</v>
      </c>
      <c r="U19" s="519">
        <v>400</v>
      </c>
      <c r="V19" s="519">
        <v>800</v>
      </c>
      <c r="W19" s="519">
        <v>5700</v>
      </c>
      <c r="X19" s="519">
        <v>3600</v>
      </c>
      <c r="Y19" s="519">
        <v>1300</v>
      </c>
      <c r="Z19" s="405"/>
      <c r="AA19" s="402"/>
      <c r="AB19" s="403" t="str">
        <f t="shared" si="0"/>
        <v>　　70 ～ 74</v>
      </c>
      <c r="AC19" s="406"/>
      <c r="AD19" s="451"/>
    </row>
    <row r="20" spans="2:30" s="394" customFormat="1" ht="13.5" customHeight="1">
      <c r="B20" s="395"/>
      <c r="C20" s="396" t="s">
        <v>108</v>
      </c>
      <c r="D20" s="397"/>
      <c r="E20" s="512">
        <v>16700</v>
      </c>
      <c r="F20" s="514">
        <v>6800</v>
      </c>
      <c r="G20" s="514">
        <v>3500</v>
      </c>
      <c r="H20" s="514">
        <v>1900</v>
      </c>
      <c r="I20" s="514">
        <v>7800</v>
      </c>
      <c r="J20" s="514">
        <v>2400</v>
      </c>
      <c r="K20" s="514">
        <v>1300</v>
      </c>
      <c r="L20" s="514">
        <v>1100</v>
      </c>
      <c r="M20" s="514">
        <v>1400</v>
      </c>
      <c r="N20" s="399"/>
      <c r="O20" s="399"/>
      <c r="P20" s="399"/>
      <c r="Q20" s="399"/>
      <c r="R20" s="513">
        <v>1000</v>
      </c>
      <c r="S20" s="513">
        <v>300</v>
      </c>
      <c r="T20" s="513">
        <v>300</v>
      </c>
      <c r="U20" s="513">
        <v>300</v>
      </c>
      <c r="V20" s="514">
        <v>1000</v>
      </c>
      <c r="W20" s="514">
        <v>2000</v>
      </c>
      <c r="X20" s="514">
        <v>2100</v>
      </c>
      <c r="Y20" s="514">
        <v>1200</v>
      </c>
      <c r="Z20" s="401"/>
      <c r="AA20" s="402"/>
      <c r="AB20" s="403" t="str">
        <f t="shared" si="0"/>
        <v xml:space="preserve">    75 歳 以 上</v>
      </c>
      <c r="AC20" s="400"/>
      <c r="AD20" s="451"/>
    </row>
    <row r="21" spans="2:30" s="441" customFormat="1" ht="18" customHeight="1">
      <c r="C21" s="441" t="s">
        <v>109</v>
      </c>
      <c r="D21" s="443"/>
      <c r="E21" s="520">
        <v>421700</v>
      </c>
      <c r="F21" s="521">
        <v>44000</v>
      </c>
      <c r="G21" s="521">
        <v>28400</v>
      </c>
      <c r="H21" s="521">
        <v>2400</v>
      </c>
      <c r="I21" s="521">
        <v>370700</v>
      </c>
      <c r="J21" s="521">
        <v>23900</v>
      </c>
      <c r="K21" s="521">
        <v>9000</v>
      </c>
      <c r="L21" s="521">
        <v>266900</v>
      </c>
      <c r="M21" s="521">
        <v>13400</v>
      </c>
      <c r="N21" s="444"/>
      <c r="O21" s="444"/>
      <c r="P21" s="444"/>
      <c r="Q21" s="444"/>
      <c r="R21" s="521">
        <v>24300</v>
      </c>
      <c r="S21" s="521">
        <v>10600</v>
      </c>
      <c r="T21" s="521">
        <v>18300</v>
      </c>
      <c r="U21" s="521">
        <v>9200</v>
      </c>
      <c r="V21" s="521">
        <v>4000</v>
      </c>
      <c r="W21" s="521">
        <v>63200</v>
      </c>
      <c r="X21" s="521">
        <v>259800</v>
      </c>
      <c r="Y21" s="521">
        <v>23000</v>
      </c>
      <c r="Z21" s="450"/>
      <c r="AA21" s="451"/>
      <c r="AB21" s="452" t="str">
        <f t="shared" si="0"/>
        <v>　男</v>
      </c>
      <c r="AC21" s="451"/>
      <c r="AD21" s="451"/>
    </row>
    <row r="22" spans="2:30" s="394" customFormat="1" ht="18" customHeight="1">
      <c r="B22" s="395"/>
      <c r="C22" s="396" t="s">
        <v>96</v>
      </c>
      <c r="D22" s="397"/>
      <c r="E22" s="512">
        <v>7100</v>
      </c>
      <c r="F22" s="513">
        <v>100</v>
      </c>
      <c r="G22" s="513" t="s">
        <v>51</v>
      </c>
      <c r="H22" s="513" t="s">
        <v>51</v>
      </c>
      <c r="I22" s="514">
        <v>6900</v>
      </c>
      <c r="J22" s="513" t="s">
        <v>51</v>
      </c>
      <c r="K22" s="513" t="s">
        <v>51</v>
      </c>
      <c r="L22" s="514">
        <v>2200</v>
      </c>
      <c r="M22" s="514">
        <v>100</v>
      </c>
      <c r="N22" s="399"/>
      <c r="O22" s="399"/>
      <c r="P22" s="399"/>
      <c r="Q22" s="399"/>
      <c r="R22" s="514">
        <v>4400</v>
      </c>
      <c r="S22" s="513" t="s">
        <v>51</v>
      </c>
      <c r="T22" s="513" t="s">
        <v>51</v>
      </c>
      <c r="U22" s="513" t="s">
        <v>51</v>
      </c>
      <c r="V22" s="514">
        <v>100</v>
      </c>
      <c r="W22" s="514">
        <v>1700</v>
      </c>
      <c r="X22" s="514">
        <v>3100</v>
      </c>
      <c r="Y22" s="514">
        <v>2100</v>
      </c>
      <c r="Z22" s="401"/>
      <c r="AA22" s="402"/>
      <c r="AB22" s="403" t="str">
        <f t="shared" si="0"/>
        <v>　　15 ～ 19　歳</v>
      </c>
      <c r="AC22" s="400"/>
      <c r="AD22" s="451"/>
    </row>
    <row r="23" spans="2:30" ht="13.5" customHeight="1">
      <c r="B23" s="395"/>
      <c r="C23" s="396" t="s">
        <v>97</v>
      </c>
      <c r="D23" s="404"/>
      <c r="E23" s="518">
        <v>27300</v>
      </c>
      <c r="F23" s="519">
        <v>400</v>
      </c>
      <c r="G23" s="513">
        <v>100</v>
      </c>
      <c r="H23" s="513" t="s">
        <v>51</v>
      </c>
      <c r="I23" s="519">
        <v>25900</v>
      </c>
      <c r="J23" s="513" t="s">
        <v>51</v>
      </c>
      <c r="K23" s="513" t="s">
        <v>51</v>
      </c>
      <c r="L23" s="519">
        <v>15700</v>
      </c>
      <c r="M23" s="519">
        <v>400</v>
      </c>
      <c r="N23" s="406"/>
      <c r="O23" s="406"/>
      <c r="P23" s="406"/>
      <c r="Q23" s="406"/>
      <c r="R23" s="519">
        <v>7200</v>
      </c>
      <c r="S23" s="519">
        <v>1600</v>
      </c>
      <c r="T23" s="519">
        <v>800</v>
      </c>
      <c r="U23" s="513" t="s">
        <v>51</v>
      </c>
      <c r="V23" s="519">
        <v>200</v>
      </c>
      <c r="W23" s="519">
        <v>5800</v>
      </c>
      <c r="X23" s="519">
        <v>15500</v>
      </c>
      <c r="Y23" s="519">
        <v>4500</v>
      </c>
      <c r="Z23" s="405"/>
      <c r="AA23" s="402"/>
      <c r="AB23" s="403" t="str">
        <f t="shared" si="0"/>
        <v>　　20 ～ 24</v>
      </c>
      <c r="AC23" s="406"/>
      <c r="AD23" s="451"/>
    </row>
    <row r="24" spans="2:30" s="394" customFormat="1" ht="13.5" customHeight="1">
      <c r="B24" s="395"/>
      <c r="C24" s="396" t="s">
        <v>98</v>
      </c>
      <c r="D24" s="397"/>
      <c r="E24" s="512">
        <v>34200</v>
      </c>
      <c r="F24" s="514">
        <v>300</v>
      </c>
      <c r="G24" s="514">
        <v>200</v>
      </c>
      <c r="H24" s="514">
        <v>100</v>
      </c>
      <c r="I24" s="514">
        <v>32400</v>
      </c>
      <c r="J24" s="513">
        <v>100</v>
      </c>
      <c r="K24" s="513" t="s">
        <v>51</v>
      </c>
      <c r="L24" s="514">
        <v>26800</v>
      </c>
      <c r="M24" s="514">
        <v>700</v>
      </c>
      <c r="N24" s="399"/>
      <c r="O24" s="399"/>
      <c r="P24" s="399"/>
      <c r="Q24" s="399"/>
      <c r="R24" s="514">
        <v>1100</v>
      </c>
      <c r="S24" s="514">
        <v>1200</v>
      </c>
      <c r="T24" s="514">
        <v>2100</v>
      </c>
      <c r="U24" s="514">
        <v>100</v>
      </c>
      <c r="V24" s="514">
        <v>200</v>
      </c>
      <c r="W24" s="514">
        <v>4100</v>
      </c>
      <c r="X24" s="514">
        <v>25500</v>
      </c>
      <c r="Y24" s="514">
        <v>2600</v>
      </c>
      <c r="Z24" s="401"/>
      <c r="AA24" s="402"/>
      <c r="AB24" s="403" t="str">
        <f t="shared" si="0"/>
        <v>　　25 ～ 29</v>
      </c>
      <c r="AC24" s="400"/>
      <c r="AD24" s="451"/>
    </row>
    <row r="25" spans="2:30" s="394" customFormat="1" ht="13.5" customHeight="1">
      <c r="B25" s="395"/>
      <c r="C25" s="396" t="s">
        <v>99</v>
      </c>
      <c r="D25" s="397"/>
      <c r="E25" s="512">
        <v>39100</v>
      </c>
      <c r="F25" s="514">
        <v>1500</v>
      </c>
      <c r="G25" s="514">
        <v>1000</v>
      </c>
      <c r="H25" s="514">
        <v>100</v>
      </c>
      <c r="I25" s="514">
        <v>36400</v>
      </c>
      <c r="J25" s="514">
        <v>800</v>
      </c>
      <c r="K25" s="514">
        <v>300</v>
      </c>
      <c r="L25" s="514">
        <v>31400</v>
      </c>
      <c r="M25" s="514">
        <v>500</v>
      </c>
      <c r="N25" s="399"/>
      <c r="O25" s="399"/>
      <c r="P25" s="399"/>
      <c r="Q25" s="399"/>
      <c r="R25" s="514">
        <v>900</v>
      </c>
      <c r="S25" s="514">
        <v>1100</v>
      </c>
      <c r="T25" s="514">
        <v>1400</v>
      </c>
      <c r="U25" s="514">
        <v>200</v>
      </c>
      <c r="V25" s="514">
        <v>100</v>
      </c>
      <c r="W25" s="514">
        <v>3400</v>
      </c>
      <c r="X25" s="514">
        <v>30000</v>
      </c>
      <c r="Y25" s="514">
        <v>2100</v>
      </c>
      <c r="Z25" s="401"/>
      <c r="AA25" s="402"/>
      <c r="AB25" s="403" t="str">
        <f t="shared" si="0"/>
        <v>　　30 ～ 34</v>
      </c>
      <c r="AC25" s="400"/>
      <c r="AD25" s="451"/>
    </row>
    <row r="26" spans="2:30" s="394" customFormat="1" ht="13.5" customHeight="1">
      <c r="B26" s="395"/>
      <c r="C26" s="396" t="s">
        <v>100</v>
      </c>
      <c r="D26" s="397"/>
      <c r="E26" s="512">
        <v>44000</v>
      </c>
      <c r="F26" s="514">
        <v>2800</v>
      </c>
      <c r="G26" s="514">
        <v>2100</v>
      </c>
      <c r="H26" s="514">
        <v>400</v>
      </c>
      <c r="I26" s="514">
        <v>40600</v>
      </c>
      <c r="J26" s="514">
        <v>1600</v>
      </c>
      <c r="K26" s="514">
        <v>200</v>
      </c>
      <c r="L26" s="514">
        <v>35700</v>
      </c>
      <c r="M26" s="514">
        <v>500</v>
      </c>
      <c r="N26" s="399"/>
      <c r="O26" s="399"/>
      <c r="P26" s="399"/>
      <c r="Q26" s="399"/>
      <c r="R26" s="514">
        <v>700</v>
      </c>
      <c r="S26" s="514">
        <v>500</v>
      </c>
      <c r="T26" s="514">
        <v>1500</v>
      </c>
      <c r="U26" s="514">
        <v>100</v>
      </c>
      <c r="V26" s="513" t="s">
        <v>51</v>
      </c>
      <c r="W26" s="514">
        <v>3500</v>
      </c>
      <c r="X26" s="514">
        <v>34000</v>
      </c>
      <c r="Y26" s="514">
        <v>1600</v>
      </c>
      <c r="Z26" s="401"/>
      <c r="AA26" s="402"/>
      <c r="AB26" s="403" t="str">
        <f t="shared" si="0"/>
        <v>　　35 ～ 39</v>
      </c>
      <c r="AC26" s="400"/>
      <c r="AD26" s="451"/>
    </row>
    <row r="27" spans="2:30" ht="22.5" customHeight="1">
      <c r="B27" s="395"/>
      <c r="C27" s="396" t="s">
        <v>101</v>
      </c>
      <c r="D27" s="404"/>
      <c r="E27" s="518">
        <v>52200</v>
      </c>
      <c r="F27" s="519">
        <v>4000</v>
      </c>
      <c r="G27" s="519">
        <v>3100</v>
      </c>
      <c r="H27" s="519">
        <v>100</v>
      </c>
      <c r="I27" s="519">
        <v>47800</v>
      </c>
      <c r="J27" s="519">
        <v>2300</v>
      </c>
      <c r="K27" s="519">
        <v>600</v>
      </c>
      <c r="L27" s="519">
        <v>41500</v>
      </c>
      <c r="M27" s="519">
        <v>600</v>
      </c>
      <c r="N27" s="406"/>
      <c r="O27" s="406"/>
      <c r="P27" s="406"/>
      <c r="Q27" s="406"/>
      <c r="R27" s="519">
        <v>600</v>
      </c>
      <c r="S27" s="519">
        <v>1300</v>
      </c>
      <c r="T27" s="519">
        <v>1100</v>
      </c>
      <c r="U27" s="519">
        <v>200</v>
      </c>
      <c r="V27" s="519">
        <v>200</v>
      </c>
      <c r="W27" s="519">
        <v>3700</v>
      </c>
      <c r="X27" s="519">
        <v>39000</v>
      </c>
      <c r="Y27" s="519">
        <v>2800</v>
      </c>
      <c r="Z27" s="405"/>
      <c r="AA27" s="402"/>
      <c r="AB27" s="403" t="str">
        <f t="shared" si="0"/>
        <v>　　40 ～ 44</v>
      </c>
      <c r="AC27" s="406"/>
      <c r="AD27" s="451"/>
    </row>
    <row r="28" spans="2:30" s="394" customFormat="1" ht="13.5" customHeight="1">
      <c r="B28" s="395"/>
      <c r="C28" s="396" t="s">
        <v>102</v>
      </c>
      <c r="D28" s="397"/>
      <c r="E28" s="512">
        <v>50900</v>
      </c>
      <c r="F28" s="514">
        <v>4400</v>
      </c>
      <c r="G28" s="514">
        <v>3100</v>
      </c>
      <c r="H28" s="514">
        <v>600</v>
      </c>
      <c r="I28" s="514">
        <v>45700</v>
      </c>
      <c r="J28" s="514">
        <v>2900</v>
      </c>
      <c r="K28" s="514">
        <v>900</v>
      </c>
      <c r="L28" s="514">
        <v>39700</v>
      </c>
      <c r="M28" s="514">
        <v>500</v>
      </c>
      <c r="N28" s="399"/>
      <c r="O28" s="399"/>
      <c r="P28" s="399"/>
      <c r="Q28" s="399"/>
      <c r="R28" s="514">
        <v>600</v>
      </c>
      <c r="S28" s="514">
        <v>500</v>
      </c>
      <c r="T28" s="514">
        <v>1100</v>
      </c>
      <c r="U28" s="514">
        <v>100</v>
      </c>
      <c r="V28" s="514">
        <v>200</v>
      </c>
      <c r="W28" s="514">
        <v>2500</v>
      </c>
      <c r="X28" s="514">
        <v>38800</v>
      </c>
      <c r="Y28" s="514">
        <v>1400</v>
      </c>
      <c r="Z28" s="401"/>
      <c r="AA28" s="402"/>
      <c r="AB28" s="403" t="str">
        <f t="shared" si="0"/>
        <v>　　45 ～ 49</v>
      </c>
      <c r="AC28" s="400"/>
      <c r="AD28" s="451"/>
    </row>
    <row r="29" spans="2:30" s="394" customFormat="1" ht="13.5" customHeight="1">
      <c r="B29" s="395"/>
      <c r="C29" s="396" t="s">
        <v>103</v>
      </c>
      <c r="D29" s="397"/>
      <c r="E29" s="512">
        <v>42300</v>
      </c>
      <c r="F29" s="514">
        <v>3200</v>
      </c>
      <c r="G29" s="514">
        <v>2400</v>
      </c>
      <c r="H29" s="514">
        <v>100</v>
      </c>
      <c r="I29" s="514">
        <v>39000</v>
      </c>
      <c r="J29" s="514">
        <v>2400</v>
      </c>
      <c r="K29" s="514">
        <v>600</v>
      </c>
      <c r="L29" s="514">
        <v>33100</v>
      </c>
      <c r="M29" s="514">
        <v>400</v>
      </c>
      <c r="N29" s="399"/>
      <c r="O29" s="399"/>
      <c r="P29" s="399"/>
      <c r="Q29" s="399"/>
      <c r="R29" s="514">
        <v>300</v>
      </c>
      <c r="S29" s="514">
        <v>1400</v>
      </c>
      <c r="T29" s="514">
        <v>800</v>
      </c>
      <c r="U29" s="514">
        <v>300</v>
      </c>
      <c r="V29" s="513">
        <v>200</v>
      </c>
      <c r="W29" s="514">
        <v>2700</v>
      </c>
      <c r="X29" s="514">
        <v>32800</v>
      </c>
      <c r="Y29" s="514">
        <v>1000</v>
      </c>
      <c r="Z29" s="401"/>
      <c r="AA29" s="402"/>
      <c r="AB29" s="403" t="str">
        <f t="shared" si="0"/>
        <v>　　50 ～ 54</v>
      </c>
      <c r="AC29" s="400"/>
      <c r="AD29" s="451"/>
    </row>
    <row r="30" spans="2:30" s="394" customFormat="1" ht="13.5" customHeight="1">
      <c r="B30" s="395"/>
      <c r="C30" s="396" t="s">
        <v>104</v>
      </c>
      <c r="D30" s="397"/>
      <c r="E30" s="512">
        <v>37500</v>
      </c>
      <c r="F30" s="514">
        <v>3600</v>
      </c>
      <c r="G30" s="514">
        <v>2400</v>
      </c>
      <c r="H30" s="513">
        <v>100</v>
      </c>
      <c r="I30" s="514">
        <v>33800</v>
      </c>
      <c r="J30" s="514">
        <v>3600</v>
      </c>
      <c r="K30" s="514">
        <v>1100</v>
      </c>
      <c r="L30" s="514">
        <v>26700</v>
      </c>
      <c r="M30" s="514">
        <v>600</v>
      </c>
      <c r="N30" s="399"/>
      <c r="O30" s="399"/>
      <c r="P30" s="399"/>
      <c r="Q30" s="399"/>
      <c r="R30" s="514">
        <v>400</v>
      </c>
      <c r="S30" s="514">
        <v>800</v>
      </c>
      <c r="T30" s="514">
        <v>1200</v>
      </c>
      <c r="U30" s="514">
        <v>400</v>
      </c>
      <c r="V30" s="514">
        <v>200</v>
      </c>
      <c r="W30" s="514">
        <v>3400</v>
      </c>
      <c r="X30" s="514">
        <v>26100</v>
      </c>
      <c r="Y30" s="514">
        <v>700</v>
      </c>
      <c r="Z30" s="401"/>
      <c r="AA30" s="402"/>
      <c r="AB30" s="403" t="str">
        <f t="shared" si="0"/>
        <v>　　55 ～ 59</v>
      </c>
      <c r="AC30" s="400"/>
      <c r="AD30" s="451"/>
    </row>
    <row r="31" spans="2:30" ht="13.5" customHeight="1">
      <c r="B31" s="395"/>
      <c r="C31" s="396" t="s">
        <v>105</v>
      </c>
      <c r="D31" s="404"/>
      <c r="E31" s="518">
        <v>33500</v>
      </c>
      <c r="F31" s="519">
        <v>5400</v>
      </c>
      <c r="G31" s="519">
        <v>3900</v>
      </c>
      <c r="H31" s="513" t="s">
        <v>51</v>
      </c>
      <c r="I31" s="519">
        <v>28100</v>
      </c>
      <c r="J31" s="519">
        <v>2800</v>
      </c>
      <c r="K31" s="519">
        <v>1000</v>
      </c>
      <c r="L31" s="519">
        <v>9200</v>
      </c>
      <c r="M31" s="519">
        <v>3200</v>
      </c>
      <c r="N31" s="406"/>
      <c r="O31" s="406"/>
      <c r="P31" s="406"/>
      <c r="Q31" s="406"/>
      <c r="R31" s="519">
        <v>1500</v>
      </c>
      <c r="S31" s="519">
        <v>800</v>
      </c>
      <c r="T31" s="519">
        <v>4600</v>
      </c>
      <c r="U31" s="519">
        <v>5200</v>
      </c>
      <c r="V31" s="519">
        <v>800</v>
      </c>
      <c r="W31" s="519">
        <v>16600</v>
      </c>
      <c r="X31" s="519">
        <v>7300</v>
      </c>
      <c r="Y31" s="519">
        <v>1200</v>
      </c>
      <c r="Z31" s="405"/>
      <c r="AA31" s="402"/>
      <c r="AB31" s="403" t="str">
        <f t="shared" si="0"/>
        <v>　　60 ～ 64</v>
      </c>
      <c r="AC31" s="406"/>
      <c r="AD31" s="451"/>
    </row>
    <row r="32" spans="2:30" s="394" customFormat="1" ht="22.5" customHeight="1">
      <c r="B32" s="395"/>
      <c r="C32" s="396" t="s">
        <v>106</v>
      </c>
      <c r="D32" s="397"/>
      <c r="E32" s="512">
        <v>28600</v>
      </c>
      <c r="F32" s="514">
        <v>7500</v>
      </c>
      <c r="G32" s="514">
        <v>4700</v>
      </c>
      <c r="H32" s="514">
        <v>200</v>
      </c>
      <c r="I32" s="514">
        <v>21000</v>
      </c>
      <c r="J32" s="514">
        <v>3200</v>
      </c>
      <c r="K32" s="514">
        <v>1400</v>
      </c>
      <c r="L32" s="514">
        <v>3300</v>
      </c>
      <c r="M32" s="514">
        <v>3600</v>
      </c>
      <c r="N32" s="399"/>
      <c r="O32" s="399"/>
      <c r="P32" s="399"/>
      <c r="Q32" s="399"/>
      <c r="R32" s="514">
        <v>4300</v>
      </c>
      <c r="S32" s="514">
        <v>1000</v>
      </c>
      <c r="T32" s="514">
        <v>2400</v>
      </c>
      <c r="U32" s="514">
        <v>2100</v>
      </c>
      <c r="V32" s="514">
        <v>1100</v>
      </c>
      <c r="W32" s="514">
        <v>10800</v>
      </c>
      <c r="X32" s="514">
        <v>5300</v>
      </c>
      <c r="Y32" s="514">
        <v>1600</v>
      </c>
      <c r="Z32" s="401"/>
      <c r="AA32" s="402"/>
      <c r="AB32" s="403" t="str">
        <f t="shared" si="0"/>
        <v>　　65 ～ 69</v>
      </c>
      <c r="AC32" s="400"/>
      <c r="AD32" s="451"/>
    </row>
    <row r="33" spans="2:30" s="394" customFormat="1" ht="13.5" customHeight="1">
      <c r="B33" s="395"/>
      <c r="C33" s="396" t="s">
        <v>107</v>
      </c>
      <c r="D33" s="397"/>
      <c r="E33" s="512">
        <v>13900</v>
      </c>
      <c r="F33" s="514">
        <v>5000</v>
      </c>
      <c r="G33" s="514">
        <v>2600</v>
      </c>
      <c r="H33" s="514">
        <v>300</v>
      </c>
      <c r="I33" s="514">
        <v>8400</v>
      </c>
      <c r="J33" s="514">
        <v>2300</v>
      </c>
      <c r="K33" s="514">
        <v>1800</v>
      </c>
      <c r="L33" s="514">
        <v>900</v>
      </c>
      <c r="M33" s="514">
        <v>1800</v>
      </c>
      <c r="N33" s="399"/>
      <c r="O33" s="399"/>
      <c r="P33" s="399"/>
      <c r="Q33" s="399"/>
      <c r="R33" s="514">
        <v>1600</v>
      </c>
      <c r="S33" s="514">
        <v>200</v>
      </c>
      <c r="T33" s="514">
        <v>900</v>
      </c>
      <c r="U33" s="514">
        <v>300</v>
      </c>
      <c r="V33" s="514">
        <v>500</v>
      </c>
      <c r="W33" s="514">
        <v>3700</v>
      </c>
      <c r="X33" s="514">
        <v>1700</v>
      </c>
      <c r="Y33" s="514">
        <v>700</v>
      </c>
      <c r="Z33" s="401"/>
      <c r="AA33" s="402"/>
      <c r="AB33" s="403" t="str">
        <f t="shared" si="0"/>
        <v>　　70 ～ 74</v>
      </c>
      <c r="AC33" s="400"/>
      <c r="AD33" s="451"/>
    </row>
    <row r="34" spans="2:30" s="394" customFormat="1" ht="13.5" customHeight="1">
      <c r="B34" s="395"/>
      <c r="C34" s="396" t="s">
        <v>108</v>
      </c>
      <c r="D34" s="397"/>
      <c r="E34" s="512">
        <v>11100</v>
      </c>
      <c r="F34" s="514">
        <v>5600</v>
      </c>
      <c r="G34" s="514">
        <v>2800</v>
      </c>
      <c r="H34" s="514">
        <v>500</v>
      </c>
      <c r="I34" s="514">
        <v>4800</v>
      </c>
      <c r="J34" s="514">
        <v>2000</v>
      </c>
      <c r="K34" s="514">
        <v>1200</v>
      </c>
      <c r="L34" s="514">
        <v>700</v>
      </c>
      <c r="M34" s="514">
        <v>400</v>
      </c>
      <c r="N34" s="399"/>
      <c r="O34" s="399"/>
      <c r="P34" s="399"/>
      <c r="Q34" s="399"/>
      <c r="R34" s="513">
        <v>500</v>
      </c>
      <c r="S34" s="513">
        <v>200</v>
      </c>
      <c r="T34" s="513">
        <v>300</v>
      </c>
      <c r="U34" s="514">
        <v>300</v>
      </c>
      <c r="V34" s="514">
        <v>400</v>
      </c>
      <c r="W34" s="514">
        <v>1300</v>
      </c>
      <c r="X34" s="514">
        <v>800</v>
      </c>
      <c r="Y34" s="514">
        <v>600</v>
      </c>
      <c r="Z34" s="401"/>
      <c r="AA34" s="402"/>
      <c r="AB34" s="403" t="str">
        <f t="shared" si="0"/>
        <v xml:space="preserve">    75 歳 以 上</v>
      </c>
      <c r="AC34" s="400"/>
      <c r="AD34" s="451"/>
    </row>
    <row r="35" spans="2:30" s="441" customFormat="1" ht="18" customHeight="1">
      <c r="C35" s="441" t="s">
        <v>110</v>
      </c>
      <c r="D35" s="443"/>
      <c r="E35" s="520">
        <v>322200</v>
      </c>
      <c r="F35" s="521">
        <v>15100</v>
      </c>
      <c r="G35" s="521">
        <v>7800</v>
      </c>
      <c r="H35" s="521">
        <v>9600</v>
      </c>
      <c r="I35" s="521">
        <v>297200</v>
      </c>
      <c r="J35" s="521">
        <v>5800</v>
      </c>
      <c r="K35" s="521">
        <v>1000</v>
      </c>
      <c r="L35" s="521">
        <v>112000</v>
      </c>
      <c r="M35" s="521">
        <v>113000</v>
      </c>
      <c r="N35" s="444"/>
      <c r="O35" s="444"/>
      <c r="P35" s="444"/>
      <c r="Q35" s="444"/>
      <c r="R35" s="521">
        <v>28000</v>
      </c>
      <c r="S35" s="521">
        <v>11400</v>
      </c>
      <c r="T35" s="521">
        <v>14200</v>
      </c>
      <c r="U35" s="521">
        <v>6400</v>
      </c>
      <c r="V35" s="521">
        <v>6300</v>
      </c>
      <c r="W35" s="521">
        <v>105200</v>
      </c>
      <c r="X35" s="521">
        <v>153700</v>
      </c>
      <c r="Y35" s="521">
        <v>31500</v>
      </c>
      <c r="Z35" s="450"/>
      <c r="AA35" s="451"/>
      <c r="AB35" s="451" t="str">
        <f t="shared" si="0"/>
        <v>　女</v>
      </c>
      <c r="AC35" s="451"/>
      <c r="AD35" s="451"/>
    </row>
    <row r="36" spans="2:30" s="394" customFormat="1" ht="18" customHeight="1">
      <c r="B36" s="395"/>
      <c r="C36" s="396" t="s">
        <v>96</v>
      </c>
      <c r="D36" s="397"/>
      <c r="E36" s="512">
        <v>7300</v>
      </c>
      <c r="F36" s="513" t="s">
        <v>51</v>
      </c>
      <c r="G36" s="513" t="s">
        <v>51</v>
      </c>
      <c r="H36" s="513" t="s">
        <v>51</v>
      </c>
      <c r="I36" s="514">
        <v>7300</v>
      </c>
      <c r="J36" s="513" t="s">
        <v>51</v>
      </c>
      <c r="K36" s="513" t="s">
        <v>51</v>
      </c>
      <c r="L36" s="514">
        <v>1200</v>
      </c>
      <c r="M36" s="513" t="s">
        <v>51</v>
      </c>
      <c r="N36" s="399"/>
      <c r="O36" s="399"/>
      <c r="P36" s="399"/>
      <c r="Q36" s="399"/>
      <c r="R36" s="514">
        <v>5900</v>
      </c>
      <c r="S36" s="513" t="s">
        <v>51</v>
      </c>
      <c r="T36" s="513">
        <v>100</v>
      </c>
      <c r="U36" s="513" t="s">
        <v>51</v>
      </c>
      <c r="V36" s="513">
        <v>200</v>
      </c>
      <c r="W36" s="514">
        <v>2200</v>
      </c>
      <c r="X36" s="514">
        <v>1800</v>
      </c>
      <c r="Y36" s="514">
        <v>3300</v>
      </c>
      <c r="Z36" s="401"/>
      <c r="AA36" s="402"/>
      <c r="AB36" s="403" t="str">
        <f t="shared" si="0"/>
        <v>　　15 ～ 19　歳</v>
      </c>
      <c r="AC36" s="400"/>
      <c r="AD36" s="451"/>
    </row>
    <row r="37" spans="2:30" s="394" customFormat="1" ht="13.5" customHeight="1">
      <c r="B37" s="395"/>
      <c r="C37" s="396" t="s">
        <v>97</v>
      </c>
      <c r="D37" s="397"/>
      <c r="E37" s="512">
        <v>23500</v>
      </c>
      <c r="F37" s="514">
        <v>300</v>
      </c>
      <c r="G37" s="513" t="s">
        <v>51</v>
      </c>
      <c r="H37" s="513" t="s">
        <v>51</v>
      </c>
      <c r="I37" s="514">
        <v>23200</v>
      </c>
      <c r="J37" s="513" t="s">
        <v>51</v>
      </c>
      <c r="K37" s="513" t="s">
        <v>51</v>
      </c>
      <c r="L37" s="514">
        <v>13900</v>
      </c>
      <c r="M37" s="514">
        <v>1300</v>
      </c>
      <c r="N37" s="399"/>
      <c r="O37" s="399"/>
      <c r="P37" s="399"/>
      <c r="Q37" s="399"/>
      <c r="R37" s="514">
        <v>5700</v>
      </c>
      <c r="S37" s="514">
        <v>1100</v>
      </c>
      <c r="T37" s="514">
        <v>700</v>
      </c>
      <c r="U37" s="514">
        <v>300</v>
      </c>
      <c r="V37" s="514">
        <v>200</v>
      </c>
      <c r="W37" s="514">
        <v>5900</v>
      </c>
      <c r="X37" s="514">
        <v>14000</v>
      </c>
      <c r="Y37" s="514">
        <v>3300</v>
      </c>
      <c r="Z37" s="401"/>
      <c r="AA37" s="402"/>
      <c r="AB37" s="403" t="str">
        <f t="shared" si="0"/>
        <v>　　20 ～ 24</v>
      </c>
      <c r="AC37" s="400"/>
      <c r="AD37" s="451"/>
    </row>
    <row r="38" spans="2:30" s="394" customFormat="1" ht="13.5" customHeight="1">
      <c r="B38" s="395"/>
      <c r="C38" s="396" t="s">
        <v>98</v>
      </c>
      <c r="D38" s="397"/>
      <c r="E38" s="512">
        <v>27300</v>
      </c>
      <c r="F38" s="514">
        <v>200</v>
      </c>
      <c r="G38" s="514">
        <v>200</v>
      </c>
      <c r="H38" s="514">
        <v>200</v>
      </c>
      <c r="I38" s="514">
        <v>26900</v>
      </c>
      <c r="J38" s="513">
        <v>100</v>
      </c>
      <c r="K38" s="513" t="s">
        <v>51</v>
      </c>
      <c r="L38" s="514">
        <v>16000</v>
      </c>
      <c r="M38" s="514">
        <v>4300</v>
      </c>
      <c r="N38" s="399"/>
      <c r="O38" s="399"/>
      <c r="P38" s="399"/>
      <c r="Q38" s="399"/>
      <c r="R38" s="514">
        <v>2800</v>
      </c>
      <c r="S38" s="514">
        <v>1100</v>
      </c>
      <c r="T38" s="514">
        <v>1600</v>
      </c>
      <c r="U38" s="514">
        <v>400</v>
      </c>
      <c r="V38" s="514">
        <v>500</v>
      </c>
      <c r="W38" s="514">
        <v>6900</v>
      </c>
      <c r="X38" s="514">
        <v>17200</v>
      </c>
      <c r="Y38" s="514">
        <v>2700</v>
      </c>
      <c r="Z38" s="401"/>
      <c r="AA38" s="402"/>
      <c r="AB38" s="403" t="str">
        <f t="shared" si="0"/>
        <v>　　25 ～ 29</v>
      </c>
      <c r="AC38" s="400"/>
      <c r="AD38" s="451"/>
    </row>
    <row r="39" spans="2:30" ht="13.5" customHeight="1">
      <c r="B39" s="395"/>
      <c r="C39" s="396" t="s">
        <v>99</v>
      </c>
      <c r="D39" s="404"/>
      <c r="E39" s="518">
        <v>29500</v>
      </c>
      <c r="F39" s="519">
        <v>700</v>
      </c>
      <c r="G39" s="519">
        <v>300</v>
      </c>
      <c r="H39" s="519">
        <v>300</v>
      </c>
      <c r="I39" s="519">
        <v>28500</v>
      </c>
      <c r="J39" s="513">
        <v>100</v>
      </c>
      <c r="K39" s="513" t="s">
        <v>51</v>
      </c>
      <c r="L39" s="519">
        <v>16300</v>
      </c>
      <c r="M39" s="519">
        <v>6800</v>
      </c>
      <c r="N39" s="406"/>
      <c r="O39" s="406"/>
      <c r="P39" s="406"/>
      <c r="Q39" s="406"/>
      <c r="R39" s="519">
        <v>1500</v>
      </c>
      <c r="S39" s="519">
        <v>1500</v>
      </c>
      <c r="T39" s="519">
        <v>900</v>
      </c>
      <c r="U39" s="519">
        <v>700</v>
      </c>
      <c r="V39" s="519">
        <v>700</v>
      </c>
      <c r="W39" s="519">
        <v>7000</v>
      </c>
      <c r="X39" s="519">
        <v>18900</v>
      </c>
      <c r="Y39" s="519">
        <v>2500</v>
      </c>
      <c r="Z39" s="405"/>
      <c r="AA39" s="402"/>
      <c r="AB39" s="403" t="str">
        <f t="shared" si="0"/>
        <v>　　30 ～ 34</v>
      </c>
      <c r="AC39" s="406"/>
      <c r="AD39" s="451"/>
    </row>
    <row r="40" spans="2:30" s="394" customFormat="1" ht="13.5" customHeight="1">
      <c r="B40" s="395"/>
      <c r="C40" s="396" t="s">
        <v>100</v>
      </c>
      <c r="D40" s="397"/>
      <c r="E40" s="512">
        <v>33500</v>
      </c>
      <c r="F40" s="514">
        <v>1300</v>
      </c>
      <c r="G40" s="514">
        <v>600</v>
      </c>
      <c r="H40" s="514">
        <v>500</v>
      </c>
      <c r="I40" s="514">
        <v>31700</v>
      </c>
      <c r="J40" s="514">
        <v>300</v>
      </c>
      <c r="K40" s="513" t="s">
        <v>51</v>
      </c>
      <c r="L40" s="514">
        <v>14100</v>
      </c>
      <c r="M40" s="514">
        <v>11500</v>
      </c>
      <c r="N40" s="399"/>
      <c r="O40" s="399"/>
      <c r="P40" s="399"/>
      <c r="Q40" s="399"/>
      <c r="R40" s="514">
        <v>2400</v>
      </c>
      <c r="S40" s="514">
        <v>1400</v>
      </c>
      <c r="T40" s="514">
        <v>1500</v>
      </c>
      <c r="U40" s="514">
        <v>500</v>
      </c>
      <c r="V40" s="514">
        <v>100</v>
      </c>
      <c r="W40" s="514">
        <v>9400</v>
      </c>
      <c r="X40" s="514">
        <v>18300</v>
      </c>
      <c r="Y40" s="514">
        <v>3700</v>
      </c>
      <c r="Z40" s="401"/>
      <c r="AA40" s="402"/>
      <c r="AB40" s="403" t="str">
        <f t="shared" si="0"/>
        <v>　　35 ～ 39</v>
      </c>
      <c r="AC40" s="400"/>
      <c r="AD40" s="451"/>
    </row>
    <row r="41" spans="2:30" s="394" customFormat="1" ht="22.5" customHeight="1">
      <c r="B41" s="395"/>
      <c r="C41" s="396" t="s">
        <v>101</v>
      </c>
      <c r="D41" s="397"/>
      <c r="E41" s="512">
        <v>40500</v>
      </c>
      <c r="F41" s="514">
        <v>1300</v>
      </c>
      <c r="G41" s="514">
        <v>800</v>
      </c>
      <c r="H41" s="514">
        <v>800</v>
      </c>
      <c r="I41" s="514">
        <v>38400</v>
      </c>
      <c r="J41" s="514">
        <v>200</v>
      </c>
      <c r="K41" s="514">
        <v>100</v>
      </c>
      <c r="L41" s="514">
        <v>14400</v>
      </c>
      <c r="M41" s="514">
        <v>16000</v>
      </c>
      <c r="N41" s="399"/>
      <c r="O41" s="399"/>
      <c r="P41" s="399"/>
      <c r="Q41" s="399"/>
      <c r="R41" s="514">
        <v>1600</v>
      </c>
      <c r="S41" s="514">
        <v>2100</v>
      </c>
      <c r="T41" s="514">
        <v>2500</v>
      </c>
      <c r="U41" s="514">
        <v>800</v>
      </c>
      <c r="V41" s="514">
        <v>700</v>
      </c>
      <c r="W41" s="514">
        <v>15400</v>
      </c>
      <c r="X41" s="514">
        <v>19700</v>
      </c>
      <c r="Y41" s="514">
        <v>2900</v>
      </c>
      <c r="Z41" s="401"/>
      <c r="AA41" s="402"/>
      <c r="AB41" s="403" t="str">
        <f t="shared" si="0"/>
        <v>　　40 ～ 44</v>
      </c>
      <c r="AC41" s="400"/>
      <c r="AD41" s="451"/>
    </row>
    <row r="42" spans="2:30" s="394" customFormat="1" ht="13.5" customHeight="1">
      <c r="B42" s="395"/>
      <c r="C42" s="396" t="s">
        <v>102</v>
      </c>
      <c r="D42" s="397"/>
      <c r="E42" s="512">
        <v>40500</v>
      </c>
      <c r="F42" s="514">
        <v>2100</v>
      </c>
      <c r="G42" s="514">
        <v>1500</v>
      </c>
      <c r="H42" s="514">
        <v>700</v>
      </c>
      <c r="I42" s="514">
        <v>37600</v>
      </c>
      <c r="J42" s="514">
        <v>600</v>
      </c>
      <c r="K42" s="514">
        <v>100</v>
      </c>
      <c r="L42" s="514">
        <v>13700</v>
      </c>
      <c r="M42" s="514">
        <v>16700</v>
      </c>
      <c r="N42" s="399"/>
      <c r="O42" s="399"/>
      <c r="P42" s="399"/>
      <c r="Q42" s="399"/>
      <c r="R42" s="514">
        <v>1900</v>
      </c>
      <c r="S42" s="514">
        <v>1200</v>
      </c>
      <c r="T42" s="514">
        <v>2400</v>
      </c>
      <c r="U42" s="514">
        <v>800</v>
      </c>
      <c r="V42" s="514">
        <v>400</v>
      </c>
      <c r="W42" s="514">
        <v>13700</v>
      </c>
      <c r="X42" s="514">
        <v>20400</v>
      </c>
      <c r="Y42" s="514">
        <v>2800</v>
      </c>
      <c r="Z42" s="401"/>
      <c r="AA42" s="402"/>
      <c r="AB42" s="403" t="str">
        <f t="shared" si="0"/>
        <v>　　45 ～ 49</v>
      </c>
      <c r="AC42" s="400"/>
      <c r="AD42" s="451"/>
    </row>
    <row r="43" spans="2:30" ht="13.5" customHeight="1">
      <c r="B43" s="395"/>
      <c r="C43" s="396" t="s">
        <v>103</v>
      </c>
      <c r="D43" s="404"/>
      <c r="E43" s="518">
        <v>33600</v>
      </c>
      <c r="F43" s="519">
        <v>1200</v>
      </c>
      <c r="G43" s="519">
        <v>700</v>
      </c>
      <c r="H43" s="519">
        <v>400</v>
      </c>
      <c r="I43" s="519">
        <v>32000</v>
      </c>
      <c r="J43" s="519">
        <v>500</v>
      </c>
      <c r="K43" s="513">
        <v>100</v>
      </c>
      <c r="L43" s="519">
        <v>9400</v>
      </c>
      <c r="M43" s="519">
        <v>17400</v>
      </c>
      <c r="N43" s="406"/>
      <c r="O43" s="406"/>
      <c r="P43" s="406"/>
      <c r="Q43" s="406"/>
      <c r="R43" s="519">
        <v>1400</v>
      </c>
      <c r="S43" s="519">
        <v>600</v>
      </c>
      <c r="T43" s="519">
        <v>1900</v>
      </c>
      <c r="U43" s="519">
        <v>100</v>
      </c>
      <c r="V43" s="519">
        <v>700</v>
      </c>
      <c r="W43" s="519">
        <v>12300</v>
      </c>
      <c r="X43" s="519">
        <v>16200</v>
      </c>
      <c r="Y43" s="519">
        <v>2700</v>
      </c>
      <c r="Z43" s="405"/>
      <c r="AA43" s="402"/>
      <c r="AB43" s="403" t="str">
        <f t="shared" si="0"/>
        <v>　　50 ～ 54</v>
      </c>
      <c r="AC43" s="406"/>
      <c r="AD43" s="451"/>
    </row>
    <row r="44" spans="2:30" s="394" customFormat="1" ht="13.5" customHeight="1">
      <c r="B44" s="395"/>
      <c r="C44" s="396" t="s">
        <v>104</v>
      </c>
      <c r="D44" s="397"/>
      <c r="E44" s="512">
        <v>31000</v>
      </c>
      <c r="F44" s="514">
        <v>1300</v>
      </c>
      <c r="G44" s="514">
        <v>800</v>
      </c>
      <c r="H44" s="514">
        <v>1000</v>
      </c>
      <c r="I44" s="514">
        <v>28700</v>
      </c>
      <c r="J44" s="514">
        <v>900</v>
      </c>
      <c r="K44" s="514">
        <v>200</v>
      </c>
      <c r="L44" s="514">
        <v>7900</v>
      </c>
      <c r="M44" s="514">
        <v>15400</v>
      </c>
      <c r="N44" s="399"/>
      <c r="O44" s="399"/>
      <c r="P44" s="399"/>
      <c r="Q44" s="399"/>
      <c r="R44" s="514">
        <v>1100</v>
      </c>
      <c r="S44" s="514">
        <v>600</v>
      </c>
      <c r="T44" s="514">
        <v>1400</v>
      </c>
      <c r="U44" s="514">
        <v>800</v>
      </c>
      <c r="V44" s="514">
        <v>500</v>
      </c>
      <c r="W44" s="514">
        <v>12300</v>
      </c>
      <c r="X44" s="514">
        <v>13100</v>
      </c>
      <c r="Y44" s="514">
        <v>2300</v>
      </c>
      <c r="Z44" s="401"/>
      <c r="AA44" s="402"/>
      <c r="AB44" s="403" t="str">
        <f t="shared" si="0"/>
        <v>　　55 ～ 59</v>
      </c>
      <c r="AC44" s="400"/>
      <c r="AD44" s="451"/>
    </row>
    <row r="45" spans="2:30" s="394" customFormat="1" ht="13.5" customHeight="1">
      <c r="B45" s="395"/>
      <c r="C45" s="396" t="s">
        <v>105</v>
      </c>
      <c r="D45" s="397"/>
      <c r="E45" s="512">
        <v>22800</v>
      </c>
      <c r="F45" s="514">
        <v>1400</v>
      </c>
      <c r="G45" s="514">
        <v>600</v>
      </c>
      <c r="H45" s="514">
        <v>1700</v>
      </c>
      <c r="I45" s="514">
        <v>19600</v>
      </c>
      <c r="J45" s="514">
        <v>900</v>
      </c>
      <c r="K45" s="514">
        <v>100</v>
      </c>
      <c r="L45" s="514">
        <v>2600</v>
      </c>
      <c r="M45" s="514">
        <v>11200</v>
      </c>
      <c r="N45" s="399"/>
      <c r="O45" s="399"/>
      <c r="P45" s="399"/>
      <c r="Q45" s="399"/>
      <c r="R45" s="514">
        <v>1400</v>
      </c>
      <c r="S45" s="514">
        <v>500</v>
      </c>
      <c r="T45" s="514">
        <v>600</v>
      </c>
      <c r="U45" s="514">
        <v>1500</v>
      </c>
      <c r="V45" s="514">
        <v>900</v>
      </c>
      <c r="W45" s="514">
        <v>10400</v>
      </c>
      <c r="X45" s="514">
        <v>6500</v>
      </c>
      <c r="Y45" s="514">
        <v>1700</v>
      </c>
      <c r="Z45" s="401"/>
      <c r="AA45" s="402"/>
      <c r="AB45" s="403" t="str">
        <f t="shared" si="0"/>
        <v>　　60 ～ 64</v>
      </c>
      <c r="AC45" s="400"/>
      <c r="AD45" s="451"/>
    </row>
    <row r="46" spans="2:30" s="394" customFormat="1" ht="22.5" customHeight="1">
      <c r="B46" s="395"/>
      <c r="C46" s="396" t="s">
        <v>106</v>
      </c>
      <c r="D46" s="397"/>
      <c r="E46" s="512">
        <v>18800</v>
      </c>
      <c r="F46" s="514">
        <v>2600</v>
      </c>
      <c r="G46" s="514">
        <v>1000</v>
      </c>
      <c r="H46" s="514">
        <v>1500</v>
      </c>
      <c r="I46" s="514">
        <v>14800</v>
      </c>
      <c r="J46" s="514">
        <v>800</v>
      </c>
      <c r="K46" s="514">
        <v>100</v>
      </c>
      <c r="L46" s="514">
        <v>1600</v>
      </c>
      <c r="M46" s="514">
        <v>8700</v>
      </c>
      <c r="N46" s="399"/>
      <c r="O46" s="399"/>
      <c r="P46" s="399"/>
      <c r="Q46" s="399"/>
      <c r="R46" s="514">
        <v>1400</v>
      </c>
      <c r="S46" s="514">
        <v>900</v>
      </c>
      <c r="T46" s="514">
        <v>600</v>
      </c>
      <c r="U46" s="513">
        <v>400</v>
      </c>
      <c r="V46" s="514">
        <v>300</v>
      </c>
      <c r="W46" s="514">
        <v>7000</v>
      </c>
      <c r="X46" s="514">
        <v>4300</v>
      </c>
      <c r="Y46" s="514">
        <v>2500</v>
      </c>
      <c r="Z46" s="401"/>
      <c r="AA46" s="402"/>
      <c r="AB46" s="403" t="str">
        <f t="shared" si="0"/>
        <v>　　65 ～ 69</v>
      </c>
      <c r="AC46" s="400"/>
      <c r="AD46" s="451"/>
    </row>
    <row r="47" spans="2:30" ht="13.5" customHeight="1">
      <c r="B47" s="395"/>
      <c r="C47" s="396" t="s">
        <v>107</v>
      </c>
      <c r="D47" s="404"/>
      <c r="E47" s="518">
        <v>8400</v>
      </c>
      <c r="F47" s="519">
        <v>1600</v>
      </c>
      <c r="G47" s="519">
        <v>700</v>
      </c>
      <c r="H47" s="519">
        <v>1200</v>
      </c>
      <c r="I47" s="519">
        <v>5500</v>
      </c>
      <c r="J47" s="519">
        <v>1000</v>
      </c>
      <c r="K47" s="519">
        <v>100</v>
      </c>
      <c r="L47" s="519">
        <v>500</v>
      </c>
      <c r="M47" s="519">
        <v>2800</v>
      </c>
      <c r="N47" s="406"/>
      <c r="O47" s="406"/>
      <c r="P47" s="406"/>
      <c r="Q47" s="406"/>
      <c r="R47" s="519">
        <v>300</v>
      </c>
      <c r="S47" s="513">
        <v>300</v>
      </c>
      <c r="T47" s="513" t="s">
        <v>51</v>
      </c>
      <c r="U47" s="519">
        <v>100</v>
      </c>
      <c r="V47" s="519">
        <v>400</v>
      </c>
      <c r="W47" s="519">
        <v>2000</v>
      </c>
      <c r="X47" s="519">
        <v>1900</v>
      </c>
      <c r="Y47" s="519">
        <v>600</v>
      </c>
      <c r="Z47" s="405"/>
      <c r="AA47" s="402"/>
      <c r="AB47" s="403" t="str">
        <f t="shared" si="0"/>
        <v>　　70 ～ 74</v>
      </c>
      <c r="AC47" s="406"/>
      <c r="AD47" s="451"/>
    </row>
    <row r="48" spans="2:30" s="394" customFormat="1" ht="13.5" customHeight="1">
      <c r="B48" s="395"/>
      <c r="C48" s="396" t="s">
        <v>108</v>
      </c>
      <c r="D48" s="397"/>
      <c r="E48" s="512">
        <v>5700</v>
      </c>
      <c r="F48" s="514">
        <v>1200</v>
      </c>
      <c r="G48" s="514">
        <v>700</v>
      </c>
      <c r="H48" s="514">
        <v>1500</v>
      </c>
      <c r="I48" s="514">
        <v>3000</v>
      </c>
      <c r="J48" s="514">
        <v>400</v>
      </c>
      <c r="K48" s="513">
        <v>100</v>
      </c>
      <c r="L48" s="514">
        <v>500</v>
      </c>
      <c r="M48" s="514">
        <v>1000</v>
      </c>
      <c r="N48" s="399"/>
      <c r="O48" s="399"/>
      <c r="P48" s="399"/>
      <c r="Q48" s="399"/>
      <c r="R48" s="513">
        <v>500</v>
      </c>
      <c r="S48" s="513">
        <v>100</v>
      </c>
      <c r="T48" s="513" t="s">
        <v>51</v>
      </c>
      <c r="U48" s="513" t="s">
        <v>51</v>
      </c>
      <c r="V48" s="514">
        <v>700</v>
      </c>
      <c r="W48" s="514">
        <v>700</v>
      </c>
      <c r="X48" s="514">
        <v>1300</v>
      </c>
      <c r="Y48" s="513">
        <v>600</v>
      </c>
      <c r="Z48" s="401"/>
      <c r="AA48" s="402"/>
      <c r="AB48" s="403" t="str">
        <f t="shared" si="0"/>
        <v xml:space="preserve">    75 歳 以 上</v>
      </c>
      <c r="AC48" s="400"/>
      <c r="AD48" s="451"/>
    </row>
    <row r="49" spans="1:30" s="394" customFormat="1" ht="3.95" customHeight="1">
      <c r="A49" s="407"/>
      <c r="B49" s="408"/>
      <c r="C49" s="408"/>
      <c r="D49" s="409"/>
      <c r="E49" s="410"/>
      <c r="F49" s="411"/>
      <c r="G49" s="411"/>
      <c r="H49" s="411"/>
      <c r="I49" s="411"/>
      <c r="J49" s="411"/>
      <c r="K49" s="411"/>
      <c r="L49" s="411"/>
      <c r="M49" s="411"/>
      <c r="N49" s="399"/>
      <c r="O49" s="399"/>
      <c r="P49" s="399"/>
      <c r="Q49" s="399"/>
      <c r="R49" s="411"/>
      <c r="S49" s="412"/>
      <c r="T49" s="412"/>
      <c r="U49" s="412"/>
      <c r="V49" s="412"/>
      <c r="W49" s="412"/>
      <c r="X49" s="412"/>
      <c r="Y49" s="412"/>
      <c r="Z49" s="413"/>
      <c r="AA49" s="414"/>
      <c r="AB49" s="415"/>
      <c r="AC49" s="412"/>
      <c r="AD49" s="451"/>
    </row>
    <row r="50" spans="1:30" ht="15.95" customHeight="1">
      <c r="C50" s="379" t="s">
        <v>113</v>
      </c>
    </row>
  </sheetData>
  <mergeCells count="17"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  <mergeCell ref="F4:F6"/>
    <mergeCell ref="J5:J6"/>
    <mergeCell ref="E4:E6"/>
    <mergeCell ref="H4:H6"/>
    <mergeCell ref="I4:M4"/>
  </mergeCells>
  <phoneticPr fontId="4"/>
  <pageMargins left="0.59055118110236227" right="0.59055118110236227" top="0.78740157480314965" bottom="0.78740157480314965" header="0.31496062992125984" footer="0.31496062992125984"/>
  <pageSetup paperSize="9" scale="98" orientation="portrait" r:id="rId1"/>
  <headerFooter alignWithMargins="0">
    <oddHeader>&amp;R&amp;"ＭＳ 明朝,標準"&amp;10&amp;A</oddHeader>
    <oddFooter>&amp;C&amp;"ＭＳ 明朝,標準"&amp;10&amp;P/&amp;N</oddFooter>
  </headerFooter>
  <colBreaks count="1" manualBreakCount="1">
    <brk id="15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>
    <tabColor rgb="FFFFFF00"/>
  </sheetPr>
  <dimension ref="A1:M34"/>
  <sheetViews>
    <sheetView view="pageBreakPreview" zoomScale="98" zoomScaleNormal="120" zoomScaleSheetLayoutView="98" workbookViewId="0">
      <selection activeCell="E10" sqref="E10:J10"/>
    </sheetView>
  </sheetViews>
  <sheetFormatPr defaultColWidth="23.625" defaultRowHeight="12" customHeight="1"/>
  <cols>
    <col min="1" max="1" width="0.375" style="7" customWidth="1"/>
    <col min="2" max="2" width="13.25" style="7" customWidth="1"/>
    <col min="3" max="3" width="4" style="8" customWidth="1"/>
    <col min="4" max="4" width="0.375" style="9" customWidth="1"/>
    <col min="5" max="10" width="12.125" style="58" customWidth="1"/>
    <col min="11" max="11" width="0.375" style="100" customWidth="1"/>
    <col min="12" max="16384" width="23.625" style="58"/>
  </cols>
  <sheetData>
    <row r="1" spans="1:11" s="50" customFormat="1" ht="24" customHeight="1">
      <c r="A1" s="1"/>
      <c r="B1" s="1"/>
      <c r="C1" s="2"/>
      <c r="D1" s="3"/>
      <c r="E1" s="48" t="s">
        <v>337</v>
      </c>
      <c r="F1" s="49" t="s">
        <v>19</v>
      </c>
      <c r="H1" s="51"/>
      <c r="I1" s="51"/>
      <c r="J1" s="52"/>
      <c r="K1" s="53"/>
    </row>
    <row r="2" spans="1:11" ht="11.25" customHeight="1">
      <c r="E2" s="54"/>
      <c r="F2" s="11"/>
      <c r="G2" s="55"/>
      <c r="H2" s="55"/>
      <c r="I2" s="55"/>
      <c r="J2" s="56"/>
      <c r="K2" s="57"/>
    </row>
    <row r="3" spans="1:11" s="64" customFormat="1" ht="12" customHeight="1" thickBot="1">
      <c r="A3" s="59"/>
      <c r="B3" s="59"/>
      <c r="C3" s="60"/>
      <c r="D3" s="61"/>
      <c r="E3" s="62"/>
      <c r="F3" s="63"/>
      <c r="G3" s="63"/>
      <c r="H3" s="622" t="s">
        <v>136</v>
      </c>
      <c r="I3" s="622"/>
      <c r="J3" s="622"/>
    </row>
    <row r="4" spans="1:11" s="64" customFormat="1" ht="18" customHeight="1">
      <c r="A4" s="65"/>
      <c r="B4" s="65"/>
      <c r="C4" s="66"/>
      <c r="D4" s="67"/>
      <c r="E4" s="68" t="s">
        <v>115</v>
      </c>
      <c r="F4" s="69"/>
      <c r="G4" s="70"/>
      <c r="H4" s="71" t="s">
        <v>116</v>
      </c>
      <c r="I4" s="72"/>
      <c r="J4" s="72"/>
      <c r="K4" s="73"/>
    </row>
    <row r="5" spans="1:11" s="64" customFormat="1" ht="18" customHeight="1">
      <c r="A5" s="74"/>
      <c r="B5" s="74"/>
      <c r="C5" s="75"/>
      <c r="D5" s="76"/>
      <c r="E5" s="77" t="s">
        <v>20</v>
      </c>
      <c r="F5" s="78" t="s">
        <v>3</v>
      </c>
      <c r="G5" s="78" t="s">
        <v>4</v>
      </c>
      <c r="H5" s="78" t="s">
        <v>20</v>
      </c>
      <c r="I5" s="78" t="s">
        <v>3</v>
      </c>
      <c r="J5" s="79" t="s">
        <v>4</v>
      </c>
      <c r="K5" s="80"/>
    </row>
    <row r="6" spans="1:11" ht="15" customHeight="1">
      <c r="A6" s="31"/>
      <c r="B6" s="621" t="s">
        <v>180</v>
      </c>
      <c r="C6" s="621"/>
      <c r="D6" s="32"/>
      <c r="E6" s="81">
        <v>38510</v>
      </c>
      <c r="F6" s="82">
        <v>21158</v>
      </c>
      <c r="G6" s="82">
        <v>17324</v>
      </c>
      <c r="H6" s="81">
        <v>152689</v>
      </c>
      <c r="I6" s="82">
        <v>86838</v>
      </c>
      <c r="J6" s="82">
        <v>65745</v>
      </c>
      <c r="K6" s="82"/>
    </row>
    <row r="7" spans="1:11" ht="12" customHeight="1">
      <c r="A7" s="31"/>
      <c r="B7" s="621" t="s">
        <v>209</v>
      </c>
      <c r="C7" s="621"/>
      <c r="D7" s="32"/>
      <c r="E7" s="81">
        <v>35874</v>
      </c>
      <c r="F7" s="82">
        <v>19654</v>
      </c>
      <c r="G7" s="82">
        <v>16187</v>
      </c>
      <c r="H7" s="81">
        <v>144237</v>
      </c>
      <c r="I7" s="82">
        <v>81626</v>
      </c>
      <c r="J7" s="82">
        <v>62490</v>
      </c>
      <c r="K7" s="82"/>
    </row>
    <row r="8" spans="1:11" ht="12" customHeight="1">
      <c r="A8" s="31"/>
      <c r="B8" s="621" t="s">
        <v>361</v>
      </c>
      <c r="C8" s="621"/>
      <c r="D8" s="32"/>
      <c r="E8" s="81">
        <v>35163</v>
      </c>
      <c r="F8" s="467">
        <v>19092</v>
      </c>
      <c r="G8" s="467">
        <v>16046</v>
      </c>
      <c r="H8" s="81">
        <v>144271</v>
      </c>
      <c r="I8" s="467">
        <v>81545</v>
      </c>
      <c r="J8" s="467">
        <v>62598</v>
      </c>
      <c r="K8" s="82"/>
    </row>
    <row r="9" spans="1:11" ht="12" customHeight="1">
      <c r="A9" s="478"/>
      <c r="B9" s="621" t="s">
        <v>362</v>
      </c>
      <c r="C9" s="621"/>
      <c r="D9" s="32"/>
      <c r="E9" s="81">
        <v>34885</v>
      </c>
      <c r="F9" s="467">
        <v>19396</v>
      </c>
      <c r="G9" s="467">
        <v>15480</v>
      </c>
      <c r="H9" s="81">
        <v>163248</v>
      </c>
      <c r="I9" s="467">
        <v>95147</v>
      </c>
      <c r="J9" s="467">
        <v>68032</v>
      </c>
      <c r="K9" s="82"/>
    </row>
    <row r="10" spans="1:11" s="84" customFormat="1" ht="17.100000000000001" customHeight="1">
      <c r="A10" s="34"/>
      <c r="B10" s="620" t="s">
        <v>363</v>
      </c>
      <c r="C10" s="620"/>
      <c r="D10" s="35"/>
      <c r="E10" s="482">
        <v>33863</v>
      </c>
      <c r="F10" s="482">
        <v>18803</v>
      </c>
      <c r="G10" s="482">
        <v>15025</v>
      </c>
      <c r="H10" s="482">
        <v>158397</v>
      </c>
      <c r="I10" s="482">
        <v>92122</v>
      </c>
      <c r="J10" s="482">
        <v>66169</v>
      </c>
      <c r="K10" s="83"/>
    </row>
    <row r="11" spans="1:11" ht="17.100000000000001" customHeight="1">
      <c r="A11" s="38"/>
      <c r="B11" s="38" t="s">
        <v>364</v>
      </c>
      <c r="C11" s="39" t="s">
        <v>5</v>
      </c>
      <c r="D11" s="40"/>
      <c r="E11" s="85">
        <v>3550</v>
      </c>
      <c r="F11" s="85">
        <v>1940</v>
      </c>
      <c r="G11" s="85">
        <v>1608</v>
      </c>
      <c r="H11" s="85">
        <v>14342</v>
      </c>
      <c r="I11" s="85">
        <v>8285</v>
      </c>
      <c r="J11" s="85">
        <v>6052</v>
      </c>
      <c r="K11" s="81"/>
    </row>
    <row r="12" spans="1:11" ht="12" customHeight="1">
      <c r="A12" s="42"/>
      <c r="B12" s="38"/>
      <c r="C12" s="39" t="s">
        <v>6</v>
      </c>
      <c r="D12" s="40"/>
      <c r="E12" s="85">
        <v>2543</v>
      </c>
      <c r="F12" s="85">
        <v>1360</v>
      </c>
      <c r="G12" s="85">
        <v>1182</v>
      </c>
      <c r="H12" s="85">
        <v>13601</v>
      </c>
      <c r="I12" s="85">
        <v>7881</v>
      </c>
      <c r="J12" s="85">
        <v>5715</v>
      </c>
      <c r="K12" s="81"/>
    </row>
    <row r="13" spans="1:11" ht="12" customHeight="1">
      <c r="A13" s="42"/>
      <c r="B13" s="42"/>
      <c r="C13" s="39" t="s">
        <v>7</v>
      </c>
      <c r="D13" s="40"/>
      <c r="E13" s="85">
        <v>2719</v>
      </c>
      <c r="F13" s="85">
        <v>1541</v>
      </c>
      <c r="G13" s="85">
        <v>1178</v>
      </c>
      <c r="H13" s="85">
        <v>13108</v>
      </c>
      <c r="I13" s="85">
        <v>7610</v>
      </c>
      <c r="J13" s="85">
        <v>5494</v>
      </c>
      <c r="K13" s="81"/>
    </row>
    <row r="14" spans="1:11" ht="12" customHeight="1">
      <c r="A14" s="42"/>
      <c r="B14" s="42"/>
      <c r="C14" s="39" t="s">
        <v>8</v>
      </c>
      <c r="D14" s="40"/>
      <c r="E14" s="85">
        <v>2741</v>
      </c>
      <c r="F14" s="85">
        <v>1558</v>
      </c>
      <c r="G14" s="85">
        <v>1182</v>
      </c>
      <c r="H14" s="85">
        <v>12799</v>
      </c>
      <c r="I14" s="85">
        <v>7453</v>
      </c>
      <c r="J14" s="85">
        <v>5342</v>
      </c>
      <c r="K14" s="81"/>
    </row>
    <row r="15" spans="1:11" ht="12" customHeight="1">
      <c r="A15" s="42"/>
      <c r="B15" s="42"/>
      <c r="C15" s="39" t="s">
        <v>9</v>
      </c>
      <c r="D15" s="40"/>
      <c r="E15" s="85">
        <v>2838</v>
      </c>
      <c r="F15" s="85">
        <v>1628</v>
      </c>
      <c r="G15" s="85">
        <v>1210</v>
      </c>
      <c r="H15" s="85">
        <v>13005</v>
      </c>
      <c r="I15" s="85">
        <v>7639</v>
      </c>
      <c r="J15" s="85">
        <v>5363</v>
      </c>
      <c r="K15" s="81"/>
    </row>
    <row r="16" spans="1:11" ht="12" customHeight="1">
      <c r="A16" s="42"/>
      <c r="B16" s="42"/>
      <c r="C16" s="39" t="s">
        <v>10</v>
      </c>
      <c r="D16" s="40"/>
      <c r="E16" s="85">
        <v>2853</v>
      </c>
      <c r="F16" s="85">
        <v>1589</v>
      </c>
      <c r="G16" s="85">
        <v>1261</v>
      </c>
      <c r="H16" s="85">
        <v>13171</v>
      </c>
      <c r="I16" s="85">
        <v>7720</v>
      </c>
      <c r="J16" s="85">
        <v>5446</v>
      </c>
      <c r="K16" s="81"/>
    </row>
    <row r="17" spans="1:11" ht="17.100000000000001" customHeight="1">
      <c r="A17" s="42"/>
      <c r="B17" s="42"/>
      <c r="C17" s="39" t="s">
        <v>66</v>
      </c>
      <c r="D17" s="40"/>
      <c r="E17" s="85">
        <v>2878</v>
      </c>
      <c r="F17" s="85">
        <v>1613</v>
      </c>
      <c r="G17" s="85">
        <v>1262</v>
      </c>
      <c r="H17" s="85">
        <v>13375</v>
      </c>
      <c r="I17" s="85">
        <v>7806</v>
      </c>
      <c r="J17" s="85">
        <v>5562</v>
      </c>
      <c r="K17" s="81"/>
    </row>
    <row r="18" spans="1:11" ht="12" customHeight="1">
      <c r="A18" s="42"/>
      <c r="B18" s="42"/>
      <c r="C18" s="39" t="s">
        <v>14</v>
      </c>
      <c r="D18" s="40"/>
      <c r="E18" s="85">
        <v>2459</v>
      </c>
      <c r="F18" s="85">
        <v>1405</v>
      </c>
      <c r="G18" s="85">
        <v>1051</v>
      </c>
      <c r="H18" s="85">
        <v>13098</v>
      </c>
      <c r="I18" s="85">
        <v>7670</v>
      </c>
      <c r="J18" s="85">
        <v>5420</v>
      </c>
      <c r="K18" s="81"/>
    </row>
    <row r="19" spans="1:11" ht="12" customHeight="1">
      <c r="A19" s="42"/>
      <c r="B19" s="42"/>
      <c r="C19" s="39" t="s">
        <v>15</v>
      </c>
      <c r="D19" s="40"/>
      <c r="E19" s="85">
        <v>2134</v>
      </c>
      <c r="F19" s="85">
        <v>1217</v>
      </c>
      <c r="G19" s="85">
        <v>913</v>
      </c>
      <c r="H19" s="85">
        <v>12404</v>
      </c>
      <c r="I19" s="85">
        <v>7314</v>
      </c>
      <c r="J19" s="85">
        <v>5080</v>
      </c>
      <c r="K19" s="81"/>
    </row>
    <row r="20" spans="1:11" ht="12" customHeight="1">
      <c r="A20" s="38"/>
      <c r="B20" s="38" t="s">
        <v>365</v>
      </c>
      <c r="C20" s="39" t="s">
        <v>11</v>
      </c>
      <c r="D20" s="40"/>
      <c r="E20" s="85">
        <v>2994</v>
      </c>
      <c r="F20" s="85">
        <v>1639</v>
      </c>
      <c r="G20" s="85">
        <v>1347</v>
      </c>
      <c r="H20" s="85">
        <v>12661</v>
      </c>
      <c r="I20" s="85">
        <v>7389</v>
      </c>
      <c r="J20" s="85">
        <v>5256</v>
      </c>
      <c r="K20" s="81"/>
    </row>
    <row r="21" spans="1:11" ht="12" customHeight="1">
      <c r="A21" s="43"/>
      <c r="B21" s="43"/>
      <c r="C21" s="39" t="s">
        <v>12</v>
      </c>
      <c r="D21" s="40"/>
      <c r="E21" s="85">
        <v>2984</v>
      </c>
      <c r="F21" s="85">
        <v>1533</v>
      </c>
      <c r="G21" s="85">
        <v>1445</v>
      </c>
      <c r="H21" s="85">
        <v>13093</v>
      </c>
      <c r="I21" s="85">
        <v>7476</v>
      </c>
      <c r="J21" s="85">
        <v>5597</v>
      </c>
      <c r="K21" s="81"/>
    </row>
    <row r="22" spans="1:11" ht="12" customHeight="1">
      <c r="A22" s="42"/>
      <c r="B22" s="42"/>
      <c r="C22" s="39" t="s">
        <v>13</v>
      </c>
      <c r="D22" s="40"/>
      <c r="E22" s="85">
        <v>3170</v>
      </c>
      <c r="F22" s="85">
        <v>1780</v>
      </c>
      <c r="G22" s="85">
        <v>1386</v>
      </c>
      <c r="H22" s="85">
        <v>13740</v>
      </c>
      <c r="I22" s="85">
        <v>7879</v>
      </c>
      <c r="J22" s="85">
        <v>5842</v>
      </c>
      <c r="K22" s="81"/>
    </row>
    <row r="23" spans="1:11" s="94" customFormat="1" ht="17.100000000000001" customHeight="1">
      <c r="A23" s="86"/>
      <c r="B23" s="87" t="s">
        <v>366</v>
      </c>
      <c r="C23" s="88"/>
      <c r="D23" s="89"/>
      <c r="E23" s="90"/>
      <c r="F23" s="91"/>
      <c r="G23" s="91"/>
      <c r="H23" s="92"/>
      <c r="I23" s="91"/>
      <c r="J23" s="92"/>
      <c r="K23" s="93"/>
    </row>
    <row r="24" spans="1:11" ht="17.100000000000001" customHeight="1">
      <c r="A24" s="42"/>
      <c r="B24" s="623" t="s">
        <v>367</v>
      </c>
      <c r="C24" s="623"/>
      <c r="D24" s="40"/>
      <c r="E24" s="85">
        <v>7268</v>
      </c>
      <c r="F24" s="85">
        <v>4059</v>
      </c>
      <c r="G24" s="85">
        <v>3207</v>
      </c>
      <c r="H24" s="85">
        <v>36667</v>
      </c>
      <c r="I24" s="85">
        <v>21105</v>
      </c>
      <c r="J24" s="85">
        <v>15540</v>
      </c>
      <c r="K24" s="95"/>
    </row>
    <row r="25" spans="1:11" ht="12" customHeight="1">
      <c r="A25" s="42"/>
      <c r="B25" s="623" t="s">
        <v>368</v>
      </c>
      <c r="C25" s="623"/>
      <c r="D25" s="40"/>
      <c r="E25" s="85">
        <v>1067</v>
      </c>
      <c r="F25" s="85">
        <v>612</v>
      </c>
      <c r="G25" s="85">
        <v>455</v>
      </c>
      <c r="H25" s="85">
        <v>5381</v>
      </c>
      <c r="I25" s="85">
        <v>3360</v>
      </c>
      <c r="J25" s="85">
        <v>2021</v>
      </c>
      <c r="K25" s="95"/>
    </row>
    <row r="26" spans="1:11" ht="12" customHeight="1">
      <c r="A26" s="42"/>
      <c r="B26" s="623" t="s">
        <v>369</v>
      </c>
      <c r="C26" s="623"/>
      <c r="D26" s="40"/>
      <c r="E26" s="85">
        <v>3570</v>
      </c>
      <c r="F26" s="85">
        <v>2002</v>
      </c>
      <c r="G26" s="85">
        <v>1564</v>
      </c>
      <c r="H26" s="85">
        <v>14591</v>
      </c>
      <c r="I26" s="85">
        <v>8647</v>
      </c>
      <c r="J26" s="85">
        <v>5937</v>
      </c>
      <c r="K26" s="81"/>
    </row>
    <row r="27" spans="1:11" ht="12" customHeight="1">
      <c r="A27" s="42"/>
      <c r="B27" s="623" t="s">
        <v>370</v>
      </c>
      <c r="C27" s="623"/>
      <c r="D27" s="40"/>
      <c r="E27" s="85">
        <v>4108</v>
      </c>
      <c r="F27" s="85">
        <v>2328</v>
      </c>
      <c r="G27" s="85">
        <v>1778</v>
      </c>
      <c r="H27" s="85">
        <v>19631</v>
      </c>
      <c r="I27" s="85">
        <v>11990</v>
      </c>
      <c r="J27" s="85">
        <v>7636</v>
      </c>
      <c r="K27" s="81"/>
    </row>
    <row r="28" spans="1:11" ht="12" customHeight="1">
      <c r="A28" s="42"/>
      <c r="B28" s="623" t="s">
        <v>371</v>
      </c>
      <c r="C28" s="623"/>
      <c r="D28" s="40"/>
      <c r="E28" s="85">
        <v>5955</v>
      </c>
      <c r="F28" s="85">
        <v>3313</v>
      </c>
      <c r="G28" s="85">
        <v>2637</v>
      </c>
      <c r="H28" s="85">
        <v>26428</v>
      </c>
      <c r="I28" s="85">
        <v>15338</v>
      </c>
      <c r="J28" s="85">
        <v>11077</v>
      </c>
      <c r="K28" s="81"/>
    </row>
    <row r="29" spans="1:11" ht="12" customHeight="1">
      <c r="A29" s="42"/>
      <c r="B29" s="623" t="s">
        <v>372</v>
      </c>
      <c r="C29" s="623"/>
      <c r="D29" s="40"/>
      <c r="E29" s="85">
        <v>3771</v>
      </c>
      <c r="F29" s="85">
        <v>2181</v>
      </c>
      <c r="G29" s="85">
        <v>1587</v>
      </c>
      <c r="H29" s="85">
        <v>18718</v>
      </c>
      <c r="I29" s="85">
        <v>11451</v>
      </c>
      <c r="J29" s="85">
        <v>7260</v>
      </c>
      <c r="K29" s="81"/>
    </row>
    <row r="30" spans="1:11" ht="12" customHeight="1">
      <c r="A30" s="42"/>
      <c r="B30" s="623" t="s">
        <v>373</v>
      </c>
      <c r="C30" s="623"/>
      <c r="D30" s="40"/>
      <c r="E30" s="85">
        <v>8124</v>
      </c>
      <c r="F30" s="85">
        <v>4308</v>
      </c>
      <c r="G30" s="85">
        <v>3797</v>
      </c>
      <c r="H30" s="85">
        <v>36981</v>
      </c>
      <c r="I30" s="85">
        <v>20231</v>
      </c>
      <c r="J30" s="85">
        <v>16698</v>
      </c>
      <c r="K30" s="81"/>
    </row>
    <row r="31" spans="1:11" ht="3.95" customHeight="1">
      <c r="A31" s="23"/>
      <c r="B31" s="23"/>
      <c r="C31" s="24"/>
      <c r="D31" s="25"/>
      <c r="E31" s="96"/>
      <c r="F31" s="96"/>
      <c r="G31" s="96"/>
      <c r="H31" s="96"/>
      <c r="I31" s="96"/>
      <c r="J31" s="96"/>
      <c r="K31" s="97"/>
    </row>
    <row r="32" spans="1:11" s="98" customFormat="1" ht="15.95" customHeight="1">
      <c r="A32" s="44"/>
      <c r="B32" s="7" t="s">
        <v>16</v>
      </c>
      <c r="C32" s="45"/>
      <c r="D32" s="46"/>
      <c r="K32" s="99"/>
    </row>
    <row r="33" spans="2:13" s="44" customFormat="1" ht="12" customHeight="1">
      <c r="B33" s="7" t="s">
        <v>17</v>
      </c>
      <c r="C33" s="45"/>
      <c r="D33" s="46"/>
      <c r="M33" s="47"/>
    </row>
    <row r="34" spans="2:13" ht="12" customHeight="1">
      <c r="B34" s="7" t="s">
        <v>18</v>
      </c>
    </row>
  </sheetData>
  <mergeCells count="13">
    <mergeCell ref="H3:J3"/>
    <mergeCell ref="B30:C30"/>
    <mergeCell ref="B6:C6"/>
    <mergeCell ref="B7:C7"/>
    <mergeCell ref="B8:C8"/>
    <mergeCell ref="B9:C9"/>
    <mergeCell ref="B25:C25"/>
    <mergeCell ref="B24:C24"/>
    <mergeCell ref="B26:C26"/>
    <mergeCell ref="B27:C27"/>
    <mergeCell ref="B28:C28"/>
    <mergeCell ref="B29:C29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tabColor rgb="FFFFFF00"/>
    <pageSetUpPr fitToPage="1"/>
  </sheetPr>
  <dimension ref="A1:AC38"/>
  <sheetViews>
    <sheetView view="pageBreakPreview" zoomScale="130" zoomScaleNormal="120" zoomScaleSheetLayoutView="130" workbookViewId="0">
      <selection activeCell="C27" sqref="C27"/>
    </sheetView>
  </sheetViews>
  <sheetFormatPr defaultColWidth="9.875" defaultRowHeight="12" customHeight="1"/>
  <cols>
    <col min="1" max="1" width="0.375" style="108" customWidth="1"/>
    <col min="2" max="2" width="1.25" style="108" customWidth="1"/>
    <col min="3" max="3" width="20.375" style="113" customWidth="1"/>
    <col min="4" max="4" width="0.375" style="111" customWidth="1"/>
    <col min="5" max="5" width="5.875" style="109" customWidth="1"/>
    <col min="6" max="17" width="6.375" style="109" customWidth="1"/>
    <col min="18" max="18" width="0.25" style="153" customWidth="1"/>
    <col min="19" max="16384" width="9.875" style="110"/>
  </cols>
  <sheetData>
    <row r="1" spans="1:29" s="107" customFormat="1" ht="24" customHeight="1">
      <c r="A1" s="101"/>
      <c r="B1" s="101"/>
      <c r="C1" s="102"/>
      <c r="D1" s="103"/>
      <c r="E1" s="599" t="s">
        <v>336</v>
      </c>
      <c r="F1" s="49"/>
      <c r="G1" s="51"/>
      <c r="H1" s="51"/>
      <c r="I1" s="51"/>
      <c r="J1" s="51"/>
      <c r="K1" s="51"/>
      <c r="L1" s="51"/>
      <c r="M1" s="51"/>
      <c r="N1" s="51"/>
      <c r="O1" s="104"/>
      <c r="P1" s="104"/>
      <c r="Q1" s="105"/>
      <c r="R1" s="106"/>
    </row>
    <row r="2" spans="1:29" ht="5.25" customHeight="1">
      <c r="C2" s="487"/>
      <c r="D2" s="488"/>
      <c r="F2" s="55"/>
      <c r="G2" s="55"/>
      <c r="H2" s="55"/>
      <c r="I2" s="55"/>
      <c r="J2" s="55"/>
      <c r="K2" s="55"/>
      <c r="L2" s="55"/>
      <c r="M2" s="55"/>
      <c r="N2" s="55"/>
      <c r="Q2" s="54"/>
      <c r="R2" s="489"/>
      <c r="T2" s="111"/>
      <c r="U2" s="111"/>
      <c r="V2" s="111"/>
      <c r="W2" s="111"/>
      <c r="X2" s="111"/>
      <c r="Y2" s="111"/>
      <c r="Z2" s="111"/>
      <c r="AA2" s="111"/>
      <c r="AB2" s="111"/>
      <c r="AC2" s="111"/>
    </row>
    <row r="3" spans="1:29" s="113" customFormat="1" ht="12" customHeight="1" thickBot="1">
      <c r="A3" s="112"/>
      <c r="B3" s="112"/>
      <c r="D3" s="114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 t="s">
        <v>142</v>
      </c>
      <c r="R3" s="116"/>
      <c r="T3" s="114"/>
      <c r="U3" s="114"/>
      <c r="V3" s="117"/>
      <c r="W3" s="117"/>
      <c r="X3" s="117"/>
      <c r="Y3" s="117"/>
      <c r="Z3" s="117"/>
      <c r="AA3" s="117"/>
      <c r="AB3" s="117"/>
      <c r="AC3" s="117"/>
    </row>
    <row r="4" spans="1:29" s="113" customFormat="1" ht="26.45" customHeight="1">
      <c r="A4" s="118"/>
      <c r="B4" s="118"/>
      <c r="C4" s="119"/>
      <c r="D4" s="120"/>
      <c r="E4" s="121" t="s">
        <v>20</v>
      </c>
      <c r="F4" s="596" t="s">
        <v>279</v>
      </c>
      <c r="G4" s="596" t="s">
        <v>280</v>
      </c>
      <c r="H4" s="596" t="s">
        <v>281</v>
      </c>
      <c r="I4" s="596" t="s">
        <v>8</v>
      </c>
      <c r="J4" s="596" t="s">
        <v>9</v>
      </c>
      <c r="K4" s="596" t="s">
        <v>10</v>
      </c>
      <c r="L4" s="596" t="s">
        <v>282</v>
      </c>
      <c r="M4" s="596" t="s">
        <v>283</v>
      </c>
      <c r="N4" s="596" t="s">
        <v>284</v>
      </c>
      <c r="O4" s="596" t="s">
        <v>285</v>
      </c>
      <c r="P4" s="596" t="s">
        <v>286</v>
      </c>
      <c r="Q4" s="175" t="s">
        <v>287</v>
      </c>
      <c r="R4" s="122"/>
      <c r="T4" s="114"/>
      <c r="U4" s="114"/>
      <c r="V4" s="123"/>
      <c r="W4" s="124"/>
      <c r="X4" s="124"/>
      <c r="Y4" s="124"/>
      <c r="Z4" s="124"/>
      <c r="AA4" s="124"/>
      <c r="AB4" s="124"/>
      <c r="AC4" s="124"/>
    </row>
    <row r="5" spans="1:29" s="126" customFormat="1" ht="15" customHeight="1">
      <c r="A5" s="479"/>
      <c r="B5" s="621" t="s">
        <v>180</v>
      </c>
      <c r="C5" s="621"/>
      <c r="D5" s="32"/>
      <c r="E5" s="490">
        <v>64933</v>
      </c>
      <c r="F5" s="490">
        <v>4916</v>
      </c>
      <c r="G5" s="490">
        <v>5047</v>
      </c>
      <c r="H5" s="490">
        <v>5331</v>
      </c>
      <c r="I5" s="490">
        <v>4793</v>
      </c>
      <c r="J5" s="490">
        <v>5132</v>
      </c>
      <c r="K5" s="490">
        <v>5545</v>
      </c>
      <c r="L5" s="490">
        <v>5176</v>
      </c>
      <c r="M5" s="490">
        <v>5478</v>
      </c>
      <c r="N5" s="490">
        <v>5282</v>
      </c>
      <c r="O5" s="490">
        <v>6329</v>
      </c>
      <c r="P5" s="490">
        <v>6395</v>
      </c>
      <c r="Q5" s="490">
        <v>5509</v>
      </c>
      <c r="R5" s="490"/>
      <c r="T5" s="127"/>
      <c r="U5" s="127"/>
      <c r="V5" s="491"/>
      <c r="W5" s="491"/>
      <c r="X5" s="491"/>
      <c r="Y5" s="491"/>
      <c r="Z5" s="491"/>
      <c r="AA5" s="491"/>
      <c r="AB5" s="491"/>
      <c r="AC5" s="491"/>
    </row>
    <row r="6" spans="1:29" s="126" customFormat="1" ht="12.75" customHeight="1">
      <c r="A6" s="479"/>
      <c r="B6" s="621" t="s">
        <v>209</v>
      </c>
      <c r="C6" s="621"/>
      <c r="D6" s="32"/>
      <c r="E6" s="490">
        <v>64467</v>
      </c>
      <c r="F6" s="490">
        <v>5085</v>
      </c>
      <c r="G6" s="490">
        <v>5171</v>
      </c>
      <c r="H6" s="490">
        <v>5030</v>
      </c>
      <c r="I6" s="490">
        <v>4848</v>
      </c>
      <c r="J6" s="490">
        <v>5374</v>
      </c>
      <c r="K6" s="490">
        <v>4911</v>
      </c>
      <c r="L6" s="490">
        <v>5630</v>
      </c>
      <c r="M6" s="490">
        <v>5801</v>
      </c>
      <c r="N6" s="490">
        <v>4634</v>
      </c>
      <c r="O6" s="490">
        <v>7055</v>
      </c>
      <c r="P6" s="490">
        <v>6153</v>
      </c>
      <c r="Q6" s="490">
        <v>4775</v>
      </c>
      <c r="R6" s="490"/>
      <c r="T6" s="128"/>
      <c r="U6" s="127"/>
      <c r="V6" s="491"/>
      <c r="W6" s="491"/>
      <c r="X6" s="491"/>
      <c r="Y6" s="491"/>
      <c r="Z6" s="491"/>
      <c r="AA6" s="491"/>
      <c r="AB6" s="491"/>
      <c r="AC6" s="491"/>
    </row>
    <row r="7" spans="1:29" s="126" customFormat="1" ht="12.75" customHeight="1">
      <c r="A7" s="479"/>
      <c r="B7" s="621" t="s">
        <v>361</v>
      </c>
      <c r="C7" s="621"/>
      <c r="D7" s="32"/>
      <c r="E7" s="492">
        <v>58525</v>
      </c>
      <c r="F7" s="492">
        <v>5311</v>
      </c>
      <c r="G7" s="492">
        <v>4772</v>
      </c>
      <c r="H7" s="492">
        <v>4835</v>
      </c>
      <c r="I7" s="492">
        <v>5423</v>
      </c>
      <c r="J7" s="492">
        <v>4507</v>
      </c>
      <c r="K7" s="492">
        <v>4680</v>
      </c>
      <c r="L7" s="492">
        <v>5551</v>
      </c>
      <c r="M7" s="492">
        <v>4681</v>
      </c>
      <c r="N7" s="492">
        <v>4932</v>
      </c>
      <c r="O7" s="492">
        <v>5145</v>
      </c>
      <c r="P7" s="492">
        <v>4739</v>
      </c>
      <c r="Q7" s="492">
        <v>3949</v>
      </c>
      <c r="R7" s="490"/>
      <c r="T7" s="128"/>
      <c r="U7" s="127"/>
      <c r="V7" s="491"/>
      <c r="W7" s="491"/>
      <c r="X7" s="491"/>
      <c r="Y7" s="491"/>
      <c r="Z7" s="491"/>
      <c r="AA7" s="491"/>
      <c r="AB7" s="491"/>
      <c r="AC7" s="491"/>
    </row>
    <row r="8" spans="1:29" s="126" customFormat="1" ht="12.75" customHeight="1">
      <c r="A8" s="479"/>
      <c r="B8" s="621" t="s">
        <v>362</v>
      </c>
      <c r="C8" s="621"/>
      <c r="D8" s="32"/>
      <c r="E8" s="126">
        <v>44416</v>
      </c>
      <c r="F8" s="126">
        <v>3305</v>
      </c>
      <c r="G8" s="126">
        <v>2977</v>
      </c>
      <c r="H8" s="126">
        <v>3493</v>
      </c>
      <c r="I8" s="126">
        <v>3458</v>
      </c>
      <c r="J8" s="126">
        <v>3204</v>
      </c>
      <c r="K8" s="126">
        <v>3564</v>
      </c>
      <c r="L8" s="126">
        <v>3920</v>
      </c>
      <c r="M8" s="126">
        <v>3789</v>
      </c>
      <c r="N8" s="126">
        <v>3658</v>
      </c>
      <c r="O8" s="126">
        <v>4534</v>
      </c>
      <c r="P8" s="126">
        <v>4300</v>
      </c>
      <c r="Q8" s="126">
        <v>4214</v>
      </c>
      <c r="R8" s="490"/>
      <c r="T8" s="128"/>
      <c r="U8" s="127"/>
      <c r="V8" s="491"/>
      <c r="W8" s="491"/>
      <c r="X8" s="491"/>
      <c r="Y8" s="491"/>
      <c r="Z8" s="491"/>
      <c r="AA8" s="491"/>
      <c r="AB8" s="491"/>
      <c r="AC8" s="491"/>
    </row>
    <row r="9" spans="1:29" s="129" customFormat="1" ht="15" customHeight="1">
      <c r="A9" s="480"/>
      <c r="B9" s="620" t="s">
        <v>363</v>
      </c>
      <c r="C9" s="620"/>
      <c r="D9" s="35"/>
      <c r="E9" s="493">
        <v>52074</v>
      </c>
      <c r="F9" s="493">
        <v>4116</v>
      </c>
      <c r="G9" s="493">
        <v>3733</v>
      </c>
      <c r="H9" s="493">
        <v>3914</v>
      </c>
      <c r="I9" s="493">
        <v>4111</v>
      </c>
      <c r="J9" s="493">
        <v>4020</v>
      </c>
      <c r="K9" s="493">
        <v>4482</v>
      </c>
      <c r="L9" s="493">
        <v>4697</v>
      </c>
      <c r="M9" s="493">
        <v>4216</v>
      </c>
      <c r="N9" s="493">
        <v>4291</v>
      </c>
      <c r="O9" s="493">
        <v>5132</v>
      </c>
      <c r="P9" s="493">
        <v>4852</v>
      </c>
      <c r="Q9" s="493">
        <v>4510</v>
      </c>
      <c r="R9" s="130"/>
      <c r="T9" s="128"/>
      <c r="U9" s="127"/>
      <c r="V9" s="491"/>
      <c r="W9" s="491"/>
      <c r="X9" s="491"/>
      <c r="Y9" s="491"/>
      <c r="Z9" s="491"/>
      <c r="AA9" s="491"/>
      <c r="AB9" s="491"/>
      <c r="AC9" s="491"/>
    </row>
    <row r="10" spans="1:29" s="134" customFormat="1" ht="15" customHeight="1">
      <c r="A10" s="131"/>
      <c r="B10" s="625" t="s">
        <v>145</v>
      </c>
      <c r="C10" s="625"/>
      <c r="D10" s="132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29"/>
      <c r="T10" s="128"/>
      <c r="U10" s="127"/>
      <c r="V10" s="491"/>
      <c r="W10" s="491"/>
      <c r="X10" s="491"/>
      <c r="Y10" s="491"/>
      <c r="Z10" s="491"/>
      <c r="AA10" s="491"/>
      <c r="AB10" s="491"/>
      <c r="AC10" s="491"/>
    </row>
    <row r="11" spans="1:29" s="126" customFormat="1" ht="10.5" customHeight="1">
      <c r="A11" s="135"/>
      <c r="B11" s="135"/>
      <c r="C11" s="145" t="s">
        <v>181</v>
      </c>
      <c r="D11" s="136"/>
      <c r="E11" s="137">
        <v>182</v>
      </c>
      <c r="F11" s="137">
        <v>18</v>
      </c>
      <c r="G11" s="137">
        <v>10</v>
      </c>
      <c r="H11" s="137">
        <v>24</v>
      </c>
      <c r="I11" s="137">
        <v>16</v>
      </c>
      <c r="J11" s="137">
        <v>9</v>
      </c>
      <c r="K11" s="137">
        <v>12</v>
      </c>
      <c r="L11" s="137">
        <v>13</v>
      </c>
      <c r="M11" s="137">
        <v>12</v>
      </c>
      <c r="N11" s="137">
        <v>10</v>
      </c>
      <c r="O11" s="137">
        <v>17</v>
      </c>
      <c r="P11" s="137">
        <v>13</v>
      </c>
      <c r="Q11" s="137">
        <v>28</v>
      </c>
      <c r="R11" s="138"/>
      <c r="S11" s="129"/>
      <c r="T11" s="128"/>
      <c r="U11" s="127"/>
      <c r="V11" s="491"/>
      <c r="W11" s="491"/>
      <c r="X11" s="491"/>
      <c r="Y11" s="491"/>
      <c r="Z11" s="491"/>
      <c r="AA11" s="491"/>
      <c r="AB11" s="491"/>
      <c r="AC11" s="491"/>
    </row>
    <row r="12" spans="1:29" s="126" customFormat="1" ht="10.5" customHeight="1">
      <c r="A12" s="135"/>
      <c r="B12" s="135"/>
      <c r="C12" s="145" t="s">
        <v>182</v>
      </c>
      <c r="D12" s="136"/>
      <c r="E12" s="137">
        <v>64</v>
      </c>
      <c r="F12" s="137">
        <v>5</v>
      </c>
      <c r="G12" s="137">
        <v>4</v>
      </c>
      <c r="H12" s="137">
        <v>3</v>
      </c>
      <c r="I12" s="137">
        <v>6</v>
      </c>
      <c r="J12" s="137">
        <v>8</v>
      </c>
      <c r="K12" s="137">
        <v>1</v>
      </c>
      <c r="L12" s="137">
        <v>7</v>
      </c>
      <c r="M12" s="137">
        <v>8</v>
      </c>
      <c r="N12" s="137">
        <v>2</v>
      </c>
      <c r="O12" s="137">
        <v>9</v>
      </c>
      <c r="P12" s="137">
        <v>7</v>
      </c>
      <c r="Q12" s="137">
        <v>4</v>
      </c>
      <c r="R12" s="138"/>
      <c r="S12" s="129"/>
      <c r="T12" s="128"/>
      <c r="U12" s="127"/>
      <c r="V12" s="491"/>
      <c r="W12" s="491"/>
      <c r="X12" s="491"/>
      <c r="Y12" s="491"/>
      <c r="Z12" s="491"/>
      <c r="AA12" s="491"/>
      <c r="AB12" s="491"/>
      <c r="AC12" s="491"/>
    </row>
    <row r="13" spans="1:29" s="126" customFormat="1" ht="10.5" customHeight="1">
      <c r="A13" s="135"/>
      <c r="B13" s="135"/>
      <c r="C13" s="145" t="s">
        <v>183</v>
      </c>
      <c r="D13" s="136"/>
      <c r="E13" s="137">
        <v>6041</v>
      </c>
      <c r="F13" s="137">
        <v>535</v>
      </c>
      <c r="G13" s="137">
        <v>422</v>
      </c>
      <c r="H13" s="137">
        <v>504</v>
      </c>
      <c r="I13" s="137">
        <v>452</v>
      </c>
      <c r="J13" s="137">
        <v>405</v>
      </c>
      <c r="K13" s="137">
        <v>566</v>
      </c>
      <c r="L13" s="137">
        <v>536</v>
      </c>
      <c r="M13" s="137">
        <v>474</v>
      </c>
      <c r="N13" s="137">
        <v>485</v>
      </c>
      <c r="O13" s="137">
        <v>568</v>
      </c>
      <c r="P13" s="137">
        <v>525</v>
      </c>
      <c r="Q13" s="137">
        <v>569</v>
      </c>
      <c r="R13" s="138"/>
      <c r="S13" s="129"/>
      <c r="T13" s="128"/>
      <c r="U13" s="127"/>
      <c r="V13" s="491"/>
      <c r="W13" s="491"/>
      <c r="X13" s="491"/>
      <c r="Y13" s="491"/>
      <c r="Z13" s="491"/>
      <c r="AA13" s="491"/>
      <c r="AB13" s="491"/>
      <c r="AC13" s="491"/>
    </row>
    <row r="14" spans="1:29" s="126" customFormat="1" ht="10.5" customHeight="1">
      <c r="A14" s="135"/>
      <c r="B14" s="135"/>
      <c r="C14" s="145" t="s">
        <v>23</v>
      </c>
      <c r="D14" s="136"/>
      <c r="E14" s="137">
        <v>11892</v>
      </c>
      <c r="F14" s="137">
        <v>911</v>
      </c>
      <c r="G14" s="137">
        <v>776</v>
      </c>
      <c r="H14" s="137">
        <v>1031</v>
      </c>
      <c r="I14" s="137">
        <v>975</v>
      </c>
      <c r="J14" s="137">
        <v>852</v>
      </c>
      <c r="K14" s="137">
        <v>1040</v>
      </c>
      <c r="L14" s="137">
        <v>1160</v>
      </c>
      <c r="M14" s="137">
        <v>928</v>
      </c>
      <c r="N14" s="137">
        <v>1018</v>
      </c>
      <c r="O14" s="137">
        <v>1125</v>
      </c>
      <c r="P14" s="137">
        <v>1022</v>
      </c>
      <c r="Q14" s="137">
        <v>1054</v>
      </c>
      <c r="R14" s="138"/>
      <c r="S14" s="129"/>
      <c r="T14" s="128"/>
      <c r="U14" s="127"/>
      <c r="V14" s="491"/>
      <c r="W14" s="491"/>
      <c r="X14" s="491"/>
      <c r="Y14" s="491"/>
      <c r="Z14" s="491"/>
      <c r="AA14" s="491"/>
      <c r="AB14" s="491"/>
      <c r="AC14" s="491"/>
    </row>
    <row r="15" spans="1:29" s="126" customFormat="1" ht="10.5" customHeight="1">
      <c r="A15" s="135"/>
      <c r="B15" s="135"/>
      <c r="C15" s="619" t="s">
        <v>184</v>
      </c>
      <c r="D15" s="136"/>
      <c r="E15" s="137">
        <v>19</v>
      </c>
      <c r="F15" s="137">
        <v>2</v>
      </c>
      <c r="G15" s="137">
        <v>2</v>
      </c>
      <c r="H15" s="137">
        <v>2</v>
      </c>
      <c r="I15" s="137">
        <v>3</v>
      </c>
      <c r="J15" s="137">
        <v>0</v>
      </c>
      <c r="K15" s="137">
        <v>1</v>
      </c>
      <c r="L15" s="137">
        <v>1</v>
      </c>
      <c r="M15" s="137">
        <v>2</v>
      </c>
      <c r="N15" s="137">
        <v>0</v>
      </c>
      <c r="O15" s="137">
        <v>2</v>
      </c>
      <c r="P15" s="137">
        <v>0</v>
      </c>
      <c r="Q15" s="137">
        <v>4</v>
      </c>
      <c r="R15" s="138"/>
      <c r="S15" s="129"/>
      <c r="T15" s="127"/>
      <c r="U15" s="127"/>
      <c r="V15" s="491"/>
      <c r="W15" s="491"/>
      <c r="X15" s="491"/>
      <c r="Y15" s="491"/>
      <c r="Z15" s="491"/>
      <c r="AA15" s="491"/>
      <c r="AB15" s="491"/>
      <c r="AC15" s="491"/>
    </row>
    <row r="16" spans="1:29" s="126" customFormat="1" ht="14.25" customHeight="1">
      <c r="A16" s="135"/>
      <c r="B16" s="135"/>
      <c r="C16" s="145" t="s">
        <v>185</v>
      </c>
      <c r="D16" s="136"/>
      <c r="E16" s="137">
        <v>671</v>
      </c>
      <c r="F16" s="137">
        <v>21</v>
      </c>
      <c r="G16" s="137">
        <v>26</v>
      </c>
      <c r="H16" s="137">
        <v>85</v>
      </c>
      <c r="I16" s="137">
        <v>34</v>
      </c>
      <c r="J16" s="137">
        <v>28</v>
      </c>
      <c r="K16" s="137">
        <v>134</v>
      </c>
      <c r="L16" s="137">
        <v>23</v>
      </c>
      <c r="M16" s="137">
        <v>46</v>
      </c>
      <c r="N16" s="137">
        <v>29</v>
      </c>
      <c r="O16" s="137">
        <v>172</v>
      </c>
      <c r="P16" s="137">
        <v>24</v>
      </c>
      <c r="Q16" s="137">
        <v>49</v>
      </c>
      <c r="R16" s="138"/>
      <c r="S16" s="129"/>
      <c r="T16" s="127"/>
      <c r="U16" s="127"/>
      <c r="V16" s="491"/>
      <c r="W16" s="491"/>
      <c r="X16" s="491"/>
      <c r="Y16" s="491"/>
      <c r="Z16" s="491"/>
      <c r="AA16" s="491"/>
      <c r="AB16" s="491"/>
      <c r="AC16" s="491"/>
    </row>
    <row r="17" spans="1:29" s="126" customFormat="1" ht="10.5" customHeight="1">
      <c r="A17" s="135"/>
      <c r="B17" s="135"/>
      <c r="C17" s="145" t="s">
        <v>186</v>
      </c>
      <c r="D17" s="136"/>
      <c r="E17" s="137">
        <v>4849</v>
      </c>
      <c r="F17" s="137">
        <v>399</v>
      </c>
      <c r="G17" s="137">
        <v>359</v>
      </c>
      <c r="H17" s="137">
        <v>344</v>
      </c>
      <c r="I17" s="137">
        <v>324</v>
      </c>
      <c r="J17" s="137">
        <v>428</v>
      </c>
      <c r="K17" s="137">
        <v>428</v>
      </c>
      <c r="L17" s="137">
        <v>377</v>
      </c>
      <c r="M17" s="137">
        <v>429</v>
      </c>
      <c r="N17" s="137">
        <v>393</v>
      </c>
      <c r="O17" s="137">
        <v>426</v>
      </c>
      <c r="P17" s="137">
        <v>540</v>
      </c>
      <c r="Q17" s="137">
        <v>402</v>
      </c>
      <c r="R17" s="138"/>
      <c r="S17" s="129"/>
      <c r="T17" s="128"/>
      <c r="U17" s="127"/>
      <c r="V17" s="491"/>
      <c r="W17" s="491"/>
      <c r="X17" s="491"/>
      <c r="Y17" s="491"/>
      <c r="Z17" s="491"/>
      <c r="AA17" s="491"/>
      <c r="AB17" s="491"/>
      <c r="AC17" s="491"/>
    </row>
    <row r="18" spans="1:29" s="126" customFormat="1" ht="10.5" customHeight="1">
      <c r="A18" s="135"/>
      <c r="B18" s="135"/>
      <c r="C18" s="145" t="s">
        <v>187</v>
      </c>
      <c r="D18" s="136"/>
      <c r="E18" s="137">
        <v>3880</v>
      </c>
      <c r="F18" s="137">
        <v>320</v>
      </c>
      <c r="G18" s="137">
        <v>316</v>
      </c>
      <c r="H18" s="137">
        <v>284</v>
      </c>
      <c r="I18" s="137">
        <v>316</v>
      </c>
      <c r="J18" s="137">
        <v>296</v>
      </c>
      <c r="K18" s="137">
        <v>376</v>
      </c>
      <c r="L18" s="137">
        <v>351</v>
      </c>
      <c r="M18" s="137">
        <v>294</v>
      </c>
      <c r="N18" s="137">
        <v>341</v>
      </c>
      <c r="O18" s="137">
        <v>409</v>
      </c>
      <c r="P18" s="137">
        <v>295</v>
      </c>
      <c r="Q18" s="137">
        <v>282</v>
      </c>
      <c r="R18" s="138"/>
      <c r="S18" s="12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</row>
    <row r="19" spans="1:29" s="126" customFormat="1" ht="10.5" customHeight="1">
      <c r="A19" s="140"/>
      <c r="B19" s="140"/>
      <c r="C19" s="145" t="s">
        <v>188</v>
      </c>
      <c r="D19" s="136"/>
      <c r="E19" s="137">
        <v>297</v>
      </c>
      <c r="F19" s="137">
        <v>39</v>
      </c>
      <c r="G19" s="137">
        <v>11</v>
      </c>
      <c r="H19" s="137">
        <v>6</v>
      </c>
      <c r="I19" s="137">
        <v>37</v>
      </c>
      <c r="J19" s="137">
        <v>29</v>
      </c>
      <c r="K19" s="137">
        <v>14</v>
      </c>
      <c r="L19" s="137">
        <v>28</v>
      </c>
      <c r="M19" s="137">
        <v>43</v>
      </c>
      <c r="N19" s="137">
        <v>6</v>
      </c>
      <c r="O19" s="137">
        <v>24</v>
      </c>
      <c r="P19" s="137">
        <v>42</v>
      </c>
      <c r="Q19" s="137">
        <v>18</v>
      </c>
      <c r="R19" s="138"/>
      <c r="S19" s="129"/>
    </row>
    <row r="20" spans="1:29" s="126" customFormat="1" ht="10.5" customHeight="1">
      <c r="A20" s="140"/>
      <c r="B20" s="140"/>
      <c r="C20" s="145" t="s">
        <v>189</v>
      </c>
      <c r="D20" s="136"/>
      <c r="E20" s="137">
        <v>791</v>
      </c>
      <c r="F20" s="137">
        <v>65</v>
      </c>
      <c r="G20" s="137">
        <v>69</v>
      </c>
      <c r="H20" s="137">
        <v>40</v>
      </c>
      <c r="I20" s="137">
        <v>62</v>
      </c>
      <c r="J20" s="137">
        <v>41</v>
      </c>
      <c r="K20" s="137">
        <v>63</v>
      </c>
      <c r="L20" s="137">
        <v>82</v>
      </c>
      <c r="M20" s="137">
        <v>55</v>
      </c>
      <c r="N20" s="137">
        <v>83</v>
      </c>
      <c r="O20" s="137">
        <v>77</v>
      </c>
      <c r="P20" s="137">
        <v>74</v>
      </c>
      <c r="Q20" s="137">
        <v>80</v>
      </c>
      <c r="R20" s="138"/>
      <c r="S20" s="129"/>
    </row>
    <row r="21" spans="1:29" s="126" customFormat="1" ht="16.5" customHeight="1">
      <c r="A21" s="140"/>
      <c r="B21" s="140"/>
      <c r="C21" s="145" t="s">
        <v>190</v>
      </c>
      <c r="D21" s="136"/>
      <c r="E21" s="137">
        <v>1242</v>
      </c>
      <c r="F21" s="137">
        <v>79</v>
      </c>
      <c r="G21" s="137">
        <v>161</v>
      </c>
      <c r="H21" s="137">
        <v>67</v>
      </c>
      <c r="I21" s="137">
        <v>81</v>
      </c>
      <c r="J21" s="137">
        <v>165</v>
      </c>
      <c r="K21" s="137">
        <v>76</v>
      </c>
      <c r="L21" s="137">
        <v>73</v>
      </c>
      <c r="M21" s="137">
        <v>178</v>
      </c>
      <c r="N21" s="137">
        <v>77</v>
      </c>
      <c r="O21" s="137">
        <v>76</v>
      </c>
      <c r="P21" s="137">
        <v>121</v>
      </c>
      <c r="Q21" s="137">
        <v>88</v>
      </c>
      <c r="R21" s="138"/>
      <c r="S21" s="129"/>
    </row>
    <row r="22" spans="1:29" s="126" customFormat="1" ht="10.5" customHeight="1">
      <c r="A22" s="141"/>
      <c r="B22" s="141"/>
      <c r="C22" s="145" t="s">
        <v>191</v>
      </c>
      <c r="D22" s="136"/>
      <c r="E22" s="137">
        <v>1195</v>
      </c>
      <c r="F22" s="137">
        <v>94</v>
      </c>
      <c r="G22" s="137">
        <v>91</v>
      </c>
      <c r="H22" s="137">
        <v>59</v>
      </c>
      <c r="I22" s="137">
        <v>59</v>
      </c>
      <c r="J22" s="137">
        <v>89</v>
      </c>
      <c r="K22" s="137">
        <v>62</v>
      </c>
      <c r="L22" s="137">
        <v>180</v>
      </c>
      <c r="M22" s="137">
        <v>128</v>
      </c>
      <c r="N22" s="137">
        <v>71</v>
      </c>
      <c r="O22" s="137">
        <v>122</v>
      </c>
      <c r="P22" s="137">
        <v>123</v>
      </c>
      <c r="Q22" s="137">
        <v>117</v>
      </c>
      <c r="R22" s="138"/>
      <c r="S22" s="129"/>
    </row>
    <row r="23" spans="1:29" s="126" customFormat="1" ht="10.5" customHeight="1">
      <c r="A23" s="141"/>
      <c r="B23" s="141"/>
      <c r="C23" s="145" t="s">
        <v>192</v>
      </c>
      <c r="D23" s="136"/>
      <c r="E23" s="137">
        <v>1276</v>
      </c>
      <c r="F23" s="137">
        <v>72</v>
      </c>
      <c r="G23" s="137">
        <v>121</v>
      </c>
      <c r="H23" s="137">
        <v>94</v>
      </c>
      <c r="I23" s="137">
        <v>133</v>
      </c>
      <c r="J23" s="137">
        <v>106</v>
      </c>
      <c r="K23" s="137">
        <v>91</v>
      </c>
      <c r="L23" s="137">
        <v>101</v>
      </c>
      <c r="M23" s="137">
        <v>132</v>
      </c>
      <c r="N23" s="137">
        <v>88</v>
      </c>
      <c r="O23" s="137">
        <v>118</v>
      </c>
      <c r="P23" s="137">
        <v>117</v>
      </c>
      <c r="Q23" s="137">
        <v>103</v>
      </c>
      <c r="R23" s="138"/>
      <c r="S23" s="129"/>
    </row>
    <row r="24" spans="1:29" s="126" customFormat="1" ht="10.5" customHeight="1">
      <c r="A24" s="141"/>
      <c r="B24" s="141"/>
      <c r="C24" s="145" t="s">
        <v>193</v>
      </c>
      <c r="D24" s="136"/>
      <c r="E24" s="137">
        <v>334</v>
      </c>
      <c r="F24" s="137">
        <v>13</v>
      </c>
      <c r="G24" s="137">
        <v>25</v>
      </c>
      <c r="H24" s="137">
        <v>25</v>
      </c>
      <c r="I24" s="137">
        <v>9</v>
      </c>
      <c r="J24" s="137">
        <v>19</v>
      </c>
      <c r="K24" s="137">
        <v>31</v>
      </c>
      <c r="L24" s="137">
        <v>34</v>
      </c>
      <c r="M24" s="137">
        <v>28</v>
      </c>
      <c r="N24" s="137">
        <v>25</v>
      </c>
      <c r="O24" s="137">
        <v>39</v>
      </c>
      <c r="P24" s="137">
        <v>40</v>
      </c>
      <c r="Q24" s="137">
        <v>46</v>
      </c>
      <c r="R24" s="138"/>
      <c r="S24" s="129"/>
    </row>
    <row r="25" spans="1:29" s="126" customFormat="1" ht="10.5" customHeight="1">
      <c r="A25" s="141"/>
      <c r="B25" s="141"/>
      <c r="C25" s="145" t="s">
        <v>194</v>
      </c>
      <c r="D25" s="136"/>
      <c r="E25" s="137">
        <v>10018</v>
      </c>
      <c r="F25" s="137">
        <v>914</v>
      </c>
      <c r="G25" s="137">
        <v>736</v>
      </c>
      <c r="H25" s="137">
        <v>714</v>
      </c>
      <c r="I25" s="137">
        <v>930</v>
      </c>
      <c r="J25" s="137">
        <v>850</v>
      </c>
      <c r="K25" s="137">
        <v>756</v>
      </c>
      <c r="L25" s="137">
        <v>880</v>
      </c>
      <c r="M25" s="137">
        <v>854</v>
      </c>
      <c r="N25" s="137">
        <v>857</v>
      </c>
      <c r="O25" s="137">
        <v>909</v>
      </c>
      <c r="P25" s="137">
        <v>814</v>
      </c>
      <c r="Q25" s="137">
        <v>804</v>
      </c>
      <c r="R25" s="138"/>
      <c r="S25" s="129"/>
    </row>
    <row r="26" spans="1:29" s="126" customFormat="1" ht="15.75" customHeight="1">
      <c r="A26" s="135"/>
      <c r="B26" s="135"/>
      <c r="C26" s="145" t="s">
        <v>195</v>
      </c>
      <c r="D26" s="136"/>
      <c r="E26" s="137">
        <v>256</v>
      </c>
      <c r="F26" s="137">
        <v>13</v>
      </c>
      <c r="G26" s="137">
        <v>25</v>
      </c>
      <c r="H26" s="137">
        <v>24</v>
      </c>
      <c r="I26" s="137">
        <v>16</v>
      </c>
      <c r="J26" s="137">
        <v>38</v>
      </c>
      <c r="K26" s="137">
        <v>16</v>
      </c>
      <c r="L26" s="137">
        <v>21</v>
      </c>
      <c r="M26" s="137">
        <v>13</v>
      </c>
      <c r="N26" s="137">
        <v>21</v>
      </c>
      <c r="O26" s="137">
        <v>13</v>
      </c>
      <c r="P26" s="137">
        <v>22</v>
      </c>
      <c r="Q26" s="137">
        <v>34</v>
      </c>
      <c r="R26" s="138"/>
      <c r="S26" s="129"/>
    </row>
    <row r="27" spans="1:29" s="126" customFormat="1" ht="10.5" customHeight="1">
      <c r="A27" s="135"/>
      <c r="B27" s="135"/>
      <c r="C27" s="494" t="s">
        <v>196</v>
      </c>
      <c r="D27" s="136"/>
      <c r="E27" s="137">
        <v>7774</v>
      </c>
      <c r="F27" s="137">
        <v>549</v>
      </c>
      <c r="G27" s="137">
        <v>529</v>
      </c>
      <c r="H27" s="137">
        <v>563</v>
      </c>
      <c r="I27" s="137">
        <v>566</v>
      </c>
      <c r="J27" s="137">
        <v>583</v>
      </c>
      <c r="K27" s="137">
        <v>698</v>
      </c>
      <c r="L27" s="137">
        <v>766</v>
      </c>
      <c r="M27" s="137">
        <v>503</v>
      </c>
      <c r="N27" s="137">
        <v>663</v>
      </c>
      <c r="O27" s="137">
        <v>901</v>
      </c>
      <c r="P27" s="137">
        <v>774</v>
      </c>
      <c r="Q27" s="137">
        <v>679</v>
      </c>
      <c r="R27" s="138"/>
      <c r="S27" s="129"/>
    </row>
    <row r="28" spans="1:29" s="126" customFormat="1" ht="10.5" customHeight="1">
      <c r="A28" s="135"/>
      <c r="B28" s="135"/>
      <c r="C28" s="145" t="s">
        <v>197</v>
      </c>
      <c r="D28" s="136"/>
      <c r="E28" s="137">
        <v>1293</v>
      </c>
      <c r="F28" s="137">
        <v>67</v>
      </c>
      <c r="G28" s="137">
        <v>50</v>
      </c>
      <c r="H28" s="137">
        <v>45</v>
      </c>
      <c r="I28" s="137">
        <v>92</v>
      </c>
      <c r="J28" s="137">
        <v>74</v>
      </c>
      <c r="K28" s="137">
        <v>117</v>
      </c>
      <c r="L28" s="137">
        <v>64</v>
      </c>
      <c r="M28" s="137">
        <v>89</v>
      </c>
      <c r="N28" s="137">
        <v>122</v>
      </c>
      <c r="O28" s="137">
        <v>125</v>
      </c>
      <c r="P28" s="137">
        <v>299</v>
      </c>
      <c r="Q28" s="137">
        <v>149</v>
      </c>
      <c r="R28" s="138"/>
      <c r="S28" s="129"/>
    </row>
    <row r="29" spans="1:29" s="134" customFormat="1" ht="12.75" customHeight="1">
      <c r="A29" s="142"/>
      <c r="B29" s="624" t="s">
        <v>146</v>
      </c>
      <c r="C29" s="624"/>
      <c r="D29" s="143"/>
      <c r="E29" s="137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33"/>
      <c r="S29" s="129"/>
    </row>
    <row r="30" spans="1:29" s="126" customFormat="1" ht="12.95" customHeight="1">
      <c r="A30" s="141"/>
      <c r="B30" s="141"/>
      <c r="C30" s="145" t="s">
        <v>198</v>
      </c>
      <c r="D30" s="136"/>
      <c r="E30" s="137">
        <v>31516</v>
      </c>
      <c r="F30" s="137">
        <v>2553</v>
      </c>
      <c r="G30" s="137">
        <v>2304</v>
      </c>
      <c r="H30" s="137">
        <v>2422</v>
      </c>
      <c r="I30" s="137">
        <v>2503</v>
      </c>
      <c r="J30" s="137">
        <v>2372</v>
      </c>
      <c r="K30" s="137">
        <v>2796</v>
      </c>
      <c r="L30" s="137">
        <v>2877</v>
      </c>
      <c r="M30" s="137">
        <v>2559</v>
      </c>
      <c r="N30" s="137">
        <v>2457</v>
      </c>
      <c r="O30" s="137">
        <v>3112</v>
      </c>
      <c r="P30" s="137">
        <v>2852</v>
      </c>
      <c r="Q30" s="137">
        <v>2709</v>
      </c>
      <c r="R30" s="138">
        <v>969</v>
      </c>
      <c r="S30" s="129"/>
    </row>
    <row r="31" spans="1:29" s="126" customFormat="1" ht="11.1" customHeight="1">
      <c r="A31" s="141"/>
      <c r="B31" s="141"/>
      <c r="C31" s="145" t="s">
        <v>199</v>
      </c>
      <c r="D31" s="136"/>
      <c r="E31" s="137">
        <v>12308</v>
      </c>
      <c r="F31" s="137">
        <v>978</v>
      </c>
      <c r="G31" s="137">
        <v>863</v>
      </c>
      <c r="H31" s="137">
        <v>846</v>
      </c>
      <c r="I31" s="137">
        <v>1005</v>
      </c>
      <c r="J31" s="137">
        <v>930</v>
      </c>
      <c r="K31" s="137">
        <v>936</v>
      </c>
      <c r="L31" s="137">
        <v>1132</v>
      </c>
      <c r="M31" s="137">
        <v>952</v>
      </c>
      <c r="N31" s="137">
        <v>1091</v>
      </c>
      <c r="O31" s="137">
        <v>1296</v>
      </c>
      <c r="P31" s="137">
        <v>1158</v>
      </c>
      <c r="Q31" s="137">
        <v>1121</v>
      </c>
      <c r="R31" s="138"/>
      <c r="S31" s="129"/>
    </row>
    <row r="32" spans="1:29" s="126" customFormat="1" ht="11.1" customHeight="1">
      <c r="A32" s="141"/>
      <c r="B32" s="141"/>
      <c r="C32" s="145" t="s">
        <v>200</v>
      </c>
      <c r="D32" s="136"/>
      <c r="E32" s="137">
        <v>6994</v>
      </c>
      <c r="F32" s="146">
        <v>551</v>
      </c>
      <c r="G32" s="146">
        <v>482</v>
      </c>
      <c r="H32" s="146">
        <v>531</v>
      </c>
      <c r="I32" s="146">
        <v>541</v>
      </c>
      <c r="J32" s="146">
        <v>590</v>
      </c>
      <c r="K32" s="146">
        <v>600</v>
      </c>
      <c r="L32" s="146">
        <v>623</v>
      </c>
      <c r="M32" s="146">
        <v>602</v>
      </c>
      <c r="N32" s="146">
        <v>592</v>
      </c>
      <c r="O32" s="146">
        <v>633</v>
      </c>
      <c r="P32" s="146">
        <v>668</v>
      </c>
      <c r="Q32" s="146">
        <v>581</v>
      </c>
      <c r="R32" s="138"/>
      <c r="S32" s="129"/>
    </row>
    <row r="33" spans="1:19" s="126" customFormat="1" ht="11.1" customHeight="1">
      <c r="A33" s="141"/>
      <c r="B33" s="141"/>
      <c r="C33" s="145" t="s">
        <v>201</v>
      </c>
      <c r="D33" s="136"/>
      <c r="E33" s="137">
        <v>637</v>
      </c>
      <c r="F33" s="137">
        <v>6</v>
      </c>
      <c r="G33" s="137">
        <v>78</v>
      </c>
      <c r="H33" s="137">
        <v>12</v>
      </c>
      <c r="I33" s="137">
        <v>45</v>
      </c>
      <c r="J33" s="137">
        <v>101</v>
      </c>
      <c r="K33" s="137">
        <v>42</v>
      </c>
      <c r="L33" s="137">
        <v>49</v>
      </c>
      <c r="M33" s="137">
        <v>85</v>
      </c>
      <c r="N33" s="137">
        <v>51</v>
      </c>
      <c r="O33" s="137">
        <v>33</v>
      </c>
      <c r="P33" s="137">
        <v>99</v>
      </c>
      <c r="Q33" s="137">
        <v>36</v>
      </c>
      <c r="R33" s="138"/>
      <c r="S33" s="129"/>
    </row>
    <row r="34" spans="1:19" s="126" customFormat="1" ht="10.5" customHeight="1">
      <c r="A34" s="141"/>
      <c r="B34" s="141"/>
      <c r="C34" s="145" t="s">
        <v>202</v>
      </c>
      <c r="D34" s="136"/>
      <c r="E34" s="137">
        <v>619</v>
      </c>
      <c r="F34" s="137">
        <v>28</v>
      </c>
      <c r="G34" s="137">
        <v>6</v>
      </c>
      <c r="H34" s="137">
        <v>103</v>
      </c>
      <c r="I34" s="137">
        <v>17</v>
      </c>
      <c r="J34" s="137">
        <v>27</v>
      </c>
      <c r="K34" s="137">
        <v>108</v>
      </c>
      <c r="L34" s="137">
        <v>16</v>
      </c>
      <c r="M34" s="137">
        <v>18</v>
      </c>
      <c r="N34" s="137">
        <v>100</v>
      </c>
      <c r="O34" s="137">
        <v>58</v>
      </c>
      <c r="P34" s="137">
        <v>75</v>
      </c>
      <c r="Q34" s="137">
        <v>63</v>
      </c>
      <c r="R34" s="138"/>
      <c r="S34" s="129"/>
    </row>
    <row r="35" spans="1:19" ht="3.75" customHeight="1">
      <c r="A35" s="147"/>
      <c r="B35" s="147"/>
      <c r="C35" s="148"/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</row>
    <row r="36" spans="1:19" ht="15.95" customHeight="1">
      <c r="A36" s="58"/>
      <c r="B36" s="58" t="s">
        <v>147</v>
      </c>
      <c r="C36" s="151"/>
      <c r="D36" s="152"/>
    </row>
    <row r="37" spans="1:19" ht="12" customHeight="1">
      <c r="A37" s="58"/>
      <c r="B37" s="7" t="s">
        <v>148</v>
      </c>
      <c r="C37" s="151"/>
      <c r="D37" s="152"/>
    </row>
    <row r="38" spans="1:19" ht="12" customHeight="1">
      <c r="E38" s="110"/>
    </row>
  </sheetData>
  <mergeCells count="7">
    <mergeCell ref="B29:C29"/>
    <mergeCell ref="B5:C5"/>
    <mergeCell ref="B6:C6"/>
    <mergeCell ref="B7:C7"/>
    <mergeCell ref="B9:C9"/>
    <mergeCell ref="B8:C8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scale="87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>
    <tabColor rgb="FFFFFF00"/>
  </sheetPr>
  <dimension ref="A1:AN35"/>
  <sheetViews>
    <sheetView view="pageBreakPreview" zoomScaleNormal="120" zoomScaleSheetLayoutView="100" workbookViewId="0">
      <selection activeCell="R15" sqref="R15"/>
    </sheetView>
  </sheetViews>
  <sheetFormatPr defaultColWidth="12.125" defaultRowHeight="12" customHeight="1"/>
  <cols>
    <col min="1" max="1" width="0.375" style="164" customWidth="1"/>
    <col min="2" max="2" width="2.125" style="165" customWidth="1"/>
    <col min="3" max="3" width="13" style="166" customWidth="1"/>
    <col min="4" max="4" width="0.375" style="167" customWidth="1"/>
    <col min="5" max="14" width="7.625" style="168" customWidth="1"/>
    <col min="15" max="21" width="6.625" style="168" customWidth="1"/>
    <col min="22" max="16384" width="12.125" style="169"/>
  </cols>
  <sheetData>
    <row r="1" spans="1:21" s="163" customFormat="1" ht="18.75">
      <c r="A1" s="154"/>
      <c r="B1" s="155"/>
      <c r="C1" s="156"/>
      <c r="D1" s="157"/>
      <c r="E1" s="158"/>
      <c r="F1" s="159" t="s">
        <v>335</v>
      </c>
      <c r="G1" s="160" t="s">
        <v>21</v>
      </c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2"/>
      <c r="T1" s="162"/>
      <c r="U1" s="158"/>
    </row>
    <row r="2" spans="1:21" ht="12" customHeight="1" thickBot="1">
      <c r="F2" s="170"/>
      <c r="G2" s="170"/>
      <c r="H2" s="170"/>
      <c r="I2" s="170"/>
      <c r="J2" s="170"/>
      <c r="K2" s="170"/>
      <c r="L2" s="170"/>
      <c r="M2" s="170" t="s">
        <v>137</v>
      </c>
      <c r="N2" s="170"/>
      <c r="O2" s="170"/>
      <c r="P2" s="170"/>
      <c r="Q2" s="170"/>
      <c r="R2" s="170"/>
      <c r="S2" s="170"/>
      <c r="T2" s="170"/>
      <c r="U2" s="170"/>
    </row>
    <row r="3" spans="1:21" ht="26.25" customHeight="1">
      <c r="A3" s="171"/>
      <c r="B3" s="171"/>
      <c r="C3" s="172"/>
      <c r="D3" s="173"/>
      <c r="E3" s="174" t="s">
        <v>22</v>
      </c>
      <c r="F3" s="175" t="s">
        <v>221</v>
      </c>
      <c r="G3" s="176" t="s">
        <v>222</v>
      </c>
      <c r="H3" s="175" t="s">
        <v>223</v>
      </c>
      <c r="I3" s="175" t="s">
        <v>23</v>
      </c>
      <c r="J3" s="464" t="s">
        <v>224</v>
      </c>
      <c r="K3" s="175" t="s">
        <v>225</v>
      </c>
      <c r="L3" s="175" t="s">
        <v>226</v>
      </c>
      <c r="M3" s="605" t="s">
        <v>227</v>
      </c>
    </row>
    <row r="4" spans="1:21" ht="12" customHeight="1">
      <c r="B4" s="626" t="s">
        <v>180</v>
      </c>
      <c r="C4" s="626"/>
      <c r="D4" s="466"/>
      <c r="E4" s="606">
        <v>64933</v>
      </c>
      <c r="F4" s="607">
        <v>214</v>
      </c>
      <c r="G4" s="607">
        <v>41</v>
      </c>
      <c r="H4" s="607">
        <v>5271</v>
      </c>
      <c r="I4" s="607">
        <v>14131</v>
      </c>
      <c r="J4" s="607">
        <v>74</v>
      </c>
      <c r="K4" s="607">
        <v>766</v>
      </c>
      <c r="L4" s="607">
        <v>5490</v>
      </c>
      <c r="M4" s="607">
        <v>5731</v>
      </c>
    </row>
    <row r="5" spans="1:21" ht="12" customHeight="1">
      <c r="B5" s="626" t="s">
        <v>209</v>
      </c>
      <c r="C5" s="626"/>
      <c r="D5" s="466"/>
      <c r="E5" s="177">
        <v>64467</v>
      </c>
      <c r="F5" s="177">
        <v>187</v>
      </c>
      <c r="G5" s="177">
        <v>35</v>
      </c>
      <c r="H5" s="177">
        <v>5458</v>
      </c>
      <c r="I5" s="177">
        <v>14112</v>
      </c>
      <c r="J5" s="177">
        <v>54</v>
      </c>
      <c r="K5" s="177">
        <v>1358</v>
      </c>
      <c r="L5" s="177">
        <v>5671</v>
      </c>
      <c r="M5" s="177">
        <v>5464</v>
      </c>
    </row>
    <row r="6" spans="1:21" s="178" customFormat="1" ht="12" customHeight="1">
      <c r="A6" s="31"/>
      <c r="B6" s="626" t="s">
        <v>361</v>
      </c>
      <c r="C6" s="626"/>
      <c r="D6" s="32"/>
      <c r="E6" s="177">
        <v>58525</v>
      </c>
      <c r="F6" s="177">
        <v>153</v>
      </c>
      <c r="G6" s="177">
        <v>34</v>
      </c>
      <c r="H6" s="177">
        <v>5702</v>
      </c>
      <c r="I6" s="177">
        <v>11681</v>
      </c>
      <c r="J6" s="177">
        <v>31</v>
      </c>
      <c r="K6" s="177">
        <v>1027</v>
      </c>
      <c r="L6" s="177">
        <v>5727</v>
      </c>
      <c r="M6" s="177">
        <v>5299</v>
      </c>
    </row>
    <row r="7" spans="1:21" s="178" customFormat="1" ht="12" customHeight="1">
      <c r="A7" s="478"/>
      <c r="B7" s="626" t="s">
        <v>362</v>
      </c>
      <c r="C7" s="626"/>
      <c r="D7" s="32"/>
      <c r="E7" s="177">
        <v>44416</v>
      </c>
      <c r="F7" s="177">
        <v>147</v>
      </c>
      <c r="G7" s="177">
        <v>51</v>
      </c>
      <c r="H7" s="177">
        <v>5633</v>
      </c>
      <c r="I7" s="177">
        <v>8106</v>
      </c>
      <c r="J7" s="177">
        <v>31</v>
      </c>
      <c r="K7" s="177">
        <v>523</v>
      </c>
      <c r="L7" s="177">
        <v>4488</v>
      </c>
      <c r="M7" s="177">
        <v>3666</v>
      </c>
    </row>
    <row r="8" spans="1:21" s="432" customFormat="1" ht="15" customHeight="1">
      <c r="A8" s="429"/>
      <c r="B8" s="628" t="s">
        <v>363</v>
      </c>
      <c r="C8" s="628"/>
      <c r="D8" s="430"/>
      <c r="E8" s="432">
        <v>52074</v>
      </c>
      <c r="F8" s="432">
        <v>182</v>
      </c>
      <c r="G8" s="432">
        <v>64</v>
      </c>
      <c r="H8" s="432">
        <v>6041</v>
      </c>
      <c r="I8" s="432">
        <v>11892</v>
      </c>
      <c r="J8" s="432">
        <v>19</v>
      </c>
      <c r="K8" s="432">
        <v>671</v>
      </c>
      <c r="L8" s="432">
        <v>4849</v>
      </c>
      <c r="M8" s="432">
        <v>3880</v>
      </c>
    </row>
    <row r="9" spans="1:21" s="178" customFormat="1" ht="15" customHeight="1">
      <c r="A9" s="182"/>
      <c r="B9" s="627" t="s">
        <v>366</v>
      </c>
      <c r="C9" s="627"/>
      <c r="D9" s="183"/>
      <c r="E9" s="432"/>
      <c r="F9" s="191"/>
      <c r="G9" s="191"/>
      <c r="H9" s="191"/>
      <c r="I9" s="191"/>
      <c r="J9" s="191"/>
      <c r="K9" s="191"/>
      <c r="L9" s="191"/>
      <c r="M9" s="191"/>
    </row>
    <row r="10" spans="1:21" s="178" customFormat="1" ht="11.1" customHeight="1">
      <c r="A10" s="181"/>
      <c r="B10" s="181"/>
      <c r="C10" s="182" t="s">
        <v>24</v>
      </c>
      <c r="D10" s="183"/>
      <c r="E10" s="178">
        <v>10206</v>
      </c>
      <c r="F10" s="184">
        <v>34</v>
      </c>
      <c r="G10" s="184">
        <v>11</v>
      </c>
      <c r="H10" s="184">
        <v>1445</v>
      </c>
      <c r="I10" s="184">
        <v>742</v>
      </c>
      <c r="J10" s="184">
        <v>4</v>
      </c>
      <c r="K10" s="184">
        <v>130</v>
      </c>
      <c r="L10" s="184">
        <v>772</v>
      </c>
      <c r="M10" s="184">
        <v>956</v>
      </c>
    </row>
    <row r="11" spans="1:21" s="178" customFormat="1" ht="11.1" customHeight="1">
      <c r="A11" s="181"/>
      <c r="B11" s="181"/>
      <c r="C11" s="182" t="s">
        <v>374</v>
      </c>
      <c r="D11" s="183"/>
      <c r="E11" s="178">
        <v>1548</v>
      </c>
      <c r="F11" s="184">
        <v>28</v>
      </c>
      <c r="G11" s="184">
        <v>0</v>
      </c>
      <c r="H11" s="184">
        <v>370</v>
      </c>
      <c r="I11" s="184">
        <v>386</v>
      </c>
      <c r="J11" s="184">
        <v>0</v>
      </c>
      <c r="K11" s="184">
        <v>21</v>
      </c>
      <c r="L11" s="184">
        <v>54</v>
      </c>
      <c r="M11" s="184">
        <v>98</v>
      </c>
    </row>
    <row r="12" spans="1:21" s="178" customFormat="1" ht="11.1" customHeight="1">
      <c r="A12" s="181"/>
      <c r="B12" s="181"/>
      <c r="C12" s="182" t="s">
        <v>25</v>
      </c>
      <c r="D12" s="183"/>
      <c r="E12" s="178">
        <v>5563</v>
      </c>
      <c r="F12" s="184">
        <v>25</v>
      </c>
      <c r="G12" s="184">
        <v>16</v>
      </c>
      <c r="H12" s="184">
        <v>495</v>
      </c>
      <c r="I12" s="184">
        <v>1325</v>
      </c>
      <c r="J12" s="184">
        <v>6</v>
      </c>
      <c r="K12" s="184">
        <v>14</v>
      </c>
      <c r="L12" s="184">
        <v>446</v>
      </c>
      <c r="M12" s="184">
        <v>403</v>
      </c>
    </row>
    <row r="13" spans="1:21" s="178" customFormat="1" ht="11.1" customHeight="1">
      <c r="A13" s="181"/>
      <c r="B13" s="181"/>
      <c r="C13" s="182" t="s">
        <v>26</v>
      </c>
      <c r="D13" s="183"/>
      <c r="E13" s="178">
        <v>7674</v>
      </c>
      <c r="F13" s="184">
        <v>8</v>
      </c>
      <c r="G13" s="184">
        <v>27</v>
      </c>
      <c r="H13" s="184">
        <v>802</v>
      </c>
      <c r="I13" s="184">
        <v>2282</v>
      </c>
      <c r="J13" s="184">
        <v>3</v>
      </c>
      <c r="K13" s="184">
        <v>27</v>
      </c>
      <c r="L13" s="184">
        <v>1088</v>
      </c>
      <c r="M13" s="184">
        <v>469</v>
      </c>
    </row>
    <row r="14" spans="1:21" s="178" customFormat="1" ht="11.1" customHeight="1">
      <c r="A14" s="181"/>
      <c r="B14" s="181"/>
      <c r="C14" s="182" t="s">
        <v>375</v>
      </c>
      <c r="D14" s="183"/>
      <c r="E14" s="178">
        <v>8452</v>
      </c>
      <c r="F14" s="184">
        <v>58</v>
      </c>
      <c r="G14" s="184">
        <v>0</v>
      </c>
      <c r="H14" s="184">
        <v>1255</v>
      </c>
      <c r="I14" s="184">
        <v>2243</v>
      </c>
      <c r="J14" s="184">
        <v>1</v>
      </c>
      <c r="K14" s="184">
        <v>321</v>
      </c>
      <c r="L14" s="184">
        <v>780</v>
      </c>
      <c r="M14" s="184">
        <v>540</v>
      </c>
    </row>
    <row r="15" spans="1:21" s="178" customFormat="1" ht="11.1" customHeight="1">
      <c r="A15" s="181"/>
      <c r="B15" s="181"/>
      <c r="C15" s="182" t="s">
        <v>376</v>
      </c>
      <c r="D15" s="183"/>
      <c r="E15" s="178">
        <v>6953</v>
      </c>
      <c r="F15" s="184">
        <v>13</v>
      </c>
      <c r="G15" s="184">
        <v>6</v>
      </c>
      <c r="H15" s="184">
        <v>552</v>
      </c>
      <c r="I15" s="184">
        <v>2739</v>
      </c>
      <c r="J15" s="184">
        <v>3</v>
      </c>
      <c r="K15" s="184">
        <v>2</v>
      </c>
      <c r="L15" s="184">
        <v>597</v>
      </c>
      <c r="M15" s="184">
        <v>558</v>
      </c>
    </row>
    <row r="16" spans="1:21" s="178" customFormat="1" ht="11.1" customHeight="1">
      <c r="A16" s="181"/>
      <c r="B16" s="181"/>
      <c r="C16" s="182" t="s">
        <v>29</v>
      </c>
      <c r="D16" s="183"/>
      <c r="E16" s="178">
        <v>11678</v>
      </c>
      <c r="F16" s="184">
        <v>16</v>
      </c>
      <c r="G16" s="184">
        <v>4</v>
      </c>
      <c r="H16" s="184">
        <v>1122</v>
      </c>
      <c r="I16" s="184">
        <v>2175</v>
      </c>
      <c r="J16" s="184">
        <v>2</v>
      </c>
      <c r="K16" s="184">
        <v>156</v>
      </c>
      <c r="L16" s="184">
        <v>1112</v>
      </c>
      <c r="M16" s="184">
        <v>856</v>
      </c>
    </row>
    <row r="17" spans="1:40" ht="3.95" customHeight="1">
      <c r="A17" s="185"/>
      <c r="B17" s="185"/>
      <c r="C17" s="186"/>
      <c r="D17" s="187"/>
      <c r="E17" s="188"/>
      <c r="F17" s="188"/>
      <c r="G17" s="188"/>
      <c r="H17" s="188"/>
      <c r="I17" s="188"/>
      <c r="J17" s="188"/>
      <c r="K17" s="188"/>
      <c r="L17" s="188"/>
      <c r="M17" s="188"/>
    </row>
    <row r="18" spans="1:40" ht="6.75" customHeight="1" thickBot="1">
      <c r="A18" s="43"/>
      <c r="C18" s="189"/>
      <c r="D18" s="190"/>
      <c r="P18" s="169"/>
    </row>
    <row r="19" spans="1:40" s="110" customFormat="1" ht="26.25" customHeight="1">
      <c r="A19" s="171"/>
      <c r="B19" s="171"/>
      <c r="C19" s="172"/>
      <c r="D19" s="173"/>
      <c r="E19" s="175" t="s">
        <v>228</v>
      </c>
      <c r="F19" s="176" t="s">
        <v>229</v>
      </c>
      <c r="G19" s="465" t="s">
        <v>230</v>
      </c>
      <c r="H19" s="176" t="s">
        <v>231</v>
      </c>
      <c r="I19" s="464" t="s">
        <v>232</v>
      </c>
      <c r="J19" s="192" t="s">
        <v>233</v>
      </c>
      <c r="K19" s="175" t="s">
        <v>234</v>
      </c>
      <c r="L19" s="176" t="s">
        <v>235</v>
      </c>
      <c r="M19" s="176" t="s">
        <v>236</v>
      </c>
      <c r="N19" s="175" t="s">
        <v>237</v>
      </c>
      <c r="O19" s="109"/>
      <c r="Q19" s="109"/>
      <c r="R19" s="109"/>
      <c r="S19" s="109"/>
      <c r="T19" s="109"/>
      <c r="U19" s="153"/>
    </row>
    <row r="20" spans="1:40" s="110" customFormat="1" ht="11.25" customHeight="1">
      <c r="A20" s="164"/>
      <c r="B20" s="626" t="s">
        <v>180</v>
      </c>
      <c r="C20" s="626"/>
      <c r="D20" s="466"/>
      <c r="E20" s="607">
        <v>271</v>
      </c>
      <c r="F20" s="607">
        <v>1408</v>
      </c>
      <c r="G20" s="608">
        <v>1324</v>
      </c>
      <c r="H20" s="607">
        <v>2034</v>
      </c>
      <c r="I20" s="607">
        <v>1946</v>
      </c>
      <c r="J20" s="607">
        <v>495</v>
      </c>
      <c r="K20" s="607">
        <v>11026</v>
      </c>
      <c r="L20" s="607">
        <v>400</v>
      </c>
      <c r="M20" s="607">
        <v>9593</v>
      </c>
      <c r="N20" s="607">
        <v>4718</v>
      </c>
      <c r="O20" s="109"/>
      <c r="Q20" s="109"/>
      <c r="R20" s="109"/>
      <c r="S20" s="109"/>
      <c r="T20" s="109"/>
      <c r="U20" s="153"/>
    </row>
    <row r="21" spans="1:40" s="110" customFormat="1" ht="11.25" customHeight="1">
      <c r="A21" s="164"/>
      <c r="B21" s="626" t="s">
        <v>209</v>
      </c>
      <c r="C21" s="626"/>
      <c r="D21" s="466"/>
      <c r="E21" s="177">
        <v>205</v>
      </c>
      <c r="F21" s="177">
        <v>1258</v>
      </c>
      <c r="G21" s="177">
        <v>1435</v>
      </c>
      <c r="H21" s="177">
        <v>1631</v>
      </c>
      <c r="I21" s="177">
        <v>1918</v>
      </c>
      <c r="J21" s="177">
        <v>478</v>
      </c>
      <c r="K21" s="177">
        <v>10463</v>
      </c>
      <c r="L21" s="177">
        <v>415</v>
      </c>
      <c r="M21" s="168">
        <v>9621</v>
      </c>
      <c r="N21" s="168">
        <v>4704</v>
      </c>
      <c r="O21" s="109"/>
      <c r="Q21" s="109"/>
      <c r="R21" s="109"/>
      <c r="S21" s="109"/>
      <c r="T21" s="109"/>
      <c r="U21" s="153"/>
    </row>
    <row r="22" spans="1:40" ht="11.25" customHeight="1">
      <c r="A22" s="31"/>
      <c r="B22" s="626" t="s">
        <v>361</v>
      </c>
      <c r="C22" s="626"/>
      <c r="D22" s="32"/>
      <c r="E22" s="177">
        <v>194</v>
      </c>
      <c r="F22" s="177">
        <v>1219</v>
      </c>
      <c r="G22" s="177">
        <v>1255</v>
      </c>
      <c r="H22" s="177">
        <v>1658</v>
      </c>
      <c r="I22" s="177">
        <v>1681</v>
      </c>
      <c r="J22" s="177">
        <v>377</v>
      </c>
      <c r="K22" s="177">
        <v>11118</v>
      </c>
      <c r="L22" s="177">
        <v>462</v>
      </c>
      <c r="M22" s="168">
        <v>7425</v>
      </c>
      <c r="N22" s="168">
        <v>3482</v>
      </c>
      <c r="P22" s="169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</row>
    <row r="23" spans="1:40" ht="11.25" customHeight="1">
      <c r="A23" s="31"/>
      <c r="B23" s="626" t="s">
        <v>362</v>
      </c>
      <c r="C23" s="626"/>
      <c r="D23" s="32"/>
      <c r="E23" s="177">
        <v>167</v>
      </c>
      <c r="F23" s="177">
        <v>907</v>
      </c>
      <c r="G23" s="177">
        <v>1198</v>
      </c>
      <c r="H23" s="177">
        <v>903</v>
      </c>
      <c r="I23" s="177">
        <v>995</v>
      </c>
      <c r="J23" s="177">
        <v>290</v>
      </c>
      <c r="K23" s="177">
        <v>10218</v>
      </c>
      <c r="L23" s="177">
        <v>275</v>
      </c>
      <c r="M23" s="168">
        <v>5262</v>
      </c>
      <c r="N23" s="168">
        <v>1556</v>
      </c>
    </row>
    <row r="24" spans="1:40" s="178" customFormat="1" ht="15" customHeight="1">
      <c r="A24" s="477"/>
      <c r="B24" s="628" t="s">
        <v>363</v>
      </c>
      <c r="C24" s="628"/>
      <c r="D24" s="35"/>
      <c r="E24" s="432">
        <v>297</v>
      </c>
      <c r="F24" s="432">
        <v>791</v>
      </c>
      <c r="G24" s="432">
        <v>1242</v>
      </c>
      <c r="H24" s="432">
        <v>1195</v>
      </c>
      <c r="I24" s="432">
        <v>1276</v>
      </c>
      <c r="J24" s="432">
        <v>334</v>
      </c>
      <c r="K24" s="432">
        <v>10018</v>
      </c>
      <c r="L24" s="432">
        <v>256</v>
      </c>
      <c r="M24" s="432">
        <v>7774</v>
      </c>
      <c r="N24" s="432">
        <v>1293</v>
      </c>
      <c r="O24" s="168"/>
      <c r="P24" s="168"/>
      <c r="Q24" s="168"/>
      <c r="R24" s="168"/>
      <c r="S24" s="168"/>
      <c r="T24" s="168"/>
      <c r="U24" s="168"/>
    </row>
    <row r="25" spans="1:40" ht="15" customHeight="1">
      <c r="A25" s="131"/>
      <c r="B25" s="627" t="s">
        <v>30</v>
      </c>
      <c r="C25" s="627"/>
      <c r="D25" s="132"/>
      <c r="E25" s="180"/>
      <c r="F25" s="180"/>
      <c r="G25" s="180"/>
      <c r="H25" s="180"/>
      <c r="I25" s="180"/>
      <c r="J25" s="180"/>
      <c r="K25" s="180"/>
      <c r="L25" s="180"/>
    </row>
    <row r="26" spans="1:40" ht="11.1" customHeight="1">
      <c r="A26" s="181"/>
      <c r="B26" s="181"/>
      <c r="C26" s="182" t="s">
        <v>24</v>
      </c>
      <c r="D26" s="183"/>
      <c r="E26" s="184">
        <v>57</v>
      </c>
      <c r="F26" s="184">
        <v>98</v>
      </c>
      <c r="G26" s="184">
        <v>510</v>
      </c>
      <c r="H26" s="184">
        <v>358</v>
      </c>
      <c r="I26" s="184">
        <v>279</v>
      </c>
      <c r="J26" s="184">
        <v>110</v>
      </c>
      <c r="K26" s="184">
        <v>2905</v>
      </c>
      <c r="L26" s="184">
        <v>64</v>
      </c>
      <c r="M26" s="193">
        <v>1476</v>
      </c>
      <c r="N26" s="193">
        <v>255</v>
      </c>
    </row>
    <row r="27" spans="1:40" ht="11.1" customHeight="1">
      <c r="A27" s="181"/>
      <c r="B27" s="181"/>
      <c r="C27" s="182" t="s">
        <v>134</v>
      </c>
      <c r="D27" s="183"/>
      <c r="E27" s="184">
        <v>5</v>
      </c>
      <c r="F27" s="184">
        <v>53</v>
      </c>
      <c r="G27" s="184">
        <v>5</v>
      </c>
      <c r="H27" s="184">
        <v>31</v>
      </c>
      <c r="I27" s="184">
        <v>41</v>
      </c>
      <c r="J27" s="184">
        <v>9</v>
      </c>
      <c r="K27" s="184">
        <v>361</v>
      </c>
      <c r="L27" s="184">
        <v>13</v>
      </c>
      <c r="M27" s="193">
        <v>54</v>
      </c>
      <c r="N27" s="193">
        <v>19</v>
      </c>
    </row>
    <row r="28" spans="1:40" ht="11.1" customHeight="1">
      <c r="A28" s="181"/>
      <c r="B28" s="181"/>
      <c r="C28" s="182" t="s">
        <v>25</v>
      </c>
      <c r="D28" s="183"/>
      <c r="E28" s="184">
        <v>20</v>
      </c>
      <c r="F28" s="184">
        <v>25</v>
      </c>
      <c r="G28" s="184">
        <v>78</v>
      </c>
      <c r="H28" s="184">
        <v>271</v>
      </c>
      <c r="I28" s="184">
        <v>87</v>
      </c>
      <c r="J28" s="184">
        <v>17</v>
      </c>
      <c r="K28" s="184">
        <v>704</v>
      </c>
      <c r="L28" s="184">
        <v>3</v>
      </c>
      <c r="M28" s="193">
        <v>1404</v>
      </c>
      <c r="N28" s="193">
        <v>224</v>
      </c>
    </row>
    <row r="29" spans="1:40" ht="11.1" customHeight="1">
      <c r="A29" s="181"/>
      <c r="B29" s="181"/>
      <c r="C29" s="182" t="s">
        <v>26</v>
      </c>
      <c r="D29" s="183"/>
      <c r="E29" s="184">
        <v>32</v>
      </c>
      <c r="F29" s="184">
        <v>229</v>
      </c>
      <c r="G29" s="184">
        <v>141</v>
      </c>
      <c r="H29" s="184">
        <v>121</v>
      </c>
      <c r="I29" s="184">
        <v>141</v>
      </c>
      <c r="J29" s="184">
        <v>33</v>
      </c>
      <c r="K29" s="184">
        <v>1182</v>
      </c>
      <c r="L29" s="184">
        <v>61</v>
      </c>
      <c r="M29" s="193">
        <v>832</v>
      </c>
      <c r="N29" s="193">
        <v>196</v>
      </c>
    </row>
    <row r="30" spans="1:40" ht="11.1" customHeight="1">
      <c r="A30" s="181"/>
      <c r="B30" s="181"/>
      <c r="C30" s="182" t="s">
        <v>27</v>
      </c>
      <c r="D30" s="183"/>
      <c r="E30" s="184">
        <v>144</v>
      </c>
      <c r="F30" s="184">
        <v>63</v>
      </c>
      <c r="G30" s="184">
        <v>125</v>
      </c>
      <c r="H30" s="184">
        <v>112</v>
      </c>
      <c r="I30" s="184">
        <v>153</v>
      </c>
      <c r="J30" s="184">
        <v>43</v>
      </c>
      <c r="K30" s="184">
        <v>1686</v>
      </c>
      <c r="L30" s="184">
        <v>63</v>
      </c>
      <c r="M30" s="193">
        <v>736</v>
      </c>
      <c r="N30" s="193">
        <v>129</v>
      </c>
    </row>
    <row r="31" spans="1:40" ht="11.1" customHeight="1">
      <c r="A31" s="181"/>
      <c r="B31" s="181"/>
      <c r="C31" s="182" t="s">
        <v>28</v>
      </c>
      <c r="D31" s="183"/>
      <c r="E31" s="184">
        <v>14</v>
      </c>
      <c r="F31" s="184">
        <v>59</v>
      </c>
      <c r="G31" s="184">
        <v>84</v>
      </c>
      <c r="H31" s="184">
        <v>26</v>
      </c>
      <c r="I31" s="184">
        <v>172</v>
      </c>
      <c r="J31" s="184">
        <v>60</v>
      </c>
      <c r="K31" s="184">
        <v>930</v>
      </c>
      <c r="L31" s="184">
        <v>7</v>
      </c>
      <c r="M31" s="193">
        <v>971</v>
      </c>
      <c r="N31" s="193">
        <v>160</v>
      </c>
    </row>
    <row r="32" spans="1:40" ht="11.1" customHeight="1">
      <c r="A32" s="181"/>
      <c r="B32" s="181"/>
      <c r="C32" s="182" t="s">
        <v>29</v>
      </c>
      <c r="D32" s="183"/>
      <c r="E32" s="184">
        <v>25</v>
      </c>
      <c r="F32" s="184">
        <v>264</v>
      </c>
      <c r="G32" s="184">
        <v>299</v>
      </c>
      <c r="H32" s="184">
        <v>276</v>
      </c>
      <c r="I32" s="184">
        <v>403</v>
      </c>
      <c r="J32" s="184">
        <v>62</v>
      </c>
      <c r="K32" s="184">
        <v>2250</v>
      </c>
      <c r="L32" s="184">
        <v>45</v>
      </c>
      <c r="M32" s="194">
        <v>2301</v>
      </c>
      <c r="N32" s="194">
        <v>310</v>
      </c>
    </row>
    <row r="33" spans="1:14" ht="3.95" customHeight="1">
      <c r="A33" s="185"/>
      <c r="B33" s="185"/>
      <c r="C33" s="186"/>
      <c r="D33" s="187"/>
      <c r="E33" s="188"/>
      <c r="F33" s="188"/>
      <c r="G33" s="188"/>
      <c r="H33" s="188"/>
      <c r="I33" s="188"/>
      <c r="J33" s="188"/>
      <c r="K33" s="188"/>
      <c r="L33" s="188"/>
      <c r="M33" s="188"/>
      <c r="N33" s="188"/>
    </row>
    <row r="34" spans="1:14" ht="15.95" customHeight="1">
      <c r="C34" s="58" t="s">
        <v>121</v>
      </c>
    </row>
    <row r="35" spans="1:14" ht="12" customHeight="1">
      <c r="C35" s="7" t="s">
        <v>31</v>
      </c>
    </row>
  </sheetData>
  <mergeCells count="12">
    <mergeCell ref="B4:C4"/>
    <mergeCell ref="B23:C23"/>
    <mergeCell ref="B25:C25"/>
    <mergeCell ref="B5:C5"/>
    <mergeCell ref="B6:C6"/>
    <mergeCell ref="B7:C7"/>
    <mergeCell ref="B9:C9"/>
    <mergeCell ref="B21:C21"/>
    <mergeCell ref="B22:C22"/>
    <mergeCell ref="B20:C20"/>
    <mergeCell ref="B8:C8"/>
    <mergeCell ref="B24:C24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>
    <tabColor rgb="FFFFFF00"/>
  </sheetPr>
  <dimension ref="A1:I120"/>
  <sheetViews>
    <sheetView view="pageBreakPreview" zoomScale="130" zoomScaleNormal="120" zoomScaleSheetLayoutView="130" workbookViewId="0">
      <selection activeCell="R15" sqref="R15"/>
    </sheetView>
  </sheetViews>
  <sheetFormatPr defaultColWidth="12.125" defaultRowHeight="12" customHeight="1"/>
  <cols>
    <col min="1" max="1" width="0.375" style="232" customWidth="1"/>
    <col min="2" max="2" width="2.625" style="232" customWidth="1"/>
    <col min="3" max="3" width="14.625" style="205" customWidth="1"/>
    <col min="4" max="4" width="0.375" style="233" customWidth="1"/>
    <col min="5" max="9" width="12.125" style="205" customWidth="1"/>
    <col min="10" max="16384" width="12.125" style="205"/>
  </cols>
  <sheetData>
    <row r="1" spans="1:9" s="198" customFormat="1" ht="21.75" customHeight="1">
      <c r="A1" s="195"/>
      <c r="B1" s="195"/>
      <c r="C1" s="195"/>
      <c r="D1" s="196"/>
      <c r="E1" s="598" t="s">
        <v>334</v>
      </c>
      <c r="F1" s="197"/>
      <c r="H1" s="199"/>
      <c r="I1" s="199"/>
    </row>
    <row r="2" spans="1:9" ht="4.5" customHeight="1">
      <c r="A2" s="200"/>
      <c r="B2" s="200"/>
      <c r="C2" s="200"/>
      <c r="D2" s="201"/>
      <c r="E2" s="200"/>
      <c r="F2" s="202"/>
      <c r="G2" s="203"/>
      <c r="H2" s="203"/>
      <c r="I2" s="203"/>
    </row>
    <row r="3" spans="1:9" s="207" customFormat="1" ht="24" customHeight="1" thickBot="1">
      <c r="A3" s="206"/>
      <c r="B3" s="206"/>
      <c r="D3" s="208"/>
      <c r="H3" s="597"/>
      <c r="I3" s="593" t="s">
        <v>278</v>
      </c>
    </row>
    <row r="4" spans="1:9" s="207" customFormat="1" ht="12" customHeight="1">
      <c r="A4" s="209"/>
      <c r="B4" s="209"/>
      <c r="C4" s="210"/>
      <c r="D4" s="210"/>
      <c r="E4" s="629" t="s">
        <v>32</v>
      </c>
      <c r="F4" s="630"/>
      <c r="G4" s="630"/>
      <c r="H4" s="630"/>
      <c r="I4" s="630"/>
    </row>
    <row r="5" spans="1:9" s="207" customFormat="1" ht="12" customHeight="1">
      <c r="A5" s="211"/>
      <c r="B5" s="211"/>
      <c r="C5" s="208"/>
      <c r="D5" s="212"/>
      <c r="E5" s="462" t="s">
        <v>33</v>
      </c>
      <c r="F5" s="213" t="s">
        <v>116</v>
      </c>
      <c r="G5" s="214"/>
      <c r="H5" s="215"/>
      <c r="I5" s="631" t="s">
        <v>133</v>
      </c>
    </row>
    <row r="6" spans="1:9" s="207" customFormat="1" ht="12" customHeight="1">
      <c r="A6" s="216"/>
      <c r="B6" s="216"/>
      <c r="C6" s="217"/>
      <c r="D6" s="218"/>
      <c r="E6" s="463" t="s">
        <v>34</v>
      </c>
      <c r="F6" s="219" t="s">
        <v>20</v>
      </c>
      <c r="G6" s="220" t="s">
        <v>3</v>
      </c>
      <c r="H6" s="220" t="s">
        <v>4</v>
      </c>
      <c r="I6" s="632"/>
    </row>
    <row r="7" spans="1:9" ht="15" customHeight="1">
      <c r="A7" s="205"/>
      <c r="B7" s="621" t="s">
        <v>180</v>
      </c>
      <c r="C7" s="621"/>
      <c r="D7" s="221"/>
      <c r="E7" s="125">
        <v>126</v>
      </c>
      <c r="F7" s="125">
        <v>2649</v>
      </c>
      <c r="G7" s="125">
        <v>2517</v>
      </c>
      <c r="H7" s="125">
        <v>132</v>
      </c>
      <c r="I7" s="43">
        <v>222</v>
      </c>
    </row>
    <row r="8" spans="1:9" ht="10.5" customHeight="1">
      <c r="A8" s="205"/>
      <c r="B8" s="621" t="s">
        <v>209</v>
      </c>
      <c r="C8" s="621"/>
      <c r="D8" s="221"/>
      <c r="E8" s="125">
        <v>112</v>
      </c>
      <c r="F8" s="125">
        <v>2465</v>
      </c>
      <c r="G8" s="125">
        <v>2338</v>
      </c>
      <c r="H8" s="125">
        <v>127</v>
      </c>
      <c r="I8" s="43">
        <v>206</v>
      </c>
    </row>
    <row r="9" spans="1:9" ht="10.5" customHeight="1">
      <c r="A9" s="205"/>
      <c r="B9" s="621" t="s">
        <v>377</v>
      </c>
      <c r="C9" s="621"/>
      <c r="D9" s="221"/>
      <c r="E9" s="468">
        <v>96</v>
      </c>
      <c r="F9" s="468">
        <v>853</v>
      </c>
      <c r="G9" s="468">
        <v>821</v>
      </c>
      <c r="H9" s="468">
        <v>32</v>
      </c>
      <c r="I9" s="469">
        <v>72</v>
      </c>
    </row>
    <row r="10" spans="1:9" ht="10.5" customHeight="1">
      <c r="A10" s="205"/>
      <c r="B10" s="621" t="s">
        <v>378</v>
      </c>
      <c r="C10" s="621"/>
      <c r="D10" s="221"/>
      <c r="E10" s="468">
        <v>66</v>
      </c>
      <c r="F10" s="468">
        <v>740</v>
      </c>
      <c r="G10" s="468">
        <v>707</v>
      </c>
      <c r="H10" s="468">
        <v>33</v>
      </c>
      <c r="I10" s="469">
        <v>62</v>
      </c>
    </row>
    <row r="11" spans="1:9" s="222" customFormat="1" ht="15" customHeight="1">
      <c r="B11" s="620" t="s">
        <v>379</v>
      </c>
      <c r="C11" s="620"/>
      <c r="D11" s="223"/>
      <c r="E11" s="495">
        <v>57</v>
      </c>
      <c r="F11" s="495">
        <v>832</v>
      </c>
      <c r="G11" s="495">
        <v>788</v>
      </c>
      <c r="H11" s="495">
        <v>44</v>
      </c>
      <c r="I11" s="495">
        <v>69</v>
      </c>
    </row>
    <row r="12" spans="1:9" s="225" customFormat="1" ht="15" customHeight="1">
      <c r="A12" s="131"/>
      <c r="B12" s="625" t="s">
        <v>35</v>
      </c>
      <c r="C12" s="625"/>
      <c r="D12" s="132"/>
      <c r="E12" s="224"/>
      <c r="F12" s="224"/>
      <c r="G12" s="224"/>
      <c r="H12" s="224"/>
      <c r="I12" s="224"/>
    </row>
    <row r="13" spans="1:9" ht="12" customHeight="1">
      <c r="A13" s="181"/>
      <c r="B13" s="181"/>
      <c r="C13" s="182" t="s">
        <v>24</v>
      </c>
      <c r="D13" s="183"/>
      <c r="E13" s="226">
        <v>4</v>
      </c>
      <c r="F13" s="226">
        <v>187</v>
      </c>
      <c r="G13" s="226">
        <v>182</v>
      </c>
      <c r="H13" s="226">
        <v>5</v>
      </c>
      <c r="I13" s="226">
        <v>16</v>
      </c>
    </row>
    <row r="14" spans="1:9" ht="12" customHeight="1">
      <c r="A14" s="181"/>
      <c r="B14" s="181"/>
      <c r="C14" s="182" t="s">
        <v>134</v>
      </c>
      <c r="D14" s="183"/>
      <c r="E14" s="226">
        <v>1</v>
      </c>
      <c r="F14" s="226">
        <v>28</v>
      </c>
      <c r="G14" s="226">
        <v>28</v>
      </c>
      <c r="H14" s="226">
        <v>0</v>
      </c>
      <c r="I14" s="226">
        <v>2</v>
      </c>
    </row>
    <row r="15" spans="1:9" ht="12" customHeight="1">
      <c r="A15" s="181"/>
      <c r="B15" s="181"/>
      <c r="C15" s="182" t="s">
        <v>25</v>
      </c>
      <c r="D15" s="183"/>
      <c r="E15" s="226">
        <v>2</v>
      </c>
      <c r="F15" s="226">
        <v>8</v>
      </c>
      <c r="G15" s="226">
        <v>7</v>
      </c>
      <c r="H15" s="226">
        <v>1</v>
      </c>
      <c r="I15" s="226">
        <v>1</v>
      </c>
    </row>
    <row r="16" spans="1:9" ht="12" customHeight="1">
      <c r="A16" s="181"/>
      <c r="B16" s="181"/>
      <c r="C16" s="182" t="s">
        <v>26</v>
      </c>
      <c r="D16" s="183"/>
      <c r="E16" s="226">
        <v>1</v>
      </c>
      <c r="F16" s="226">
        <v>89</v>
      </c>
      <c r="G16" s="226">
        <v>83</v>
      </c>
      <c r="H16" s="226">
        <v>6</v>
      </c>
      <c r="I16" s="226">
        <v>7</v>
      </c>
    </row>
    <row r="17" spans="1:9" ht="12" customHeight="1">
      <c r="A17" s="181"/>
      <c r="B17" s="181"/>
      <c r="C17" s="182" t="s">
        <v>27</v>
      </c>
      <c r="D17" s="183"/>
      <c r="E17" s="226">
        <v>24</v>
      </c>
      <c r="F17" s="226">
        <v>194</v>
      </c>
      <c r="G17" s="226">
        <v>184</v>
      </c>
      <c r="H17" s="226">
        <v>10</v>
      </c>
      <c r="I17" s="226">
        <v>16</v>
      </c>
    </row>
    <row r="18" spans="1:9" ht="12" customHeight="1">
      <c r="A18" s="181"/>
      <c r="B18" s="181"/>
      <c r="C18" s="182" t="s">
        <v>28</v>
      </c>
      <c r="D18" s="183"/>
      <c r="E18" s="226">
        <v>22</v>
      </c>
      <c r="F18" s="226">
        <v>106</v>
      </c>
      <c r="G18" s="226">
        <v>93</v>
      </c>
      <c r="H18" s="226">
        <v>13</v>
      </c>
      <c r="I18" s="226">
        <v>9</v>
      </c>
    </row>
    <row r="19" spans="1:9" ht="12" customHeight="1">
      <c r="A19" s="181"/>
      <c r="B19" s="181"/>
      <c r="C19" s="182" t="s">
        <v>29</v>
      </c>
      <c r="D19" s="183"/>
      <c r="E19" s="226">
        <v>3</v>
      </c>
      <c r="F19" s="226">
        <v>220</v>
      </c>
      <c r="G19" s="226">
        <v>211</v>
      </c>
      <c r="H19" s="226">
        <v>9</v>
      </c>
      <c r="I19" s="226">
        <v>18</v>
      </c>
    </row>
    <row r="20" spans="1:9" ht="3.95" customHeight="1">
      <c r="A20" s="227"/>
      <c r="B20" s="227"/>
      <c r="C20" s="227"/>
      <c r="D20" s="228"/>
      <c r="E20" s="229"/>
      <c r="F20" s="229"/>
      <c r="G20" s="229"/>
      <c r="H20" s="229"/>
      <c r="I20" s="229"/>
    </row>
    <row r="21" spans="1:9" ht="15.95" customHeight="1">
      <c r="A21" s="230"/>
      <c r="B21" s="7" t="s">
        <v>18</v>
      </c>
      <c r="C21" s="230"/>
      <c r="D21" s="231"/>
    </row>
    <row r="22" spans="1:9" ht="12" customHeight="1">
      <c r="A22" s="230"/>
      <c r="B22" s="230"/>
      <c r="C22" s="230"/>
      <c r="D22" s="231"/>
    </row>
    <row r="23" spans="1:9" ht="12" customHeight="1">
      <c r="A23" s="230"/>
      <c r="B23" s="230"/>
      <c r="C23" s="230"/>
      <c r="D23" s="231"/>
    </row>
    <row r="24" spans="1:9" ht="12" customHeight="1">
      <c r="A24" s="230"/>
      <c r="B24" s="230"/>
      <c r="C24" s="230"/>
      <c r="D24" s="231"/>
    </row>
    <row r="25" spans="1:9" ht="12" customHeight="1">
      <c r="A25" s="230"/>
      <c r="B25" s="230"/>
      <c r="C25" s="230"/>
      <c r="D25" s="231"/>
    </row>
    <row r="26" spans="1:9" ht="12" customHeight="1">
      <c r="A26" s="230"/>
      <c r="B26" s="230"/>
      <c r="C26" s="230"/>
      <c r="D26" s="231"/>
    </row>
    <row r="27" spans="1:9" ht="12" customHeight="1">
      <c r="A27" s="230"/>
      <c r="B27" s="230"/>
      <c r="C27" s="230"/>
      <c r="D27" s="231"/>
    </row>
    <row r="28" spans="1:9" ht="12" customHeight="1">
      <c r="A28" s="230"/>
      <c r="B28" s="230"/>
      <c r="C28" s="230"/>
      <c r="D28" s="231"/>
    </row>
    <row r="29" spans="1:9" ht="12" customHeight="1">
      <c r="A29" s="230"/>
      <c r="B29" s="230"/>
      <c r="C29" s="230"/>
      <c r="D29" s="231"/>
    </row>
    <row r="30" spans="1:9" ht="12" customHeight="1">
      <c r="A30" s="230"/>
      <c r="B30" s="230"/>
      <c r="C30" s="230"/>
      <c r="D30" s="231"/>
    </row>
    <row r="31" spans="1:9" ht="12" customHeight="1">
      <c r="A31" s="230"/>
      <c r="B31" s="230"/>
      <c r="C31" s="230"/>
      <c r="D31" s="231"/>
    </row>
    <row r="32" spans="1:9" ht="12" customHeight="1">
      <c r="A32" s="230"/>
      <c r="B32" s="230"/>
      <c r="C32" s="230"/>
      <c r="D32" s="231"/>
    </row>
    <row r="33" spans="1:4" ht="12" customHeight="1">
      <c r="A33" s="230"/>
      <c r="B33" s="230"/>
      <c r="C33" s="230"/>
      <c r="D33" s="231"/>
    </row>
    <row r="34" spans="1:4" ht="12" customHeight="1">
      <c r="A34" s="230"/>
      <c r="B34" s="230"/>
      <c r="C34" s="230"/>
      <c r="D34" s="231"/>
    </row>
    <row r="35" spans="1:4" ht="12" customHeight="1">
      <c r="A35" s="230"/>
      <c r="B35" s="230"/>
      <c r="C35" s="230"/>
      <c r="D35" s="231"/>
    </row>
    <row r="36" spans="1:4" ht="12" customHeight="1">
      <c r="A36" s="230"/>
      <c r="B36" s="230"/>
      <c r="C36" s="230"/>
      <c r="D36" s="231"/>
    </row>
    <row r="37" spans="1:4" ht="12" customHeight="1">
      <c r="A37" s="230"/>
      <c r="B37" s="230"/>
      <c r="C37" s="230"/>
      <c r="D37" s="231"/>
    </row>
    <row r="38" spans="1:4" ht="12" customHeight="1">
      <c r="A38" s="230"/>
      <c r="B38" s="230"/>
      <c r="C38" s="230"/>
      <c r="D38" s="231"/>
    </row>
    <row r="39" spans="1:4" ht="12" customHeight="1">
      <c r="A39" s="230"/>
      <c r="B39" s="230"/>
      <c r="C39" s="230"/>
      <c r="D39" s="231"/>
    </row>
    <row r="40" spans="1:4" ht="12" customHeight="1">
      <c r="A40" s="230"/>
      <c r="B40" s="230"/>
      <c r="C40" s="230"/>
      <c r="D40" s="231"/>
    </row>
    <row r="41" spans="1:4" ht="12" customHeight="1">
      <c r="A41" s="230"/>
      <c r="B41" s="230"/>
      <c r="C41" s="230"/>
      <c r="D41" s="231"/>
    </row>
    <row r="42" spans="1:4" ht="12" customHeight="1">
      <c r="A42" s="230"/>
      <c r="B42" s="230"/>
      <c r="C42" s="230"/>
      <c r="D42" s="231"/>
    </row>
    <row r="43" spans="1:4" ht="12" customHeight="1">
      <c r="A43" s="230"/>
      <c r="B43" s="230"/>
      <c r="C43" s="230"/>
      <c r="D43" s="231"/>
    </row>
    <row r="44" spans="1:4" ht="12" customHeight="1">
      <c r="A44" s="230"/>
      <c r="B44" s="230"/>
      <c r="C44" s="230"/>
      <c r="D44" s="231"/>
    </row>
    <row r="45" spans="1:4" ht="12" customHeight="1">
      <c r="A45" s="230"/>
      <c r="B45" s="230"/>
      <c r="C45" s="230"/>
      <c r="D45" s="231"/>
    </row>
    <row r="46" spans="1:4" ht="12" customHeight="1">
      <c r="A46" s="230"/>
      <c r="B46" s="230"/>
      <c r="C46" s="230"/>
      <c r="D46" s="231"/>
    </row>
    <row r="47" spans="1:4" ht="12" customHeight="1">
      <c r="A47" s="230"/>
      <c r="B47" s="230"/>
      <c r="C47" s="230"/>
      <c r="D47" s="231"/>
    </row>
    <row r="48" spans="1:4" ht="12" customHeight="1">
      <c r="A48" s="230"/>
      <c r="B48" s="230"/>
      <c r="C48" s="230"/>
      <c r="D48" s="231"/>
    </row>
    <row r="49" spans="1:4" ht="12" customHeight="1">
      <c r="A49" s="230"/>
      <c r="B49" s="230"/>
      <c r="C49" s="230"/>
      <c r="D49" s="231"/>
    </row>
    <row r="50" spans="1:4" ht="12" customHeight="1">
      <c r="A50" s="230"/>
      <c r="B50" s="230"/>
      <c r="C50" s="230"/>
      <c r="D50" s="231"/>
    </row>
    <row r="51" spans="1:4" ht="12" customHeight="1">
      <c r="A51" s="230"/>
      <c r="B51" s="230"/>
      <c r="C51" s="230"/>
      <c r="D51" s="231"/>
    </row>
    <row r="52" spans="1:4" ht="12" customHeight="1">
      <c r="A52" s="230"/>
      <c r="B52" s="230"/>
      <c r="C52" s="230"/>
      <c r="D52" s="231"/>
    </row>
    <row r="53" spans="1:4" ht="12" customHeight="1">
      <c r="A53" s="230"/>
      <c r="B53" s="230"/>
      <c r="C53" s="230"/>
      <c r="D53" s="231"/>
    </row>
    <row r="54" spans="1:4" ht="12" customHeight="1">
      <c r="A54" s="230"/>
      <c r="B54" s="230"/>
      <c r="C54" s="230"/>
      <c r="D54" s="231"/>
    </row>
    <row r="55" spans="1:4" ht="12" customHeight="1">
      <c r="A55" s="230"/>
      <c r="B55" s="230"/>
      <c r="C55" s="230"/>
      <c r="D55" s="231"/>
    </row>
    <row r="56" spans="1:4" ht="12" customHeight="1">
      <c r="A56" s="230"/>
      <c r="B56" s="230"/>
      <c r="C56" s="230"/>
      <c r="D56" s="231"/>
    </row>
    <row r="57" spans="1:4" ht="12" customHeight="1">
      <c r="A57" s="230"/>
      <c r="B57" s="230"/>
      <c r="C57" s="230"/>
      <c r="D57" s="231"/>
    </row>
    <row r="58" spans="1:4" ht="12" customHeight="1">
      <c r="A58" s="230"/>
      <c r="B58" s="230"/>
      <c r="C58" s="230"/>
      <c r="D58" s="231"/>
    </row>
    <row r="59" spans="1:4" ht="12" customHeight="1">
      <c r="A59" s="230"/>
      <c r="B59" s="230"/>
      <c r="C59" s="230"/>
      <c r="D59" s="231"/>
    </row>
    <row r="60" spans="1:4" ht="12" customHeight="1">
      <c r="A60" s="230"/>
      <c r="B60" s="230"/>
      <c r="C60" s="230"/>
      <c r="D60" s="231"/>
    </row>
    <row r="61" spans="1:4" ht="12" customHeight="1">
      <c r="A61" s="230"/>
      <c r="B61" s="230"/>
      <c r="C61" s="230"/>
      <c r="D61" s="231"/>
    </row>
    <row r="62" spans="1:4" ht="12" customHeight="1">
      <c r="A62" s="230"/>
      <c r="B62" s="230"/>
      <c r="C62" s="230"/>
      <c r="D62" s="231"/>
    </row>
    <row r="63" spans="1:4" ht="12" customHeight="1">
      <c r="A63" s="230"/>
      <c r="B63" s="230"/>
      <c r="C63" s="230"/>
      <c r="D63" s="231"/>
    </row>
    <row r="64" spans="1:4" ht="12" customHeight="1">
      <c r="A64" s="230"/>
      <c r="B64" s="230"/>
      <c r="C64" s="230"/>
      <c r="D64" s="231"/>
    </row>
    <row r="65" spans="1:4" ht="12" customHeight="1">
      <c r="A65" s="230"/>
      <c r="B65" s="230"/>
      <c r="C65" s="230"/>
      <c r="D65" s="231"/>
    </row>
    <row r="66" spans="1:4" ht="12" customHeight="1">
      <c r="A66" s="230"/>
      <c r="B66" s="230"/>
      <c r="C66" s="230"/>
      <c r="D66" s="231"/>
    </row>
    <row r="67" spans="1:4" ht="12" customHeight="1">
      <c r="A67" s="230"/>
      <c r="B67" s="230"/>
      <c r="C67" s="230"/>
      <c r="D67" s="231"/>
    </row>
    <row r="68" spans="1:4" ht="12" customHeight="1">
      <c r="A68" s="230"/>
      <c r="B68" s="230"/>
      <c r="C68" s="230"/>
      <c r="D68" s="231"/>
    </row>
    <row r="69" spans="1:4" ht="12" customHeight="1">
      <c r="A69" s="230"/>
      <c r="B69" s="230"/>
      <c r="C69" s="230"/>
      <c r="D69" s="231"/>
    </row>
    <row r="70" spans="1:4" ht="12" customHeight="1">
      <c r="A70" s="230"/>
      <c r="B70" s="230"/>
      <c r="C70" s="230"/>
      <c r="D70" s="231"/>
    </row>
    <row r="71" spans="1:4" ht="12" customHeight="1">
      <c r="A71" s="230"/>
      <c r="B71" s="230"/>
      <c r="C71" s="230"/>
      <c r="D71" s="231"/>
    </row>
    <row r="72" spans="1:4" ht="12" customHeight="1">
      <c r="A72" s="230"/>
      <c r="B72" s="230"/>
      <c r="C72" s="230"/>
      <c r="D72" s="231"/>
    </row>
    <row r="73" spans="1:4" ht="12" customHeight="1">
      <c r="A73" s="230"/>
      <c r="B73" s="230"/>
      <c r="C73" s="230"/>
      <c r="D73" s="231"/>
    </row>
    <row r="74" spans="1:4" ht="12" customHeight="1">
      <c r="A74" s="230"/>
      <c r="B74" s="230"/>
      <c r="C74" s="230"/>
      <c r="D74" s="231"/>
    </row>
    <row r="75" spans="1:4" ht="12" customHeight="1">
      <c r="A75" s="230"/>
      <c r="B75" s="230"/>
      <c r="C75" s="230"/>
      <c r="D75" s="231"/>
    </row>
    <row r="76" spans="1:4" ht="12" customHeight="1">
      <c r="A76" s="230"/>
      <c r="B76" s="230"/>
      <c r="C76" s="230"/>
      <c r="D76" s="231"/>
    </row>
    <row r="77" spans="1:4" ht="12" customHeight="1">
      <c r="A77" s="230"/>
      <c r="B77" s="230"/>
      <c r="C77" s="230"/>
      <c r="D77" s="231"/>
    </row>
    <row r="78" spans="1:4" ht="12" customHeight="1">
      <c r="A78" s="230"/>
      <c r="B78" s="230"/>
      <c r="C78" s="230"/>
      <c r="D78" s="231"/>
    </row>
    <row r="79" spans="1:4" ht="12" customHeight="1">
      <c r="A79" s="230"/>
      <c r="B79" s="230"/>
      <c r="C79" s="230"/>
      <c r="D79" s="231"/>
    </row>
    <row r="80" spans="1:4" ht="12" customHeight="1">
      <c r="A80" s="230"/>
      <c r="B80" s="230"/>
      <c r="C80" s="230"/>
      <c r="D80" s="231"/>
    </row>
    <row r="81" spans="1:4" ht="12" customHeight="1">
      <c r="A81" s="230"/>
      <c r="B81" s="230"/>
      <c r="C81" s="230"/>
      <c r="D81" s="231"/>
    </row>
    <row r="82" spans="1:4" ht="12" customHeight="1">
      <c r="A82" s="230"/>
      <c r="B82" s="230"/>
      <c r="C82" s="230"/>
      <c r="D82" s="231"/>
    </row>
    <row r="83" spans="1:4" ht="12" customHeight="1">
      <c r="A83" s="230"/>
      <c r="B83" s="230"/>
      <c r="C83" s="230"/>
      <c r="D83" s="231"/>
    </row>
    <row r="84" spans="1:4" ht="12" customHeight="1">
      <c r="A84" s="230"/>
      <c r="B84" s="230"/>
      <c r="C84" s="230"/>
      <c r="D84" s="231"/>
    </row>
    <row r="85" spans="1:4" ht="12" customHeight="1">
      <c r="A85" s="230"/>
      <c r="B85" s="230"/>
      <c r="C85" s="230"/>
      <c r="D85" s="231"/>
    </row>
    <row r="86" spans="1:4" ht="12" customHeight="1">
      <c r="A86" s="230"/>
      <c r="B86" s="230"/>
      <c r="C86" s="230"/>
      <c r="D86" s="231"/>
    </row>
    <row r="87" spans="1:4" ht="12" customHeight="1">
      <c r="A87" s="230"/>
      <c r="B87" s="230"/>
      <c r="C87" s="230"/>
      <c r="D87" s="231"/>
    </row>
    <row r="88" spans="1:4" ht="12" customHeight="1">
      <c r="A88" s="230"/>
      <c r="B88" s="230"/>
      <c r="C88" s="230"/>
      <c r="D88" s="231"/>
    </row>
    <row r="89" spans="1:4" ht="12" customHeight="1">
      <c r="A89" s="230"/>
      <c r="B89" s="230"/>
      <c r="C89" s="230"/>
      <c r="D89" s="231"/>
    </row>
    <row r="90" spans="1:4" ht="12" customHeight="1">
      <c r="A90" s="230"/>
      <c r="B90" s="230"/>
      <c r="C90" s="230"/>
      <c r="D90" s="231"/>
    </row>
    <row r="91" spans="1:4" ht="12" customHeight="1">
      <c r="A91" s="230"/>
      <c r="B91" s="230"/>
      <c r="C91" s="230"/>
      <c r="D91" s="231"/>
    </row>
    <row r="92" spans="1:4" ht="12" customHeight="1">
      <c r="A92" s="230"/>
      <c r="B92" s="230"/>
      <c r="C92" s="230"/>
      <c r="D92" s="231"/>
    </row>
    <row r="93" spans="1:4" ht="12" customHeight="1">
      <c r="A93" s="230"/>
      <c r="B93" s="230"/>
      <c r="C93" s="230"/>
      <c r="D93" s="231"/>
    </row>
    <row r="94" spans="1:4" ht="12" customHeight="1">
      <c r="A94" s="230"/>
      <c r="B94" s="230"/>
      <c r="C94" s="230"/>
      <c r="D94" s="231"/>
    </row>
    <row r="95" spans="1:4" ht="12" customHeight="1">
      <c r="A95" s="230"/>
      <c r="B95" s="230"/>
      <c r="C95" s="230"/>
      <c r="D95" s="231"/>
    </row>
    <row r="96" spans="1:4" ht="12" customHeight="1">
      <c r="A96" s="230"/>
      <c r="B96" s="230"/>
      <c r="C96" s="230"/>
      <c r="D96" s="231"/>
    </row>
    <row r="97" spans="1:4" ht="12" customHeight="1">
      <c r="A97" s="230"/>
      <c r="B97" s="230"/>
      <c r="C97" s="230"/>
      <c r="D97" s="231"/>
    </row>
    <row r="98" spans="1:4" ht="12" customHeight="1">
      <c r="A98" s="230"/>
      <c r="B98" s="230"/>
      <c r="C98" s="230"/>
      <c r="D98" s="231"/>
    </row>
    <row r="99" spans="1:4" ht="12" customHeight="1">
      <c r="A99" s="230"/>
      <c r="B99" s="230"/>
      <c r="C99" s="230"/>
      <c r="D99" s="231"/>
    </row>
    <row r="100" spans="1:4" ht="12" customHeight="1">
      <c r="A100" s="230"/>
      <c r="B100" s="230"/>
      <c r="C100" s="230"/>
      <c r="D100" s="231"/>
    </row>
    <row r="101" spans="1:4" ht="12" customHeight="1">
      <c r="A101" s="230"/>
      <c r="B101" s="230"/>
      <c r="C101" s="230"/>
      <c r="D101" s="231"/>
    </row>
    <row r="102" spans="1:4" ht="12" customHeight="1">
      <c r="A102" s="230"/>
      <c r="B102" s="230"/>
      <c r="C102" s="230"/>
      <c r="D102" s="231"/>
    </row>
    <row r="103" spans="1:4" ht="12" customHeight="1">
      <c r="A103" s="230"/>
      <c r="B103" s="230"/>
      <c r="C103" s="230"/>
      <c r="D103" s="231"/>
    </row>
    <row r="104" spans="1:4" ht="12" customHeight="1">
      <c r="A104" s="230"/>
      <c r="B104" s="230"/>
      <c r="C104" s="230"/>
      <c r="D104" s="231"/>
    </row>
    <row r="105" spans="1:4" ht="12" customHeight="1">
      <c r="A105" s="230"/>
      <c r="B105" s="230"/>
      <c r="C105" s="230"/>
      <c r="D105" s="231"/>
    </row>
    <row r="106" spans="1:4" ht="12" customHeight="1">
      <c r="A106" s="230"/>
      <c r="B106" s="230"/>
      <c r="C106" s="230"/>
      <c r="D106" s="231"/>
    </row>
    <row r="107" spans="1:4" ht="12" customHeight="1">
      <c r="A107" s="230"/>
      <c r="B107" s="230"/>
      <c r="C107" s="230"/>
      <c r="D107" s="231"/>
    </row>
    <row r="108" spans="1:4" ht="12" customHeight="1">
      <c r="A108" s="230"/>
      <c r="B108" s="230"/>
      <c r="C108" s="230"/>
      <c r="D108" s="231"/>
    </row>
    <row r="109" spans="1:4" ht="12" customHeight="1">
      <c r="A109" s="230"/>
      <c r="B109" s="230"/>
      <c r="C109" s="230"/>
      <c r="D109" s="231"/>
    </row>
    <row r="110" spans="1:4" ht="12" customHeight="1">
      <c r="A110" s="230"/>
      <c r="B110" s="230"/>
      <c r="C110" s="230"/>
      <c r="D110" s="231"/>
    </row>
    <row r="111" spans="1:4" ht="12" customHeight="1">
      <c r="A111" s="230"/>
      <c r="B111" s="230"/>
      <c r="C111" s="230"/>
      <c r="D111" s="231"/>
    </row>
    <row r="112" spans="1:4" ht="12" customHeight="1">
      <c r="A112" s="230"/>
      <c r="B112" s="230"/>
      <c r="C112" s="230"/>
      <c r="D112" s="231"/>
    </row>
    <row r="113" spans="1:4" ht="12" customHeight="1">
      <c r="A113" s="230"/>
      <c r="B113" s="230"/>
      <c r="C113" s="230"/>
      <c r="D113" s="231"/>
    </row>
    <row r="114" spans="1:4" ht="12" customHeight="1">
      <c r="A114" s="230"/>
      <c r="B114" s="230"/>
      <c r="C114" s="230"/>
      <c r="D114" s="231"/>
    </row>
    <row r="115" spans="1:4" ht="12" customHeight="1">
      <c r="A115" s="230"/>
      <c r="B115" s="230"/>
      <c r="C115" s="230"/>
      <c r="D115" s="231"/>
    </row>
    <row r="116" spans="1:4" ht="12" customHeight="1">
      <c r="A116" s="230"/>
      <c r="B116" s="230"/>
      <c r="C116" s="230"/>
      <c r="D116" s="231"/>
    </row>
    <row r="117" spans="1:4" ht="12" customHeight="1">
      <c r="A117" s="230"/>
      <c r="B117" s="230"/>
      <c r="C117" s="230"/>
      <c r="D117" s="231"/>
    </row>
    <row r="118" spans="1:4" ht="12" customHeight="1">
      <c r="A118" s="230"/>
      <c r="B118" s="230"/>
      <c r="C118" s="230"/>
      <c r="D118" s="231"/>
    </row>
    <row r="119" spans="1:4" ht="12" customHeight="1">
      <c r="A119" s="230"/>
      <c r="B119" s="230"/>
      <c r="C119" s="230"/>
      <c r="D119" s="231"/>
    </row>
    <row r="120" spans="1:4" ht="12" customHeight="1">
      <c r="A120" s="230"/>
      <c r="B120" s="230"/>
      <c r="C120" s="230"/>
      <c r="D120" s="231"/>
    </row>
  </sheetData>
  <mergeCells count="8">
    <mergeCell ref="B9:C9"/>
    <mergeCell ref="B10:C10"/>
    <mergeCell ref="B12:C12"/>
    <mergeCell ref="E4:I4"/>
    <mergeCell ref="I5:I6"/>
    <mergeCell ref="B7:C7"/>
    <mergeCell ref="B8:C8"/>
    <mergeCell ref="B11:C11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O43"/>
  <sheetViews>
    <sheetView view="pageBreakPreview" zoomScaleNormal="100" zoomScaleSheetLayoutView="100" workbookViewId="0">
      <selection activeCell="R15" sqref="R15"/>
    </sheetView>
  </sheetViews>
  <sheetFormatPr defaultColWidth="9" defaultRowHeight="12" customHeight="1"/>
  <cols>
    <col min="1" max="1" width="0.375" style="254" customWidth="1"/>
    <col min="2" max="2" width="2.625" style="254" customWidth="1"/>
    <col min="3" max="3" width="14.625" style="254" customWidth="1"/>
    <col min="4" max="4" width="0.75" style="255" customWidth="1"/>
    <col min="5" max="13" width="7.25" style="254" customWidth="1"/>
    <col min="14" max="14" width="7.625" style="254" customWidth="1"/>
    <col min="15" max="15" width="5.25" style="30" customWidth="1"/>
    <col min="16" max="16384" width="9" style="254"/>
  </cols>
  <sheetData>
    <row r="1" spans="1:15" s="195" customFormat="1" ht="21" customHeight="1">
      <c r="D1" s="196"/>
      <c r="E1" s="234"/>
      <c r="F1" s="234" t="s">
        <v>333</v>
      </c>
      <c r="G1" s="197" t="s">
        <v>36</v>
      </c>
      <c r="I1" s="199"/>
      <c r="J1" s="199"/>
      <c r="K1" s="199"/>
      <c r="L1" s="199"/>
      <c r="M1" s="199"/>
      <c r="N1" s="199"/>
      <c r="O1" s="30"/>
    </row>
    <row r="2" spans="1:15" s="200" customFormat="1" ht="5.25" customHeight="1">
      <c r="D2" s="201"/>
      <c r="F2" s="204"/>
      <c r="G2" s="235"/>
      <c r="H2" s="235"/>
      <c r="I2" s="235"/>
      <c r="J2" s="235"/>
      <c r="K2" s="235"/>
      <c r="L2" s="235"/>
      <c r="M2" s="235"/>
      <c r="N2" s="235"/>
      <c r="O2" s="30"/>
    </row>
    <row r="3" spans="1:15" s="236" customFormat="1" ht="12" customHeight="1" thickBot="1">
      <c r="D3" s="237"/>
      <c r="M3" s="642" t="s">
        <v>138</v>
      </c>
      <c r="N3" s="642"/>
      <c r="O3" s="30"/>
    </row>
    <row r="4" spans="1:15" s="236" customFormat="1" ht="12" customHeight="1">
      <c r="A4" s="238"/>
      <c r="B4" s="238"/>
      <c r="C4" s="238"/>
      <c r="D4" s="238"/>
      <c r="E4" s="633" t="s">
        <v>117</v>
      </c>
      <c r="F4" s="634"/>
      <c r="G4" s="635"/>
      <c r="H4" s="633" t="s">
        <v>118</v>
      </c>
      <c r="I4" s="634"/>
      <c r="J4" s="634"/>
      <c r="K4" s="239"/>
      <c r="L4" s="240"/>
      <c r="M4" s="241"/>
      <c r="N4" s="639" t="s">
        <v>37</v>
      </c>
      <c r="O4" s="30"/>
    </row>
    <row r="5" spans="1:15" s="237" customFormat="1" ht="12" customHeight="1">
      <c r="E5" s="636"/>
      <c r="F5" s="637"/>
      <c r="G5" s="638"/>
      <c r="H5" s="636"/>
      <c r="I5" s="637"/>
      <c r="J5" s="637"/>
      <c r="K5" s="242" t="s">
        <v>238</v>
      </c>
      <c r="L5" s="243"/>
      <c r="M5" s="244"/>
      <c r="N5" s="640"/>
      <c r="O5" s="30"/>
    </row>
    <row r="6" spans="1:15" s="236" customFormat="1" ht="12" customHeight="1">
      <c r="A6" s="245"/>
      <c r="B6" s="245"/>
      <c r="C6" s="245"/>
      <c r="D6" s="246"/>
      <c r="E6" s="247" t="s">
        <v>20</v>
      </c>
      <c r="F6" s="570" t="s">
        <v>3</v>
      </c>
      <c r="G6" s="570" t="s">
        <v>4</v>
      </c>
      <c r="H6" s="570" t="s">
        <v>20</v>
      </c>
      <c r="I6" s="570" t="s">
        <v>3</v>
      </c>
      <c r="J6" s="570" t="s">
        <v>4</v>
      </c>
      <c r="K6" s="247" t="s">
        <v>20</v>
      </c>
      <c r="L6" s="570" t="s">
        <v>3</v>
      </c>
      <c r="M6" s="247" t="s">
        <v>4</v>
      </c>
      <c r="N6" s="641"/>
      <c r="O6" s="30"/>
    </row>
    <row r="7" spans="1:15" s="200" customFormat="1" ht="15" customHeight="1">
      <c r="A7" s="567"/>
      <c r="B7" s="643" t="s">
        <v>180</v>
      </c>
      <c r="C7" s="643"/>
      <c r="D7" s="32"/>
      <c r="E7" s="574">
        <v>10</v>
      </c>
      <c r="F7" s="574">
        <v>7</v>
      </c>
      <c r="G7" s="574">
        <v>3</v>
      </c>
      <c r="H7" s="574">
        <v>8</v>
      </c>
      <c r="I7" s="574">
        <v>6</v>
      </c>
      <c r="J7" s="574">
        <v>2</v>
      </c>
      <c r="K7" s="574">
        <v>8</v>
      </c>
      <c r="L7" s="574">
        <v>6</v>
      </c>
      <c r="M7" s="574">
        <v>2</v>
      </c>
      <c r="N7" s="574">
        <v>13</v>
      </c>
      <c r="O7" s="30"/>
    </row>
    <row r="8" spans="1:15" s="200" customFormat="1" ht="10.5" customHeight="1">
      <c r="A8" s="567"/>
      <c r="B8" s="621" t="s">
        <v>209</v>
      </c>
      <c r="C8" s="621"/>
      <c r="D8" s="32"/>
      <c r="E8" s="574">
        <v>8</v>
      </c>
      <c r="F8" s="574">
        <v>6</v>
      </c>
      <c r="G8" s="574">
        <v>2</v>
      </c>
      <c r="H8" s="574">
        <v>8</v>
      </c>
      <c r="I8" s="574">
        <v>6</v>
      </c>
      <c r="J8" s="574">
        <v>2</v>
      </c>
      <c r="K8" s="574">
        <v>7</v>
      </c>
      <c r="L8" s="574">
        <v>5</v>
      </c>
      <c r="M8" s="574">
        <v>2</v>
      </c>
      <c r="N8" s="574">
        <v>9</v>
      </c>
      <c r="O8" s="30"/>
    </row>
    <row r="9" spans="1:15" s="200" customFormat="1" ht="10.5" customHeight="1">
      <c r="A9" s="567"/>
      <c r="B9" s="621" t="s">
        <v>377</v>
      </c>
      <c r="C9" s="621"/>
      <c r="D9" s="32"/>
      <c r="E9" s="575">
        <v>10</v>
      </c>
      <c r="F9" s="575">
        <v>5</v>
      </c>
      <c r="G9" s="575">
        <v>5</v>
      </c>
      <c r="H9" s="575">
        <v>9</v>
      </c>
      <c r="I9" s="575">
        <v>5</v>
      </c>
      <c r="J9" s="575">
        <v>4</v>
      </c>
      <c r="K9" s="575">
        <v>8</v>
      </c>
      <c r="L9" s="575">
        <v>4</v>
      </c>
      <c r="M9" s="575">
        <v>4</v>
      </c>
      <c r="N9" s="575">
        <v>8</v>
      </c>
      <c r="O9" s="30"/>
    </row>
    <row r="10" spans="1:15" s="200" customFormat="1" ht="10.5" customHeight="1">
      <c r="A10" s="567"/>
      <c r="B10" s="621" t="s">
        <v>378</v>
      </c>
      <c r="C10" s="621"/>
      <c r="D10" s="32"/>
      <c r="E10" s="575">
        <v>6</v>
      </c>
      <c r="F10" s="575">
        <v>4</v>
      </c>
      <c r="G10" s="575">
        <v>2</v>
      </c>
      <c r="H10" s="575">
        <v>5</v>
      </c>
      <c r="I10" s="575">
        <v>3</v>
      </c>
      <c r="J10" s="575">
        <v>2</v>
      </c>
      <c r="K10" s="575">
        <v>4</v>
      </c>
      <c r="L10" s="575">
        <v>2</v>
      </c>
      <c r="M10" s="575">
        <v>2</v>
      </c>
      <c r="N10" s="575">
        <v>5</v>
      </c>
      <c r="O10" s="30"/>
    </row>
    <row r="11" spans="1:15" s="248" customFormat="1" ht="15" customHeight="1">
      <c r="A11" s="569"/>
      <c r="B11" s="620" t="s">
        <v>379</v>
      </c>
      <c r="C11" s="620"/>
      <c r="D11" s="35"/>
      <c r="E11" s="577">
        <v>5</v>
      </c>
      <c r="F11" s="577">
        <v>5</v>
      </c>
      <c r="G11" s="618" t="s">
        <v>380</v>
      </c>
      <c r="H11" s="577">
        <v>5</v>
      </c>
      <c r="I11" s="577">
        <v>5</v>
      </c>
      <c r="J11" s="618" t="s">
        <v>380</v>
      </c>
      <c r="K11" s="577">
        <v>4</v>
      </c>
      <c r="L11" s="577">
        <v>4</v>
      </c>
      <c r="M11" s="618" t="s">
        <v>380</v>
      </c>
      <c r="N11" s="577">
        <v>4</v>
      </c>
      <c r="O11" s="30"/>
    </row>
    <row r="12" spans="1:15" s="248" customFormat="1" ht="15" customHeight="1">
      <c r="A12" s="568"/>
      <c r="B12" s="625" t="s">
        <v>239</v>
      </c>
      <c r="C12" s="625"/>
      <c r="D12" s="249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30"/>
    </row>
    <row r="13" spans="1:15" s="200" customFormat="1" ht="12" customHeight="1">
      <c r="A13" s="181"/>
      <c r="B13" s="181"/>
      <c r="C13" s="182" t="s">
        <v>24</v>
      </c>
      <c r="D13" s="183"/>
      <c r="E13" s="251">
        <v>0</v>
      </c>
      <c r="F13" s="251">
        <v>0</v>
      </c>
      <c r="G13" s="251">
        <v>0</v>
      </c>
      <c r="H13" s="251">
        <v>0</v>
      </c>
      <c r="I13" s="251">
        <v>0</v>
      </c>
      <c r="J13" s="251">
        <v>0</v>
      </c>
      <c r="K13" s="251">
        <v>0</v>
      </c>
      <c r="L13" s="251">
        <v>0</v>
      </c>
      <c r="M13" s="251">
        <v>0</v>
      </c>
      <c r="N13" s="251">
        <v>0</v>
      </c>
      <c r="O13" s="30"/>
    </row>
    <row r="14" spans="1:15" s="200" customFormat="1" ht="12" customHeight="1">
      <c r="A14" s="181"/>
      <c r="B14" s="181"/>
      <c r="C14" s="182" t="s">
        <v>25</v>
      </c>
      <c r="D14" s="183"/>
      <c r="E14" s="251">
        <v>1</v>
      </c>
      <c r="F14" s="251">
        <v>1</v>
      </c>
      <c r="G14" s="251">
        <v>0</v>
      </c>
      <c r="H14" s="251">
        <v>1</v>
      </c>
      <c r="I14" s="251">
        <v>1</v>
      </c>
      <c r="J14" s="251">
        <v>0</v>
      </c>
      <c r="K14" s="251">
        <v>1</v>
      </c>
      <c r="L14" s="251">
        <v>1</v>
      </c>
      <c r="M14" s="251">
        <v>0</v>
      </c>
      <c r="N14" s="251">
        <v>1</v>
      </c>
      <c r="O14" s="30"/>
    </row>
    <row r="15" spans="1:15" s="200" customFormat="1" ht="12" customHeight="1">
      <c r="A15" s="181"/>
      <c r="B15" s="181"/>
      <c r="C15" s="182" t="s">
        <v>26</v>
      </c>
      <c r="D15" s="183"/>
      <c r="E15" s="251">
        <v>0</v>
      </c>
      <c r="F15" s="251">
        <v>0</v>
      </c>
      <c r="G15" s="251">
        <v>0</v>
      </c>
      <c r="H15" s="251">
        <v>0</v>
      </c>
      <c r="I15" s="251">
        <v>0</v>
      </c>
      <c r="J15" s="251">
        <v>0</v>
      </c>
      <c r="K15" s="251">
        <v>0</v>
      </c>
      <c r="L15" s="251">
        <v>0</v>
      </c>
      <c r="M15" s="251">
        <v>0</v>
      </c>
      <c r="N15" s="251">
        <v>0</v>
      </c>
      <c r="O15" s="30"/>
    </row>
    <row r="16" spans="1:15" s="200" customFormat="1" ht="12" customHeight="1">
      <c r="A16" s="181"/>
      <c r="B16" s="181"/>
      <c r="C16" s="182" t="s">
        <v>27</v>
      </c>
      <c r="D16" s="183"/>
      <c r="E16" s="251">
        <v>2</v>
      </c>
      <c r="F16" s="251">
        <v>2</v>
      </c>
      <c r="G16" s="251">
        <v>0</v>
      </c>
      <c r="H16" s="251">
        <v>2</v>
      </c>
      <c r="I16" s="251">
        <v>2</v>
      </c>
      <c r="J16" s="251">
        <v>0</v>
      </c>
      <c r="K16" s="251">
        <v>2</v>
      </c>
      <c r="L16" s="251">
        <v>2</v>
      </c>
      <c r="M16" s="251">
        <v>0</v>
      </c>
      <c r="N16" s="251">
        <v>2</v>
      </c>
      <c r="O16" s="30"/>
    </row>
    <row r="17" spans="1:15" s="200" customFormat="1" ht="12" customHeight="1">
      <c r="A17" s="181"/>
      <c r="B17" s="181"/>
      <c r="C17" s="182" t="s">
        <v>28</v>
      </c>
      <c r="D17" s="183"/>
      <c r="E17" s="251">
        <v>0</v>
      </c>
      <c r="F17" s="251">
        <v>0</v>
      </c>
      <c r="G17" s="251">
        <v>0</v>
      </c>
      <c r="H17" s="251">
        <v>0</v>
      </c>
      <c r="I17" s="251">
        <v>0</v>
      </c>
      <c r="J17" s="251">
        <v>0</v>
      </c>
      <c r="K17" s="251">
        <v>0</v>
      </c>
      <c r="L17" s="251">
        <v>0</v>
      </c>
      <c r="M17" s="251">
        <v>0</v>
      </c>
      <c r="N17" s="251">
        <v>0</v>
      </c>
      <c r="O17" s="30"/>
    </row>
    <row r="18" spans="1:15" s="200" customFormat="1" ht="12" customHeight="1">
      <c r="A18" s="181"/>
      <c r="B18" s="181"/>
      <c r="C18" s="182" t="s">
        <v>29</v>
      </c>
      <c r="D18" s="183"/>
      <c r="E18" s="251">
        <v>2</v>
      </c>
      <c r="F18" s="251">
        <v>2</v>
      </c>
      <c r="G18" s="251">
        <v>0</v>
      </c>
      <c r="H18" s="251">
        <v>2</v>
      </c>
      <c r="I18" s="251">
        <v>2</v>
      </c>
      <c r="J18" s="576">
        <v>0</v>
      </c>
      <c r="K18" s="251">
        <v>1</v>
      </c>
      <c r="L18" s="251">
        <v>1</v>
      </c>
      <c r="M18" s="576">
        <v>0</v>
      </c>
      <c r="N18" s="251">
        <v>1</v>
      </c>
      <c r="O18" s="30"/>
    </row>
    <row r="19" spans="1:15" s="200" customFormat="1" ht="3.95" customHeight="1">
      <c r="A19" s="252"/>
      <c r="B19" s="252"/>
      <c r="C19" s="252"/>
      <c r="D19" s="253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30"/>
    </row>
    <row r="20" spans="1:15" s="200" customFormat="1" ht="15.95" customHeight="1">
      <c r="A20" s="201"/>
      <c r="B20" s="201" t="s">
        <v>241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30"/>
    </row>
    <row r="21" spans="1:15" ht="13.5">
      <c r="B21" s="200" t="s">
        <v>240</v>
      </c>
    </row>
    <row r="22" spans="1:15" ht="7.5" customHeight="1">
      <c r="B22" s="200"/>
    </row>
    <row r="23" spans="1:15" s="195" customFormat="1" ht="24" customHeight="1">
      <c r="D23" s="196"/>
      <c r="E23" s="234"/>
      <c r="F23" s="234" t="s">
        <v>332</v>
      </c>
      <c r="G23" s="197" t="s">
        <v>38</v>
      </c>
      <c r="I23" s="199"/>
      <c r="J23" s="199"/>
      <c r="K23" s="199"/>
      <c r="L23" s="199"/>
      <c r="M23" s="199"/>
      <c r="N23" s="199"/>
      <c r="O23" s="30"/>
    </row>
    <row r="24" spans="1:15" s="200" customFormat="1" ht="5.25" customHeight="1">
      <c r="D24" s="201"/>
      <c r="F24" s="204"/>
      <c r="G24" s="235"/>
      <c r="H24" s="235"/>
      <c r="I24" s="235"/>
      <c r="J24" s="235"/>
      <c r="K24" s="235"/>
      <c r="L24" s="235"/>
      <c r="M24" s="235"/>
      <c r="N24" s="235"/>
      <c r="O24" s="30"/>
    </row>
    <row r="25" spans="1:15" s="236" customFormat="1" ht="12" customHeight="1" thickBot="1">
      <c r="D25" s="237"/>
      <c r="M25" s="642" t="s">
        <v>138</v>
      </c>
      <c r="N25" s="642"/>
      <c r="O25" s="30"/>
    </row>
    <row r="26" spans="1:15" s="236" customFormat="1" ht="12" customHeight="1">
      <c r="A26" s="238"/>
      <c r="B26" s="238"/>
      <c r="C26" s="238"/>
      <c r="D26" s="238"/>
      <c r="E26" s="633" t="s">
        <v>117</v>
      </c>
      <c r="F26" s="634"/>
      <c r="G26" s="635"/>
      <c r="H26" s="633" t="s">
        <v>118</v>
      </c>
      <c r="I26" s="634"/>
      <c r="J26" s="634"/>
      <c r="K26" s="239"/>
      <c r="L26" s="240"/>
      <c r="M26" s="241"/>
      <c r="N26" s="639" t="s">
        <v>37</v>
      </c>
      <c r="O26" s="30"/>
    </row>
    <row r="27" spans="1:15" s="237" customFormat="1" ht="12" customHeight="1">
      <c r="E27" s="636"/>
      <c r="F27" s="637"/>
      <c r="G27" s="638"/>
      <c r="H27" s="636"/>
      <c r="I27" s="637"/>
      <c r="J27" s="637"/>
      <c r="K27" s="242" t="s">
        <v>238</v>
      </c>
      <c r="L27" s="243"/>
      <c r="M27" s="244"/>
      <c r="N27" s="640"/>
      <c r="O27" s="30"/>
    </row>
    <row r="28" spans="1:15" s="236" customFormat="1" ht="12" customHeight="1">
      <c r="A28" s="245"/>
      <c r="B28" s="245"/>
      <c r="C28" s="245"/>
      <c r="D28" s="246"/>
      <c r="E28" s="247" t="s">
        <v>20</v>
      </c>
      <c r="F28" s="570" t="s">
        <v>3</v>
      </c>
      <c r="G28" s="570" t="s">
        <v>4</v>
      </c>
      <c r="H28" s="570" t="s">
        <v>20</v>
      </c>
      <c r="I28" s="570" t="s">
        <v>3</v>
      </c>
      <c r="J28" s="570" t="s">
        <v>4</v>
      </c>
      <c r="K28" s="247" t="s">
        <v>20</v>
      </c>
      <c r="L28" s="570" t="s">
        <v>3</v>
      </c>
      <c r="M28" s="247" t="s">
        <v>4</v>
      </c>
      <c r="N28" s="641"/>
      <c r="O28" s="30"/>
    </row>
    <row r="29" spans="1:15" s="200" customFormat="1" ht="15" customHeight="1">
      <c r="A29" s="567"/>
      <c r="B29" s="643" t="s">
        <v>180</v>
      </c>
      <c r="C29" s="643"/>
      <c r="D29" s="32"/>
      <c r="E29" s="574">
        <v>2333</v>
      </c>
      <c r="F29" s="574">
        <v>1397</v>
      </c>
      <c r="G29" s="574">
        <v>936</v>
      </c>
      <c r="H29" s="574">
        <v>2318</v>
      </c>
      <c r="I29" s="574">
        <v>1387</v>
      </c>
      <c r="J29" s="574">
        <v>931</v>
      </c>
      <c r="K29" s="574">
        <v>2143</v>
      </c>
      <c r="L29" s="574">
        <v>1291</v>
      </c>
      <c r="M29" s="574">
        <v>852</v>
      </c>
      <c r="N29" s="574">
        <v>4063</v>
      </c>
      <c r="O29" s="30"/>
    </row>
    <row r="30" spans="1:15" s="200" customFormat="1" ht="10.5" customHeight="1">
      <c r="A30" s="567"/>
      <c r="B30" s="621" t="s">
        <v>209</v>
      </c>
      <c r="C30" s="621"/>
      <c r="D30" s="32"/>
      <c r="E30" s="574">
        <v>2320</v>
      </c>
      <c r="F30" s="574">
        <v>1409</v>
      </c>
      <c r="G30" s="574">
        <v>911</v>
      </c>
      <c r="H30" s="574">
        <v>2307</v>
      </c>
      <c r="I30" s="574">
        <v>1400</v>
      </c>
      <c r="J30" s="574">
        <v>907</v>
      </c>
      <c r="K30" s="574">
        <v>2130</v>
      </c>
      <c r="L30" s="574">
        <v>1293</v>
      </c>
      <c r="M30" s="574">
        <v>837</v>
      </c>
      <c r="N30" s="574">
        <v>4676</v>
      </c>
      <c r="O30" s="30"/>
    </row>
    <row r="31" spans="1:15" s="200" customFormat="1" ht="10.5" customHeight="1">
      <c r="A31" s="567"/>
      <c r="B31" s="621" t="s">
        <v>377</v>
      </c>
      <c r="C31" s="621"/>
      <c r="D31" s="32"/>
      <c r="E31" s="575">
        <v>2319</v>
      </c>
      <c r="F31" s="575">
        <v>1360</v>
      </c>
      <c r="G31" s="575">
        <v>959</v>
      </c>
      <c r="H31" s="575">
        <v>2309</v>
      </c>
      <c r="I31" s="575">
        <v>1357</v>
      </c>
      <c r="J31" s="575">
        <v>952</v>
      </c>
      <c r="K31" s="575">
        <v>2110</v>
      </c>
      <c r="L31" s="575">
        <v>1245</v>
      </c>
      <c r="M31" s="575">
        <v>865</v>
      </c>
      <c r="N31" s="575">
        <v>5002</v>
      </c>
      <c r="O31" s="30"/>
    </row>
    <row r="32" spans="1:15" s="200" customFormat="1" ht="10.5" customHeight="1">
      <c r="A32" s="567"/>
      <c r="B32" s="621" t="s">
        <v>378</v>
      </c>
      <c r="C32" s="621"/>
      <c r="D32" s="32"/>
      <c r="E32" s="575">
        <v>2039</v>
      </c>
      <c r="F32" s="575">
        <v>1257</v>
      </c>
      <c r="G32" s="575">
        <v>782</v>
      </c>
      <c r="H32" s="575">
        <v>2032</v>
      </c>
      <c r="I32" s="575">
        <v>1253</v>
      </c>
      <c r="J32" s="575">
        <v>779</v>
      </c>
      <c r="K32" s="575">
        <v>1861</v>
      </c>
      <c r="L32" s="575">
        <v>1145</v>
      </c>
      <c r="M32" s="575">
        <v>716</v>
      </c>
      <c r="N32" s="575">
        <v>3767</v>
      </c>
      <c r="O32" s="30"/>
    </row>
    <row r="33" spans="1:15" s="248" customFormat="1" ht="15" customHeight="1">
      <c r="A33" s="569"/>
      <c r="B33" s="620" t="s">
        <v>379</v>
      </c>
      <c r="C33" s="620"/>
      <c r="D33" s="35"/>
      <c r="E33" s="577">
        <v>1903</v>
      </c>
      <c r="F33" s="577">
        <v>1144</v>
      </c>
      <c r="G33" s="577">
        <v>759</v>
      </c>
      <c r="H33" s="577">
        <v>1879</v>
      </c>
      <c r="I33" s="577">
        <v>1134</v>
      </c>
      <c r="J33" s="577">
        <v>745</v>
      </c>
      <c r="K33" s="577">
        <v>1670</v>
      </c>
      <c r="L33" s="577">
        <v>1001</v>
      </c>
      <c r="M33" s="577">
        <v>669</v>
      </c>
      <c r="N33" s="577">
        <v>3984</v>
      </c>
      <c r="O33" s="30"/>
    </row>
    <row r="34" spans="1:15" s="248" customFormat="1" ht="15" customHeight="1">
      <c r="A34" s="568"/>
      <c r="B34" s="625" t="s">
        <v>239</v>
      </c>
      <c r="C34" s="625"/>
      <c r="D34" s="249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30"/>
    </row>
    <row r="35" spans="1:15" s="200" customFormat="1" ht="12" customHeight="1">
      <c r="A35" s="181"/>
      <c r="B35" s="181"/>
      <c r="C35" s="182" t="s">
        <v>24</v>
      </c>
      <c r="D35" s="183"/>
      <c r="E35" s="251">
        <v>351</v>
      </c>
      <c r="F35" s="256">
        <v>238</v>
      </c>
      <c r="G35" s="256">
        <v>113</v>
      </c>
      <c r="H35" s="251">
        <v>346</v>
      </c>
      <c r="I35" s="256">
        <v>235</v>
      </c>
      <c r="J35" s="256">
        <v>111</v>
      </c>
      <c r="K35" s="251">
        <v>271</v>
      </c>
      <c r="L35" s="256">
        <v>186</v>
      </c>
      <c r="M35" s="256">
        <v>85</v>
      </c>
      <c r="N35" s="256">
        <v>630</v>
      </c>
      <c r="O35" s="30"/>
    </row>
    <row r="36" spans="1:15" s="200" customFormat="1" ht="12" customHeight="1">
      <c r="A36" s="181"/>
      <c r="B36" s="181"/>
      <c r="C36" s="182" t="s">
        <v>25</v>
      </c>
      <c r="D36" s="183"/>
      <c r="E36" s="251">
        <v>195</v>
      </c>
      <c r="F36" s="256">
        <v>111</v>
      </c>
      <c r="G36" s="256">
        <v>84</v>
      </c>
      <c r="H36" s="251">
        <v>195</v>
      </c>
      <c r="I36" s="256">
        <v>111</v>
      </c>
      <c r="J36" s="256">
        <v>84</v>
      </c>
      <c r="K36" s="251">
        <v>177</v>
      </c>
      <c r="L36" s="256">
        <v>101</v>
      </c>
      <c r="M36" s="256">
        <v>76</v>
      </c>
      <c r="N36" s="256">
        <v>407</v>
      </c>
      <c r="O36" s="30"/>
    </row>
    <row r="37" spans="1:15" s="200" customFormat="1" ht="12" customHeight="1">
      <c r="A37" s="181"/>
      <c r="B37" s="181"/>
      <c r="C37" s="182" t="s">
        <v>26</v>
      </c>
      <c r="D37" s="183"/>
      <c r="E37" s="251">
        <v>382</v>
      </c>
      <c r="F37" s="256">
        <v>247</v>
      </c>
      <c r="G37" s="256">
        <v>135</v>
      </c>
      <c r="H37" s="251">
        <v>381</v>
      </c>
      <c r="I37" s="256">
        <v>246</v>
      </c>
      <c r="J37" s="256">
        <v>135</v>
      </c>
      <c r="K37" s="251">
        <v>362</v>
      </c>
      <c r="L37" s="256">
        <v>232</v>
      </c>
      <c r="M37" s="256">
        <v>130</v>
      </c>
      <c r="N37" s="256">
        <v>477</v>
      </c>
      <c r="O37" s="30"/>
    </row>
    <row r="38" spans="1:15" s="200" customFormat="1" ht="12" customHeight="1">
      <c r="A38" s="181"/>
      <c r="B38" s="181"/>
      <c r="C38" s="182" t="s">
        <v>27</v>
      </c>
      <c r="D38" s="183"/>
      <c r="E38" s="251">
        <v>414</v>
      </c>
      <c r="F38" s="256">
        <v>250</v>
      </c>
      <c r="G38" s="256">
        <v>164</v>
      </c>
      <c r="H38" s="251">
        <v>414</v>
      </c>
      <c r="I38" s="256">
        <v>250</v>
      </c>
      <c r="J38" s="256">
        <v>164</v>
      </c>
      <c r="K38" s="251">
        <v>399</v>
      </c>
      <c r="L38" s="256">
        <v>239</v>
      </c>
      <c r="M38" s="256">
        <v>160</v>
      </c>
      <c r="N38" s="256">
        <v>852</v>
      </c>
      <c r="O38" s="30"/>
    </row>
    <row r="39" spans="1:15" s="200" customFormat="1" ht="12" customHeight="1">
      <c r="A39" s="181"/>
      <c r="B39" s="181"/>
      <c r="C39" s="182" t="s">
        <v>28</v>
      </c>
      <c r="D39" s="183"/>
      <c r="E39" s="251">
        <v>204</v>
      </c>
      <c r="F39" s="256">
        <v>123</v>
      </c>
      <c r="G39" s="256">
        <v>81</v>
      </c>
      <c r="H39" s="251">
        <v>198</v>
      </c>
      <c r="I39" s="256">
        <v>121</v>
      </c>
      <c r="J39" s="256">
        <v>77</v>
      </c>
      <c r="K39" s="251">
        <v>144</v>
      </c>
      <c r="L39" s="256">
        <v>86</v>
      </c>
      <c r="M39" s="256">
        <v>58</v>
      </c>
      <c r="N39" s="256">
        <v>729</v>
      </c>
      <c r="O39" s="30"/>
    </row>
    <row r="40" spans="1:15" s="200" customFormat="1" ht="12" customHeight="1">
      <c r="A40" s="181"/>
      <c r="B40" s="181"/>
      <c r="C40" s="182" t="s">
        <v>29</v>
      </c>
      <c r="D40" s="183"/>
      <c r="E40" s="251">
        <v>357</v>
      </c>
      <c r="F40" s="256">
        <v>175</v>
      </c>
      <c r="G40" s="256">
        <v>182</v>
      </c>
      <c r="H40" s="251">
        <v>345</v>
      </c>
      <c r="I40" s="256">
        <v>171</v>
      </c>
      <c r="J40" s="574">
        <v>174</v>
      </c>
      <c r="K40" s="251">
        <v>317</v>
      </c>
      <c r="L40" s="256">
        <v>157</v>
      </c>
      <c r="M40" s="256">
        <v>160</v>
      </c>
      <c r="N40" s="256">
        <v>889</v>
      </c>
      <c r="O40" s="30"/>
    </row>
    <row r="41" spans="1:15" s="200" customFormat="1" ht="3.95" customHeight="1">
      <c r="A41" s="252"/>
      <c r="B41" s="252"/>
      <c r="C41" s="252"/>
      <c r="D41" s="253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30"/>
    </row>
    <row r="42" spans="1:15" s="200" customFormat="1" ht="15.95" customHeight="1">
      <c r="A42" s="201"/>
      <c r="B42" s="201" t="s">
        <v>241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30"/>
    </row>
    <row r="43" spans="1:15" ht="12" customHeight="1">
      <c r="B43" s="200" t="s">
        <v>240</v>
      </c>
    </row>
  </sheetData>
  <mergeCells count="20">
    <mergeCell ref="N26:N28"/>
    <mergeCell ref="B29:C29"/>
    <mergeCell ref="B12:C12"/>
    <mergeCell ref="E26:G27"/>
    <mergeCell ref="M25:N25"/>
    <mergeCell ref="B32:C32"/>
    <mergeCell ref="B34:C34"/>
    <mergeCell ref="B30:C30"/>
    <mergeCell ref="B33:C33"/>
    <mergeCell ref="H26:J27"/>
    <mergeCell ref="B8:C8"/>
    <mergeCell ref="B9:C9"/>
    <mergeCell ref="B10:C10"/>
    <mergeCell ref="B11:C11"/>
    <mergeCell ref="B31:C31"/>
    <mergeCell ref="E4:G5"/>
    <mergeCell ref="H4:J5"/>
    <mergeCell ref="N4:N6"/>
    <mergeCell ref="M3:N3"/>
    <mergeCell ref="B7:C7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>
    <tabColor rgb="FFFFFF00"/>
  </sheetPr>
  <dimension ref="A1:P36"/>
  <sheetViews>
    <sheetView view="pageBreakPreview" zoomScaleNormal="120" zoomScaleSheetLayoutView="100" workbookViewId="0">
      <selection activeCell="R15" sqref="R15"/>
    </sheetView>
  </sheetViews>
  <sheetFormatPr defaultColWidth="12.125" defaultRowHeight="12" customHeight="1"/>
  <cols>
    <col min="1" max="1" width="0.375" style="262" customWidth="1"/>
    <col min="2" max="2" width="2.25" style="262" customWidth="1"/>
    <col min="3" max="3" width="14.75" style="262" customWidth="1"/>
    <col min="4" max="4" width="0.375" style="263" customWidth="1"/>
    <col min="5" max="6" width="6.625" style="262" customWidth="1"/>
    <col min="7" max="7" width="6.625" style="263" customWidth="1"/>
    <col min="8" max="15" width="6.625" style="262" customWidth="1"/>
    <col min="16" max="16" width="0.375" style="267" customWidth="1"/>
    <col min="17" max="16384" width="12.125" style="262"/>
  </cols>
  <sheetData>
    <row r="1" spans="1:16" s="257" customFormat="1" ht="24" customHeight="1">
      <c r="D1" s="258"/>
      <c r="F1" s="234" t="s">
        <v>331</v>
      </c>
      <c r="G1" s="197" t="s">
        <v>39</v>
      </c>
      <c r="H1" s="259"/>
      <c r="I1" s="259"/>
      <c r="J1" s="259"/>
      <c r="K1" s="259"/>
      <c r="L1" s="259"/>
      <c r="M1" s="259"/>
      <c r="O1" s="260"/>
      <c r="P1" s="261"/>
    </row>
    <row r="2" spans="1:16" ht="8.1" customHeight="1">
      <c r="F2" s="264"/>
      <c r="G2" s="265"/>
      <c r="H2" s="265"/>
      <c r="I2" s="265"/>
      <c r="J2" s="265"/>
      <c r="K2" s="265"/>
      <c r="L2" s="265"/>
      <c r="M2" s="265"/>
      <c r="O2" s="264"/>
      <c r="P2" s="266"/>
    </row>
    <row r="3" spans="1:16" ht="12" customHeight="1" thickBot="1">
      <c r="N3" s="642" t="s">
        <v>138</v>
      </c>
      <c r="O3" s="642"/>
    </row>
    <row r="4" spans="1:16" ht="12" customHeight="1">
      <c r="A4" s="268"/>
      <c r="B4" s="268"/>
      <c r="C4" s="268"/>
      <c r="D4" s="269"/>
      <c r="E4" s="270" t="s">
        <v>40</v>
      </c>
      <c r="F4" s="270"/>
      <c r="G4" s="270"/>
      <c r="H4" s="270"/>
      <c r="I4" s="270"/>
      <c r="J4" s="270"/>
      <c r="K4" s="270"/>
      <c r="L4" s="270"/>
      <c r="M4" s="271" t="s">
        <v>41</v>
      </c>
      <c r="N4" s="270"/>
      <c r="O4" s="270"/>
      <c r="P4" s="272"/>
    </row>
    <row r="5" spans="1:16" ht="12" customHeight="1">
      <c r="A5" s="263"/>
      <c r="B5" s="263"/>
      <c r="C5" s="263"/>
      <c r="D5" s="273"/>
      <c r="E5" s="651" t="s">
        <v>122</v>
      </c>
      <c r="F5" s="652"/>
      <c r="G5" s="647" t="s">
        <v>42</v>
      </c>
      <c r="H5" s="652"/>
      <c r="I5" s="647" t="s">
        <v>43</v>
      </c>
      <c r="J5" s="652"/>
      <c r="K5" s="647" t="s">
        <v>44</v>
      </c>
      <c r="L5" s="652"/>
      <c r="M5" s="649" t="s">
        <v>119</v>
      </c>
      <c r="N5" s="649" t="s">
        <v>120</v>
      </c>
      <c r="O5" s="647" t="s">
        <v>45</v>
      </c>
      <c r="P5" s="644"/>
    </row>
    <row r="6" spans="1:16" ht="12" customHeight="1">
      <c r="A6" s="274"/>
      <c r="B6" s="274"/>
      <c r="C6" s="274"/>
      <c r="D6" s="275"/>
      <c r="E6" s="653"/>
      <c r="F6" s="654"/>
      <c r="G6" s="648"/>
      <c r="H6" s="654"/>
      <c r="I6" s="648"/>
      <c r="J6" s="654"/>
      <c r="K6" s="648"/>
      <c r="L6" s="654"/>
      <c r="M6" s="650"/>
      <c r="N6" s="650"/>
      <c r="O6" s="648"/>
      <c r="P6" s="645"/>
    </row>
    <row r="7" spans="1:16" ht="15" customHeight="1">
      <c r="A7" s="276"/>
      <c r="B7" s="646" t="s">
        <v>180</v>
      </c>
      <c r="C7" s="646"/>
      <c r="D7" s="277"/>
      <c r="E7" s="278">
        <v>13317</v>
      </c>
      <c r="F7" s="279">
        <v>6477</v>
      </c>
      <c r="G7" s="278">
        <v>56776</v>
      </c>
      <c r="H7" s="279">
        <v>28340</v>
      </c>
      <c r="I7" s="278">
        <v>19576</v>
      </c>
      <c r="J7" s="279">
        <v>9173</v>
      </c>
      <c r="K7" s="278">
        <v>4448</v>
      </c>
      <c r="L7" s="279">
        <v>1950</v>
      </c>
      <c r="M7" s="278">
        <v>3401</v>
      </c>
      <c r="N7" s="278">
        <v>22123</v>
      </c>
      <c r="O7" s="278">
        <v>1108</v>
      </c>
      <c r="P7" s="82"/>
    </row>
    <row r="8" spans="1:16" ht="12" customHeight="1">
      <c r="A8" s="276"/>
      <c r="B8" s="646" t="s">
        <v>209</v>
      </c>
      <c r="C8" s="646"/>
      <c r="D8" s="277"/>
      <c r="E8" s="278">
        <v>13181</v>
      </c>
      <c r="F8" s="279">
        <v>6498</v>
      </c>
      <c r="G8" s="278">
        <v>55477</v>
      </c>
      <c r="H8" s="279">
        <v>28087</v>
      </c>
      <c r="I8" s="278">
        <v>18305</v>
      </c>
      <c r="J8" s="279">
        <v>8333</v>
      </c>
      <c r="K8" s="278">
        <v>4602</v>
      </c>
      <c r="L8" s="279">
        <v>2050</v>
      </c>
      <c r="M8" s="278">
        <v>3435</v>
      </c>
      <c r="N8" s="278">
        <v>21154</v>
      </c>
      <c r="O8" s="278">
        <v>1169</v>
      </c>
      <c r="P8" s="82"/>
    </row>
    <row r="9" spans="1:16" ht="12" customHeight="1">
      <c r="A9" s="276"/>
      <c r="B9" s="646" t="s">
        <v>377</v>
      </c>
      <c r="C9" s="646"/>
      <c r="D9" s="277"/>
      <c r="E9" s="470">
        <v>13873</v>
      </c>
      <c r="F9" s="279">
        <v>6914</v>
      </c>
      <c r="G9" s="470">
        <v>58873</v>
      </c>
      <c r="H9" s="279">
        <v>29780</v>
      </c>
      <c r="I9" s="470">
        <v>16532</v>
      </c>
      <c r="J9" s="279">
        <v>7604</v>
      </c>
      <c r="K9" s="470">
        <v>4074</v>
      </c>
      <c r="L9" s="279">
        <v>1830</v>
      </c>
      <c r="M9" s="470">
        <v>3660</v>
      </c>
      <c r="N9" s="470">
        <v>22469</v>
      </c>
      <c r="O9" s="470">
        <v>1026</v>
      </c>
      <c r="P9" s="82"/>
    </row>
    <row r="10" spans="1:16" ht="12" customHeight="1">
      <c r="A10" s="276"/>
      <c r="B10" s="646" t="s">
        <v>378</v>
      </c>
      <c r="C10" s="646"/>
      <c r="D10" s="277"/>
      <c r="E10" s="470">
        <v>14685</v>
      </c>
      <c r="F10" s="279">
        <v>7529</v>
      </c>
      <c r="G10" s="470">
        <v>71698</v>
      </c>
      <c r="H10" s="279">
        <v>37444</v>
      </c>
      <c r="I10" s="470">
        <v>15994</v>
      </c>
      <c r="J10" s="279">
        <v>7279</v>
      </c>
      <c r="K10" s="470">
        <v>3275</v>
      </c>
      <c r="L10" s="279">
        <v>1440</v>
      </c>
      <c r="M10" s="470">
        <v>4305</v>
      </c>
      <c r="N10" s="470">
        <v>32947</v>
      </c>
      <c r="O10" s="470">
        <v>1001</v>
      </c>
      <c r="P10" s="82"/>
    </row>
    <row r="11" spans="1:16" s="282" customFormat="1" ht="15" customHeight="1">
      <c r="A11" s="280"/>
      <c r="B11" s="655" t="s">
        <v>379</v>
      </c>
      <c r="C11" s="655"/>
      <c r="D11" s="35"/>
      <c r="E11" s="282">
        <v>14393</v>
      </c>
      <c r="F11" s="496">
        <v>7245</v>
      </c>
      <c r="G11" s="282">
        <v>70983</v>
      </c>
      <c r="H11" s="496">
        <v>36873</v>
      </c>
      <c r="I11" s="282">
        <v>14461</v>
      </c>
      <c r="J11" s="496">
        <v>6663</v>
      </c>
      <c r="K11" s="282">
        <v>3442</v>
      </c>
      <c r="L11" s="496">
        <v>1560</v>
      </c>
      <c r="M11" s="282">
        <v>3804</v>
      </c>
      <c r="N11" s="282">
        <v>29210</v>
      </c>
      <c r="O11" s="282">
        <v>936</v>
      </c>
      <c r="P11" s="281"/>
    </row>
    <row r="12" spans="1:16" ht="15" customHeight="1">
      <c r="A12" s="283"/>
      <c r="B12" s="283"/>
      <c r="C12" s="288" t="s">
        <v>381</v>
      </c>
      <c r="D12" s="285"/>
      <c r="E12" s="286">
        <v>1578</v>
      </c>
      <c r="F12" s="279">
        <v>889</v>
      </c>
      <c r="G12" s="286">
        <v>6554</v>
      </c>
      <c r="H12" s="279">
        <v>3557</v>
      </c>
      <c r="I12" s="286">
        <v>1333</v>
      </c>
      <c r="J12" s="279">
        <v>632</v>
      </c>
      <c r="K12" s="286">
        <v>309</v>
      </c>
      <c r="L12" s="279">
        <v>137</v>
      </c>
      <c r="M12" s="286">
        <v>579</v>
      </c>
      <c r="N12" s="286">
        <v>2543</v>
      </c>
      <c r="O12" s="286">
        <v>86</v>
      </c>
      <c r="P12" s="287"/>
    </row>
    <row r="13" spans="1:16" ht="12" customHeight="1">
      <c r="A13" s="283"/>
      <c r="B13" s="283"/>
      <c r="C13" s="288" t="s">
        <v>6</v>
      </c>
      <c r="D13" s="289"/>
      <c r="E13" s="286">
        <v>1063</v>
      </c>
      <c r="F13" s="279">
        <v>518</v>
      </c>
      <c r="G13" s="286">
        <v>6125</v>
      </c>
      <c r="H13" s="279">
        <v>3287</v>
      </c>
      <c r="I13" s="286">
        <v>1032</v>
      </c>
      <c r="J13" s="279">
        <v>469</v>
      </c>
      <c r="K13" s="286">
        <v>255</v>
      </c>
      <c r="L13" s="279">
        <v>111</v>
      </c>
      <c r="M13" s="286">
        <v>341</v>
      </c>
      <c r="N13" s="286">
        <v>2531</v>
      </c>
      <c r="O13" s="286">
        <v>79</v>
      </c>
      <c r="P13" s="287"/>
    </row>
    <row r="14" spans="1:16" ht="12" customHeight="1">
      <c r="A14" s="283"/>
      <c r="B14" s="283"/>
      <c r="C14" s="288" t="s">
        <v>7</v>
      </c>
      <c r="D14" s="289"/>
      <c r="E14" s="286">
        <v>1158</v>
      </c>
      <c r="F14" s="279">
        <v>553</v>
      </c>
      <c r="G14" s="286">
        <v>5865</v>
      </c>
      <c r="H14" s="279">
        <v>3112</v>
      </c>
      <c r="I14" s="286">
        <v>1256</v>
      </c>
      <c r="J14" s="279">
        <v>574</v>
      </c>
      <c r="K14" s="286">
        <v>294</v>
      </c>
      <c r="L14" s="279">
        <v>156</v>
      </c>
      <c r="M14" s="286">
        <v>314</v>
      </c>
      <c r="N14" s="286">
        <v>2545</v>
      </c>
      <c r="O14" s="286">
        <v>88</v>
      </c>
      <c r="P14" s="287"/>
    </row>
    <row r="15" spans="1:16" ht="12" customHeight="1">
      <c r="A15" s="283"/>
      <c r="B15" s="283"/>
      <c r="C15" s="288" t="s">
        <v>8</v>
      </c>
      <c r="D15" s="289"/>
      <c r="E15" s="286">
        <v>1154</v>
      </c>
      <c r="F15" s="279">
        <v>551</v>
      </c>
      <c r="G15" s="286">
        <v>5710</v>
      </c>
      <c r="H15" s="279">
        <v>2917</v>
      </c>
      <c r="I15" s="286">
        <v>1184</v>
      </c>
      <c r="J15" s="279">
        <v>516</v>
      </c>
      <c r="K15" s="286">
        <v>279</v>
      </c>
      <c r="L15" s="279">
        <v>125</v>
      </c>
      <c r="M15" s="286">
        <v>297</v>
      </c>
      <c r="N15" s="286">
        <v>2424</v>
      </c>
      <c r="O15" s="286">
        <v>80</v>
      </c>
      <c r="P15" s="287"/>
    </row>
    <row r="16" spans="1:16" ht="12" customHeight="1">
      <c r="A16" s="283"/>
      <c r="B16" s="283"/>
      <c r="C16" s="288" t="s">
        <v>9</v>
      </c>
      <c r="D16" s="289"/>
      <c r="E16" s="286">
        <v>1152</v>
      </c>
      <c r="F16" s="279">
        <v>544</v>
      </c>
      <c r="G16" s="286">
        <v>5771</v>
      </c>
      <c r="H16" s="279">
        <v>2917</v>
      </c>
      <c r="I16" s="286">
        <v>1101</v>
      </c>
      <c r="J16" s="279">
        <v>484</v>
      </c>
      <c r="K16" s="286">
        <v>256</v>
      </c>
      <c r="L16" s="279">
        <v>112</v>
      </c>
      <c r="M16" s="286">
        <v>311</v>
      </c>
      <c r="N16" s="286">
        <v>2393</v>
      </c>
      <c r="O16" s="286">
        <v>63</v>
      </c>
      <c r="P16" s="287"/>
    </row>
    <row r="17" spans="1:16" ht="12" customHeight="1">
      <c r="A17" s="283"/>
      <c r="B17" s="283"/>
      <c r="C17" s="288" t="s">
        <v>10</v>
      </c>
      <c r="D17" s="289"/>
      <c r="E17" s="286">
        <v>1181</v>
      </c>
      <c r="F17" s="279">
        <v>586</v>
      </c>
      <c r="G17" s="286">
        <v>5837</v>
      </c>
      <c r="H17" s="279">
        <v>2994</v>
      </c>
      <c r="I17" s="286">
        <v>1189</v>
      </c>
      <c r="J17" s="279">
        <v>549</v>
      </c>
      <c r="K17" s="286">
        <v>300</v>
      </c>
      <c r="L17" s="279">
        <v>131</v>
      </c>
      <c r="M17" s="286">
        <v>314</v>
      </c>
      <c r="N17" s="286">
        <v>2386</v>
      </c>
      <c r="O17" s="286">
        <v>75</v>
      </c>
      <c r="P17" s="287"/>
    </row>
    <row r="18" spans="1:16" ht="17.100000000000001" customHeight="1">
      <c r="A18" s="283"/>
      <c r="B18" s="283"/>
      <c r="C18" s="288" t="s">
        <v>66</v>
      </c>
      <c r="D18" s="289"/>
      <c r="E18" s="286">
        <v>1202</v>
      </c>
      <c r="F18" s="279">
        <v>577</v>
      </c>
      <c r="G18" s="286">
        <v>5863</v>
      </c>
      <c r="H18" s="279">
        <v>2989</v>
      </c>
      <c r="I18" s="286">
        <v>1105</v>
      </c>
      <c r="J18" s="279">
        <v>490</v>
      </c>
      <c r="K18" s="286">
        <v>285</v>
      </c>
      <c r="L18" s="279">
        <v>123</v>
      </c>
      <c r="M18" s="286">
        <v>342</v>
      </c>
      <c r="N18" s="286">
        <v>2497</v>
      </c>
      <c r="O18" s="286">
        <v>67</v>
      </c>
      <c r="P18" s="287"/>
    </row>
    <row r="19" spans="1:16" ht="12" customHeight="1">
      <c r="A19" s="283"/>
      <c r="B19" s="283"/>
      <c r="C19" s="288" t="s">
        <v>14</v>
      </c>
      <c r="D19" s="289"/>
      <c r="E19" s="286">
        <v>1030</v>
      </c>
      <c r="F19" s="279">
        <v>513</v>
      </c>
      <c r="G19" s="286">
        <v>5761</v>
      </c>
      <c r="H19" s="279">
        <v>2949</v>
      </c>
      <c r="I19" s="286">
        <v>1066</v>
      </c>
      <c r="J19" s="279">
        <v>470</v>
      </c>
      <c r="K19" s="286">
        <v>256</v>
      </c>
      <c r="L19" s="279">
        <v>108</v>
      </c>
      <c r="M19" s="286">
        <v>262</v>
      </c>
      <c r="N19" s="286">
        <v>2512</v>
      </c>
      <c r="O19" s="286">
        <v>68</v>
      </c>
      <c r="P19" s="287"/>
    </row>
    <row r="20" spans="1:16" ht="12" customHeight="1">
      <c r="A20" s="283"/>
      <c r="B20" s="283"/>
      <c r="C20" s="288" t="s">
        <v>15</v>
      </c>
      <c r="D20" s="289"/>
      <c r="E20" s="286">
        <v>933</v>
      </c>
      <c r="F20" s="279">
        <v>436</v>
      </c>
      <c r="G20" s="286">
        <v>5576</v>
      </c>
      <c r="H20" s="279">
        <v>2825</v>
      </c>
      <c r="I20" s="286">
        <v>884</v>
      </c>
      <c r="J20" s="279">
        <v>371</v>
      </c>
      <c r="K20" s="286">
        <v>254</v>
      </c>
      <c r="L20" s="279">
        <v>119</v>
      </c>
      <c r="M20" s="286">
        <v>222</v>
      </c>
      <c r="N20" s="286">
        <v>2431</v>
      </c>
      <c r="O20" s="286">
        <v>76</v>
      </c>
      <c r="P20" s="287"/>
    </row>
    <row r="21" spans="1:16" ht="12" customHeight="1">
      <c r="A21" s="283"/>
      <c r="B21" s="283"/>
      <c r="C21" s="284" t="s">
        <v>382</v>
      </c>
      <c r="D21" s="285"/>
      <c r="E21" s="286">
        <v>1285</v>
      </c>
      <c r="F21" s="279">
        <v>675</v>
      </c>
      <c r="G21" s="286">
        <v>5733</v>
      </c>
      <c r="H21" s="279">
        <v>2945</v>
      </c>
      <c r="I21" s="286">
        <v>1152</v>
      </c>
      <c r="J21" s="279">
        <v>499</v>
      </c>
      <c r="K21" s="286">
        <v>248</v>
      </c>
      <c r="L21" s="279">
        <v>108</v>
      </c>
      <c r="M21" s="286">
        <v>310</v>
      </c>
      <c r="N21" s="286">
        <v>2426</v>
      </c>
      <c r="O21" s="286">
        <v>66</v>
      </c>
      <c r="P21" s="287"/>
    </row>
    <row r="22" spans="1:16" ht="12" customHeight="1">
      <c r="A22" s="283"/>
      <c r="B22" s="283"/>
      <c r="C22" s="288" t="s">
        <v>12</v>
      </c>
      <c r="D22" s="289"/>
      <c r="E22" s="286">
        <v>1330</v>
      </c>
      <c r="F22" s="279">
        <v>696</v>
      </c>
      <c r="G22" s="286">
        <v>5993</v>
      </c>
      <c r="H22" s="279">
        <v>3107</v>
      </c>
      <c r="I22" s="286">
        <v>1526</v>
      </c>
      <c r="J22" s="279">
        <v>713</v>
      </c>
      <c r="K22" s="286">
        <v>263</v>
      </c>
      <c r="L22" s="279">
        <v>110</v>
      </c>
      <c r="M22" s="286">
        <v>221</v>
      </c>
      <c r="N22" s="286">
        <v>2292</v>
      </c>
      <c r="O22" s="286">
        <v>77</v>
      </c>
      <c r="P22" s="287"/>
    </row>
    <row r="23" spans="1:16" ht="12" customHeight="1">
      <c r="A23" s="283"/>
      <c r="B23" s="283"/>
      <c r="C23" s="288" t="s">
        <v>13</v>
      </c>
      <c r="D23" s="289"/>
      <c r="E23" s="286">
        <v>1327</v>
      </c>
      <c r="F23" s="279">
        <v>707</v>
      </c>
      <c r="G23" s="286">
        <v>6195</v>
      </c>
      <c r="H23" s="279">
        <v>3274</v>
      </c>
      <c r="I23" s="286">
        <v>1633</v>
      </c>
      <c r="J23" s="279">
        <v>896</v>
      </c>
      <c r="K23" s="286">
        <v>443</v>
      </c>
      <c r="L23" s="279">
        <v>220</v>
      </c>
      <c r="M23" s="286">
        <v>291</v>
      </c>
      <c r="N23" s="286">
        <v>2230</v>
      </c>
      <c r="O23" s="286">
        <v>111</v>
      </c>
      <c r="P23" s="287"/>
    </row>
    <row r="24" spans="1:16" s="282" customFormat="1" ht="15" customHeight="1">
      <c r="A24" s="179"/>
      <c r="B24" s="627" t="s">
        <v>46</v>
      </c>
      <c r="C24" s="627"/>
      <c r="D24" s="249"/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1"/>
    </row>
    <row r="25" spans="1:16" ht="15" customHeight="1">
      <c r="A25" s="292"/>
      <c r="B25" s="293"/>
      <c r="C25" s="294" t="s">
        <v>24</v>
      </c>
      <c r="D25" s="295"/>
      <c r="E25" s="286">
        <v>3584</v>
      </c>
      <c r="F25" s="279">
        <v>2001</v>
      </c>
      <c r="G25" s="286">
        <v>18113</v>
      </c>
      <c r="H25" s="279">
        <v>10068</v>
      </c>
      <c r="I25" s="286">
        <v>3843</v>
      </c>
      <c r="J25" s="279">
        <v>1992</v>
      </c>
      <c r="K25" s="286">
        <v>765</v>
      </c>
      <c r="L25" s="279">
        <v>374</v>
      </c>
      <c r="M25" s="286">
        <v>1022</v>
      </c>
      <c r="N25" s="286">
        <v>7815</v>
      </c>
      <c r="O25" s="286">
        <v>224</v>
      </c>
      <c r="P25" s="287"/>
    </row>
    <row r="26" spans="1:16" ht="11.25" customHeight="1">
      <c r="A26" s="292"/>
      <c r="B26" s="293"/>
      <c r="C26" s="294" t="s">
        <v>141</v>
      </c>
      <c r="D26" s="295"/>
      <c r="E26" s="286">
        <v>494</v>
      </c>
      <c r="F26" s="279">
        <v>270</v>
      </c>
      <c r="G26" s="286">
        <v>2638</v>
      </c>
      <c r="H26" s="279">
        <v>1374</v>
      </c>
      <c r="I26" s="286">
        <v>368</v>
      </c>
      <c r="J26" s="279">
        <v>170</v>
      </c>
      <c r="K26" s="286">
        <v>129</v>
      </c>
      <c r="L26" s="279">
        <v>54</v>
      </c>
      <c r="M26" s="286">
        <v>109</v>
      </c>
      <c r="N26" s="286">
        <v>968</v>
      </c>
      <c r="O26" s="286">
        <v>36</v>
      </c>
      <c r="P26" s="287"/>
    </row>
    <row r="27" spans="1:16" ht="11.25" customHeight="1">
      <c r="A27" s="292"/>
      <c r="B27" s="293"/>
      <c r="C27" s="294" t="s">
        <v>25</v>
      </c>
      <c r="D27" s="295"/>
      <c r="E27" s="286">
        <v>1493</v>
      </c>
      <c r="F27" s="279">
        <v>741</v>
      </c>
      <c r="G27" s="286">
        <v>6542</v>
      </c>
      <c r="H27" s="279">
        <v>3453</v>
      </c>
      <c r="I27" s="286">
        <v>1467</v>
      </c>
      <c r="J27" s="279">
        <v>683</v>
      </c>
      <c r="K27" s="286">
        <v>411</v>
      </c>
      <c r="L27" s="279">
        <v>189</v>
      </c>
      <c r="M27" s="286">
        <v>336</v>
      </c>
      <c r="N27" s="286">
        <v>2781</v>
      </c>
      <c r="O27" s="286">
        <v>88</v>
      </c>
      <c r="P27" s="287"/>
    </row>
    <row r="28" spans="1:16" ht="12" customHeight="1">
      <c r="A28" s="292"/>
      <c r="B28" s="293"/>
      <c r="C28" s="294" t="s">
        <v>26</v>
      </c>
      <c r="D28" s="295"/>
      <c r="E28" s="286">
        <v>1755</v>
      </c>
      <c r="F28" s="279">
        <v>869</v>
      </c>
      <c r="G28" s="286">
        <v>8716</v>
      </c>
      <c r="H28" s="279">
        <v>4472</v>
      </c>
      <c r="I28" s="286">
        <v>1820</v>
      </c>
      <c r="J28" s="279">
        <v>832</v>
      </c>
      <c r="K28" s="286">
        <v>488</v>
      </c>
      <c r="L28" s="279">
        <v>212</v>
      </c>
      <c r="M28" s="286">
        <v>461</v>
      </c>
      <c r="N28" s="286">
        <v>3310</v>
      </c>
      <c r="O28" s="286">
        <v>137</v>
      </c>
      <c r="P28" s="287"/>
    </row>
    <row r="29" spans="1:16" ht="12" customHeight="1">
      <c r="A29" s="292"/>
      <c r="B29" s="293"/>
      <c r="C29" s="294" t="s">
        <v>47</v>
      </c>
      <c r="D29" s="295"/>
      <c r="E29" s="286">
        <v>2395</v>
      </c>
      <c r="F29" s="279">
        <v>1155</v>
      </c>
      <c r="G29" s="286">
        <v>11238</v>
      </c>
      <c r="H29" s="279">
        <v>5697</v>
      </c>
      <c r="I29" s="286">
        <v>1981</v>
      </c>
      <c r="J29" s="279">
        <v>831</v>
      </c>
      <c r="K29" s="286">
        <v>551</v>
      </c>
      <c r="L29" s="279">
        <v>250</v>
      </c>
      <c r="M29" s="286">
        <v>669</v>
      </c>
      <c r="N29" s="286">
        <v>4656</v>
      </c>
      <c r="O29" s="286">
        <v>152</v>
      </c>
      <c r="P29" s="287"/>
    </row>
    <row r="30" spans="1:16" ht="12" customHeight="1">
      <c r="A30" s="292"/>
      <c r="B30" s="293"/>
      <c r="C30" s="294" t="s">
        <v>48</v>
      </c>
      <c r="D30" s="295"/>
      <c r="E30" s="286">
        <v>1530</v>
      </c>
      <c r="F30" s="279">
        <v>779</v>
      </c>
      <c r="G30" s="286">
        <v>8389</v>
      </c>
      <c r="H30" s="279">
        <v>4596</v>
      </c>
      <c r="I30" s="286">
        <v>1459</v>
      </c>
      <c r="J30" s="279">
        <v>693</v>
      </c>
      <c r="K30" s="286">
        <v>360</v>
      </c>
      <c r="L30" s="279">
        <v>171</v>
      </c>
      <c r="M30" s="286">
        <v>362</v>
      </c>
      <c r="N30" s="286">
        <v>2669</v>
      </c>
      <c r="O30" s="286">
        <v>97</v>
      </c>
      <c r="P30" s="287"/>
    </row>
    <row r="31" spans="1:16" ht="12" customHeight="1">
      <c r="A31" s="292"/>
      <c r="B31" s="293"/>
      <c r="C31" s="294" t="s">
        <v>29</v>
      </c>
      <c r="D31" s="295"/>
      <c r="E31" s="286">
        <v>3142</v>
      </c>
      <c r="F31" s="279">
        <v>1430</v>
      </c>
      <c r="G31" s="286">
        <v>15347</v>
      </c>
      <c r="H31" s="279">
        <v>7213</v>
      </c>
      <c r="I31" s="286">
        <v>3523</v>
      </c>
      <c r="J31" s="279">
        <v>1462</v>
      </c>
      <c r="K31" s="286">
        <v>738</v>
      </c>
      <c r="L31" s="279">
        <v>310</v>
      </c>
      <c r="M31" s="286">
        <v>845</v>
      </c>
      <c r="N31" s="286">
        <v>7011</v>
      </c>
      <c r="O31" s="286">
        <v>202</v>
      </c>
      <c r="P31" s="287"/>
    </row>
    <row r="32" spans="1:16" ht="3.95" customHeight="1">
      <c r="A32" s="274"/>
      <c r="B32" s="274"/>
      <c r="C32" s="274"/>
      <c r="D32" s="275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96"/>
    </row>
    <row r="33" spans="2:2" ht="15.95" customHeight="1">
      <c r="B33" s="262" t="s">
        <v>179</v>
      </c>
    </row>
    <row r="34" spans="2:2" ht="12" customHeight="1">
      <c r="B34" s="262" t="s">
        <v>204</v>
      </c>
    </row>
    <row r="35" spans="2:2" ht="12" customHeight="1">
      <c r="B35" s="262" t="s">
        <v>205</v>
      </c>
    </row>
    <row r="36" spans="2:2" ht="12" customHeight="1">
      <c r="B36" s="262" t="s">
        <v>203</v>
      </c>
    </row>
  </sheetData>
  <mergeCells count="15">
    <mergeCell ref="B24:C24"/>
    <mergeCell ref="B9:C9"/>
    <mergeCell ref="B10:C10"/>
    <mergeCell ref="N5:N6"/>
    <mergeCell ref="E5:F6"/>
    <mergeCell ref="G5:H6"/>
    <mergeCell ref="I5:J6"/>
    <mergeCell ref="K5:L6"/>
    <mergeCell ref="M5:M6"/>
    <mergeCell ref="B11:C11"/>
    <mergeCell ref="N3:O3"/>
    <mergeCell ref="P5:P6"/>
    <mergeCell ref="B7:C7"/>
    <mergeCell ref="B8:C8"/>
    <mergeCell ref="O5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A1:AD25"/>
  <sheetViews>
    <sheetView showGridLines="0" view="pageBreakPreview" topLeftCell="A13" zoomScale="130" zoomScaleNormal="110" zoomScaleSheetLayoutView="130" workbookViewId="0">
      <selection activeCell="I17" sqref="I17"/>
    </sheetView>
  </sheetViews>
  <sheetFormatPr defaultColWidth="9" defaultRowHeight="12" customHeight="1"/>
  <cols>
    <col min="1" max="1" width="16" style="304" customWidth="1"/>
    <col min="2" max="21" width="3.875" style="304" customWidth="1"/>
    <col min="22" max="22" width="3.875" style="302" customWidth="1"/>
    <col min="23" max="27" width="3.625" style="302" customWidth="1"/>
    <col min="28" max="16384" width="9" style="304"/>
  </cols>
  <sheetData>
    <row r="1" spans="1:30" s="298" customFormat="1" ht="24" customHeight="1">
      <c r="A1" s="297"/>
      <c r="C1" s="300" t="s">
        <v>330</v>
      </c>
      <c r="E1" s="299"/>
      <c r="G1" s="299"/>
      <c r="H1" s="299"/>
      <c r="I1" s="299"/>
      <c r="J1" s="299"/>
      <c r="K1" s="299"/>
      <c r="L1" s="299"/>
      <c r="M1" s="299"/>
      <c r="N1" s="299"/>
      <c r="O1" s="509"/>
      <c r="P1" s="509"/>
      <c r="Q1" s="509"/>
      <c r="R1" s="509"/>
      <c r="S1" s="509"/>
      <c r="T1" s="509"/>
      <c r="V1" s="302"/>
      <c r="W1" s="302"/>
      <c r="X1" s="302"/>
      <c r="Y1" s="302"/>
      <c r="Z1" s="302"/>
      <c r="AA1" s="302"/>
    </row>
    <row r="2" spans="1:30" ht="8.1" customHeight="1">
      <c r="A2" s="303"/>
      <c r="B2" s="303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510"/>
      <c r="P2" s="510"/>
      <c r="Q2" s="510"/>
      <c r="R2" s="510"/>
      <c r="S2" s="510"/>
      <c r="T2" s="510"/>
    </row>
    <row r="3" spans="1:30" ht="12" customHeight="1" thickBot="1">
      <c r="A3" s="304" t="s">
        <v>143</v>
      </c>
      <c r="R3" s="523"/>
      <c r="S3" s="656"/>
      <c r="T3" s="659"/>
      <c r="U3" s="656"/>
      <c r="V3" s="659"/>
      <c r="W3" s="656" t="s">
        <v>210</v>
      </c>
      <c r="X3" s="656"/>
    </row>
    <row r="4" spans="1:30" s="309" customFormat="1" ht="12" customHeight="1">
      <c r="A4" s="308"/>
      <c r="B4" s="657" t="s">
        <v>176</v>
      </c>
      <c r="C4" s="417"/>
      <c r="D4" s="418" t="s">
        <v>144</v>
      </c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524"/>
      <c r="T4" s="419"/>
      <c r="U4" s="419"/>
      <c r="V4" s="419"/>
      <c r="W4" s="302"/>
      <c r="X4" s="302"/>
      <c r="Y4" s="617"/>
      <c r="Z4" s="310"/>
    </row>
    <row r="5" spans="1:30" ht="69.95" customHeight="1">
      <c r="A5" s="311"/>
      <c r="B5" s="658"/>
      <c r="C5" s="421" t="s">
        <v>20</v>
      </c>
      <c r="D5" s="423" t="s">
        <v>301</v>
      </c>
      <c r="E5" s="423" t="s">
        <v>49</v>
      </c>
      <c r="F5" s="422" t="s">
        <v>302</v>
      </c>
      <c r="G5" s="422" t="s">
        <v>355</v>
      </c>
      <c r="H5" s="423" t="s">
        <v>303</v>
      </c>
      <c r="I5" s="422" t="s">
        <v>304</v>
      </c>
      <c r="J5" s="422" t="s">
        <v>305</v>
      </c>
      <c r="K5" s="423" t="s">
        <v>306</v>
      </c>
      <c r="L5" s="422" t="s">
        <v>307</v>
      </c>
      <c r="M5" s="422" t="s">
        <v>308</v>
      </c>
      <c r="N5" s="423" t="s">
        <v>309</v>
      </c>
      <c r="O5" s="423" t="s">
        <v>310</v>
      </c>
      <c r="P5" s="422" t="s">
        <v>311</v>
      </c>
      <c r="Q5" s="423" t="s">
        <v>312</v>
      </c>
      <c r="R5" s="422" t="s">
        <v>313</v>
      </c>
      <c r="S5" s="422" t="s">
        <v>314</v>
      </c>
      <c r="T5" s="422" t="s">
        <v>315</v>
      </c>
      <c r="U5" s="422" t="s">
        <v>316</v>
      </c>
      <c r="V5" s="422" t="s">
        <v>317</v>
      </c>
      <c r="W5" s="425" t="s">
        <v>318</v>
      </c>
      <c r="X5" s="425" t="s">
        <v>319</v>
      </c>
      <c r="Y5" s="425" t="s">
        <v>320</v>
      </c>
      <c r="AB5" s="302"/>
      <c r="AC5" s="302"/>
      <c r="AD5" s="302"/>
    </row>
    <row r="6" spans="1:30" ht="15" customHeight="1">
      <c r="A6" s="428" t="s">
        <v>180</v>
      </c>
      <c r="B6" s="481">
        <v>2</v>
      </c>
      <c r="C6" s="481">
        <v>87</v>
      </c>
      <c r="D6" s="481">
        <v>4</v>
      </c>
      <c r="E6" s="481">
        <v>18</v>
      </c>
      <c r="F6" s="481">
        <v>2</v>
      </c>
      <c r="G6" s="481" t="s">
        <v>140</v>
      </c>
      <c r="H6" s="481">
        <v>1</v>
      </c>
      <c r="I6" s="481">
        <v>2</v>
      </c>
      <c r="J6" s="307" t="s">
        <v>140</v>
      </c>
      <c r="K6" s="481">
        <v>2</v>
      </c>
      <c r="L6" s="481">
        <v>10</v>
      </c>
      <c r="M6" s="481">
        <v>4</v>
      </c>
      <c r="N6" s="481" t="s">
        <v>140</v>
      </c>
      <c r="O6" s="307">
        <v>8</v>
      </c>
      <c r="P6" s="307">
        <v>15</v>
      </c>
      <c r="Q6" s="307">
        <v>4</v>
      </c>
      <c r="R6" s="307" t="s">
        <v>140</v>
      </c>
      <c r="S6" s="481" t="s">
        <v>140</v>
      </c>
      <c r="T6" s="307">
        <v>1</v>
      </c>
      <c r="U6" s="481">
        <v>2</v>
      </c>
      <c r="V6" s="481">
        <v>12</v>
      </c>
      <c r="W6" s="307" t="s">
        <v>140</v>
      </c>
      <c r="X6" s="304">
        <v>1</v>
      </c>
      <c r="Y6" s="304">
        <v>1</v>
      </c>
    </row>
    <row r="7" spans="1:30" ht="12" customHeight="1">
      <c r="A7" s="428" t="s">
        <v>209</v>
      </c>
      <c r="B7" s="481">
        <v>2</v>
      </c>
      <c r="C7" s="481">
        <v>83</v>
      </c>
      <c r="D7" s="481">
        <v>1</v>
      </c>
      <c r="E7" s="481">
        <v>9</v>
      </c>
      <c r="F7" s="481">
        <v>3</v>
      </c>
      <c r="G7" s="481" t="s">
        <v>140</v>
      </c>
      <c r="H7" s="481">
        <v>3</v>
      </c>
      <c r="I7" s="481">
        <v>3</v>
      </c>
      <c r="J7" s="307" t="s">
        <v>140</v>
      </c>
      <c r="K7" s="481">
        <v>1</v>
      </c>
      <c r="L7" s="481">
        <v>14</v>
      </c>
      <c r="M7" s="481">
        <v>3</v>
      </c>
      <c r="N7" s="481" t="s">
        <v>140</v>
      </c>
      <c r="O7" s="307">
        <v>8</v>
      </c>
      <c r="P7" s="307">
        <v>17</v>
      </c>
      <c r="Q7" s="307">
        <v>6</v>
      </c>
      <c r="R7" s="307" t="s">
        <v>140</v>
      </c>
      <c r="S7" s="481" t="s">
        <v>140</v>
      </c>
      <c r="T7" s="307" t="s">
        <v>51</v>
      </c>
      <c r="U7" s="481">
        <v>1</v>
      </c>
      <c r="V7" s="481">
        <v>3</v>
      </c>
      <c r="W7" s="307">
        <v>7</v>
      </c>
      <c r="X7" s="304">
        <v>1</v>
      </c>
      <c r="Y7" s="304">
        <v>3</v>
      </c>
    </row>
    <row r="8" spans="1:30" ht="12" customHeight="1">
      <c r="A8" s="428" t="s">
        <v>356</v>
      </c>
      <c r="B8" s="481">
        <v>2</v>
      </c>
      <c r="C8" s="481">
        <v>82</v>
      </c>
      <c r="D8" s="481">
        <v>4</v>
      </c>
      <c r="E8" s="481">
        <v>10</v>
      </c>
      <c r="F8" s="481">
        <v>1</v>
      </c>
      <c r="G8" s="481" t="s">
        <v>140</v>
      </c>
      <c r="H8" s="481">
        <v>3</v>
      </c>
      <c r="I8" s="481" t="s">
        <v>140</v>
      </c>
      <c r="J8" s="307">
        <v>5</v>
      </c>
      <c r="K8" s="481" t="s">
        <v>140</v>
      </c>
      <c r="L8" s="481">
        <v>12</v>
      </c>
      <c r="M8" s="481" t="s">
        <v>140</v>
      </c>
      <c r="N8" s="481">
        <v>2</v>
      </c>
      <c r="O8" s="307">
        <v>11</v>
      </c>
      <c r="P8" s="307">
        <v>15</v>
      </c>
      <c r="Q8" s="307">
        <v>7</v>
      </c>
      <c r="R8" s="307" t="s">
        <v>140</v>
      </c>
      <c r="S8" s="481" t="s">
        <v>140</v>
      </c>
      <c r="T8" s="307" t="s">
        <v>51</v>
      </c>
      <c r="U8" s="481">
        <v>2</v>
      </c>
      <c r="V8" s="481" t="s">
        <v>140</v>
      </c>
      <c r="W8" s="307">
        <v>7</v>
      </c>
      <c r="X8" s="304">
        <v>2</v>
      </c>
      <c r="Y8" s="304">
        <v>1</v>
      </c>
    </row>
    <row r="9" spans="1:30" ht="12" customHeight="1">
      <c r="A9" s="428" t="s">
        <v>357</v>
      </c>
      <c r="B9" s="481">
        <v>2</v>
      </c>
      <c r="C9" s="481">
        <v>103</v>
      </c>
      <c r="D9" s="481">
        <v>3</v>
      </c>
      <c r="E9" s="481">
        <v>10</v>
      </c>
      <c r="F9" s="481" t="s">
        <v>140</v>
      </c>
      <c r="G9" s="481" t="s">
        <v>140</v>
      </c>
      <c r="H9" s="481">
        <v>3</v>
      </c>
      <c r="I9" s="481" t="s">
        <v>140</v>
      </c>
      <c r="J9" s="307">
        <v>2</v>
      </c>
      <c r="K9" s="481" t="s">
        <v>140</v>
      </c>
      <c r="L9" s="481">
        <v>16</v>
      </c>
      <c r="M9" s="481" t="s">
        <v>140</v>
      </c>
      <c r="N9" s="481">
        <v>12</v>
      </c>
      <c r="O9" s="307">
        <v>13</v>
      </c>
      <c r="P9" s="307">
        <v>17</v>
      </c>
      <c r="Q9" s="307" t="s">
        <v>140</v>
      </c>
      <c r="R9" s="307">
        <v>8</v>
      </c>
      <c r="S9" s="481">
        <v>5</v>
      </c>
      <c r="T9" s="307" t="s">
        <v>140</v>
      </c>
      <c r="U9" s="481" t="s">
        <v>140</v>
      </c>
      <c r="V9" s="481" t="s">
        <v>140</v>
      </c>
      <c r="W9" s="307">
        <v>13</v>
      </c>
      <c r="X9" s="307" t="s">
        <v>140</v>
      </c>
      <c r="Y9" s="304">
        <v>1</v>
      </c>
      <c r="Z9" s="315"/>
    </row>
    <row r="10" spans="1:30" s="315" customFormat="1" ht="16.5" customHeight="1">
      <c r="A10" s="427" t="s">
        <v>358</v>
      </c>
      <c r="B10" s="505">
        <v>2</v>
      </c>
      <c r="C10" s="505">
        <v>103</v>
      </c>
      <c r="D10" s="505">
        <v>4</v>
      </c>
      <c r="E10" s="505">
        <v>6</v>
      </c>
      <c r="F10" s="505" t="s">
        <v>140</v>
      </c>
      <c r="G10" s="505">
        <v>7</v>
      </c>
      <c r="H10" s="505">
        <v>1</v>
      </c>
      <c r="I10" s="505" t="s">
        <v>140</v>
      </c>
      <c r="J10" s="505">
        <v>4</v>
      </c>
      <c r="K10" s="505" t="s">
        <v>140</v>
      </c>
      <c r="L10" s="505">
        <v>19</v>
      </c>
      <c r="M10" s="505" t="s">
        <v>140</v>
      </c>
      <c r="N10" s="505">
        <v>7</v>
      </c>
      <c r="O10" s="505">
        <v>8</v>
      </c>
      <c r="P10" s="505">
        <v>16</v>
      </c>
      <c r="Q10" s="505" t="s">
        <v>140</v>
      </c>
      <c r="R10" s="505">
        <v>5</v>
      </c>
      <c r="S10" s="505">
        <v>7</v>
      </c>
      <c r="T10" s="505" t="s">
        <v>140</v>
      </c>
      <c r="U10" s="505" t="s">
        <v>140</v>
      </c>
      <c r="V10" s="505" t="s">
        <v>140</v>
      </c>
      <c r="W10" s="505">
        <v>16</v>
      </c>
      <c r="X10" s="416" t="s">
        <v>140</v>
      </c>
      <c r="Y10" s="471">
        <v>3</v>
      </c>
      <c r="Z10" s="316"/>
    </row>
    <row r="11" spans="1:30" s="315" customFormat="1" ht="4.5" customHeight="1">
      <c r="A11" s="312"/>
      <c r="B11" s="313"/>
      <c r="C11" s="313"/>
      <c r="D11" s="314"/>
      <c r="E11" s="313"/>
      <c r="F11" s="313"/>
      <c r="G11" s="313"/>
      <c r="H11" s="313"/>
      <c r="I11" s="313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4"/>
      <c r="V11" s="313"/>
      <c r="W11" s="313"/>
      <c r="X11" s="313"/>
      <c r="Y11" s="616"/>
    </row>
    <row r="12" spans="1:30" ht="10.5" customHeight="1" thickBot="1">
      <c r="V12" s="475"/>
      <c r="W12" s="475"/>
      <c r="X12" s="475"/>
    </row>
    <row r="13" spans="1:30" s="309" customFormat="1" ht="12" customHeight="1">
      <c r="A13" s="420"/>
      <c r="B13" s="657" t="s">
        <v>114</v>
      </c>
      <c r="C13" s="660" t="s">
        <v>321</v>
      </c>
      <c r="D13" s="661"/>
      <c r="E13" s="661"/>
      <c r="F13" s="661"/>
      <c r="G13" s="661"/>
      <c r="H13" s="661"/>
      <c r="I13" s="661"/>
      <c r="J13" s="661"/>
      <c r="K13" s="661"/>
      <c r="L13" s="661"/>
      <c r="M13" s="661"/>
      <c r="N13" s="661"/>
      <c r="O13" s="475"/>
      <c r="P13" s="522"/>
      <c r="Q13" s="522"/>
      <c r="R13" s="522"/>
      <c r="S13" s="522"/>
      <c r="T13" s="522"/>
      <c r="U13" s="475"/>
      <c r="V13" s="473"/>
      <c r="W13" s="473"/>
      <c r="X13" s="484"/>
    </row>
    <row r="14" spans="1:30" s="317" customFormat="1" ht="80.099999999999994" customHeight="1">
      <c r="A14" s="476"/>
      <c r="B14" s="658"/>
      <c r="C14" s="424" t="s">
        <v>20</v>
      </c>
      <c r="D14" s="426" t="s">
        <v>50</v>
      </c>
      <c r="E14" s="423" t="s">
        <v>269</v>
      </c>
      <c r="F14" s="426" t="s">
        <v>52</v>
      </c>
      <c r="G14" s="423" t="s">
        <v>270</v>
      </c>
      <c r="H14" s="422" t="s">
        <v>271</v>
      </c>
      <c r="I14" s="422" t="s">
        <v>272</v>
      </c>
      <c r="J14" s="422" t="s">
        <v>273</v>
      </c>
      <c r="K14" s="422" t="s">
        <v>274</v>
      </c>
      <c r="L14" s="422" t="s">
        <v>275</v>
      </c>
      <c r="M14" s="506" t="s">
        <v>276</v>
      </c>
      <c r="N14" s="485"/>
      <c r="O14" s="485"/>
      <c r="P14" s="485"/>
      <c r="Q14" s="485"/>
      <c r="R14" s="474"/>
      <c r="S14" s="481"/>
      <c r="T14" s="481"/>
      <c r="U14" s="485"/>
    </row>
    <row r="15" spans="1:30" ht="15" customHeight="1">
      <c r="A15" s="428" t="s">
        <v>180</v>
      </c>
      <c r="B15" s="481">
        <v>2</v>
      </c>
      <c r="C15" s="481">
        <v>327</v>
      </c>
      <c r="D15" s="481">
        <v>18</v>
      </c>
      <c r="E15" s="481">
        <v>22</v>
      </c>
      <c r="F15" s="481">
        <v>21</v>
      </c>
      <c r="G15" s="481">
        <v>48</v>
      </c>
      <c r="H15" s="481">
        <v>73</v>
      </c>
      <c r="I15" s="481">
        <v>40</v>
      </c>
      <c r="J15" s="481">
        <v>17</v>
      </c>
      <c r="K15" s="481">
        <v>32</v>
      </c>
      <c r="L15" s="307">
        <v>41</v>
      </c>
      <c r="M15" s="481">
        <v>15</v>
      </c>
      <c r="N15" s="481"/>
      <c r="O15" s="481"/>
      <c r="P15" s="481"/>
      <c r="Q15" s="481"/>
      <c r="R15" s="302"/>
      <c r="S15" s="481"/>
      <c r="T15" s="481"/>
      <c r="U15" s="302"/>
      <c r="V15" s="304"/>
      <c r="W15" s="304"/>
      <c r="X15" s="304"/>
      <c r="Y15" s="304"/>
      <c r="Z15" s="304"/>
      <c r="AA15" s="304"/>
    </row>
    <row r="16" spans="1:30" ht="12" customHeight="1">
      <c r="A16" s="428" t="s">
        <v>209</v>
      </c>
      <c r="B16" s="481">
        <v>2</v>
      </c>
      <c r="C16" s="481">
        <v>282</v>
      </c>
      <c r="D16" s="481">
        <v>20</v>
      </c>
      <c r="E16" s="481">
        <v>26</v>
      </c>
      <c r="F16" s="481">
        <v>19</v>
      </c>
      <c r="G16" s="481">
        <v>46</v>
      </c>
      <c r="H16" s="481">
        <v>51</v>
      </c>
      <c r="I16" s="481">
        <v>27</v>
      </c>
      <c r="J16" s="481">
        <v>7</v>
      </c>
      <c r="K16" s="481">
        <v>26</v>
      </c>
      <c r="L16" s="307">
        <v>37</v>
      </c>
      <c r="M16" s="481">
        <v>23</v>
      </c>
      <c r="N16" s="481"/>
      <c r="O16" s="481"/>
      <c r="P16" s="481"/>
      <c r="Q16" s="481"/>
      <c r="R16" s="302"/>
      <c r="S16" s="481"/>
      <c r="T16" s="481"/>
      <c r="U16" s="302"/>
      <c r="V16" s="304"/>
      <c r="W16" s="304"/>
      <c r="X16" s="304"/>
      <c r="Y16" s="304"/>
      <c r="Z16" s="304"/>
      <c r="AA16" s="304"/>
    </row>
    <row r="17" spans="1:30" ht="12" customHeight="1">
      <c r="A17" s="428" t="s">
        <v>356</v>
      </c>
      <c r="B17" s="481">
        <v>2</v>
      </c>
      <c r="C17" s="481">
        <v>298</v>
      </c>
      <c r="D17" s="481">
        <v>22</v>
      </c>
      <c r="E17" s="481">
        <v>30</v>
      </c>
      <c r="F17" s="481">
        <v>14</v>
      </c>
      <c r="G17" s="481">
        <v>46</v>
      </c>
      <c r="H17" s="481">
        <v>49</v>
      </c>
      <c r="I17" s="481">
        <v>32</v>
      </c>
      <c r="J17" s="481">
        <v>15</v>
      </c>
      <c r="K17" s="481">
        <v>23</v>
      </c>
      <c r="L17" s="481">
        <v>44</v>
      </c>
      <c r="M17" s="481">
        <v>23</v>
      </c>
      <c r="N17" s="481"/>
      <c r="O17" s="481"/>
      <c r="P17" s="481"/>
      <c r="Q17" s="481"/>
      <c r="R17" s="302"/>
      <c r="S17" s="481"/>
      <c r="T17" s="481"/>
      <c r="U17" s="302"/>
      <c r="V17" s="304"/>
      <c r="W17" s="304"/>
      <c r="X17" s="304"/>
      <c r="Y17" s="304"/>
      <c r="Z17" s="304"/>
      <c r="AA17" s="304"/>
    </row>
    <row r="18" spans="1:30" ht="12" customHeight="1">
      <c r="A18" s="428" t="s">
        <v>357</v>
      </c>
      <c r="B18" s="481">
        <v>2</v>
      </c>
      <c r="C18" s="481">
        <v>270</v>
      </c>
      <c r="D18" s="481">
        <v>23</v>
      </c>
      <c r="E18" s="481">
        <v>29</v>
      </c>
      <c r="F18" s="481">
        <v>19</v>
      </c>
      <c r="G18" s="481">
        <v>36</v>
      </c>
      <c r="H18" s="481">
        <v>41</v>
      </c>
      <c r="I18" s="481">
        <v>20</v>
      </c>
      <c r="J18" s="481">
        <v>15</v>
      </c>
      <c r="K18" s="481">
        <v>32</v>
      </c>
      <c r="L18" s="481">
        <v>33</v>
      </c>
      <c r="M18" s="481">
        <v>22</v>
      </c>
      <c r="N18" s="481"/>
      <c r="O18" s="481"/>
      <c r="P18" s="481"/>
      <c r="Q18" s="481"/>
      <c r="R18" s="315"/>
      <c r="S18" s="481"/>
      <c r="T18" s="481"/>
      <c r="U18" s="302"/>
      <c r="V18" s="304"/>
      <c r="W18" s="304"/>
      <c r="X18" s="304"/>
      <c r="Y18" s="304"/>
      <c r="Z18" s="304"/>
      <c r="AA18" s="304"/>
      <c r="AD18" s="472"/>
    </row>
    <row r="19" spans="1:30" s="315" customFormat="1" ht="15" customHeight="1">
      <c r="A19" s="427" t="s">
        <v>358</v>
      </c>
      <c r="B19" s="505">
        <v>2</v>
      </c>
      <c r="C19" s="505">
        <v>305</v>
      </c>
      <c r="D19" s="505">
        <v>20</v>
      </c>
      <c r="E19" s="505">
        <v>27</v>
      </c>
      <c r="F19" s="505">
        <v>18</v>
      </c>
      <c r="G19" s="416">
        <v>50</v>
      </c>
      <c r="H19" s="416">
        <v>40</v>
      </c>
      <c r="I19" s="505">
        <v>43</v>
      </c>
      <c r="J19" s="416">
        <v>9</v>
      </c>
      <c r="K19" s="505">
        <v>25</v>
      </c>
      <c r="L19" s="416">
        <v>52</v>
      </c>
      <c r="M19" s="416">
        <v>21</v>
      </c>
      <c r="N19" s="416"/>
      <c r="O19" s="416"/>
      <c r="P19" s="471"/>
      <c r="Q19" s="471"/>
      <c r="R19" s="483"/>
      <c r="S19" s="483"/>
      <c r="T19" s="483"/>
    </row>
    <row r="20" spans="1:30" s="315" customFormat="1" ht="4.5" customHeight="1">
      <c r="A20" s="312"/>
      <c r="B20" s="486"/>
      <c r="C20" s="486"/>
      <c r="D20" s="486"/>
      <c r="E20" s="486"/>
      <c r="F20" s="314"/>
      <c r="G20" s="313"/>
      <c r="H20" s="313"/>
      <c r="I20" s="313"/>
      <c r="J20" s="313"/>
      <c r="K20" s="313"/>
      <c r="L20" s="486"/>
      <c r="M20" s="486"/>
      <c r="N20" s="471"/>
      <c r="O20" s="483"/>
      <c r="P20" s="483"/>
      <c r="Q20" s="483"/>
      <c r="R20" s="483"/>
      <c r="S20" s="483"/>
      <c r="T20" s="483"/>
      <c r="U20" s="483"/>
      <c r="V20" s="471"/>
    </row>
    <row r="21" spans="1:30" s="315" customFormat="1" ht="15.95" customHeight="1">
      <c r="A21" s="511" t="s">
        <v>300</v>
      </c>
      <c r="B21" s="483"/>
      <c r="C21" s="483"/>
      <c r="D21" s="416"/>
      <c r="E21" s="483"/>
      <c r="F21" s="483"/>
      <c r="G21" s="483"/>
      <c r="H21" s="483"/>
      <c r="I21" s="483"/>
      <c r="J21" s="483"/>
      <c r="K21" s="483"/>
      <c r="L21" s="483"/>
      <c r="M21" s="483"/>
      <c r="N21" s="483"/>
      <c r="O21" s="483"/>
      <c r="P21" s="483"/>
      <c r="Q21" s="483"/>
      <c r="R21" s="483"/>
      <c r="S21" s="483"/>
      <c r="T21" s="483"/>
      <c r="U21" s="416"/>
      <c r="V21" s="508"/>
      <c r="W21" s="508"/>
      <c r="X21" s="508"/>
      <c r="Y21" s="471"/>
    </row>
    <row r="22" spans="1:30" s="315" customFormat="1" ht="12" customHeight="1">
      <c r="A22" s="511" t="s">
        <v>206</v>
      </c>
      <c r="B22" s="483"/>
      <c r="C22" s="483"/>
      <c r="D22" s="416"/>
      <c r="E22" s="483"/>
      <c r="F22" s="483"/>
      <c r="G22" s="483"/>
      <c r="H22" s="483"/>
      <c r="I22" s="483"/>
      <c r="J22" s="483"/>
      <c r="K22" s="483"/>
      <c r="L22" s="483"/>
      <c r="M22" s="483"/>
      <c r="N22" s="483"/>
      <c r="O22" s="483"/>
      <c r="P22" s="483"/>
      <c r="Q22" s="483"/>
      <c r="R22" s="483"/>
      <c r="S22" s="483"/>
      <c r="T22" s="483"/>
      <c r="U22" s="416"/>
      <c r="V22" s="508"/>
      <c r="W22" s="508"/>
      <c r="X22" s="508"/>
      <c r="Y22" s="471"/>
    </row>
    <row r="23" spans="1:30" s="315" customFormat="1" ht="12" customHeight="1">
      <c r="A23" s="511" t="s">
        <v>360</v>
      </c>
      <c r="B23" s="483"/>
      <c r="C23" s="483"/>
      <c r="D23" s="416"/>
      <c r="E23" s="483"/>
      <c r="F23" s="483"/>
      <c r="G23" s="483"/>
      <c r="H23" s="483"/>
      <c r="I23" s="483"/>
      <c r="J23" s="483"/>
      <c r="K23" s="483"/>
      <c r="L23" s="483"/>
      <c r="M23" s="483"/>
      <c r="N23" s="483"/>
      <c r="O23" s="483"/>
      <c r="P23" s="483"/>
      <c r="Q23" s="483"/>
      <c r="R23" s="483"/>
      <c r="S23" s="483"/>
      <c r="T23" s="483"/>
      <c r="U23" s="416"/>
      <c r="V23" s="508"/>
      <c r="W23" s="508"/>
      <c r="X23" s="508"/>
      <c r="Y23" s="471"/>
    </row>
    <row r="24" spans="1:30" ht="12" customHeight="1">
      <c r="A24" s="472" t="s">
        <v>359</v>
      </c>
      <c r="B24" s="472"/>
      <c r="C24" s="472"/>
      <c r="D24" s="472"/>
      <c r="E24" s="472"/>
      <c r="F24" s="472"/>
      <c r="G24" s="472"/>
      <c r="H24" s="472"/>
      <c r="I24" s="472"/>
      <c r="J24" s="472"/>
      <c r="K24" s="472"/>
      <c r="L24" s="472"/>
      <c r="M24" s="472"/>
      <c r="N24" s="472"/>
      <c r="O24" s="472"/>
      <c r="P24" s="472"/>
      <c r="Q24" s="472"/>
      <c r="R24" s="472"/>
      <c r="S24" s="472"/>
      <c r="T24" s="472"/>
      <c r="U24" s="474"/>
      <c r="V24" s="474"/>
      <c r="W24" s="474"/>
      <c r="X24" s="474"/>
      <c r="AA24" s="304"/>
    </row>
    <row r="25" spans="1:30" ht="12" customHeight="1">
      <c r="A25" s="472"/>
      <c r="B25" s="472"/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  <c r="O25" s="472"/>
      <c r="P25" s="472"/>
      <c r="Q25" s="472"/>
      <c r="R25" s="472"/>
      <c r="S25" s="472"/>
      <c r="T25" s="472"/>
      <c r="U25" s="472"/>
    </row>
  </sheetData>
  <mergeCells count="6">
    <mergeCell ref="W3:X3"/>
    <mergeCell ref="B4:B5"/>
    <mergeCell ref="B13:B14"/>
    <mergeCell ref="S3:T3"/>
    <mergeCell ref="U3:V3"/>
    <mergeCell ref="C13:N13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89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AB58"/>
  <sheetViews>
    <sheetView view="pageBreakPreview" zoomScaleNormal="120" zoomScaleSheetLayoutView="100" workbookViewId="0">
      <selection activeCell="A3" sqref="A3"/>
    </sheetView>
  </sheetViews>
  <sheetFormatPr defaultColWidth="9" defaultRowHeight="12" customHeight="1"/>
  <cols>
    <col min="1" max="1" width="13" style="344" customWidth="1"/>
    <col min="2" max="4" width="5.75" style="329" customWidth="1"/>
    <col min="5" max="5" width="6" style="329" customWidth="1"/>
    <col min="6" max="6" width="5.625" style="329" customWidth="1"/>
    <col min="7" max="17" width="6" style="329" customWidth="1"/>
    <col min="18" max="18" width="0.375" style="329" customWidth="1"/>
    <col min="19" max="16384" width="9" style="329"/>
  </cols>
  <sheetData>
    <row r="1" spans="1:28" s="319" customFormat="1" ht="24" customHeight="1">
      <c r="A1" s="318"/>
      <c r="C1" s="320"/>
      <c r="D1" s="321"/>
      <c r="E1" s="320" t="s">
        <v>329</v>
      </c>
      <c r="F1" s="321" t="s">
        <v>53</v>
      </c>
      <c r="G1" s="323"/>
      <c r="H1" s="323"/>
      <c r="I1" s="323"/>
      <c r="J1" s="323"/>
      <c r="K1" s="323"/>
      <c r="L1" s="323"/>
      <c r="M1" s="323"/>
      <c r="N1" s="322"/>
      <c r="O1" s="323"/>
      <c r="P1" s="322"/>
      <c r="Q1" s="322"/>
      <c r="R1" s="322"/>
    </row>
    <row r="2" spans="1:28" ht="8.1" customHeight="1">
      <c r="A2" s="324"/>
      <c r="B2" s="325"/>
      <c r="C2" s="326"/>
      <c r="D2" s="326"/>
      <c r="E2" s="326"/>
      <c r="F2" s="326"/>
      <c r="G2" s="327"/>
      <c r="H2" s="327"/>
      <c r="I2" s="327"/>
      <c r="J2" s="327"/>
      <c r="K2" s="327"/>
      <c r="L2" s="327"/>
      <c r="M2" s="327"/>
      <c r="N2" s="328"/>
      <c r="O2" s="327"/>
      <c r="P2" s="328"/>
      <c r="Q2" s="328"/>
      <c r="R2" s="328"/>
    </row>
    <row r="3" spans="1:28" s="332" customFormat="1" ht="12" customHeight="1" thickBot="1">
      <c r="A3" s="330" t="s">
        <v>322</v>
      </c>
      <c r="B3" s="330"/>
      <c r="C3" s="330"/>
      <c r="D3" s="330"/>
      <c r="E3" s="330"/>
      <c r="F3" s="330"/>
      <c r="G3" s="331"/>
      <c r="H3" s="331"/>
      <c r="I3" s="331"/>
      <c r="J3" s="331"/>
      <c r="K3" s="331"/>
      <c r="L3" s="331"/>
      <c r="M3" s="331"/>
      <c r="N3" s="330"/>
      <c r="O3" s="331"/>
      <c r="P3" s="330"/>
      <c r="R3" s="330"/>
    </row>
    <row r="4" spans="1:28" s="332" customFormat="1" ht="12" customHeight="1">
      <c r="A4" s="333"/>
      <c r="B4" s="662" t="s">
        <v>249</v>
      </c>
      <c r="C4" s="334"/>
      <c r="D4" s="334"/>
      <c r="E4" s="662" t="s">
        <v>245</v>
      </c>
      <c r="F4" s="662" t="s">
        <v>124</v>
      </c>
      <c r="G4" s="662" t="s">
        <v>54</v>
      </c>
      <c r="H4" s="662" t="s">
        <v>55</v>
      </c>
      <c r="I4" s="662" t="s">
        <v>56</v>
      </c>
      <c r="J4" s="662" t="s">
        <v>264</v>
      </c>
      <c r="K4" s="662" t="s">
        <v>247</v>
      </c>
      <c r="L4" s="662" t="s">
        <v>253</v>
      </c>
      <c r="M4" s="662" t="s">
        <v>246</v>
      </c>
      <c r="N4" s="662" t="s">
        <v>57</v>
      </c>
      <c r="O4" s="662" t="s">
        <v>58</v>
      </c>
      <c r="P4" s="662" t="s">
        <v>59</v>
      </c>
      <c r="Q4" s="667" t="s">
        <v>248</v>
      </c>
      <c r="R4" s="335"/>
    </row>
    <row r="5" spans="1:28" s="332" customFormat="1" ht="12" customHeight="1">
      <c r="A5" s="336"/>
      <c r="B5" s="663"/>
      <c r="C5" s="337" t="s">
        <v>60</v>
      </c>
      <c r="D5" s="337" t="s">
        <v>61</v>
      </c>
      <c r="E5" s="663"/>
      <c r="F5" s="663"/>
      <c r="G5" s="663"/>
      <c r="H5" s="665"/>
      <c r="I5" s="663"/>
      <c r="J5" s="665"/>
      <c r="K5" s="665"/>
      <c r="L5" s="665"/>
      <c r="M5" s="665"/>
      <c r="N5" s="665"/>
      <c r="O5" s="665"/>
      <c r="P5" s="663"/>
      <c r="Q5" s="668"/>
      <c r="R5" s="338"/>
    </row>
    <row r="6" spans="1:28" s="332" customFormat="1" ht="12" customHeight="1">
      <c r="A6" s="339"/>
      <c r="B6" s="664"/>
      <c r="C6" s="340"/>
      <c r="D6" s="340"/>
      <c r="E6" s="664"/>
      <c r="F6" s="664"/>
      <c r="G6" s="664"/>
      <c r="H6" s="666"/>
      <c r="I6" s="664"/>
      <c r="J6" s="666"/>
      <c r="K6" s="666"/>
      <c r="L6" s="666"/>
      <c r="M6" s="666"/>
      <c r="N6" s="666"/>
      <c r="O6" s="666"/>
      <c r="P6" s="664"/>
      <c r="Q6" s="669"/>
      <c r="R6" s="341"/>
    </row>
    <row r="7" spans="1:28" s="344" customFormat="1" ht="15" customHeight="1">
      <c r="A7" s="436" t="s">
        <v>208</v>
      </c>
      <c r="B7" s="342">
        <v>101.9</v>
      </c>
      <c r="C7" s="342">
        <v>101.6</v>
      </c>
      <c r="D7" s="342">
        <v>98</v>
      </c>
      <c r="E7" s="342">
        <v>112.2</v>
      </c>
      <c r="F7" s="342">
        <v>82.4</v>
      </c>
      <c r="G7" s="342">
        <v>117.9</v>
      </c>
      <c r="H7" s="342">
        <v>93.8</v>
      </c>
      <c r="I7" s="342">
        <v>95.2</v>
      </c>
      <c r="J7" s="342">
        <v>188.5</v>
      </c>
      <c r="K7" s="342">
        <v>75.8</v>
      </c>
      <c r="L7" s="342">
        <v>108.2</v>
      </c>
      <c r="M7" s="342">
        <v>110.6</v>
      </c>
      <c r="N7" s="342">
        <v>115.4</v>
      </c>
      <c r="O7" s="342">
        <v>105.2</v>
      </c>
      <c r="P7" s="342">
        <v>105.1</v>
      </c>
      <c r="Q7" s="342">
        <v>102.6</v>
      </c>
      <c r="R7" s="343"/>
      <c r="T7" s="343"/>
      <c r="U7" s="343"/>
      <c r="V7" s="343"/>
      <c r="W7" s="343"/>
      <c r="X7" s="343"/>
      <c r="Y7" s="343"/>
      <c r="Z7" s="343"/>
      <c r="AA7" s="343"/>
      <c r="AB7" s="343"/>
    </row>
    <row r="8" spans="1:28" s="344" customFormat="1" ht="13.5" customHeight="1">
      <c r="A8" s="436" t="s">
        <v>242</v>
      </c>
      <c r="B8" s="342">
        <v>101.2</v>
      </c>
      <c r="C8" s="342">
        <v>98</v>
      </c>
      <c r="D8" s="342">
        <v>98.5</v>
      </c>
      <c r="E8" s="342">
        <v>103.8</v>
      </c>
      <c r="F8" s="342">
        <v>113.8</v>
      </c>
      <c r="G8" s="342">
        <v>101</v>
      </c>
      <c r="H8" s="342">
        <v>92.6</v>
      </c>
      <c r="I8" s="342">
        <v>107.4</v>
      </c>
      <c r="J8" s="342">
        <v>115.6</v>
      </c>
      <c r="K8" s="342">
        <v>78.3</v>
      </c>
      <c r="L8" s="342">
        <v>108</v>
      </c>
      <c r="M8" s="342">
        <v>95.4</v>
      </c>
      <c r="N8" s="342">
        <v>115.4</v>
      </c>
      <c r="O8" s="342">
        <v>105.2</v>
      </c>
      <c r="P8" s="342">
        <v>104.8</v>
      </c>
      <c r="Q8" s="342">
        <v>113.2</v>
      </c>
      <c r="R8" s="343"/>
      <c r="T8" s="343"/>
      <c r="U8" s="343"/>
      <c r="V8" s="343"/>
      <c r="W8" s="343"/>
      <c r="X8" s="343"/>
      <c r="Y8" s="343"/>
      <c r="Z8" s="343"/>
      <c r="AA8" s="343"/>
      <c r="AB8" s="343"/>
    </row>
    <row r="9" spans="1:28" s="344" customFormat="1" ht="13.5" customHeight="1">
      <c r="A9" s="436" t="s">
        <v>243</v>
      </c>
      <c r="B9" s="342">
        <v>99.8</v>
      </c>
      <c r="C9" s="342">
        <v>99.7</v>
      </c>
      <c r="D9" s="342">
        <v>99.8</v>
      </c>
      <c r="E9" s="342">
        <v>99.6</v>
      </c>
      <c r="F9" s="342">
        <v>45.1</v>
      </c>
      <c r="G9" s="342">
        <v>104.1</v>
      </c>
      <c r="H9" s="342">
        <v>91.8</v>
      </c>
      <c r="I9" s="342">
        <v>106.9</v>
      </c>
      <c r="J9" s="342">
        <v>110.5</v>
      </c>
      <c r="K9" s="342">
        <v>97.2</v>
      </c>
      <c r="L9" s="342">
        <v>110</v>
      </c>
      <c r="M9" s="342">
        <v>94.8</v>
      </c>
      <c r="N9" s="342">
        <v>75.8</v>
      </c>
      <c r="O9" s="342">
        <v>106.7</v>
      </c>
      <c r="P9" s="342">
        <v>103.1</v>
      </c>
      <c r="Q9" s="342">
        <v>108.9</v>
      </c>
      <c r="R9" s="343"/>
      <c r="T9" s="343"/>
      <c r="U9" s="343"/>
      <c r="V9" s="343"/>
      <c r="W9" s="343"/>
      <c r="X9" s="343"/>
      <c r="Y9" s="343"/>
      <c r="Z9" s="343"/>
      <c r="AA9" s="343"/>
      <c r="AB9" s="343"/>
    </row>
    <row r="10" spans="1:28" s="344" customFormat="1" ht="13.5" customHeight="1">
      <c r="A10" s="436" t="s">
        <v>288</v>
      </c>
      <c r="B10" s="342">
        <v>100</v>
      </c>
      <c r="C10" s="342">
        <v>100</v>
      </c>
      <c r="D10" s="342">
        <v>100</v>
      </c>
      <c r="E10" s="342">
        <v>100</v>
      </c>
      <c r="F10" s="342">
        <v>100</v>
      </c>
      <c r="G10" s="342">
        <v>100</v>
      </c>
      <c r="H10" s="342">
        <v>100</v>
      </c>
      <c r="I10" s="342">
        <v>100</v>
      </c>
      <c r="J10" s="342">
        <v>100</v>
      </c>
      <c r="K10" s="342">
        <v>100</v>
      </c>
      <c r="L10" s="342">
        <v>100</v>
      </c>
      <c r="M10" s="342">
        <v>100</v>
      </c>
      <c r="N10" s="342">
        <v>100</v>
      </c>
      <c r="O10" s="342">
        <v>100</v>
      </c>
      <c r="P10" s="342">
        <v>100</v>
      </c>
      <c r="Q10" s="342">
        <v>100</v>
      </c>
      <c r="R10" s="343"/>
      <c r="T10" s="343"/>
      <c r="U10" s="343"/>
      <c r="V10" s="343"/>
      <c r="W10" s="343"/>
      <c r="X10" s="343"/>
      <c r="Y10" s="343"/>
      <c r="Z10" s="343"/>
      <c r="AA10" s="343"/>
      <c r="AB10" s="343"/>
    </row>
    <row r="11" spans="1:28" s="347" customFormat="1" ht="18" customHeight="1">
      <c r="A11" s="437" t="s">
        <v>323</v>
      </c>
      <c r="B11" s="345">
        <v>98.1</v>
      </c>
      <c r="C11" s="345">
        <v>102.6</v>
      </c>
      <c r="D11" s="345">
        <v>99.3</v>
      </c>
      <c r="E11" s="345">
        <v>99.2</v>
      </c>
      <c r="F11" s="345">
        <v>103.6</v>
      </c>
      <c r="G11" s="345">
        <v>98.2</v>
      </c>
      <c r="H11" s="345">
        <v>91.2</v>
      </c>
      <c r="I11" s="345">
        <v>109</v>
      </c>
      <c r="J11" s="345">
        <v>81</v>
      </c>
      <c r="K11" s="345">
        <v>101.6</v>
      </c>
      <c r="L11" s="345">
        <v>104.5</v>
      </c>
      <c r="M11" s="345">
        <v>89.9</v>
      </c>
      <c r="N11" s="345">
        <v>98.4</v>
      </c>
      <c r="O11" s="345">
        <v>97.1</v>
      </c>
      <c r="P11" s="345">
        <v>83.1</v>
      </c>
      <c r="Q11" s="345">
        <v>99.8</v>
      </c>
      <c r="R11" s="346"/>
      <c r="S11" s="346"/>
      <c r="T11" s="346"/>
      <c r="U11" s="346"/>
      <c r="V11" s="346"/>
      <c r="W11" s="346"/>
      <c r="X11" s="346"/>
      <c r="Y11" s="346"/>
    </row>
    <row r="12" spans="1:28" ht="18" customHeight="1">
      <c r="A12" s="600" t="s">
        <v>293</v>
      </c>
      <c r="B12" s="342">
        <v>98.2</v>
      </c>
      <c r="C12" s="342">
        <v>100.8</v>
      </c>
      <c r="D12" s="342">
        <v>99.7</v>
      </c>
      <c r="E12" s="342">
        <v>99.8</v>
      </c>
      <c r="F12" s="342">
        <v>108.6</v>
      </c>
      <c r="G12" s="342">
        <v>98.8</v>
      </c>
      <c r="H12" s="342">
        <v>91.4</v>
      </c>
      <c r="I12" s="342">
        <v>97.3</v>
      </c>
      <c r="J12" s="342">
        <v>83.2</v>
      </c>
      <c r="K12" s="342">
        <v>100.7</v>
      </c>
      <c r="L12" s="342">
        <v>104.6</v>
      </c>
      <c r="M12" s="342">
        <v>97.1</v>
      </c>
      <c r="N12" s="342">
        <v>107.9</v>
      </c>
      <c r="O12" s="342">
        <v>93.2</v>
      </c>
      <c r="P12" s="342">
        <v>98.3</v>
      </c>
      <c r="Q12" s="342">
        <v>100.8</v>
      </c>
      <c r="R12" s="343"/>
      <c r="T12" s="343"/>
      <c r="U12" s="343"/>
      <c r="V12" s="343"/>
      <c r="W12" s="343"/>
      <c r="X12" s="343"/>
      <c r="Y12" s="343"/>
      <c r="Z12" s="343"/>
      <c r="AA12" s="343"/>
      <c r="AB12" s="343"/>
    </row>
    <row r="13" spans="1:28" ht="13.5" customHeight="1">
      <c r="A13" s="601" t="s">
        <v>292</v>
      </c>
      <c r="B13" s="342">
        <v>98.2</v>
      </c>
      <c r="C13" s="342">
        <v>101</v>
      </c>
      <c r="D13" s="342">
        <v>99</v>
      </c>
      <c r="E13" s="342">
        <v>100</v>
      </c>
      <c r="F13" s="342">
        <v>108.6</v>
      </c>
      <c r="G13" s="342">
        <v>98.8</v>
      </c>
      <c r="H13" s="342">
        <v>92.1</v>
      </c>
      <c r="I13" s="342">
        <v>109.3</v>
      </c>
      <c r="J13" s="342">
        <v>82.6</v>
      </c>
      <c r="K13" s="342">
        <v>100.8</v>
      </c>
      <c r="L13" s="342">
        <v>103.1</v>
      </c>
      <c r="M13" s="342">
        <v>96.3</v>
      </c>
      <c r="N13" s="342">
        <v>107.7</v>
      </c>
      <c r="O13" s="342">
        <v>93.2</v>
      </c>
      <c r="P13" s="342">
        <v>98.3</v>
      </c>
      <c r="Q13" s="342">
        <v>102.2</v>
      </c>
      <c r="R13" s="343"/>
      <c r="T13" s="343"/>
      <c r="U13" s="343"/>
      <c r="V13" s="343"/>
      <c r="W13" s="343"/>
      <c r="X13" s="343"/>
      <c r="Y13" s="343"/>
      <c r="Z13" s="343"/>
      <c r="AA13" s="343"/>
      <c r="AB13" s="343"/>
    </row>
    <row r="14" spans="1:28" ht="13.5" customHeight="1">
      <c r="A14" s="601" t="s">
        <v>13</v>
      </c>
      <c r="B14" s="342">
        <v>98</v>
      </c>
      <c r="C14" s="342">
        <v>100.8</v>
      </c>
      <c r="D14" s="342">
        <v>98.8</v>
      </c>
      <c r="E14" s="342">
        <v>100</v>
      </c>
      <c r="F14" s="342">
        <v>109</v>
      </c>
      <c r="G14" s="342">
        <v>98.9</v>
      </c>
      <c r="H14" s="342">
        <v>91.4</v>
      </c>
      <c r="I14" s="342">
        <v>107.5</v>
      </c>
      <c r="J14" s="342">
        <v>84.6</v>
      </c>
      <c r="K14" s="342">
        <v>100.8</v>
      </c>
      <c r="L14" s="342">
        <v>104.6</v>
      </c>
      <c r="M14" s="342">
        <v>93.8</v>
      </c>
      <c r="N14" s="342">
        <v>106.3</v>
      </c>
      <c r="O14" s="342">
        <v>93.5</v>
      </c>
      <c r="P14" s="342">
        <v>97.8</v>
      </c>
      <c r="Q14" s="342">
        <v>101.5</v>
      </c>
      <c r="R14" s="343"/>
      <c r="T14" s="343"/>
      <c r="U14" s="343"/>
      <c r="V14" s="343"/>
      <c r="W14" s="343"/>
      <c r="X14" s="343"/>
      <c r="Y14" s="343"/>
      <c r="Z14" s="343"/>
      <c r="AA14" s="343"/>
      <c r="AB14" s="343"/>
    </row>
    <row r="15" spans="1:28" ht="13.5" customHeight="1">
      <c r="A15" s="601" t="s">
        <v>5</v>
      </c>
      <c r="B15" s="342">
        <v>96.8</v>
      </c>
      <c r="C15" s="342">
        <v>105.1</v>
      </c>
      <c r="D15" s="342">
        <v>100</v>
      </c>
      <c r="E15" s="342">
        <v>98.9</v>
      </c>
      <c r="F15" s="342">
        <v>103.6</v>
      </c>
      <c r="G15" s="342">
        <v>99</v>
      </c>
      <c r="H15" s="342">
        <v>91.2</v>
      </c>
      <c r="I15" s="342">
        <v>112</v>
      </c>
      <c r="J15" s="342">
        <v>84</v>
      </c>
      <c r="K15" s="342">
        <v>102.1</v>
      </c>
      <c r="L15" s="342">
        <v>104.3</v>
      </c>
      <c r="M15" s="342">
        <v>95.3</v>
      </c>
      <c r="N15" s="342">
        <v>96.9</v>
      </c>
      <c r="O15" s="342">
        <v>96</v>
      </c>
      <c r="P15" s="342">
        <v>78.3</v>
      </c>
      <c r="Q15" s="342">
        <v>78.2</v>
      </c>
      <c r="R15" s="343"/>
      <c r="T15" s="343"/>
      <c r="U15" s="343"/>
      <c r="V15" s="343"/>
      <c r="W15" s="343"/>
      <c r="X15" s="343"/>
      <c r="Y15" s="343"/>
      <c r="Z15" s="343"/>
      <c r="AA15" s="343"/>
      <c r="AB15" s="343"/>
    </row>
    <row r="16" spans="1:28" ht="13.5" customHeight="1">
      <c r="A16" s="601" t="s">
        <v>291</v>
      </c>
      <c r="B16" s="342">
        <v>98.2</v>
      </c>
      <c r="C16" s="342">
        <v>105.3</v>
      </c>
      <c r="D16" s="342">
        <v>99.8</v>
      </c>
      <c r="E16" s="342">
        <v>98.6</v>
      </c>
      <c r="F16" s="342">
        <v>100.6</v>
      </c>
      <c r="G16" s="342">
        <v>98.3</v>
      </c>
      <c r="H16" s="342">
        <v>90.6</v>
      </c>
      <c r="I16" s="342">
        <v>112</v>
      </c>
      <c r="J16" s="342" t="s">
        <v>250</v>
      </c>
      <c r="K16" s="342">
        <v>102.4</v>
      </c>
      <c r="L16" s="342">
        <v>105.4</v>
      </c>
      <c r="M16" s="342">
        <v>94.9</v>
      </c>
      <c r="N16" s="342">
        <v>96.3</v>
      </c>
      <c r="O16" s="342">
        <v>95.4</v>
      </c>
      <c r="P16" s="342">
        <v>78.599999999999994</v>
      </c>
      <c r="Q16" s="342">
        <v>102.4</v>
      </c>
      <c r="R16" s="343"/>
      <c r="T16" s="343"/>
      <c r="U16" s="343"/>
      <c r="V16" s="343"/>
      <c r="W16" s="343"/>
      <c r="X16" s="343"/>
      <c r="Y16" s="343"/>
      <c r="Z16" s="343"/>
      <c r="AA16" s="343"/>
      <c r="AB16" s="343"/>
    </row>
    <row r="17" spans="1:28" ht="13.5" customHeight="1">
      <c r="A17" s="601" t="s">
        <v>7</v>
      </c>
      <c r="B17" s="342">
        <v>98.8</v>
      </c>
      <c r="C17" s="342">
        <v>104.1</v>
      </c>
      <c r="D17" s="342">
        <v>99.9</v>
      </c>
      <c r="E17" s="342">
        <v>98.9</v>
      </c>
      <c r="F17" s="342">
        <v>103</v>
      </c>
      <c r="G17" s="342">
        <v>98.6</v>
      </c>
      <c r="H17" s="342">
        <v>90.9</v>
      </c>
      <c r="I17" s="342">
        <v>111.8</v>
      </c>
      <c r="J17" s="342">
        <v>85.3</v>
      </c>
      <c r="K17" s="342">
        <v>102.3</v>
      </c>
      <c r="L17" s="342">
        <v>104.1</v>
      </c>
      <c r="M17" s="342">
        <v>91.6</v>
      </c>
      <c r="N17" s="342">
        <v>96.1</v>
      </c>
      <c r="O17" s="342">
        <v>98.8</v>
      </c>
      <c r="P17" s="342">
        <v>77.7</v>
      </c>
      <c r="Q17" s="342">
        <v>103</v>
      </c>
      <c r="R17" s="343"/>
      <c r="T17" s="343"/>
      <c r="U17" s="343"/>
      <c r="V17" s="343"/>
      <c r="W17" s="343"/>
      <c r="X17" s="343"/>
      <c r="Y17" s="343"/>
      <c r="Z17" s="343"/>
      <c r="AA17" s="343"/>
      <c r="AB17" s="343"/>
    </row>
    <row r="18" spans="1:28" ht="18" customHeight="1">
      <c r="A18" s="601" t="s">
        <v>8</v>
      </c>
      <c r="B18" s="342">
        <v>98.9</v>
      </c>
      <c r="C18" s="342">
        <v>101.9</v>
      </c>
      <c r="D18" s="342">
        <v>100</v>
      </c>
      <c r="E18" s="342">
        <v>98.9</v>
      </c>
      <c r="F18" s="342">
        <v>101.7</v>
      </c>
      <c r="G18" s="342">
        <v>98.7</v>
      </c>
      <c r="H18" s="342">
        <v>91</v>
      </c>
      <c r="I18" s="342">
        <v>111.5</v>
      </c>
      <c r="J18" s="342">
        <v>81.8</v>
      </c>
      <c r="K18" s="342">
        <v>101.9</v>
      </c>
      <c r="L18" s="342">
        <v>105.8</v>
      </c>
      <c r="M18" s="342">
        <v>87.7</v>
      </c>
      <c r="N18" s="342">
        <v>95.8</v>
      </c>
      <c r="O18" s="342">
        <v>99.2</v>
      </c>
      <c r="P18" s="342">
        <v>77.7</v>
      </c>
      <c r="Q18" s="342">
        <v>103.3</v>
      </c>
      <c r="R18" s="343"/>
      <c r="T18" s="343"/>
      <c r="U18" s="343"/>
      <c r="V18" s="343"/>
      <c r="W18" s="343"/>
      <c r="X18" s="343"/>
      <c r="Y18" s="343"/>
      <c r="Z18" s="343"/>
      <c r="AA18" s="343"/>
      <c r="AB18" s="343"/>
    </row>
    <row r="19" spans="1:28" ht="13.5" customHeight="1">
      <c r="A19" s="601" t="s">
        <v>9</v>
      </c>
      <c r="B19" s="342">
        <v>98.8</v>
      </c>
      <c r="C19" s="342">
        <v>102.2</v>
      </c>
      <c r="D19" s="342">
        <v>99.6</v>
      </c>
      <c r="E19" s="342">
        <v>99.3</v>
      </c>
      <c r="F19" s="342">
        <v>100.9</v>
      </c>
      <c r="G19" s="342">
        <v>97.9</v>
      </c>
      <c r="H19" s="342">
        <v>91.4</v>
      </c>
      <c r="I19" s="342">
        <v>112.2</v>
      </c>
      <c r="J19" s="342">
        <v>80.400000000000006</v>
      </c>
      <c r="K19" s="342">
        <v>101.9</v>
      </c>
      <c r="L19" s="342">
        <v>106.4</v>
      </c>
      <c r="M19" s="342">
        <v>86.1</v>
      </c>
      <c r="N19" s="342">
        <v>94.4</v>
      </c>
      <c r="O19" s="342">
        <v>99.8</v>
      </c>
      <c r="P19" s="342">
        <v>77.7</v>
      </c>
      <c r="Q19" s="342">
        <v>104.2</v>
      </c>
      <c r="R19" s="343"/>
      <c r="T19" s="343"/>
      <c r="U19" s="343"/>
      <c r="V19" s="343"/>
      <c r="W19" s="343"/>
      <c r="X19" s="343"/>
      <c r="Y19" s="343"/>
      <c r="Z19" s="343"/>
      <c r="AA19" s="343"/>
      <c r="AB19" s="343"/>
    </row>
    <row r="20" spans="1:28" ht="13.5" customHeight="1">
      <c r="A20" s="601" t="s">
        <v>10</v>
      </c>
      <c r="B20" s="342">
        <v>98.2</v>
      </c>
      <c r="C20" s="342">
        <v>102.7</v>
      </c>
      <c r="D20" s="342">
        <v>99.3</v>
      </c>
      <c r="E20" s="342">
        <v>99.4</v>
      </c>
      <c r="F20" s="342">
        <v>102.2</v>
      </c>
      <c r="G20" s="342">
        <v>97.7</v>
      </c>
      <c r="H20" s="342">
        <v>91.1</v>
      </c>
      <c r="I20" s="342">
        <v>109.9</v>
      </c>
      <c r="J20" s="342" t="s">
        <v>250</v>
      </c>
      <c r="K20" s="342">
        <v>102.1</v>
      </c>
      <c r="L20" s="342">
        <v>103.6</v>
      </c>
      <c r="M20" s="342">
        <v>86.7</v>
      </c>
      <c r="N20" s="342">
        <v>94</v>
      </c>
      <c r="O20" s="342">
        <v>99</v>
      </c>
      <c r="P20" s="342">
        <v>78.3</v>
      </c>
      <c r="Q20" s="342">
        <v>101.9</v>
      </c>
      <c r="R20" s="343"/>
      <c r="T20" s="343"/>
      <c r="U20" s="343"/>
      <c r="V20" s="343"/>
      <c r="W20" s="343"/>
      <c r="X20" s="343"/>
      <c r="Y20" s="343"/>
      <c r="Z20" s="343"/>
      <c r="AA20" s="343"/>
      <c r="AB20" s="343"/>
    </row>
    <row r="21" spans="1:28" ht="13.5" customHeight="1">
      <c r="A21" s="601" t="s">
        <v>63</v>
      </c>
      <c r="B21" s="342">
        <v>97.9</v>
      </c>
      <c r="C21" s="342">
        <v>102.7</v>
      </c>
      <c r="D21" s="342">
        <v>98.9</v>
      </c>
      <c r="E21" s="342">
        <v>99.3</v>
      </c>
      <c r="F21" s="342">
        <v>100.3</v>
      </c>
      <c r="G21" s="342">
        <v>97.1</v>
      </c>
      <c r="H21" s="342">
        <v>91.1</v>
      </c>
      <c r="I21" s="342">
        <v>108.1</v>
      </c>
      <c r="J21" s="342">
        <v>76.900000000000006</v>
      </c>
      <c r="K21" s="342">
        <v>101.5</v>
      </c>
      <c r="L21" s="342">
        <v>104</v>
      </c>
      <c r="M21" s="342">
        <v>84.4</v>
      </c>
      <c r="N21" s="342">
        <v>94.5</v>
      </c>
      <c r="O21" s="342">
        <v>99.2</v>
      </c>
      <c r="P21" s="342">
        <v>78.3</v>
      </c>
      <c r="Q21" s="342">
        <v>100</v>
      </c>
      <c r="R21" s="343"/>
      <c r="T21" s="343"/>
      <c r="U21" s="343"/>
      <c r="V21" s="343"/>
      <c r="W21" s="343"/>
      <c r="X21" s="343"/>
      <c r="Y21" s="343"/>
      <c r="Z21" s="343"/>
      <c r="AA21" s="343"/>
      <c r="AB21" s="343"/>
    </row>
    <row r="22" spans="1:28" ht="13.5" customHeight="1">
      <c r="A22" s="601" t="s">
        <v>14</v>
      </c>
      <c r="B22" s="342">
        <v>97.7</v>
      </c>
      <c r="C22" s="342">
        <v>102.5</v>
      </c>
      <c r="D22" s="342">
        <v>98.4</v>
      </c>
      <c r="E22" s="342">
        <v>98.7</v>
      </c>
      <c r="F22" s="342">
        <v>102</v>
      </c>
      <c r="G22" s="342">
        <v>97</v>
      </c>
      <c r="H22" s="342">
        <v>91</v>
      </c>
      <c r="I22" s="342">
        <v>108.1</v>
      </c>
      <c r="J22" s="342">
        <v>77.3</v>
      </c>
      <c r="K22" s="342">
        <v>101.4</v>
      </c>
      <c r="L22" s="342">
        <v>103.9</v>
      </c>
      <c r="M22" s="342">
        <v>82.8</v>
      </c>
      <c r="N22" s="342">
        <v>95.6</v>
      </c>
      <c r="O22" s="342">
        <v>99.2</v>
      </c>
      <c r="P22" s="342">
        <v>78.3</v>
      </c>
      <c r="Q22" s="342">
        <v>101.3</v>
      </c>
      <c r="R22" s="343"/>
      <c r="T22" s="343"/>
      <c r="U22" s="343"/>
      <c r="V22" s="343"/>
      <c r="W22" s="343"/>
      <c r="X22" s="343"/>
      <c r="Y22" s="343"/>
      <c r="Z22" s="343"/>
      <c r="AA22" s="343"/>
      <c r="AB22" s="343"/>
    </row>
    <row r="23" spans="1:28" ht="13.5" customHeight="1">
      <c r="A23" s="601" t="s">
        <v>15</v>
      </c>
      <c r="B23" s="342">
        <v>97.4</v>
      </c>
      <c r="C23" s="342">
        <v>102.2</v>
      </c>
      <c r="D23" s="342">
        <v>98</v>
      </c>
      <c r="E23" s="342">
        <v>98.4</v>
      </c>
      <c r="F23" s="342">
        <v>102.4</v>
      </c>
      <c r="G23" s="342">
        <v>97.1</v>
      </c>
      <c r="H23" s="342">
        <v>90.9</v>
      </c>
      <c r="I23" s="342">
        <v>107.7</v>
      </c>
      <c r="J23" s="342" t="s">
        <v>250</v>
      </c>
      <c r="K23" s="342">
        <v>101.4</v>
      </c>
      <c r="L23" s="342">
        <v>104.6</v>
      </c>
      <c r="M23" s="342">
        <v>82</v>
      </c>
      <c r="N23" s="342">
        <v>95.2</v>
      </c>
      <c r="O23" s="342">
        <v>99.2</v>
      </c>
      <c r="P23" s="342">
        <v>77.7</v>
      </c>
      <c r="Q23" s="342">
        <v>98.5</v>
      </c>
      <c r="R23" s="343"/>
      <c r="T23" s="343"/>
      <c r="U23" s="343"/>
      <c r="V23" s="343"/>
      <c r="W23" s="343"/>
      <c r="X23" s="343"/>
      <c r="Y23" s="343"/>
      <c r="Z23" s="343"/>
      <c r="AA23" s="343"/>
      <c r="AB23" s="343"/>
    </row>
    <row r="24" spans="1:28" ht="3.95" customHeight="1">
      <c r="A24" s="348"/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</row>
    <row r="25" spans="1:28" s="433" customFormat="1" ht="15.95" customHeight="1">
      <c r="A25" s="507" t="s">
        <v>265</v>
      </c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5"/>
      <c r="P25" s="435"/>
      <c r="Q25" s="435"/>
    </row>
    <row r="26" spans="1:28" s="352" customFormat="1" ht="12" customHeight="1">
      <c r="A26" s="507" t="s">
        <v>266</v>
      </c>
    </row>
    <row r="27" spans="1:28" s="352" customFormat="1" ht="12" customHeight="1">
      <c r="A27" s="507" t="s">
        <v>256</v>
      </c>
    </row>
    <row r="28" spans="1:28" s="352" customFormat="1" ht="12" customHeight="1">
      <c r="A28" s="507" t="s">
        <v>254</v>
      </c>
    </row>
    <row r="29" spans="1:28" ht="12" customHeight="1">
      <c r="A29" s="350"/>
    </row>
    <row r="30" spans="1:28" ht="11.25" customHeight="1">
      <c r="A30" s="329"/>
    </row>
    <row r="31" spans="1:28" s="319" customFormat="1" ht="24" customHeight="1">
      <c r="A31" s="318"/>
      <c r="B31" s="320" t="s">
        <v>328</v>
      </c>
      <c r="C31" s="321" t="s">
        <v>64</v>
      </c>
      <c r="E31" s="322"/>
      <c r="F31" s="322"/>
      <c r="G31" s="323"/>
      <c r="H31" s="323"/>
      <c r="I31" s="323"/>
      <c r="J31" s="323"/>
      <c r="K31" s="323"/>
      <c r="L31" s="323"/>
      <c r="M31" s="323"/>
      <c r="N31" s="322"/>
      <c r="O31" s="323"/>
      <c r="P31" s="322"/>
      <c r="Q31" s="322"/>
      <c r="R31" s="322"/>
    </row>
    <row r="32" spans="1:28" ht="8.1" customHeight="1">
      <c r="A32" s="324"/>
      <c r="B32" s="670"/>
      <c r="C32" s="670"/>
      <c r="D32" s="670"/>
      <c r="E32" s="670"/>
      <c r="F32" s="670"/>
      <c r="G32" s="670"/>
      <c r="H32" s="670"/>
      <c r="I32" s="670"/>
      <c r="J32" s="670"/>
      <c r="K32" s="670"/>
      <c r="L32" s="670"/>
      <c r="M32" s="670"/>
      <c r="N32" s="670"/>
      <c r="O32" s="670"/>
      <c r="P32" s="328"/>
      <c r="Q32" s="328"/>
      <c r="R32" s="328"/>
    </row>
    <row r="33" spans="1:28" s="332" customFormat="1" ht="12" customHeight="1" thickBot="1">
      <c r="A33" s="330" t="s">
        <v>322</v>
      </c>
      <c r="B33" s="330"/>
      <c r="C33" s="330"/>
      <c r="D33" s="330"/>
      <c r="E33" s="330"/>
      <c r="F33" s="330"/>
      <c r="G33" s="331"/>
      <c r="H33" s="331"/>
      <c r="I33" s="331"/>
      <c r="J33" s="331"/>
      <c r="K33" s="331"/>
      <c r="L33" s="331"/>
      <c r="M33" s="331"/>
      <c r="N33" s="330"/>
      <c r="O33" s="331"/>
      <c r="P33" s="330"/>
      <c r="R33" s="330"/>
    </row>
    <row r="34" spans="1:28" s="332" customFormat="1" ht="12" customHeight="1">
      <c r="A34" s="333"/>
      <c r="B34" s="662" t="s">
        <v>123</v>
      </c>
      <c r="C34" s="334"/>
      <c r="D34" s="334"/>
      <c r="E34" s="662" t="s">
        <v>244</v>
      </c>
      <c r="F34" s="662" t="s">
        <v>124</v>
      </c>
      <c r="G34" s="662" t="s">
        <v>54</v>
      </c>
      <c r="H34" s="662" t="s">
        <v>55</v>
      </c>
      <c r="I34" s="662" t="s">
        <v>56</v>
      </c>
      <c r="J34" s="662" t="s">
        <v>263</v>
      </c>
      <c r="K34" s="662" t="s">
        <v>247</v>
      </c>
      <c r="L34" s="662" t="s">
        <v>253</v>
      </c>
      <c r="M34" s="662" t="s">
        <v>246</v>
      </c>
      <c r="N34" s="662" t="s">
        <v>57</v>
      </c>
      <c r="O34" s="662" t="s">
        <v>58</v>
      </c>
      <c r="P34" s="662" t="s">
        <v>59</v>
      </c>
      <c r="Q34" s="667" t="s">
        <v>248</v>
      </c>
      <c r="R34" s="335"/>
    </row>
    <row r="35" spans="1:28" s="332" customFormat="1" ht="12" customHeight="1">
      <c r="A35" s="336"/>
      <c r="B35" s="663"/>
      <c r="C35" s="337" t="s">
        <v>60</v>
      </c>
      <c r="D35" s="337" t="s">
        <v>61</v>
      </c>
      <c r="E35" s="663"/>
      <c r="F35" s="663"/>
      <c r="G35" s="663"/>
      <c r="H35" s="665"/>
      <c r="I35" s="663"/>
      <c r="J35" s="665"/>
      <c r="K35" s="665"/>
      <c r="L35" s="665"/>
      <c r="M35" s="665"/>
      <c r="N35" s="665"/>
      <c r="O35" s="665"/>
      <c r="P35" s="663"/>
      <c r="Q35" s="668"/>
      <c r="R35" s="338"/>
    </row>
    <row r="36" spans="1:28" s="332" customFormat="1" ht="12" customHeight="1">
      <c r="A36" s="339"/>
      <c r="B36" s="664"/>
      <c r="C36" s="340"/>
      <c r="D36" s="340"/>
      <c r="E36" s="664"/>
      <c r="F36" s="664"/>
      <c r="G36" s="664"/>
      <c r="H36" s="666"/>
      <c r="I36" s="664"/>
      <c r="J36" s="666"/>
      <c r="K36" s="666"/>
      <c r="L36" s="666"/>
      <c r="M36" s="666"/>
      <c r="N36" s="666"/>
      <c r="O36" s="666"/>
      <c r="P36" s="664"/>
      <c r="Q36" s="669"/>
      <c r="R36" s="341"/>
    </row>
    <row r="37" spans="1:28" s="344" customFormat="1" ht="15" customHeight="1">
      <c r="A37" s="436" t="s">
        <v>208</v>
      </c>
      <c r="B37" s="342">
        <v>103.6</v>
      </c>
      <c r="C37" s="342">
        <v>123.1</v>
      </c>
      <c r="D37" s="342">
        <v>99.5</v>
      </c>
      <c r="E37" s="342">
        <v>101.8</v>
      </c>
      <c r="F37" s="342">
        <v>97.6</v>
      </c>
      <c r="G37" s="342">
        <v>79.400000000000006</v>
      </c>
      <c r="H37" s="342">
        <v>126.3</v>
      </c>
      <c r="I37" s="342">
        <v>80.7</v>
      </c>
      <c r="J37" s="342">
        <v>190.6</v>
      </c>
      <c r="K37" s="342">
        <v>81.2</v>
      </c>
      <c r="L37" s="342">
        <v>120.6</v>
      </c>
      <c r="M37" s="342">
        <v>135.30000000000001</v>
      </c>
      <c r="N37" s="342">
        <v>107.4</v>
      </c>
      <c r="O37" s="342">
        <v>125.1</v>
      </c>
      <c r="P37" s="342">
        <v>103.7</v>
      </c>
      <c r="Q37" s="342">
        <v>81.2</v>
      </c>
      <c r="R37" s="343"/>
      <c r="T37" s="343"/>
      <c r="U37" s="343"/>
      <c r="V37" s="343"/>
      <c r="W37" s="343"/>
      <c r="X37" s="343"/>
      <c r="Y37" s="343"/>
      <c r="Z37" s="343"/>
      <c r="AA37" s="343"/>
      <c r="AB37" s="343"/>
    </row>
    <row r="38" spans="1:28" s="344" customFormat="1" ht="13.5" customHeight="1">
      <c r="A38" s="436" t="s">
        <v>242</v>
      </c>
      <c r="B38" s="342">
        <v>102.6</v>
      </c>
      <c r="C38" s="342">
        <v>105.7</v>
      </c>
      <c r="D38" s="342">
        <v>101.5</v>
      </c>
      <c r="E38" s="342">
        <v>109.9</v>
      </c>
      <c r="F38" s="342">
        <v>109.9</v>
      </c>
      <c r="G38" s="342">
        <v>100.4</v>
      </c>
      <c r="H38" s="342">
        <v>114.1</v>
      </c>
      <c r="I38" s="342">
        <v>90</v>
      </c>
      <c r="J38" s="342">
        <v>80.900000000000006</v>
      </c>
      <c r="K38" s="342">
        <v>84.4</v>
      </c>
      <c r="L38" s="342">
        <v>112.3</v>
      </c>
      <c r="M38" s="342">
        <v>197.2</v>
      </c>
      <c r="N38" s="342">
        <v>101.6</v>
      </c>
      <c r="O38" s="342">
        <v>111.2</v>
      </c>
      <c r="P38" s="342">
        <v>103.2</v>
      </c>
      <c r="Q38" s="342">
        <v>84.2</v>
      </c>
      <c r="R38" s="343"/>
    </row>
    <row r="39" spans="1:28" s="344" customFormat="1" ht="13.5" customHeight="1">
      <c r="A39" s="436" t="s">
        <v>243</v>
      </c>
      <c r="B39" s="342">
        <v>104.3</v>
      </c>
      <c r="C39" s="342">
        <v>98</v>
      </c>
      <c r="D39" s="342">
        <v>101.9</v>
      </c>
      <c r="E39" s="342">
        <v>107.1</v>
      </c>
      <c r="F39" s="342">
        <v>122.4</v>
      </c>
      <c r="G39" s="342">
        <v>104.1</v>
      </c>
      <c r="H39" s="342">
        <v>116.4</v>
      </c>
      <c r="I39" s="342">
        <v>97.6</v>
      </c>
      <c r="J39" s="342">
        <v>174.9</v>
      </c>
      <c r="K39" s="342">
        <v>92.3</v>
      </c>
      <c r="L39" s="342">
        <v>103.5</v>
      </c>
      <c r="M39" s="342">
        <v>152</v>
      </c>
      <c r="N39" s="342">
        <v>103.2</v>
      </c>
      <c r="O39" s="342">
        <v>112.9</v>
      </c>
      <c r="P39" s="342">
        <v>107.4</v>
      </c>
      <c r="Q39" s="342">
        <v>97.2</v>
      </c>
      <c r="R39" s="343"/>
    </row>
    <row r="40" spans="1:28" s="344" customFormat="1" ht="13.5" customHeight="1">
      <c r="A40" s="436" t="s">
        <v>288</v>
      </c>
      <c r="B40" s="342">
        <v>100</v>
      </c>
      <c r="C40" s="342">
        <v>100</v>
      </c>
      <c r="D40" s="342">
        <v>100</v>
      </c>
      <c r="E40" s="342">
        <v>100</v>
      </c>
      <c r="F40" s="342">
        <v>100</v>
      </c>
      <c r="G40" s="342">
        <v>100</v>
      </c>
      <c r="H40" s="342">
        <v>100</v>
      </c>
      <c r="I40" s="342">
        <v>100</v>
      </c>
      <c r="J40" s="342">
        <v>100</v>
      </c>
      <c r="K40" s="342">
        <v>100</v>
      </c>
      <c r="L40" s="342">
        <v>100</v>
      </c>
      <c r="M40" s="342">
        <v>100</v>
      </c>
      <c r="N40" s="342">
        <v>100</v>
      </c>
      <c r="O40" s="342">
        <v>100</v>
      </c>
      <c r="P40" s="342">
        <v>100</v>
      </c>
      <c r="Q40" s="342">
        <v>100</v>
      </c>
      <c r="R40" s="343"/>
    </row>
    <row r="41" spans="1:28" s="347" customFormat="1" ht="18" customHeight="1">
      <c r="A41" s="437" t="s">
        <v>323</v>
      </c>
      <c r="B41" s="345">
        <v>98.2</v>
      </c>
      <c r="C41" s="345">
        <v>98.7</v>
      </c>
      <c r="D41" s="345">
        <v>103.2</v>
      </c>
      <c r="E41" s="345">
        <v>102.5</v>
      </c>
      <c r="F41" s="345">
        <v>106.7</v>
      </c>
      <c r="G41" s="345">
        <v>89.4</v>
      </c>
      <c r="H41" s="345">
        <v>97.9</v>
      </c>
      <c r="I41" s="345">
        <v>89.7</v>
      </c>
      <c r="J41" s="345">
        <v>141.19999999999999</v>
      </c>
      <c r="K41" s="345">
        <v>98.9</v>
      </c>
      <c r="L41" s="345">
        <v>94.1</v>
      </c>
      <c r="M41" s="345">
        <v>97</v>
      </c>
      <c r="N41" s="345">
        <v>98.1</v>
      </c>
      <c r="O41" s="345">
        <v>88.3</v>
      </c>
      <c r="P41" s="345">
        <v>106.3</v>
      </c>
      <c r="Q41" s="345">
        <v>84.4</v>
      </c>
      <c r="R41" s="346"/>
    </row>
    <row r="42" spans="1:28" ht="18" customHeight="1">
      <c r="A42" s="600" t="s">
        <v>289</v>
      </c>
      <c r="B42" s="342">
        <v>97.1</v>
      </c>
      <c r="C42" s="342">
        <v>95.8</v>
      </c>
      <c r="D42" s="342">
        <v>100.5</v>
      </c>
      <c r="E42" s="342">
        <v>103.8</v>
      </c>
      <c r="F42" s="342">
        <v>110</v>
      </c>
      <c r="G42" s="342">
        <v>84.9</v>
      </c>
      <c r="H42" s="342">
        <v>97.6</v>
      </c>
      <c r="I42" s="342">
        <v>92.6</v>
      </c>
      <c r="J42" s="342">
        <v>146</v>
      </c>
      <c r="K42" s="342">
        <v>99.3</v>
      </c>
      <c r="L42" s="342">
        <v>93.1</v>
      </c>
      <c r="M42" s="342">
        <v>91.7</v>
      </c>
      <c r="N42" s="342">
        <v>98.3</v>
      </c>
      <c r="O42" s="342">
        <v>90.8</v>
      </c>
      <c r="P42" s="342">
        <v>111.1</v>
      </c>
      <c r="Q42" s="342">
        <v>83.5</v>
      </c>
      <c r="R42" s="343"/>
    </row>
    <row r="43" spans="1:28" ht="13.5" customHeight="1">
      <c r="A43" s="601" t="s">
        <v>12</v>
      </c>
      <c r="B43" s="342">
        <v>96.9</v>
      </c>
      <c r="C43" s="342">
        <v>99.1</v>
      </c>
      <c r="D43" s="342">
        <v>101.1</v>
      </c>
      <c r="E43" s="342">
        <v>106.9</v>
      </c>
      <c r="F43" s="342">
        <v>106.8</v>
      </c>
      <c r="G43" s="342">
        <v>88.2</v>
      </c>
      <c r="H43" s="342">
        <v>97.2</v>
      </c>
      <c r="I43" s="342">
        <v>90.8</v>
      </c>
      <c r="J43" s="342">
        <v>151.9</v>
      </c>
      <c r="K43" s="342">
        <v>98.7</v>
      </c>
      <c r="L43" s="342">
        <v>89.8</v>
      </c>
      <c r="M43" s="342">
        <v>80.5</v>
      </c>
      <c r="N43" s="342">
        <v>95.9</v>
      </c>
      <c r="O43" s="342">
        <v>89.1</v>
      </c>
      <c r="P43" s="342">
        <v>106.5</v>
      </c>
      <c r="Q43" s="342">
        <v>82.2</v>
      </c>
      <c r="R43" s="343"/>
    </row>
    <row r="44" spans="1:28" ht="13.5" customHeight="1">
      <c r="A44" s="601" t="s">
        <v>13</v>
      </c>
      <c r="B44" s="342">
        <v>97.7</v>
      </c>
      <c r="C44" s="342">
        <v>97.7</v>
      </c>
      <c r="D44" s="342">
        <v>102.2</v>
      </c>
      <c r="E44" s="342">
        <v>102</v>
      </c>
      <c r="F44" s="342">
        <v>108.4</v>
      </c>
      <c r="G44" s="342">
        <v>88.8</v>
      </c>
      <c r="H44" s="342">
        <v>93.5</v>
      </c>
      <c r="I44" s="342">
        <v>84.5</v>
      </c>
      <c r="J44" s="342">
        <v>169</v>
      </c>
      <c r="K44" s="342">
        <v>101.4</v>
      </c>
      <c r="L44" s="342">
        <v>94.2</v>
      </c>
      <c r="M44" s="342">
        <v>85.6</v>
      </c>
      <c r="N44" s="342">
        <v>99.7</v>
      </c>
      <c r="O44" s="342">
        <v>90.8</v>
      </c>
      <c r="P44" s="342">
        <v>106.6</v>
      </c>
      <c r="Q44" s="342">
        <v>81.400000000000006</v>
      </c>
      <c r="R44" s="343"/>
    </row>
    <row r="45" spans="1:28" ht="13.5" customHeight="1">
      <c r="A45" s="601" t="s">
        <v>5</v>
      </c>
      <c r="B45" s="342">
        <v>100.5</v>
      </c>
      <c r="C45" s="342">
        <v>99.5</v>
      </c>
      <c r="D45" s="342">
        <v>104.7</v>
      </c>
      <c r="E45" s="342">
        <v>103.6</v>
      </c>
      <c r="F45" s="342">
        <v>104.9</v>
      </c>
      <c r="G45" s="342">
        <v>88.3</v>
      </c>
      <c r="H45" s="342">
        <v>97.4</v>
      </c>
      <c r="I45" s="342">
        <v>92.5</v>
      </c>
      <c r="J45" s="342">
        <v>144.30000000000001</v>
      </c>
      <c r="K45" s="342">
        <v>100</v>
      </c>
      <c r="L45" s="342">
        <v>94.8</v>
      </c>
      <c r="M45" s="342">
        <v>97.9</v>
      </c>
      <c r="N45" s="342">
        <v>101.3</v>
      </c>
      <c r="O45" s="342">
        <v>88.7</v>
      </c>
      <c r="P45" s="342">
        <v>96.4</v>
      </c>
      <c r="Q45" s="342">
        <v>100.5</v>
      </c>
      <c r="R45" s="343"/>
    </row>
    <row r="46" spans="1:28" ht="13.5" customHeight="1">
      <c r="A46" s="601" t="s">
        <v>290</v>
      </c>
      <c r="B46" s="342">
        <v>97.6</v>
      </c>
      <c r="C46" s="342">
        <v>97.8</v>
      </c>
      <c r="D46" s="342">
        <v>102.2</v>
      </c>
      <c r="E46" s="342">
        <v>100.3</v>
      </c>
      <c r="F46" s="342">
        <v>105.7</v>
      </c>
      <c r="G46" s="342">
        <v>85</v>
      </c>
      <c r="H46" s="342">
        <v>99.7</v>
      </c>
      <c r="I46" s="342">
        <v>97.9</v>
      </c>
      <c r="J46" s="342" t="s">
        <v>250</v>
      </c>
      <c r="K46" s="342">
        <v>97.5</v>
      </c>
      <c r="L46" s="342">
        <v>95.1</v>
      </c>
      <c r="M46" s="342">
        <v>97.2</v>
      </c>
      <c r="N46" s="342">
        <v>104.7</v>
      </c>
      <c r="O46" s="342">
        <v>86</v>
      </c>
      <c r="P46" s="342">
        <v>111.4</v>
      </c>
      <c r="Q46" s="342">
        <v>81.3</v>
      </c>
      <c r="R46" s="343"/>
    </row>
    <row r="47" spans="1:28" ht="13.5" customHeight="1">
      <c r="A47" s="601" t="s">
        <v>7</v>
      </c>
      <c r="B47" s="342">
        <v>97.9</v>
      </c>
      <c r="C47" s="342">
        <v>99.9</v>
      </c>
      <c r="D47" s="342">
        <v>103.6</v>
      </c>
      <c r="E47" s="342">
        <v>103.3</v>
      </c>
      <c r="F47" s="342">
        <v>105.1</v>
      </c>
      <c r="G47" s="342">
        <v>87.6</v>
      </c>
      <c r="H47" s="342">
        <v>97.7</v>
      </c>
      <c r="I47" s="342">
        <v>86.5</v>
      </c>
      <c r="J47" s="342">
        <v>144.9</v>
      </c>
      <c r="K47" s="342">
        <v>98.1</v>
      </c>
      <c r="L47" s="342">
        <v>96</v>
      </c>
      <c r="M47" s="342">
        <v>93.6</v>
      </c>
      <c r="N47" s="342">
        <v>96.7</v>
      </c>
      <c r="O47" s="342">
        <v>86.6</v>
      </c>
      <c r="P47" s="342">
        <v>111.5</v>
      </c>
      <c r="Q47" s="342">
        <v>83.7</v>
      </c>
      <c r="R47" s="343"/>
    </row>
    <row r="48" spans="1:28" ht="18" customHeight="1">
      <c r="A48" s="601" t="s">
        <v>8</v>
      </c>
      <c r="B48" s="342">
        <v>98.9</v>
      </c>
      <c r="C48" s="342">
        <v>97.6</v>
      </c>
      <c r="D48" s="342">
        <v>104</v>
      </c>
      <c r="E48" s="342">
        <v>100.8</v>
      </c>
      <c r="F48" s="342">
        <v>104.9</v>
      </c>
      <c r="G48" s="342">
        <v>91.4</v>
      </c>
      <c r="H48" s="342">
        <v>98.8</v>
      </c>
      <c r="I48" s="342">
        <v>85.5</v>
      </c>
      <c r="J48" s="342">
        <v>145.9</v>
      </c>
      <c r="K48" s="342">
        <v>98.4</v>
      </c>
      <c r="L48" s="342">
        <v>94.7</v>
      </c>
      <c r="M48" s="342">
        <v>97.2</v>
      </c>
      <c r="N48" s="342">
        <v>101.4</v>
      </c>
      <c r="O48" s="342">
        <v>88.7</v>
      </c>
      <c r="P48" s="342">
        <v>106.1</v>
      </c>
      <c r="Q48" s="342">
        <v>84.8</v>
      </c>
      <c r="R48" s="343"/>
    </row>
    <row r="49" spans="1:18" ht="13.5" customHeight="1">
      <c r="A49" s="601" t="s">
        <v>9</v>
      </c>
      <c r="B49" s="342">
        <v>97.8</v>
      </c>
      <c r="C49" s="342">
        <v>98.2</v>
      </c>
      <c r="D49" s="342">
        <v>103</v>
      </c>
      <c r="E49" s="342">
        <v>100.7</v>
      </c>
      <c r="F49" s="342">
        <v>107.9</v>
      </c>
      <c r="G49" s="342">
        <v>88</v>
      </c>
      <c r="H49" s="342">
        <v>99.5</v>
      </c>
      <c r="I49" s="342">
        <v>91.9</v>
      </c>
      <c r="J49" s="342">
        <v>152.6</v>
      </c>
      <c r="K49" s="342">
        <v>97.5</v>
      </c>
      <c r="L49" s="342">
        <v>95.3</v>
      </c>
      <c r="M49" s="342">
        <v>100.6</v>
      </c>
      <c r="N49" s="342">
        <v>93.8</v>
      </c>
      <c r="O49" s="342">
        <v>90.7</v>
      </c>
      <c r="P49" s="342">
        <v>99.1</v>
      </c>
      <c r="Q49" s="342">
        <v>80.2</v>
      </c>
      <c r="R49" s="343"/>
    </row>
    <row r="50" spans="1:18" ht="13.5" customHeight="1">
      <c r="A50" s="601" t="s">
        <v>10</v>
      </c>
      <c r="B50" s="342">
        <v>97.5</v>
      </c>
      <c r="C50" s="342">
        <v>99.7</v>
      </c>
      <c r="D50" s="342">
        <v>103.5</v>
      </c>
      <c r="E50" s="342">
        <v>99.2</v>
      </c>
      <c r="F50" s="342">
        <v>105.5</v>
      </c>
      <c r="G50" s="342">
        <v>90.4</v>
      </c>
      <c r="H50" s="342">
        <v>98.1</v>
      </c>
      <c r="I50" s="342">
        <v>82.6</v>
      </c>
      <c r="J50" s="342" t="s">
        <v>250</v>
      </c>
      <c r="K50" s="342">
        <v>99.9</v>
      </c>
      <c r="L50" s="342">
        <v>88.7</v>
      </c>
      <c r="M50" s="342">
        <v>100.8</v>
      </c>
      <c r="N50" s="342">
        <v>93.4</v>
      </c>
      <c r="O50" s="342">
        <v>87.8</v>
      </c>
      <c r="P50" s="342">
        <v>107.7</v>
      </c>
      <c r="Q50" s="342">
        <v>80</v>
      </c>
      <c r="R50" s="343"/>
    </row>
    <row r="51" spans="1:18" ht="13.5" customHeight="1">
      <c r="A51" s="601" t="s">
        <v>66</v>
      </c>
      <c r="B51" s="342">
        <v>98</v>
      </c>
      <c r="C51" s="342">
        <v>99.3</v>
      </c>
      <c r="D51" s="342">
        <v>103.3</v>
      </c>
      <c r="E51" s="342">
        <v>105.8</v>
      </c>
      <c r="F51" s="342">
        <v>105.6</v>
      </c>
      <c r="G51" s="342">
        <v>91.6</v>
      </c>
      <c r="H51" s="342">
        <v>97.6</v>
      </c>
      <c r="I51" s="342">
        <v>87</v>
      </c>
      <c r="J51" s="342">
        <v>136.1</v>
      </c>
      <c r="K51" s="342">
        <v>99.8</v>
      </c>
      <c r="L51" s="342">
        <v>95.7</v>
      </c>
      <c r="M51" s="342">
        <v>100.6</v>
      </c>
      <c r="N51" s="342">
        <v>96.6</v>
      </c>
      <c r="O51" s="342">
        <v>87</v>
      </c>
      <c r="P51" s="342">
        <v>106.2</v>
      </c>
      <c r="Q51" s="342">
        <v>83.5</v>
      </c>
      <c r="R51" s="343"/>
    </row>
    <row r="52" spans="1:18" ht="13.5" customHeight="1">
      <c r="A52" s="601" t="s">
        <v>14</v>
      </c>
      <c r="B52" s="342">
        <v>99.2</v>
      </c>
      <c r="C52" s="342">
        <v>101.3</v>
      </c>
      <c r="D52" s="342">
        <v>105.1</v>
      </c>
      <c r="E52" s="342">
        <v>101.6</v>
      </c>
      <c r="F52" s="342">
        <v>107.1</v>
      </c>
      <c r="G52" s="342">
        <v>91.7</v>
      </c>
      <c r="H52" s="342">
        <v>98.9</v>
      </c>
      <c r="I52" s="342">
        <v>87</v>
      </c>
      <c r="J52" s="342">
        <v>137.19999999999999</v>
      </c>
      <c r="K52" s="342">
        <v>98.2</v>
      </c>
      <c r="L52" s="342">
        <v>95.7</v>
      </c>
      <c r="M52" s="342">
        <v>101.7</v>
      </c>
      <c r="N52" s="342">
        <v>98.1</v>
      </c>
      <c r="O52" s="342">
        <v>86.7</v>
      </c>
      <c r="P52" s="342">
        <v>105.5</v>
      </c>
      <c r="Q52" s="342">
        <v>85.9</v>
      </c>
      <c r="R52" s="343"/>
    </row>
    <row r="53" spans="1:18" ht="13.5" customHeight="1">
      <c r="A53" s="601" t="s">
        <v>15</v>
      </c>
      <c r="B53" s="342">
        <v>99.5</v>
      </c>
      <c r="C53" s="342">
        <v>98.8</v>
      </c>
      <c r="D53" s="342">
        <v>105.2</v>
      </c>
      <c r="E53" s="342">
        <v>101.5</v>
      </c>
      <c r="F53" s="342">
        <v>108.1</v>
      </c>
      <c r="G53" s="342">
        <v>96.3</v>
      </c>
      <c r="H53" s="342">
        <v>98.3</v>
      </c>
      <c r="I53" s="342">
        <v>97.3</v>
      </c>
      <c r="J53" s="342" t="s">
        <v>250</v>
      </c>
      <c r="K53" s="342">
        <v>98.2</v>
      </c>
      <c r="L53" s="342">
        <v>96.6</v>
      </c>
      <c r="M53" s="342">
        <v>116.2</v>
      </c>
      <c r="N53" s="342">
        <v>96.7</v>
      </c>
      <c r="O53" s="342">
        <v>86.8</v>
      </c>
      <c r="P53" s="342">
        <v>107.9</v>
      </c>
      <c r="Q53" s="342">
        <v>85.7</v>
      </c>
      <c r="R53" s="343"/>
    </row>
    <row r="54" spans="1:18" ht="3.95" customHeight="1">
      <c r="A54" s="348"/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</row>
    <row r="55" spans="1:18" s="433" customFormat="1" ht="15.95" customHeight="1">
      <c r="A55" s="434" t="s">
        <v>267</v>
      </c>
    </row>
    <row r="56" spans="1:18" ht="12" customHeight="1">
      <c r="A56" s="434" t="s">
        <v>268</v>
      </c>
      <c r="E56" s="351"/>
    </row>
    <row r="57" spans="1:18" ht="12" customHeight="1">
      <c r="A57" s="434" t="s">
        <v>255</v>
      </c>
    </row>
    <row r="58" spans="1:18" ht="12" customHeight="1">
      <c r="A58" s="434" t="s">
        <v>135</v>
      </c>
    </row>
  </sheetData>
  <mergeCells count="29">
    <mergeCell ref="Q34:Q36"/>
    <mergeCell ref="B32:O32"/>
    <mergeCell ref="F34:F36"/>
    <mergeCell ref="G34:G36"/>
    <mergeCell ref="H34:H36"/>
    <mergeCell ref="I34:I36"/>
    <mergeCell ref="J34:J36"/>
    <mergeCell ref="K34:K36"/>
    <mergeCell ref="L34:L36"/>
    <mergeCell ref="M34:M36"/>
    <mergeCell ref="N34:N36"/>
    <mergeCell ref="O34:O36"/>
    <mergeCell ref="P34:P36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B4:B6"/>
    <mergeCell ref="E4:E6"/>
    <mergeCell ref="B34:B36"/>
    <mergeCell ref="E34:E36"/>
    <mergeCell ref="O4:O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155</vt:lpstr>
      <vt:lpstr>156</vt:lpstr>
      <vt:lpstr>157</vt:lpstr>
      <vt:lpstr>158</vt:lpstr>
      <vt:lpstr>159</vt:lpstr>
      <vt:lpstr>160-161</vt:lpstr>
      <vt:lpstr>162</vt:lpstr>
      <vt:lpstr>163</vt:lpstr>
      <vt:lpstr>164-165</vt:lpstr>
      <vt:lpstr>166</vt:lpstr>
      <vt:lpstr>167</vt:lpstr>
      <vt:lpstr>168</vt:lpstr>
      <vt:lpstr>'155'!Print_Area</vt:lpstr>
      <vt:lpstr>'156'!Print_Area</vt:lpstr>
      <vt:lpstr>'158'!Print_Area</vt:lpstr>
      <vt:lpstr>'159'!Print_Area</vt:lpstr>
      <vt:lpstr>'160-161'!Print_Area</vt:lpstr>
      <vt:lpstr>'162'!Print_Area</vt:lpstr>
      <vt:lpstr>'163'!Print_Area</vt:lpstr>
      <vt:lpstr>'167'!Print_Area</vt:lpstr>
      <vt:lpstr>'168'!Print_Area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2026-01-15T06:17:48Z</cp:lastPrinted>
  <dcterms:created xsi:type="dcterms:W3CDTF">2000-01-14T16:04:01Z</dcterms:created>
  <dcterms:modified xsi:type="dcterms:W3CDTF">2026-01-15T06:17:51Z</dcterms:modified>
</cp:coreProperties>
</file>