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5統計書\"/>
    </mc:Choice>
  </mc:AlternateContent>
  <xr:revisionPtr revIDLastSave="0" documentId="13_ncr:1_{45C4BDF1-77C3-4850-B05A-2418785FADF4}" xr6:coauthVersionLast="47" xr6:coauthVersionMax="47" xr10:uidLastSave="{00000000-0000-0000-0000-000000000000}"/>
  <bookViews>
    <workbookView xWindow="1005" yWindow="225" windowWidth="15225" windowHeight="15015" tabRatio="827" firstSheet="4" activeTab="13" xr2:uid="{00000000-000D-0000-FFFF-FFFF00000000}"/>
  </bookViews>
  <sheets>
    <sheet name="275" sheetId="21" r:id="rId1"/>
    <sheet name="276" sheetId="22" r:id="rId2"/>
    <sheet name="277" sheetId="23" r:id="rId3"/>
    <sheet name="278" sheetId="49" r:id="rId4"/>
    <sheet name="279" sheetId="25" r:id="rId5"/>
    <sheet name="280" sheetId="26" r:id="rId6"/>
    <sheet name="281" sheetId="27" r:id="rId7"/>
    <sheet name="282" sheetId="28" r:id="rId8"/>
    <sheet name="283-284" sheetId="29" r:id="rId9"/>
    <sheet name="285" sheetId="30" r:id="rId10"/>
    <sheet name="286" sheetId="31" r:id="rId11"/>
    <sheet name="287" sheetId="32" r:id="rId12"/>
    <sheet name="288" sheetId="48" r:id="rId13"/>
    <sheet name="289" sheetId="34" r:id="rId14"/>
    <sheet name="290" sheetId="38" r:id="rId15"/>
    <sheet name="291" sheetId="37" r:id="rId16"/>
    <sheet name="292" sheetId="35" r:id="rId17"/>
    <sheet name="293" sheetId="36" r:id="rId18"/>
    <sheet name="294" sheetId="39" r:id="rId19"/>
    <sheet name="295-296" sheetId="40" r:id="rId20"/>
    <sheet name="297" sheetId="41" r:id="rId21"/>
    <sheet name="298" sheetId="42" r:id="rId22"/>
    <sheet name="299" sheetId="43" r:id="rId23"/>
    <sheet name="300" sheetId="44" r:id="rId24"/>
    <sheet name="301" sheetId="52" r:id="rId25"/>
    <sheet name="302" sheetId="46" r:id="rId26"/>
    <sheet name="303" sheetId="47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Fill" localSheetId="1" hidden="1">'[1]266'!$C$2:$M$2</definedName>
    <definedName name="_Fill" localSheetId="2" hidden="1">'[1]266'!$C$2:$M$2</definedName>
    <definedName name="_Fill" localSheetId="3" hidden="1">'[1]266'!$C$2:$M$2</definedName>
    <definedName name="_Fill" localSheetId="4" hidden="1">'[1]266'!$C$2:$M$2</definedName>
    <definedName name="_Fill" localSheetId="5" hidden="1">'[1]266'!$C$2:$M$2</definedName>
    <definedName name="_Fill" localSheetId="6" hidden="1">'[1]266'!$C$2:$M$2</definedName>
    <definedName name="_Fill" localSheetId="7" hidden="1">'[1]266'!$C$2:$M$2</definedName>
    <definedName name="_Fill" localSheetId="8" hidden="1">'[1]266'!$C$2:$M$2</definedName>
    <definedName name="_Fill" localSheetId="9" hidden="1">'[1]266'!$C$2:$M$2</definedName>
    <definedName name="_Fill" localSheetId="11" hidden="1">#REF!</definedName>
    <definedName name="_Fill" localSheetId="12" hidden="1">'[2]138'!$B$6:$R$6</definedName>
    <definedName name="_Fill" localSheetId="13" hidden="1">'289'!#REF!</definedName>
    <definedName name="_Fill" localSheetId="14" hidden="1">#REF!</definedName>
    <definedName name="_Fill" localSheetId="15" hidden="1">#REF!</definedName>
    <definedName name="_Fill" localSheetId="18" hidden="1">'294'!$F$6:$K$6</definedName>
    <definedName name="_Fill" localSheetId="19" hidden="1">'[3]286'!$C$6:$I$6</definedName>
    <definedName name="_Fill" localSheetId="20" hidden="1">'[3]286'!$C$6:$I$6</definedName>
    <definedName name="_Fill" localSheetId="21" hidden="1">'[3]286'!$C$6:$I$6</definedName>
    <definedName name="_Fill" localSheetId="22" hidden="1">'[3]286'!$C$6:$I$6</definedName>
    <definedName name="_Fill" localSheetId="23" hidden="1">'[3]286'!$C$6:$I$6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hidden="1">'[4]243'!$B$4:$H$4</definedName>
    <definedName name="_Key1" localSheetId="0" hidden="1">'[5]261'!$BC$195:$BC$264</definedName>
    <definedName name="_Key1" localSheetId="1" hidden="1">'[5]261'!$BC$195:$BC$264</definedName>
    <definedName name="_Key1" localSheetId="2" hidden="1">'[5]261'!$BC$195:$BC$264</definedName>
    <definedName name="_Key1" localSheetId="3" hidden="1">'[5]261'!$BC$195:$BC$264</definedName>
    <definedName name="_Key1" localSheetId="4" hidden="1">'[5]261'!$BC$195:$BC$264</definedName>
    <definedName name="_Key1" localSheetId="5" hidden="1">'[5]261'!$BC$195:$BC$264</definedName>
    <definedName name="_Key1" localSheetId="6" hidden="1">'[5]261'!$BC$195:$BC$264</definedName>
    <definedName name="_Key1" localSheetId="7" hidden="1">'[5]261'!$BC$195:$BC$264</definedName>
    <definedName name="_Key1" localSheetId="8" hidden="1">'[5]261'!$BC$195:$BC$264</definedName>
    <definedName name="_Key1" localSheetId="9" hidden="1">'[5]261'!$BC$195:$BC$264</definedName>
    <definedName name="_Key1" localSheetId="12" hidden="1">'[5]261'!$BC$195:$BC$264</definedName>
    <definedName name="_Key1" localSheetId="14" hidden="1">'[5]261'!$BC$195:$BC$264</definedName>
    <definedName name="_Key1" localSheetId="15" hidden="1">'[5]261'!$BC$195:$BC$264</definedName>
    <definedName name="_Key1" localSheetId="18" hidden="1">'[5]261'!$BC$195:$BC$264</definedName>
    <definedName name="_Key1" localSheetId="19" hidden="1">'[5]261'!$BC$195:$BC$264</definedName>
    <definedName name="_Key1" localSheetId="20" hidden="1">'[5]261'!$BC$195:$BC$264</definedName>
    <definedName name="_Key1" localSheetId="21" hidden="1">'[5]261'!$BC$195:$BC$264</definedName>
    <definedName name="_Key1" localSheetId="22" hidden="1">'[5]261'!$BC$195:$BC$264</definedName>
    <definedName name="_Key1" localSheetId="23" hidden="1">'[5]261'!$BC$195:$BC$264</definedName>
    <definedName name="_Key1" localSheetId="24" hidden="1">'[5]261'!$BC$195:$BC$264</definedName>
    <definedName name="_Key1" localSheetId="25" hidden="1">'[5]261'!$BC$195:$BC$264</definedName>
    <definedName name="_Key1" localSheetId="26" hidden="1">'[5]261'!$BC$195:$BC$264</definedName>
    <definedName name="_Key1" hidden="1">'[6]261'!$BC$195:$BC$264</definedName>
    <definedName name="_Key2" localSheetId="0" hidden="1">'[5]261'!$BE$195:$BE$264</definedName>
    <definedName name="_Key2" localSheetId="1" hidden="1">'[5]261'!$BE$195:$BE$264</definedName>
    <definedName name="_Key2" localSheetId="2" hidden="1">'[5]261'!$BE$195:$BE$264</definedName>
    <definedName name="_Key2" localSheetId="3" hidden="1">'[5]261'!$BE$195:$BE$264</definedName>
    <definedName name="_Key2" localSheetId="4" hidden="1">'[5]261'!$BE$195:$BE$264</definedName>
    <definedName name="_Key2" localSheetId="5" hidden="1">'[5]261'!$BE$195:$BE$264</definedName>
    <definedName name="_Key2" localSheetId="6" hidden="1">'[5]261'!$BE$195:$BE$264</definedName>
    <definedName name="_Key2" localSheetId="7" hidden="1">'[5]261'!$BE$195:$BE$264</definedName>
    <definedName name="_Key2" localSheetId="8" hidden="1">'[5]261'!$BE$195:$BE$264</definedName>
    <definedName name="_Key2" localSheetId="9" hidden="1">'[5]261'!$BE$195:$BE$264</definedName>
    <definedName name="_Key2" localSheetId="12" hidden="1">'[5]261'!$BE$195:$BE$264</definedName>
    <definedName name="_Key2" localSheetId="14" hidden="1">'[5]261'!$BE$195:$BE$264</definedName>
    <definedName name="_Key2" localSheetId="15" hidden="1">'[5]261'!$BE$195:$BE$264</definedName>
    <definedName name="_Key2" localSheetId="18" hidden="1">'[5]261'!$BE$195:$BE$264</definedName>
    <definedName name="_Key2" localSheetId="19" hidden="1">'[5]261'!$BE$195:$BE$264</definedName>
    <definedName name="_Key2" localSheetId="20" hidden="1">'[5]261'!$BE$195:$BE$264</definedName>
    <definedName name="_Key2" localSheetId="21" hidden="1">'[5]261'!$BE$195:$BE$264</definedName>
    <definedName name="_Key2" localSheetId="22" hidden="1">'[5]261'!$BE$195:$BE$264</definedName>
    <definedName name="_Key2" localSheetId="23" hidden="1">'[5]261'!$BE$195:$BE$264</definedName>
    <definedName name="_Key2" localSheetId="24" hidden="1">'[5]261'!$BE$195:$BE$264</definedName>
    <definedName name="_Key2" localSheetId="25" hidden="1">'[5]261'!$BE$195:$BE$264</definedName>
    <definedName name="_Key2" localSheetId="26" hidden="1">'[5]261'!$BE$195:$BE$264</definedName>
    <definedName name="_Key2" hidden="1">'[6]261'!$BE$195:$BE$264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4" hidden="1">1</definedName>
    <definedName name="_Regression_Int" localSheetId="5" hidden="1">1</definedName>
    <definedName name="_Regression_Int" localSheetId="7" hidden="1">1</definedName>
    <definedName name="_Regression_Int" localSheetId="12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8" hidden="1">1</definedName>
    <definedName name="_Regression_Int" localSheetId="23" hidden="1">1</definedName>
    <definedName name="_Sort" localSheetId="0" hidden="1">'[5]261'!$BA$194:$BT$264</definedName>
    <definedName name="_Sort" localSheetId="1" hidden="1">'[5]261'!$BA$194:$BT$264</definedName>
    <definedName name="_Sort" localSheetId="2" hidden="1">'[5]261'!$BA$194:$BT$264</definedName>
    <definedName name="_Sort" localSheetId="3" hidden="1">'[5]261'!$BA$194:$BT$264</definedName>
    <definedName name="_Sort" localSheetId="4" hidden="1">'[5]261'!$BA$194:$BT$264</definedName>
    <definedName name="_Sort" localSheetId="5" hidden="1">'[5]261'!$BA$194:$BT$264</definedName>
    <definedName name="_Sort" localSheetId="6" hidden="1">'[5]261'!$BA$194:$BT$264</definedName>
    <definedName name="_Sort" localSheetId="7" hidden="1">'[5]261'!$BA$194:$BT$264</definedName>
    <definedName name="_Sort" localSheetId="8" hidden="1">'[5]261'!$BA$194:$BT$264</definedName>
    <definedName name="_Sort" localSheetId="9" hidden="1">'[5]261'!$BA$194:$BT$264</definedName>
    <definedName name="_Sort" localSheetId="12" hidden="1">'[5]261'!$BA$194:$BT$264</definedName>
    <definedName name="_Sort" localSheetId="14" hidden="1">'[5]261'!$BA$194:$BT$264</definedName>
    <definedName name="_Sort" localSheetId="15" hidden="1">'[5]261'!$BA$194:$BT$264</definedName>
    <definedName name="_Sort" localSheetId="18" hidden="1">'[5]261'!$BA$194:$BT$264</definedName>
    <definedName name="_Sort" localSheetId="19" hidden="1">'[5]261'!$BA$194:$BT$264</definedName>
    <definedName name="_Sort" localSheetId="20" hidden="1">'[5]261'!$BA$194:$BT$264</definedName>
    <definedName name="_Sort" localSheetId="21" hidden="1">'[5]261'!$BA$194:$BT$264</definedName>
    <definedName name="_Sort" localSheetId="22" hidden="1">'[5]261'!$BA$194:$BT$264</definedName>
    <definedName name="_Sort" localSheetId="23" hidden="1">'[5]261'!$BA$194:$BT$264</definedName>
    <definedName name="_Sort" localSheetId="24" hidden="1">'[5]261'!$BA$194:$BT$264</definedName>
    <definedName name="_Sort" localSheetId="25" hidden="1">'[5]261'!$BA$194:$BT$264</definedName>
    <definedName name="_Sort" localSheetId="26" hidden="1">'[5]261'!$BA$194:$BT$264</definedName>
    <definedName name="_Sort" hidden="1">'[6]261'!$BA$194:$BT$264</definedName>
    <definedName name="Ⅰ期">'[7]4半原指数'!$C$4:$V$50</definedName>
    <definedName name="BASE" localSheetId="3">#REF!</definedName>
    <definedName name="BASE">#REF!</definedName>
    <definedName name="_xlnm.Print_Area" localSheetId="1">'276'!$A$1:$P$29</definedName>
    <definedName name="_xlnm.Print_Area" localSheetId="3">'278'!$A$1:$AH$34</definedName>
    <definedName name="_xlnm.Print_Area" localSheetId="4">'279'!$A$1:$I$67</definedName>
    <definedName name="_xlnm.Print_Area" localSheetId="7">'282'!$A$1:$H$27</definedName>
    <definedName name="_xlnm.Print_Area" localSheetId="10">'286'!$A$1:$P$15</definedName>
    <definedName name="_xlnm.Print_Area" localSheetId="12">'288'!$A$1:$M$25</definedName>
    <definedName name="_xlnm.Print_Area" localSheetId="13">'289'!$B$1:$N$104</definedName>
    <definedName name="_xlnm.Print_Area" localSheetId="24">'301'!$A$1:$M$24</definedName>
    <definedName name="_xlnm.Print_Area" localSheetId="25">'302'!$A$1:$K$30</definedName>
    <definedName name="_xlnm.Print_Area">[8]総計!$A$1:$H$68</definedName>
    <definedName name="ｓｓｓ" localSheetId="1" hidden="1">'[9]179'!$H$4:$H$21</definedName>
    <definedName name="ｓｓｓ" localSheetId="2" hidden="1">'[9]179'!$H$4:$H$21</definedName>
    <definedName name="ｓｓｓ" localSheetId="3" hidden="1">'[9]179'!$H$4:$H$21</definedName>
    <definedName name="ｓｓｓ" localSheetId="4" hidden="1">'[10]179'!$H$4:$H$21</definedName>
    <definedName name="ｓｓｓ" localSheetId="5" hidden="1">'[10]179'!$H$4:$H$21</definedName>
    <definedName name="ｓｓｓ" localSheetId="6" hidden="1">'[10]179'!$H$4:$H$21</definedName>
    <definedName name="ｓｓｓ" localSheetId="7" hidden="1">'[10]179'!$H$4:$H$21</definedName>
    <definedName name="ｓｓｓ" localSheetId="8" hidden="1">'[10]179'!$H$4:$H$21</definedName>
    <definedName name="ｓｓｓ" localSheetId="9" hidden="1">'[10]179'!$H$4:$H$21</definedName>
    <definedName name="ｓｓｓ" localSheetId="12" hidden="1">'[11]179'!$H$4:$H$21</definedName>
    <definedName name="ｓｓｓ" localSheetId="14" hidden="1">'[12]179'!$H$4:$H$21</definedName>
    <definedName name="ｓｓｓ" localSheetId="15" hidden="1">'[12]179'!$H$4:$H$21</definedName>
    <definedName name="ｓｓｓ" localSheetId="18" hidden="1">'[13]179'!$H$4:$H$21</definedName>
    <definedName name="ｓｓｓ" localSheetId="19" hidden="1">'[13]179'!$H$4:$H$21</definedName>
    <definedName name="ｓｓｓ" localSheetId="20" hidden="1">'[14]179'!$H$4:$H$21</definedName>
    <definedName name="ｓｓｓ" localSheetId="21" hidden="1">'[14]179'!$H$4:$H$21</definedName>
    <definedName name="ｓｓｓ" localSheetId="22" hidden="1">'[15]179'!$H$4:$H$21</definedName>
    <definedName name="ｓｓｓ" localSheetId="23" hidden="1">'[15]179'!$H$4:$H$21</definedName>
    <definedName name="ｓｓｓ" localSheetId="24" hidden="1">'[15]179'!$H$4:$H$21</definedName>
    <definedName name="ｓｓｓ" localSheetId="25" hidden="1">'[15]179'!$H$4:$H$21</definedName>
    <definedName name="ｓｓｓ" localSheetId="26" hidden="1">'[15]179'!$H$4:$H$21</definedName>
    <definedName name="ｓｓｓ" hidden="1">'[16]179'!$H$4:$H$21</definedName>
    <definedName name="ふぇ" localSheetId="1" hidden="1">'[17]138'!$B$6:$R$6</definedName>
    <definedName name="ふぇ" localSheetId="2" hidden="1">'[17]138'!$B$6:$R$6</definedName>
    <definedName name="ふぇ" localSheetId="3" hidden="1">'[17]138'!$B$6:$R$6</definedName>
    <definedName name="ふぇ" localSheetId="4" hidden="1">'[18]138'!$B$6:$R$6</definedName>
    <definedName name="ふぇ" localSheetId="5" hidden="1">'[18]138'!$B$6:$R$6</definedName>
    <definedName name="ふぇ" localSheetId="6" hidden="1">'[18]138'!$B$6:$R$6</definedName>
    <definedName name="ふぇ" localSheetId="7" hidden="1">'[18]138'!$B$6:$R$6</definedName>
    <definedName name="ふぇ" localSheetId="8" hidden="1">'[18]138'!$B$6:$R$6</definedName>
    <definedName name="ふぇ" localSheetId="9" hidden="1">'[18]138'!$B$6:$R$6</definedName>
    <definedName name="ふぇ" localSheetId="12" hidden="1">'[19]138'!$B$6:$R$6</definedName>
    <definedName name="ふぇ" localSheetId="14" hidden="1">'[20]138'!$B$6:$R$6</definedName>
    <definedName name="ふぇ" localSheetId="15" hidden="1">'[20]138'!$B$6:$R$6</definedName>
    <definedName name="ふぇ" localSheetId="18" hidden="1">'[21]138'!$B$6:$R$6</definedName>
    <definedName name="ふぇ" localSheetId="19" hidden="1">'[21]138'!$B$6:$R$6</definedName>
    <definedName name="ふぇ" localSheetId="20" hidden="1">'[22]138'!$B$6:$R$6</definedName>
    <definedName name="ふぇ" localSheetId="21" hidden="1">'[22]138'!$B$6:$R$6</definedName>
    <definedName name="ふぇ" localSheetId="22" hidden="1">'[23]138'!$B$6:$R$6</definedName>
    <definedName name="ふぇ" localSheetId="23" hidden="1">'[23]138'!$B$6:$R$6</definedName>
    <definedName name="ふぇ" localSheetId="24" hidden="1">'[23]138'!$B$6:$R$6</definedName>
    <definedName name="ふぇ" localSheetId="25" hidden="1">'[23]138'!$B$6:$R$6</definedName>
    <definedName name="ふぇ" localSheetId="26" hidden="1">'[23]138'!$B$6:$R$6</definedName>
    <definedName name="ふぇ" hidden="1">'[24]138'!$B$6:$R$6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47" l="1"/>
  <c r="H10" i="47"/>
  <c r="I10" i="47"/>
  <c r="J10" i="47"/>
  <c r="K10" i="47"/>
  <c r="F10" i="47"/>
  <c r="G11" i="47"/>
  <c r="H11" i="47"/>
  <c r="I11" i="47"/>
  <c r="J11" i="47"/>
  <c r="K11" i="47"/>
  <c r="F11" i="47"/>
  <c r="I15" i="47"/>
  <c r="J15" i="47"/>
  <c r="K15" i="47"/>
  <c r="G15" i="47"/>
  <c r="F25" i="47"/>
  <c r="F26" i="47"/>
  <c r="F27" i="47"/>
  <c r="F28" i="47"/>
  <c r="F29" i="47"/>
  <c r="F31" i="47"/>
  <c r="F32" i="47"/>
  <c r="F33" i="47"/>
  <c r="F34" i="47"/>
  <c r="F35" i="47"/>
  <c r="F17" i="47"/>
  <c r="F18" i="47"/>
  <c r="F19" i="47"/>
  <c r="F20" i="47"/>
  <c r="F21" i="47"/>
  <c r="F22" i="47"/>
  <c r="F23" i="47"/>
  <c r="F16" i="47"/>
  <c r="H26" i="47"/>
  <c r="H27" i="47"/>
  <c r="H28" i="47"/>
  <c r="H29" i="47"/>
  <c r="H30" i="47"/>
  <c r="F30" i="47" s="1"/>
  <c r="F15" i="47" s="1"/>
  <c r="H31" i="47"/>
  <c r="H32" i="47"/>
  <c r="H33" i="47"/>
  <c r="H34" i="47"/>
  <c r="H35" i="47"/>
  <c r="H36" i="47"/>
  <c r="H25" i="47"/>
  <c r="H14" i="47"/>
  <c r="H13" i="47"/>
  <c r="H15" i="47" l="1"/>
  <c r="F22" i="28"/>
</calcChain>
</file>

<file path=xl/sharedStrings.xml><?xml version="1.0" encoding="utf-8"?>
<sst xmlns="http://schemas.openxmlformats.org/spreadsheetml/2006/main" count="3262" uniqueCount="1025">
  <si>
    <t>受　理　人　員</t>
  </si>
  <si>
    <t>処　　　理　　　人　　　員</t>
  </si>
  <si>
    <t>総  数</t>
  </si>
  <si>
    <t>旧  受</t>
  </si>
  <si>
    <t>新  受</t>
  </si>
  <si>
    <t>起  訴</t>
  </si>
  <si>
    <t>中  止</t>
  </si>
  <si>
    <t>移  送</t>
  </si>
  <si>
    <t>家裁送致</t>
  </si>
  <si>
    <t>起訴猶予</t>
  </si>
  <si>
    <t>２月</t>
  </si>
  <si>
    <t>３月</t>
  </si>
  <si>
    <t>４月</t>
  </si>
  <si>
    <t>６月</t>
  </si>
  <si>
    <t>７月</t>
  </si>
  <si>
    <t>８月</t>
  </si>
  <si>
    <t>９月</t>
  </si>
  <si>
    <t>11月</t>
  </si>
  <si>
    <t>12月</t>
  </si>
  <si>
    <t>未処理</t>
    <rPh sb="0" eb="3">
      <t>ミショリ</t>
    </rPh>
    <phoneticPr fontId="3"/>
  </si>
  <si>
    <t>不起訴</t>
    <rPh sb="0" eb="3">
      <t>フキソ</t>
    </rPh>
    <phoneticPr fontId="3"/>
  </si>
  <si>
    <t>その他の不起訴</t>
    <rPh sb="2" eb="3">
      <t>タ</t>
    </rPh>
    <rPh sb="4" eb="7">
      <t>フキソ</t>
    </rPh>
    <phoneticPr fontId="3"/>
  </si>
  <si>
    <t>月別</t>
    <rPh sb="0" eb="2">
      <t>ツキベツ</t>
    </rPh>
    <phoneticPr fontId="3"/>
  </si>
  <si>
    <t>地区別</t>
    <rPh sb="0" eb="3">
      <t>チクベツ</t>
    </rPh>
    <phoneticPr fontId="3"/>
  </si>
  <si>
    <t>罪種別</t>
    <rPh sb="0" eb="1">
      <t>ザイ</t>
    </rPh>
    <rPh sb="1" eb="2">
      <t>シュ</t>
    </rPh>
    <rPh sb="2" eb="3">
      <t>ベツ</t>
    </rPh>
    <phoneticPr fontId="3"/>
  </si>
  <si>
    <t xml:space="preserve">検 察 事 件 取 扱 人 員 </t>
    <rPh sb="0" eb="1">
      <t>ケン</t>
    </rPh>
    <rPh sb="2" eb="3">
      <t>サツ</t>
    </rPh>
    <rPh sb="4" eb="5">
      <t>コト</t>
    </rPh>
    <rPh sb="6" eb="7">
      <t>ケン</t>
    </rPh>
    <rPh sb="8" eb="9">
      <t>トリ</t>
    </rPh>
    <rPh sb="10" eb="11">
      <t>アツカ</t>
    </rPh>
    <rPh sb="12" eb="13">
      <t>ヒト</t>
    </rPh>
    <rPh sb="14" eb="15">
      <t>イン</t>
    </rPh>
    <phoneticPr fontId="3"/>
  </si>
  <si>
    <t>総数</t>
    <rPh sb="0" eb="2">
      <t>ソウスウ</t>
    </rPh>
    <phoneticPr fontId="3"/>
  </si>
  <si>
    <t>軽犯罪法</t>
  </si>
  <si>
    <t>迷惑防止条例</t>
  </si>
  <si>
    <t>ストーカー規制法</t>
  </si>
  <si>
    <t>青少年保護育成条例</t>
  </si>
  <si>
    <t>児童買春・児童ポルノ禁止法</t>
  </si>
  <si>
    <t>犯罪収益移転防止法</t>
  </si>
  <si>
    <t>未　　　成　　　年</t>
    <rPh sb="0" eb="1">
      <t>ミ</t>
    </rPh>
    <rPh sb="4" eb="5">
      <t>シゲル</t>
    </rPh>
    <rPh sb="8" eb="9">
      <t>ネン</t>
    </rPh>
    <phoneticPr fontId="3"/>
  </si>
  <si>
    <t>計</t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</si>
  <si>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</si>
  <si>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</si>
  <si>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</si>
  <si>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</si>
  <si>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</si>
  <si>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</si>
  <si>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20～　24歳</t>
    <rPh sb="6" eb="7">
      <t>サイ</t>
    </rPh>
    <phoneticPr fontId="3"/>
  </si>
  <si>
    <t>25～　29歳</t>
    <rPh sb="6" eb="7">
      <t>サイ</t>
    </rPh>
    <phoneticPr fontId="3"/>
  </si>
  <si>
    <t>30～　39歳</t>
    <rPh sb="6" eb="7">
      <t>サイ</t>
    </rPh>
    <phoneticPr fontId="3"/>
  </si>
  <si>
    <t>40～　49歳</t>
    <rPh sb="6" eb="7">
      <t>サイ</t>
    </rPh>
    <phoneticPr fontId="3"/>
  </si>
  <si>
    <t>50～　59歳</t>
    <rPh sb="6" eb="7">
      <t>サイ</t>
    </rPh>
    <phoneticPr fontId="3"/>
  </si>
  <si>
    <t>60～　64歳</t>
    <rPh sb="6" eb="7">
      <t>サイ</t>
    </rPh>
    <phoneticPr fontId="3"/>
  </si>
  <si>
    <t>65～　69歳</t>
    <rPh sb="6" eb="7">
      <t>サイ</t>
    </rPh>
    <phoneticPr fontId="3"/>
  </si>
  <si>
    <t>70歳　以上</t>
    <rPh sb="2" eb="3">
      <t>サイ</t>
    </rPh>
    <rPh sb="4" eb="6">
      <t>イジョウ</t>
    </rPh>
    <phoneticPr fontId="3"/>
  </si>
  <si>
    <t>刑法犯総数</t>
    <rPh sb="0" eb="3">
      <t>ケイホウハン</t>
    </rPh>
    <rPh sb="3" eb="5">
      <t>ソウスウ</t>
    </rPh>
    <phoneticPr fontId="3"/>
  </si>
  <si>
    <t>凶悪犯</t>
    <rPh sb="0" eb="2">
      <t>キョウアク</t>
    </rPh>
    <rPh sb="2" eb="3">
      <t>ハン</t>
    </rPh>
    <phoneticPr fontId="3"/>
  </si>
  <si>
    <t>-</t>
  </si>
  <si>
    <t>殺人</t>
    <rPh sb="0" eb="2">
      <t>サツジン</t>
    </rPh>
    <phoneticPr fontId="3"/>
  </si>
  <si>
    <t>強盗</t>
    <rPh sb="0" eb="2">
      <t>ゴウトウ</t>
    </rPh>
    <phoneticPr fontId="3"/>
  </si>
  <si>
    <t>放火</t>
    <rPh sb="0" eb="2">
      <t>ホウカ</t>
    </rPh>
    <phoneticPr fontId="3"/>
  </si>
  <si>
    <t>粗暴犯</t>
    <rPh sb="0" eb="2">
      <t>ソボウ</t>
    </rPh>
    <rPh sb="2" eb="3">
      <t>ハン</t>
    </rPh>
    <phoneticPr fontId="3"/>
  </si>
  <si>
    <t>暴行</t>
    <rPh sb="0" eb="2">
      <t>ボウコウ</t>
    </rPh>
    <phoneticPr fontId="3"/>
  </si>
  <si>
    <t>傷害</t>
    <rPh sb="0" eb="2">
      <t>ショウガイ</t>
    </rPh>
    <phoneticPr fontId="3"/>
  </si>
  <si>
    <t>脅迫</t>
    <rPh sb="0" eb="2">
      <t>キョウハク</t>
    </rPh>
    <phoneticPr fontId="3"/>
  </si>
  <si>
    <t>恐喝</t>
    <rPh sb="0" eb="2">
      <t>キョウカツ</t>
    </rPh>
    <phoneticPr fontId="3"/>
  </si>
  <si>
    <t>窃盗犯</t>
    <rPh sb="0" eb="3">
      <t>セットウハン</t>
    </rPh>
    <phoneticPr fontId="3"/>
  </si>
  <si>
    <t>侵入窃盗</t>
    <rPh sb="0" eb="2">
      <t>シンニュウ</t>
    </rPh>
    <rPh sb="2" eb="4">
      <t>セットウ</t>
    </rPh>
    <phoneticPr fontId="3"/>
  </si>
  <si>
    <t>乗り物盗</t>
    <rPh sb="0" eb="1">
      <t>ノ</t>
    </rPh>
    <rPh sb="2" eb="3">
      <t>モノ</t>
    </rPh>
    <rPh sb="3" eb="4">
      <t>ヌス</t>
    </rPh>
    <phoneticPr fontId="3"/>
  </si>
  <si>
    <t>非侵入窃盗</t>
    <rPh sb="0" eb="1">
      <t>ヒ</t>
    </rPh>
    <rPh sb="1" eb="3">
      <t>シンニュウ</t>
    </rPh>
    <rPh sb="3" eb="4">
      <t>セツ</t>
    </rPh>
    <rPh sb="4" eb="5">
      <t>ヌス</t>
    </rPh>
    <phoneticPr fontId="3"/>
  </si>
  <si>
    <t>知能犯</t>
    <rPh sb="0" eb="3">
      <t>チノウハン</t>
    </rPh>
    <phoneticPr fontId="3"/>
  </si>
  <si>
    <t>詐欺</t>
    <rPh sb="0" eb="2">
      <t>サギ</t>
    </rPh>
    <phoneticPr fontId="3"/>
  </si>
  <si>
    <t>横領</t>
    <rPh sb="0" eb="2">
      <t>オウリョウ</t>
    </rPh>
    <phoneticPr fontId="3"/>
  </si>
  <si>
    <t>風俗犯</t>
    <rPh sb="0" eb="2">
      <t>フウゾク</t>
    </rPh>
    <rPh sb="2" eb="3">
      <t>ハン</t>
    </rPh>
    <phoneticPr fontId="3"/>
  </si>
  <si>
    <t>公然わいせつ</t>
    <rPh sb="0" eb="2">
      <t>コウゼン</t>
    </rPh>
    <phoneticPr fontId="3"/>
  </si>
  <si>
    <t>わいせつ物頒布等</t>
    <rPh sb="4" eb="5">
      <t>ブツ</t>
    </rPh>
    <rPh sb="5" eb="7">
      <t>ハンプ</t>
    </rPh>
    <rPh sb="7" eb="8">
      <t>ナド</t>
    </rPh>
    <phoneticPr fontId="3"/>
  </si>
  <si>
    <t>その他の刑法犯</t>
    <rPh sb="2" eb="3">
      <t>タ</t>
    </rPh>
    <rPh sb="4" eb="7">
      <t>ケイホウハン</t>
    </rPh>
    <phoneticPr fontId="3"/>
  </si>
  <si>
    <t>その他</t>
  </si>
  <si>
    <t xml:space="preserve">大津市    </t>
  </si>
  <si>
    <t xml:space="preserve">彦根市    </t>
  </si>
  <si>
    <t xml:space="preserve">長浜市    </t>
  </si>
  <si>
    <t>近江八幡市</t>
  </si>
  <si>
    <t xml:space="preserve">草津市    </t>
  </si>
  <si>
    <t xml:space="preserve">守山市    </t>
  </si>
  <si>
    <t xml:space="preserve">栗東市    </t>
    <rPh sb="2" eb="3">
      <t>シ</t>
    </rPh>
    <phoneticPr fontId="3"/>
  </si>
  <si>
    <t>甲賀市</t>
    <rPh sb="0" eb="2">
      <t>コウガ</t>
    </rPh>
    <rPh sb="2" eb="3">
      <t>シ</t>
    </rPh>
    <phoneticPr fontId="3"/>
  </si>
  <si>
    <t>野洲市</t>
    <rPh sb="0" eb="3">
      <t>ヤスシ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</si>
  <si>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</si>
  <si>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</si>
  <si>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</si>
  <si>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2">
      <t>マイバラ</t>
    </rPh>
    <rPh sb="2" eb="3">
      <t>シ</t>
    </rPh>
    <phoneticPr fontId="3"/>
  </si>
  <si>
    <t xml:space="preserve">日野町    </t>
  </si>
  <si>
    <t xml:space="preserve">竜王町    </t>
  </si>
  <si>
    <t>愛荘町</t>
    <rPh sb="0" eb="1">
      <t>アイ</t>
    </rPh>
    <rPh sb="1" eb="2">
      <t>ソウ</t>
    </rPh>
    <rPh sb="2" eb="3">
      <t>チョウ</t>
    </rPh>
    <phoneticPr fontId="3"/>
  </si>
  <si>
    <t xml:space="preserve">豊郷町    </t>
  </si>
  <si>
    <t xml:space="preserve">甲良町    </t>
  </si>
  <si>
    <t xml:space="preserve">多賀町    </t>
  </si>
  <si>
    <t>発生地不明</t>
    <rPh sb="0" eb="2">
      <t>ハッセイ</t>
    </rPh>
    <rPh sb="2" eb="3">
      <t>チ</t>
    </rPh>
    <rPh sb="3" eb="5">
      <t>フメイ</t>
    </rPh>
    <phoneticPr fontId="3"/>
  </si>
  <si>
    <t>検挙件数</t>
    <rPh sb="0" eb="2">
      <t>ケンキョ</t>
    </rPh>
    <rPh sb="2" eb="4">
      <t>ケンスウ</t>
    </rPh>
    <phoneticPr fontId="3"/>
  </si>
  <si>
    <t>検挙人員</t>
    <rPh sb="0" eb="2">
      <t>ケンキョ</t>
    </rPh>
    <rPh sb="2" eb="4">
      <t>ジンイン</t>
    </rPh>
    <phoneticPr fontId="3"/>
  </si>
  <si>
    <t>新　受</t>
    <rPh sb="0" eb="1">
      <t>シン</t>
    </rPh>
    <rPh sb="2" eb="3">
      <t>ジュ</t>
    </rPh>
    <phoneticPr fontId="3"/>
  </si>
  <si>
    <t>既　済</t>
    <rPh sb="0" eb="1">
      <t>キ</t>
    </rPh>
    <rPh sb="2" eb="3">
      <t>スミ</t>
    </rPh>
    <phoneticPr fontId="3"/>
  </si>
  <si>
    <t>未　済</t>
    <rPh sb="0" eb="1">
      <t>ミ</t>
    </rPh>
    <rPh sb="2" eb="3">
      <t>スミ</t>
    </rPh>
    <phoneticPr fontId="3"/>
  </si>
  <si>
    <t>民事総数</t>
    <rPh sb="0" eb="2">
      <t>ミンジ</t>
    </rPh>
    <rPh sb="2" eb="4">
      <t>ソウスウ</t>
    </rPh>
    <phoneticPr fontId="3"/>
  </si>
  <si>
    <t>控　　訴</t>
    <rPh sb="0" eb="1">
      <t>ヒカエ</t>
    </rPh>
    <rPh sb="3" eb="4">
      <t>ウッタ</t>
    </rPh>
    <phoneticPr fontId="3"/>
  </si>
  <si>
    <t>抗　　告</t>
    <rPh sb="0" eb="1">
      <t>コウ</t>
    </rPh>
    <rPh sb="3" eb="4">
      <t>コク</t>
    </rPh>
    <phoneticPr fontId="3"/>
  </si>
  <si>
    <t>配偶者暴力に関する保護命令</t>
  </si>
  <si>
    <t>財産開示</t>
    <rPh sb="0" eb="2">
      <t>ザイサン</t>
    </rPh>
    <rPh sb="2" eb="4">
      <t>カイジ</t>
    </rPh>
    <phoneticPr fontId="3"/>
  </si>
  <si>
    <t>再　　生</t>
    <rPh sb="0" eb="1">
      <t>サイ</t>
    </rPh>
    <rPh sb="3" eb="4">
      <t>ショウ</t>
    </rPh>
    <phoneticPr fontId="3"/>
  </si>
  <si>
    <t>小規模個人再生</t>
  </si>
  <si>
    <t>給与所得者等再生</t>
  </si>
  <si>
    <t>承認援助</t>
  </si>
  <si>
    <t>労働審判</t>
    <rPh sb="0" eb="2">
      <t>ロウドウ</t>
    </rPh>
    <rPh sb="2" eb="4">
      <t>シンパン</t>
    </rPh>
    <phoneticPr fontId="3"/>
  </si>
  <si>
    <t>行政総数</t>
    <rPh sb="0" eb="2">
      <t>ギョウセイ</t>
    </rPh>
    <rPh sb="2" eb="4">
      <t>ソウスウ</t>
    </rPh>
    <phoneticPr fontId="3"/>
  </si>
  <si>
    <t>　資料　大津地方裁判所</t>
    <rPh sb="1" eb="3">
      <t>シリョウ</t>
    </rPh>
    <rPh sb="4" eb="6">
      <t>オオツ</t>
    </rPh>
    <rPh sb="6" eb="8">
      <t>チホウ</t>
    </rPh>
    <rPh sb="8" eb="11">
      <t>サイバンショ</t>
    </rPh>
    <phoneticPr fontId="3"/>
  </si>
  <si>
    <t>少額異議判決に対する特別上告提起</t>
    <rPh sb="2" eb="4">
      <t>イギ</t>
    </rPh>
    <phoneticPr fontId="3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</si>
  <si>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3"/>
  </si>
  <si>
    <t xml:space="preserve">　　　の調整を促進することを目的に、民事調停法の特例として定められている調停手続です。 </t>
    <rPh sb="36" eb="38">
      <t>チョウテイ</t>
    </rPh>
    <phoneticPr fontId="3"/>
  </si>
  <si>
    <t>　注　「特定調停」とは、支払不能に陥るおそれのある債務者等の経済的再生のため、債務者が負っている金銭債務に係る利害関係</t>
    <rPh sb="1" eb="2">
      <t>チュウ</t>
    </rPh>
    <rPh sb="6" eb="8">
      <t>チョウテイ</t>
    </rPh>
    <phoneticPr fontId="3"/>
  </si>
  <si>
    <t>特定</t>
    <rPh sb="0" eb="2">
      <t>トクテイ</t>
    </rPh>
    <phoneticPr fontId="3"/>
  </si>
  <si>
    <t>公害等</t>
  </si>
  <si>
    <t>交通</t>
  </si>
  <si>
    <t>鉱害</t>
  </si>
  <si>
    <t>商事</t>
  </si>
  <si>
    <t>農事</t>
  </si>
  <si>
    <t>宅地建物</t>
  </si>
  <si>
    <t>一般</t>
  </si>
  <si>
    <t>簡　　易　　裁　　判　　所</t>
  </si>
  <si>
    <t>地　　方　　裁　　判　　所</t>
  </si>
  <si>
    <t>地方裁判所</t>
  </si>
  <si>
    <t>簡易裁判所</t>
  </si>
  <si>
    <t>人事を目的とする訴え</t>
  </si>
  <si>
    <t>金銭を目的とする訴え</t>
    <rPh sb="0" eb="2">
      <t>キンセン</t>
    </rPh>
    <rPh sb="3" eb="5">
      <t>モクテキ</t>
    </rPh>
    <rPh sb="8" eb="9">
      <t>ウッタ</t>
    </rPh>
    <phoneticPr fontId="3"/>
  </si>
  <si>
    <t>建築請負代金等</t>
    <rPh sb="0" eb="2">
      <t>ケンチク</t>
    </rPh>
    <rPh sb="2" eb="4">
      <t>ウケオイ</t>
    </rPh>
    <rPh sb="4" eb="6">
      <t>ダイキン</t>
    </rPh>
    <rPh sb="6" eb="7">
      <t>トウ</t>
    </rPh>
    <phoneticPr fontId="3"/>
  </si>
  <si>
    <t>建築瑕疵による損害賠償</t>
    <rPh sb="0" eb="2">
      <t>ケンチク</t>
    </rPh>
    <rPh sb="2" eb="4">
      <t>カシ</t>
    </rPh>
    <rPh sb="7" eb="9">
      <t>ソンガイ</t>
    </rPh>
    <rPh sb="9" eb="11">
      <t>バイショウ</t>
    </rPh>
    <phoneticPr fontId="3"/>
  </si>
  <si>
    <t>医療行為による損害賠償</t>
    <rPh sb="0" eb="2">
      <t>イリョウ</t>
    </rPh>
    <rPh sb="2" eb="4">
      <t>コウイ</t>
    </rPh>
    <rPh sb="7" eb="9">
      <t>ソンガイ</t>
    </rPh>
    <rPh sb="9" eb="11">
      <t>バイショウ</t>
    </rPh>
    <phoneticPr fontId="3"/>
  </si>
  <si>
    <t>公害による損害賠償</t>
    <rPh sb="0" eb="2">
      <t>コウガイ</t>
    </rPh>
    <rPh sb="5" eb="7">
      <t>ソンガイ</t>
    </rPh>
    <rPh sb="7" eb="9">
      <t>バイショウ</t>
    </rPh>
    <phoneticPr fontId="3"/>
  </si>
  <si>
    <t>労働に関する訴え</t>
    <rPh sb="0" eb="2">
      <t>ロウドウ</t>
    </rPh>
    <rPh sb="3" eb="4">
      <t>カン</t>
    </rPh>
    <rPh sb="6" eb="7">
      <t>ウッタ</t>
    </rPh>
    <phoneticPr fontId="3"/>
  </si>
  <si>
    <t>知的財産権に関する訴え</t>
    <rPh sb="0" eb="2">
      <t>チテキ</t>
    </rPh>
    <rPh sb="2" eb="5">
      <t>ザイサンケン</t>
    </rPh>
    <rPh sb="6" eb="7">
      <t>カン</t>
    </rPh>
    <rPh sb="9" eb="10">
      <t>ウッタ</t>
    </rPh>
    <phoneticPr fontId="3"/>
  </si>
  <si>
    <t>建物を目的とする訴え</t>
  </si>
  <si>
    <t>土地を目的とする訴え</t>
  </si>
  <si>
    <t>労働に関する訴え（金銭目的以外）</t>
    <rPh sb="0" eb="2">
      <t>ロウドウ</t>
    </rPh>
    <rPh sb="3" eb="4">
      <t>カン</t>
    </rPh>
    <rPh sb="6" eb="7">
      <t>ウッタ</t>
    </rPh>
    <rPh sb="9" eb="11">
      <t>キンセン</t>
    </rPh>
    <rPh sb="11" eb="13">
      <t>モクテキ</t>
    </rPh>
    <rPh sb="13" eb="15">
      <t>イガイ</t>
    </rPh>
    <phoneticPr fontId="3"/>
  </si>
  <si>
    <t>知的財産に関する訴え（金銭目的以外）</t>
    <rPh sb="0" eb="2">
      <t>チテキ</t>
    </rPh>
    <rPh sb="2" eb="4">
      <t>ザイサン</t>
    </rPh>
    <rPh sb="5" eb="6">
      <t>カン</t>
    </rPh>
    <rPh sb="8" eb="9">
      <t>ウッタ</t>
    </rPh>
    <rPh sb="11" eb="13">
      <t>キンセン</t>
    </rPh>
    <rPh sb="13" eb="15">
      <t>モクテキ</t>
    </rPh>
    <rPh sb="15" eb="17">
      <t>イガイ</t>
    </rPh>
    <phoneticPr fontId="3"/>
  </si>
  <si>
    <t>公害に係る差し止めの訴え</t>
    <rPh sb="0" eb="2">
      <t>コウガイ</t>
    </rPh>
    <rPh sb="3" eb="4">
      <t>カカ</t>
    </rPh>
    <rPh sb="5" eb="6">
      <t>サ</t>
    </rPh>
    <rPh sb="7" eb="8">
      <t>ト</t>
    </rPh>
    <rPh sb="10" eb="11">
      <t>ウッタ</t>
    </rPh>
    <phoneticPr fontId="3"/>
  </si>
  <si>
    <t>その他の訴え</t>
  </si>
  <si>
    <t>大津地裁および管内支部合計刑事事件取扱人員</t>
  </si>
  <si>
    <t>新    受    人    員</t>
  </si>
  <si>
    <t>既    済    人    員</t>
  </si>
  <si>
    <t>未    済    人    員</t>
  </si>
  <si>
    <t>大津地裁管内簡易裁判所合計刑事事件取扱人員</t>
    <rPh sb="6" eb="8">
      <t>カンイ</t>
    </rPh>
    <rPh sb="8" eb="11">
      <t>サイバンショ</t>
    </rPh>
    <phoneticPr fontId="3"/>
  </si>
  <si>
    <t>略式・交通即決事件</t>
  </si>
  <si>
    <t>その他の事件</t>
  </si>
  <si>
    <t>道路交通法</t>
  </si>
  <si>
    <t>自動車の保管場所の
確保等に関する法律</t>
    <rPh sb="0" eb="3">
      <t>ジドウシャ</t>
    </rPh>
    <rPh sb="4" eb="6">
      <t>ホカン</t>
    </rPh>
    <rPh sb="6" eb="8">
      <t>バショ</t>
    </rPh>
    <rPh sb="10" eb="12">
      <t>カクホ</t>
    </rPh>
    <rPh sb="12" eb="13">
      <t>トウ</t>
    </rPh>
    <rPh sb="14" eb="15">
      <t>カン</t>
    </rPh>
    <rPh sb="17" eb="19">
      <t>ホウリツ</t>
    </rPh>
    <phoneticPr fontId="3"/>
  </si>
  <si>
    <t xml:space="preserve"> 各年12月31日現在</t>
    <rPh sb="1" eb="3">
      <t>カクネン</t>
    </rPh>
    <rPh sb="5" eb="6">
      <t>ガツ</t>
    </rPh>
    <rPh sb="8" eb="9">
      <t>ニチ</t>
    </rPh>
    <rPh sb="9" eb="11">
      <t>ゲンザイ</t>
    </rPh>
    <phoneticPr fontId="3"/>
  </si>
  <si>
    <t>禁 錮</t>
  </si>
  <si>
    <t>総 数</t>
  </si>
  <si>
    <t>無 期</t>
  </si>
  <si>
    <t>５ 年</t>
  </si>
  <si>
    <t>３ 年</t>
  </si>
  <si>
    <t>２ 年</t>
  </si>
  <si>
    <t>１ 年</t>
  </si>
  <si>
    <t>以 下</t>
    <rPh sb="0" eb="1">
      <t>イ</t>
    </rPh>
    <rPh sb="2" eb="3">
      <t>シタ</t>
    </rPh>
    <phoneticPr fontId="3"/>
  </si>
  <si>
    <t>罪   名   別   受   刑   者   数</t>
  </si>
  <si>
    <t>　その他</t>
  </si>
  <si>
    <t>家　事　審　判　事　件　数</t>
    <rPh sb="0" eb="1">
      <t>イエ</t>
    </rPh>
    <rPh sb="2" eb="3">
      <t>コト</t>
    </rPh>
    <rPh sb="4" eb="5">
      <t>シン</t>
    </rPh>
    <rPh sb="6" eb="7">
      <t>ハン</t>
    </rPh>
    <rPh sb="8" eb="9">
      <t>コト</t>
    </rPh>
    <rPh sb="10" eb="11">
      <t>ケン</t>
    </rPh>
    <rPh sb="12" eb="13">
      <t>カズ</t>
    </rPh>
    <phoneticPr fontId="21"/>
  </si>
  <si>
    <t>新　　　　　　　　受</t>
    <phoneticPr fontId="21"/>
  </si>
  <si>
    <t>既　　　　　　　　済</t>
    <phoneticPr fontId="21"/>
  </si>
  <si>
    <t>口頭・　　　　　　　　　　　　　　　　　　　　　　　　　　　　　　　　　　　　　　　　　　　　　　　　　　　　　　　　　　　　　　　　　　　　　　　　　　　　　　　　　準口頭</t>
    <rPh sb="0" eb="1">
      <t>クチ</t>
    </rPh>
    <rPh sb="1" eb="2">
      <t>アタマ</t>
    </rPh>
    <phoneticPr fontId="21"/>
  </si>
  <si>
    <t>認 容</t>
  </si>
  <si>
    <t>　後見開始等</t>
    <rPh sb="1" eb="3">
      <t>コウケン</t>
    </rPh>
    <rPh sb="3" eb="5">
      <t>カイシ</t>
    </rPh>
    <rPh sb="5" eb="6">
      <t>トウ</t>
    </rPh>
    <phoneticPr fontId="21"/>
  </si>
  <si>
    <t>　保佐開始等</t>
    <rPh sb="1" eb="3">
      <t>ホサ</t>
    </rPh>
    <rPh sb="3" eb="5">
      <t>カイシ</t>
    </rPh>
    <rPh sb="5" eb="6">
      <t>トウ</t>
    </rPh>
    <phoneticPr fontId="21"/>
  </si>
  <si>
    <t>　補助開始等</t>
    <rPh sb="1" eb="3">
      <t>ホジョ</t>
    </rPh>
    <rPh sb="3" eb="5">
      <t>カイシ</t>
    </rPh>
    <rPh sb="5" eb="6">
      <t>トウ</t>
    </rPh>
    <phoneticPr fontId="21"/>
  </si>
  <si>
    <t>　不在者財産管理</t>
    <phoneticPr fontId="21"/>
  </si>
  <si>
    <t>　失踪宣告等</t>
    <rPh sb="5" eb="6">
      <t>トウ</t>
    </rPh>
    <phoneticPr fontId="21"/>
  </si>
  <si>
    <t>　嫡出否認特代</t>
    <rPh sb="1" eb="2">
      <t>チャク</t>
    </rPh>
    <rPh sb="2" eb="3">
      <t>シュツ</t>
    </rPh>
    <rPh sb="3" eb="5">
      <t>ヒニン</t>
    </rPh>
    <rPh sb="5" eb="6">
      <t>トク</t>
    </rPh>
    <rPh sb="6" eb="7">
      <t>ダイ</t>
    </rPh>
    <phoneticPr fontId="21"/>
  </si>
  <si>
    <t>　子の氏の変更</t>
  </si>
  <si>
    <t>　養子縁組</t>
  </si>
  <si>
    <t>　離縁後未成年後見人</t>
    <rPh sb="1" eb="3">
      <t>リエン</t>
    </rPh>
    <rPh sb="3" eb="4">
      <t>ゴ</t>
    </rPh>
    <rPh sb="4" eb="7">
      <t>ミセイネン</t>
    </rPh>
    <rPh sb="7" eb="10">
      <t>コウケンニン</t>
    </rPh>
    <phoneticPr fontId="21"/>
  </si>
  <si>
    <t>　死後離縁</t>
  </si>
  <si>
    <t>　特別養子縁組等</t>
  </si>
  <si>
    <t>　子の懲戒許可等</t>
    <rPh sb="1" eb="2">
      <t>コ</t>
    </rPh>
    <rPh sb="3" eb="5">
      <t>チョウカイ</t>
    </rPh>
    <rPh sb="5" eb="7">
      <t>キョカ</t>
    </rPh>
    <rPh sb="7" eb="8">
      <t>トウ</t>
    </rPh>
    <phoneticPr fontId="21"/>
  </si>
  <si>
    <t>　特別代理人の選任</t>
  </si>
  <si>
    <t>　贈与財産管理</t>
    <rPh sb="1" eb="3">
      <t>ゾウヨ</t>
    </rPh>
    <rPh sb="3" eb="5">
      <t>ザイサン</t>
    </rPh>
    <rPh sb="5" eb="7">
      <t>カンリ</t>
    </rPh>
    <phoneticPr fontId="21"/>
  </si>
  <si>
    <t>　親権喪失等</t>
  </si>
  <si>
    <t>　親権辞任等</t>
    <rPh sb="1" eb="3">
      <t>シンケン</t>
    </rPh>
    <rPh sb="3" eb="5">
      <t>ジニン</t>
    </rPh>
    <rPh sb="5" eb="6">
      <t>トウ</t>
    </rPh>
    <phoneticPr fontId="21"/>
  </si>
  <si>
    <t>　後見人等選任</t>
    <phoneticPr fontId="21"/>
  </si>
  <si>
    <t>　後見人等辞任</t>
  </si>
  <si>
    <t>　後見人等解任</t>
    <rPh sb="1" eb="4">
      <t>コウケンニン</t>
    </rPh>
    <rPh sb="4" eb="5">
      <t>トウ</t>
    </rPh>
    <rPh sb="5" eb="7">
      <t>カイニン</t>
    </rPh>
    <phoneticPr fontId="21"/>
  </si>
  <si>
    <t>　目録作成期間</t>
    <rPh sb="1" eb="3">
      <t>モクロク</t>
    </rPh>
    <rPh sb="3" eb="5">
      <t>サクセイ</t>
    </rPh>
    <rPh sb="5" eb="7">
      <t>キカン</t>
    </rPh>
    <phoneticPr fontId="21"/>
  </si>
  <si>
    <t>　後見人等権限行使等</t>
    <rPh sb="1" eb="4">
      <t>コウケンニン</t>
    </rPh>
    <rPh sb="4" eb="5">
      <t>トウ</t>
    </rPh>
    <rPh sb="5" eb="7">
      <t>ケンゲン</t>
    </rPh>
    <rPh sb="7" eb="9">
      <t>コウシ</t>
    </rPh>
    <rPh sb="9" eb="10">
      <t>トウ</t>
    </rPh>
    <phoneticPr fontId="21"/>
  </si>
  <si>
    <t>　居住用不動産処分</t>
  </si>
  <si>
    <t>　後見人等の報酬</t>
    <rPh sb="4" eb="5">
      <t>トウ</t>
    </rPh>
    <phoneticPr fontId="21"/>
  </si>
  <si>
    <t>　後見等監督処分</t>
    <rPh sb="3" eb="4">
      <t>トウ</t>
    </rPh>
    <phoneticPr fontId="21"/>
  </si>
  <si>
    <t>　管理計算期間</t>
    <rPh sb="1" eb="3">
      <t>カンリ</t>
    </rPh>
    <rPh sb="3" eb="5">
      <t>ケイサン</t>
    </rPh>
    <rPh sb="5" eb="7">
      <t>キカン</t>
    </rPh>
    <phoneticPr fontId="21"/>
  </si>
  <si>
    <t>　臨時保佐人等</t>
    <rPh sb="1" eb="3">
      <t>リンジ</t>
    </rPh>
    <rPh sb="3" eb="6">
      <t>ホサニン</t>
    </rPh>
    <rPh sb="6" eb="7">
      <t>トウ</t>
    </rPh>
    <phoneticPr fontId="21"/>
  </si>
  <si>
    <t>　遺産の管理</t>
    <rPh sb="1" eb="3">
      <t>イサン</t>
    </rPh>
    <rPh sb="4" eb="6">
      <t>カンリ</t>
    </rPh>
    <phoneticPr fontId="21"/>
  </si>
  <si>
    <t>　放棄等の期間</t>
  </si>
  <si>
    <t>　相続財産保存</t>
  </si>
  <si>
    <t>　放棄等取消</t>
    <rPh sb="1" eb="3">
      <t>ホウキ</t>
    </rPh>
    <rPh sb="3" eb="4">
      <t>トウ</t>
    </rPh>
    <rPh sb="4" eb="6">
      <t>トリケシ</t>
    </rPh>
    <phoneticPr fontId="21"/>
  </si>
  <si>
    <t>　相続限定承認</t>
  </si>
  <si>
    <t>　鑑定人選任</t>
    <rPh sb="1" eb="4">
      <t>カンテイニン</t>
    </rPh>
    <rPh sb="4" eb="6">
      <t>センニン</t>
    </rPh>
    <phoneticPr fontId="21"/>
  </si>
  <si>
    <t>　相続放棄</t>
  </si>
  <si>
    <t>　相続財産分離</t>
    <rPh sb="3" eb="5">
      <t>ザイサン</t>
    </rPh>
    <rPh sb="5" eb="7">
      <t>ブンリ</t>
    </rPh>
    <phoneticPr fontId="21"/>
  </si>
  <si>
    <t>　分離財産管理</t>
    <rPh sb="1" eb="3">
      <t>ブンリ</t>
    </rPh>
    <rPh sb="3" eb="5">
      <t>ザイサン</t>
    </rPh>
    <rPh sb="5" eb="7">
      <t>カンリ</t>
    </rPh>
    <phoneticPr fontId="21"/>
  </si>
  <si>
    <t>　相続人不分明</t>
    <rPh sb="3" eb="4">
      <t>ニン</t>
    </rPh>
    <rPh sb="4" eb="5">
      <t>フ</t>
    </rPh>
    <rPh sb="5" eb="7">
      <t>ブンメイ</t>
    </rPh>
    <phoneticPr fontId="21"/>
  </si>
  <si>
    <t>　特別縁故者</t>
  </si>
  <si>
    <t>　遺言の確認</t>
  </si>
  <si>
    <t xml:space="preserve">  遺言書の検認</t>
    <rPh sb="4" eb="5">
      <t>ショ</t>
    </rPh>
    <rPh sb="6" eb="8">
      <t>ケンニン</t>
    </rPh>
    <phoneticPr fontId="21"/>
  </si>
  <si>
    <t>　執行者選任</t>
    <phoneticPr fontId="21"/>
  </si>
  <si>
    <t>　執行者の報酬</t>
    <phoneticPr fontId="21"/>
  </si>
  <si>
    <t>　執行者解任等</t>
  </si>
  <si>
    <t>　遺言の取消</t>
    <rPh sb="1" eb="3">
      <t>ユイゴン</t>
    </rPh>
    <rPh sb="4" eb="5">
      <t>ト</t>
    </rPh>
    <rPh sb="5" eb="6">
      <t>ケ</t>
    </rPh>
    <phoneticPr fontId="21"/>
  </si>
  <si>
    <t>　遺留分放棄</t>
    <rPh sb="1" eb="3">
      <t>イリュウ</t>
    </rPh>
    <phoneticPr fontId="21"/>
  </si>
  <si>
    <t>　任意後見契約に関する法律関係</t>
    <rPh sb="1" eb="3">
      <t>ニンイ</t>
    </rPh>
    <rPh sb="3" eb="5">
      <t>コウケン</t>
    </rPh>
    <rPh sb="5" eb="7">
      <t>ケイヤク</t>
    </rPh>
    <rPh sb="8" eb="9">
      <t>カン</t>
    </rPh>
    <rPh sb="11" eb="13">
      <t>ホウリツ</t>
    </rPh>
    <rPh sb="13" eb="15">
      <t>カンケイ</t>
    </rPh>
    <phoneticPr fontId="21"/>
  </si>
  <si>
    <t>　戸籍法の氏の変更</t>
    <rPh sb="1" eb="4">
      <t>コセキホウ</t>
    </rPh>
    <phoneticPr fontId="21"/>
  </si>
  <si>
    <t>　戸籍法の名の変更</t>
    <rPh sb="1" eb="4">
      <t>コセキホウ</t>
    </rPh>
    <phoneticPr fontId="21"/>
  </si>
  <si>
    <t>　就籍</t>
    <rPh sb="1" eb="2">
      <t>ジュ</t>
    </rPh>
    <rPh sb="2" eb="3">
      <t>セキ</t>
    </rPh>
    <phoneticPr fontId="21"/>
  </si>
  <si>
    <t>　戸籍訂正</t>
    <phoneticPr fontId="21"/>
  </si>
  <si>
    <t>　市町村長処分不服</t>
    <rPh sb="1" eb="4">
      <t>シチョウソン</t>
    </rPh>
    <rPh sb="4" eb="5">
      <t>チョウ</t>
    </rPh>
    <rPh sb="5" eb="7">
      <t>ショブン</t>
    </rPh>
    <rPh sb="7" eb="9">
      <t>フフク</t>
    </rPh>
    <phoneticPr fontId="21"/>
  </si>
  <si>
    <t>　戸籍届出委託確認</t>
    <rPh sb="1" eb="3">
      <t>コセキ</t>
    </rPh>
    <rPh sb="3" eb="4">
      <t>トド</t>
    </rPh>
    <rPh sb="4" eb="5">
      <t>デ</t>
    </rPh>
    <rPh sb="5" eb="7">
      <t>イタク</t>
    </rPh>
    <rPh sb="7" eb="9">
      <t>カクニン</t>
    </rPh>
    <phoneticPr fontId="21"/>
  </si>
  <si>
    <t>　生活保護法30条</t>
    <rPh sb="1" eb="3">
      <t>セイカツ</t>
    </rPh>
    <rPh sb="3" eb="5">
      <t>ホゴ</t>
    </rPh>
    <rPh sb="5" eb="6">
      <t>ホウ</t>
    </rPh>
    <rPh sb="8" eb="9">
      <t>ジョウ</t>
    </rPh>
    <phoneticPr fontId="21"/>
  </si>
  <si>
    <t>　保護者選任等</t>
    <phoneticPr fontId="21"/>
  </si>
  <si>
    <t>　破産法61条</t>
    <rPh sb="1" eb="3">
      <t>ハサン</t>
    </rPh>
    <rPh sb="3" eb="4">
      <t>ホウ</t>
    </rPh>
    <rPh sb="6" eb="7">
      <t>ジョウ</t>
    </rPh>
    <phoneticPr fontId="21"/>
  </si>
  <si>
    <t>　性別の取扱いの変更</t>
    <rPh sb="1" eb="3">
      <t>セイベツ</t>
    </rPh>
    <rPh sb="4" eb="5">
      <t>ト</t>
    </rPh>
    <rPh sb="5" eb="6">
      <t>アツカ</t>
    </rPh>
    <rPh sb="8" eb="10">
      <t>ヘンコウ</t>
    </rPh>
    <phoneticPr fontId="21"/>
  </si>
  <si>
    <t>　破産法238条</t>
    <rPh sb="1" eb="4">
      <t>ハサンホウ</t>
    </rPh>
    <rPh sb="7" eb="8">
      <t>ジョウ</t>
    </rPh>
    <phoneticPr fontId="21"/>
  </si>
  <si>
    <t>　夫婦同居等</t>
  </si>
  <si>
    <t>　夫婦財産管理</t>
    <rPh sb="3" eb="5">
      <t>ザイサン</t>
    </rPh>
    <rPh sb="5" eb="7">
      <t>カンリ</t>
    </rPh>
    <phoneticPr fontId="21"/>
  </si>
  <si>
    <t>　婚姻費用分担</t>
  </si>
  <si>
    <t>　子の監護</t>
  </si>
  <si>
    <t>　財産分与</t>
    <phoneticPr fontId="21"/>
  </si>
  <si>
    <t>　祭祀の承継者</t>
    <rPh sb="4" eb="6">
      <t>ショウケイ</t>
    </rPh>
    <phoneticPr fontId="21"/>
  </si>
  <si>
    <t>　離縁後親権</t>
    <rPh sb="1" eb="3">
      <t>リエン</t>
    </rPh>
    <rPh sb="3" eb="4">
      <t>ゴ</t>
    </rPh>
    <rPh sb="4" eb="6">
      <t>シンケン</t>
    </rPh>
    <phoneticPr fontId="21"/>
  </si>
  <si>
    <t>　親権者変更等</t>
    <rPh sb="6" eb="7">
      <t>トウ</t>
    </rPh>
    <phoneticPr fontId="21"/>
  </si>
  <si>
    <t>　扶養</t>
  </si>
  <si>
    <t>　相続人廃除等</t>
    <rPh sb="1" eb="4">
      <t>ソウゾクニン</t>
    </rPh>
    <phoneticPr fontId="21"/>
  </si>
  <si>
    <t>　寄与分</t>
  </si>
  <si>
    <t>　遺産分割</t>
  </si>
  <si>
    <t>　生活保護法77条</t>
    <rPh sb="1" eb="3">
      <t>セイカツ</t>
    </rPh>
    <rPh sb="3" eb="5">
      <t>ホゴ</t>
    </rPh>
    <rPh sb="5" eb="6">
      <t>ホウ</t>
    </rPh>
    <rPh sb="8" eb="9">
      <t>ジョウ</t>
    </rPh>
    <phoneticPr fontId="21"/>
  </si>
  <si>
    <t>　標準報酬等の按分割合</t>
    <rPh sb="1" eb="3">
      <t>ヒョウジュン</t>
    </rPh>
    <rPh sb="3" eb="5">
      <t>ホウシュウ</t>
    </rPh>
    <rPh sb="5" eb="6">
      <t>トウ</t>
    </rPh>
    <rPh sb="7" eb="9">
      <t>アンブン</t>
    </rPh>
    <rPh sb="9" eb="11">
      <t>ワリアイ</t>
    </rPh>
    <phoneticPr fontId="21"/>
  </si>
  <si>
    <t>資料　大津家庭裁判所</t>
    <rPh sb="0" eb="2">
      <t>シリョウ</t>
    </rPh>
    <rPh sb="3" eb="5">
      <t>オオツ</t>
    </rPh>
    <rPh sb="5" eb="7">
      <t>カテイ</t>
    </rPh>
    <rPh sb="7" eb="10">
      <t>サイバンショ</t>
    </rPh>
    <phoneticPr fontId="21"/>
  </si>
  <si>
    <t>新　            受</t>
  </si>
  <si>
    <t>既　              済</t>
  </si>
  <si>
    <t>未　             済</t>
  </si>
  <si>
    <t>　資料　大津家庭裁判所</t>
    <rPh sb="1" eb="3">
      <t>シリョウ</t>
    </rPh>
    <rPh sb="4" eb="6">
      <t>オオツ</t>
    </rPh>
    <rPh sb="6" eb="8">
      <t>カテイ</t>
    </rPh>
    <rPh sb="8" eb="11">
      <t>サイバンショ</t>
    </rPh>
    <phoneticPr fontId="21"/>
  </si>
  <si>
    <t>少年保護事件総数</t>
  </si>
  <si>
    <t>　一般保護事件</t>
  </si>
  <si>
    <t>　道路交通保護事件</t>
  </si>
  <si>
    <t>準少年保護事件</t>
  </si>
  <si>
    <t>成人刑事事件</t>
  </si>
  <si>
    <t>少年審判等共助事件</t>
  </si>
  <si>
    <t>少年審判雑事件</t>
  </si>
  <si>
    <t>成人刑事雑事件</t>
  </si>
  <si>
    <t>新　　　　　　　　受</t>
  </si>
  <si>
    <t>既　　　　　　済</t>
  </si>
  <si>
    <t>口頭・準口頭</t>
    <rPh sb="0" eb="2">
      <t>コウトウ</t>
    </rPh>
    <rPh sb="3" eb="4">
      <t>ジュン</t>
    </rPh>
    <rPh sb="4" eb="6">
      <t>コウトウ</t>
    </rPh>
    <phoneticPr fontId="21"/>
  </si>
  <si>
    <t>調　停　　　　　　　　　　　　　　　　　　　　　　　　　　　　　　　　　　　　　　　　　　　　　　　　　　　　　　　　　　　　　　　　　　　　　　　　　　　不成立</t>
    <rPh sb="78" eb="81">
      <t>フセイリツ</t>
    </rPh>
    <phoneticPr fontId="21"/>
  </si>
  <si>
    <t>書 面</t>
  </si>
  <si>
    <t>その他</t>
    <rPh sb="2" eb="3">
      <t>タ</t>
    </rPh>
    <phoneticPr fontId="21"/>
  </si>
  <si>
    <t>新　　　　　　　　受</t>
    <phoneticPr fontId="21"/>
  </si>
  <si>
    <t>既　　　　　　　　済</t>
    <phoneticPr fontId="21"/>
  </si>
  <si>
    <t>訴訟
から</t>
    <phoneticPr fontId="21"/>
  </si>
  <si>
    <t>調停
成立</t>
    <rPh sb="3" eb="5">
      <t>セイリツ</t>
    </rPh>
    <phoneticPr fontId="21"/>
  </si>
  <si>
    <t>その他</t>
    <phoneticPr fontId="21"/>
  </si>
  <si>
    <t>　夫婦同居等</t>
    <rPh sb="5" eb="6">
      <t>トウ</t>
    </rPh>
    <phoneticPr fontId="21"/>
  </si>
  <si>
    <t>　婚姻費用分担</t>
    <phoneticPr fontId="21"/>
  </si>
  <si>
    <t>　財産分与</t>
    <phoneticPr fontId="21"/>
  </si>
  <si>
    <t>　祭祀の承継者</t>
    <rPh sb="4" eb="6">
      <t>ショウケイ</t>
    </rPh>
    <rPh sb="6" eb="7">
      <t>シャ</t>
    </rPh>
    <phoneticPr fontId="21"/>
  </si>
  <si>
    <t>　標準報酬等按分割合</t>
    <rPh sb="1" eb="3">
      <t>ヒョウジュン</t>
    </rPh>
    <rPh sb="3" eb="5">
      <t>ホウシュウ</t>
    </rPh>
    <rPh sb="5" eb="6">
      <t>トウ</t>
    </rPh>
    <rPh sb="6" eb="8">
      <t>アンブン</t>
    </rPh>
    <rPh sb="8" eb="10">
      <t>ワリアイ</t>
    </rPh>
    <phoneticPr fontId="21"/>
  </si>
  <si>
    <t>　婚姻中の夫婦間</t>
    <phoneticPr fontId="21"/>
  </si>
  <si>
    <t>　婚姻外の男女間</t>
    <phoneticPr fontId="21"/>
  </si>
  <si>
    <t>　離婚後の慰謝料等</t>
    <rPh sb="1" eb="4">
      <t>リコンゴ</t>
    </rPh>
    <rPh sb="8" eb="9">
      <t>トウ</t>
    </rPh>
    <phoneticPr fontId="21"/>
  </si>
  <si>
    <t>　離縁</t>
  </si>
  <si>
    <t>定  員</t>
  </si>
  <si>
    <t>現  員</t>
  </si>
  <si>
    <t>少 年 院</t>
  </si>
  <si>
    <t>仮釈放者</t>
    <rPh sb="0" eb="1">
      <t>カリ</t>
    </rPh>
    <rPh sb="1" eb="3">
      <t>シャクホウ</t>
    </rPh>
    <rPh sb="3" eb="4">
      <t>モノ</t>
    </rPh>
    <phoneticPr fontId="21"/>
  </si>
  <si>
    <t>仮退院者</t>
  </si>
  <si>
    <t>滋賀好善会</t>
  </si>
  <si>
    <t>交通短期事件</t>
  </si>
  <si>
    <t>　資料　大津保護観察所</t>
    <rPh sb="1" eb="3">
      <t>シリョウ</t>
    </rPh>
    <rPh sb="4" eb="6">
      <t>オオツ</t>
    </rPh>
    <rPh sb="6" eb="8">
      <t>ホゴ</t>
    </rPh>
    <rPh sb="8" eb="10">
      <t>カンサツ</t>
    </rPh>
    <rPh sb="10" eb="11">
      <t>ショ</t>
    </rPh>
    <phoneticPr fontId="21"/>
  </si>
  <si>
    <t>補導院仮退院者</t>
    <rPh sb="3" eb="4">
      <t>カリ</t>
    </rPh>
    <rPh sb="4" eb="7">
      <t>タイインシャ</t>
    </rPh>
    <phoneticPr fontId="21"/>
  </si>
  <si>
    <t>刑執行終了者</t>
    <rPh sb="3" eb="5">
      <t>シュウリョウ</t>
    </rPh>
    <rPh sb="5" eb="6">
      <t>シャ</t>
    </rPh>
    <phoneticPr fontId="21"/>
  </si>
  <si>
    <t>刑執行免除者</t>
    <rPh sb="3" eb="6">
      <t>メンジョシャ</t>
    </rPh>
    <phoneticPr fontId="21"/>
  </si>
  <si>
    <t>刑執行猶予者</t>
    <rPh sb="3" eb="5">
      <t>ユウヨ</t>
    </rPh>
    <rPh sb="5" eb="6">
      <t>シャ</t>
    </rPh>
    <phoneticPr fontId="21"/>
  </si>
  <si>
    <t>起  訴猶予者</t>
    <rPh sb="4" eb="6">
      <t>ユウヨ</t>
    </rPh>
    <rPh sb="6" eb="7">
      <t>シャ</t>
    </rPh>
    <phoneticPr fontId="21"/>
  </si>
  <si>
    <t>罰金・労役</t>
    <rPh sb="0" eb="1">
      <t>バツ</t>
    </rPh>
    <rPh sb="1" eb="2">
      <t>キン</t>
    </rPh>
    <rPh sb="3" eb="4">
      <t>ロウ</t>
    </rPh>
    <rPh sb="4" eb="5">
      <t>ヤク</t>
    </rPh>
    <phoneticPr fontId="21"/>
  </si>
  <si>
    <t>総　数</t>
    <rPh sb="0" eb="1">
      <t>フサ</t>
    </rPh>
    <rPh sb="2" eb="3">
      <t>カズ</t>
    </rPh>
    <phoneticPr fontId="21"/>
  </si>
  <si>
    <t>補導院 仮退院者</t>
    <rPh sb="4" eb="5">
      <t>カリ</t>
    </rPh>
    <rPh sb="5" eb="8">
      <t>タイインシャ</t>
    </rPh>
    <phoneticPr fontId="21"/>
  </si>
  <si>
    <t>起  訴   猶予者</t>
    <rPh sb="7" eb="9">
      <t>ユウヨ</t>
    </rPh>
    <rPh sb="9" eb="10">
      <t>シャ</t>
    </rPh>
    <phoneticPr fontId="21"/>
  </si>
  <si>
    <t>新受件数</t>
    <rPh sb="0" eb="1">
      <t>シン</t>
    </rPh>
    <rPh sb="1" eb="2">
      <t>ジュ</t>
    </rPh>
    <rPh sb="2" eb="4">
      <t>ケンスウ</t>
    </rPh>
    <phoneticPr fontId="21"/>
  </si>
  <si>
    <t>公務員等の職務執行に伴う侵犯事件</t>
    <rPh sb="0" eb="3">
      <t>コウムイン</t>
    </rPh>
    <rPh sb="3" eb="4">
      <t>トウ</t>
    </rPh>
    <rPh sb="5" eb="7">
      <t>ショクム</t>
    </rPh>
    <rPh sb="7" eb="9">
      <t>シッコウ</t>
    </rPh>
    <rPh sb="10" eb="11">
      <t>トモナ</t>
    </rPh>
    <rPh sb="12" eb="14">
      <t>シンパン</t>
    </rPh>
    <rPh sb="14" eb="16">
      <t>ジケン</t>
    </rPh>
    <phoneticPr fontId="21"/>
  </si>
  <si>
    <t>特別公務員による侵犯</t>
    <rPh sb="0" eb="2">
      <t>トクベツ</t>
    </rPh>
    <rPh sb="2" eb="5">
      <t>コウムイン</t>
    </rPh>
    <rPh sb="8" eb="10">
      <t>シンパン</t>
    </rPh>
    <phoneticPr fontId="21"/>
  </si>
  <si>
    <t>教育職員
に よ る
侵    犯</t>
    <rPh sb="11" eb="12">
      <t>オカ</t>
    </rPh>
    <rPh sb="16" eb="17">
      <t>ハン</t>
    </rPh>
    <phoneticPr fontId="21"/>
  </si>
  <si>
    <t>学校に
おける
いじめ</t>
    <rPh sb="0" eb="2">
      <t>ガッコウ</t>
    </rPh>
    <phoneticPr fontId="21"/>
  </si>
  <si>
    <t>その他の
公務員に
よる侵犯</t>
    <rPh sb="5" eb="8">
      <t>コウムイン</t>
    </rPh>
    <rPh sb="12" eb="14">
      <t>シンパン</t>
    </rPh>
    <phoneticPr fontId="21"/>
  </si>
  <si>
    <t>私的制裁</t>
    <rPh sb="0" eb="2">
      <t>シテキ</t>
    </rPh>
    <rPh sb="2" eb="4">
      <t>セイサイ</t>
    </rPh>
    <phoneticPr fontId="21"/>
  </si>
  <si>
    <t>村八分</t>
    <rPh sb="0" eb="3">
      <t>ムラハチブ</t>
    </rPh>
    <phoneticPr fontId="21"/>
  </si>
  <si>
    <t>警察官に
よるもの</t>
    <rPh sb="0" eb="3">
      <t>ケイサツカン</t>
    </rPh>
    <phoneticPr fontId="21"/>
  </si>
  <si>
    <t>差別待遇</t>
    <rPh sb="0" eb="2">
      <t>サベツ</t>
    </rPh>
    <rPh sb="2" eb="4">
      <t>タイグウ</t>
    </rPh>
    <phoneticPr fontId="21"/>
  </si>
  <si>
    <t>参政権に
対 す る
侵    犯</t>
    <rPh sb="0" eb="3">
      <t>サンセイケン</t>
    </rPh>
    <rPh sb="5" eb="6">
      <t>タイ</t>
    </rPh>
    <rPh sb="11" eb="12">
      <t>オカ</t>
    </rPh>
    <rPh sb="16" eb="17">
      <t>ハン</t>
    </rPh>
    <phoneticPr fontId="21"/>
  </si>
  <si>
    <t>言論・信教・結社・表現の自由に対する侵犯</t>
    <rPh sb="6" eb="8">
      <t>ケッシャ</t>
    </rPh>
    <rPh sb="9" eb="11">
      <t>ヒョウゲン</t>
    </rPh>
    <rPh sb="12" eb="14">
      <t>ジユウ</t>
    </rPh>
    <rPh sb="15" eb="16">
      <t>タイ</t>
    </rPh>
    <rPh sb="18" eb="19">
      <t>オカ</t>
    </rPh>
    <rPh sb="19" eb="20">
      <t>ハン</t>
    </rPh>
    <phoneticPr fontId="21"/>
  </si>
  <si>
    <t>労働権に
対 す る
侵 　 犯</t>
    <rPh sb="0" eb="3">
      <t>ロウドウケン</t>
    </rPh>
    <rPh sb="5" eb="6">
      <t>タイ</t>
    </rPh>
    <rPh sb="11" eb="12">
      <t>オカ</t>
    </rPh>
    <rPh sb="15" eb="16">
      <t>ハン</t>
    </rPh>
    <phoneticPr fontId="21"/>
  </si>
  <si>
    <t>強 制</t>
    <rPh sb="0" eb="1">
      <t>ツヨシ</t>
    </rPh>
    <rPh sb="2" eb="3">
      <t>セイ</t>
    </rPh>
    <phoneticPr fontId="21"/>
  </si>
  <si>
    <t>・強 要</t>
    <rPh sb="1" eb="2">
      <t>ツヨシ</t>
    </rPh>
    <rPh sb="3" eb="4">
      <t>ヨウ</t>
    </rPh>
    <phoneticPr fontId="21"/>
  </si>
  <si>
    <t>　資料　大津地方法務局</t>
    <rPh sb="1" eb="3">
      <t>シリョウ</t>
    </rPh>
    <rPh sb="4" eb="6">
      <t>オオツ</t>
    </rPh>
    <rPh sb="6" eb="8">
      <t>チホウ</t>
    </rPh>
    <rPh sb="8" eb="11">
      <t>ホウムキョク</t>
    </rPh>
    <phoneticPr fontId="21"/>
  </si>
  <si>
    <t>不動産登記</t>
  </si>
  <si>
    <t>運 転 免 許 保 有 者 数 の 年 別 推 移</t>
  </si>
  <si>
    <t>合計</t>
    <phoneticPr fontId="21"/>
  </si>
  <si>
    <t>第二種免許</t>
  </si>
  <si>
    <t>大型</t>
  </si>
  <si>
    <t>中型</t>
    <rPh sb="0" eb="1">
      <t>チュウ</t>
    </rPh>
    <phoneticPr fontId="21"/>
  </si>
  <si>
    <t>普通</t>
  </si>
  <si>
    <t>大特</t>
  </si>
  <si>
    <t>第一種免許</t>
  </si>
  <si>
    <t>大型二輪</t>
    <rPh sb="0" eb="2">
      <t>オオガタ</t>
    </rPh>
    <phoneticPr fontId="21"/>
  </si>
  <si>
    <t>普通二輪</t>
    <rPh sb="0" eb="2">
      <t>フツウ</t>
    </rPh>
    <rPh sb="2" eb="3">
      <t>ニ</t>
    </rPh>
    <rPh sb="3" eb="4">
      <t>リン</t>
    </rPh>
    <phoneticPr fontId="21"/>
  </si>
  <si>
    <t>小特</t>
    <rPh sb="0" eb="1">
      <t>ショウ</t>
    </rPh>
    <rPh sb="1" eb="2">
      <t>トク</t>
    </rPh>
    <phoneticPr fontId="21"/>
  </si>
  <si>
    <t>原付</t>
  </si>
  <si>
    <t>仮免許</t>
  </si>
  <si>
    <t>総　　　　　数</t>
  </si>
  <si>
    <t>15歳以下</t>
  </si>
  <si>
    <t>16～19歳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</si>
  <si>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</si>
  <si>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</si>
  <si>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</si>
  <si>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</si>
  <si>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</si>
  <si>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</si>
  <si>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</si>
  <si>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</si>
  <si>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  <rPh sb="5" eb="6">
      <t>サイ</t>
    </rPh>
    <phoneticPr fontId="21"/>
  </si>
  <si>
    <t>65～69歳</t>
    <rPh sb="5" eb="6">
      <t>サイ</t>
    </rPh>
    <phoneticPr fontId="21"/>
  </si>
  <si>
    <t>70歳以上</t>
    <rPh sb="2" eb="3">
      <t>サイ</t>
    </rPh>
    <rPh sb="3" eb="5">
      <t>イジョウ</t>
    </rPh>
    <phoneticPr fontId="21"/>
  </si>
  <si>
    <t>交　通　違　反　別　検　挙　状　況</t>
    <phoneticPr fontId="21"/>
  </si>
  <si>
    <t>無免許</t>
  </si>
  <si>
    <t>酒酔い</t>
  </si>
  <si>
    <t>酒気帯び</t>
  </si>
  <si>
    <t>速  度</t>
  </si>
  <si>
    <t>信号無視</t>
  </si>
  <si>
    <t>積  載</t>
  </si>
  <si>
    <t>通行区分</t>
  </si>
  <si>
    <t>踏切不停止</t>
  </si>
  <si>
    <t>歩行者妨害</t>
  </si>
  <si>
    <t>整備不良</t>
  </si>
  <si>
    <t>通行禁止</t>
  </si>
  <si>
    <t>一時不停止</t>
  </si>
  <si>
    <t>追越し</t>
  </si>
  <si>
    <t>携帯電話等</t>
    <rPh sb="0" eb="2">
      <t>ケイタイ</t>
    </rPh>
    <rPh sb="2" eb="4">
      <t>デンワ</t>
    </rPh>
    <rPh sb="4" eb="5">
      <t>トウ</t>
    </rPh>
    <phoneticPr fontId="21"/>
  </si>
  <si>
    <t>割込み</t>
  </si>
  <si>
    <t>合  図</t>
  </si>
  <si>
    <t>駐  車</t>
  </si>
  <si>
    <t>通行帯</t>
  </si>
  <si>
    <t>故障車両</t>
  </si>
  <si>
    <t>シートベルト</t>
  </si>
  <si>
    <t xml:space="preserve"> 運転免許、事由別行政処分執行状況</t>
  </si>
  <si>
    <t>合  計</t>
  </si>
  <si>
    <t>取  消</t>
  </si>
  <si>
    <t>停　　　　　止</t>
  </si>
  <si>
    <t>処分猶予</t>
  </si>
  <si>
    <t>交通事故　計</t>
    <rPh sb="5" eb="6">
      <t>ケイ</t>
    </rPh>
    <phoneticPr fontId="21"/>
  </si>
  <si>
    <t>死亡</t>
  </si>
  <si>
    <t>傷害</t>
  </si>
  <si>
    <t>物損</t>
  </si>
  <si>
    <t>法令違反　計</t>
    <rPh sb="5" eb="6">
      <t>ケイ</t>
    </rPh>
    <phoneticPr fontId="21"/>
  </si>
  <si>
    <t>麻薬</t>
  </si>
  <si>
    <t>共同危険行為</t>
  </si>
  <si>
    <t>無車検</t>
  </si>
  <si>
    <t>無保険</t>
  </si>
  <si>
    <t>速度超過</t>
  </si>
  <si>
    <t>12点</t>
  </si>
  <si>
    <t>６点</t>
    <phoneticPr fontId="21"/>
  </si>
  <si>
    <t>３点以下</t>
    <phoneticPr fontId="21"/>
  </si>
  <si>
    <t>乗車・積載</t>
  </si>
  <si>
    <t>唆し等</t>
    <rPh sb="0" eb="1">
      <t>ソソノカ</t>
    </rPh>
    <rPh sb="2" eb="3">
      <t>トウ</t>
    </rPh>
    <phoneticPr fontId="21"/>
  </si>
  <si>
    <t>病気等</t>
    <rPh sb="0" eb="2">
      <t>ビョウキ</t>
    </rPh>
    <rPh sb="2" eb="3">
      <t>トウ</t>
    </rPh>
    <phoneticPr fontId="21"/>
  </si>
  <si>
    <t>調 停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</si>
  <si>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却 下</t>
    <phoneticPr fontId="3"/>
  </si>
  <si>
    <t>取 下</t>
    <phoneticPr fontId="3"/>
  </si>
  <si>
    <t>書 面</t>
    <phoneticPr fontId="3"/>
  </si>
  <si>
    <t>総 数</t>
    <phoneticPr fontId="3"/>
  </si>
  <si>
    <t>未 済</t>
    <phoneticPr fontId="3"/>
  </si>
  <si>
    <t>　親族間の紛争</t>
    <phoneticPr fontId="3"/>
  </si>
  <si>
    <t>総 数</t>
    <rPh sb="0" eb="1">
      <t>ソウ</t>
    </rPh>
    <rPh sb="2" eb="3">
      <t>スウ</t>
    </rPh>
    <phoneticPr fontId="21"/>
  </si>
  <si>
    <t>取 下</t>
    <rPh sb="0" eb="1">
      <t>ト</t>
    </rPh>
    <rPh sb="2" eb="3">
      <t>シタ</t>
    </rPh>
    <phoneticPr fontId="21"/>
  </si>
  <si>
    <t>調 停　　　　　　　　　　　　　　　　　　　　　　　　　　　　　　　　　　　　　　　　　　　　　　　　　　　　　　　　　　　　　　　　　　　　　　　　　　　　　　成 立</t>
    <rPh sb="81" eb="82">
      <t>シゲル</t>
    </rPh>
    <rPh sb="83" eb="84">
      <t>タテ</t>
    </rPh>
    <phoneticPr fontId="21"/>
  </si>
  <si>
    <t>　資料　大津保護観察所</t>
    <rPh sb="0" eb="2">
      <t>シリョウ</t>
    </rPh>
    <rPh sb="3" eb="5">
      <t>オオツ</t>
    </rPh>
    <rPh sb="5" eb="7">
      <t>ホゴ</t>
    </rPh>
    <rPh sb="7" eb="9">
      <t>カンサツ</t>
    </rPh>
    <rPh sb="9" eb="10">
      <t>ショ</t>
    </rPh>
    <phoneticPr fontId="21"/>
  </si>
  <si>
    <t>その他の
特別公務員
によるもの</t>
    <phoneticPr fontId="21"/>
  </si>
  <si>
    <t>住居の
安全に
対する
侵　犯</t>
    <rPh sb="0" eb="2">
      <t>ジュウキョ</t>
    </rPh>
    <phoneticPr fontId="21"/>
  </si>
  <si>
    <t>人身の
自由に
対する
侵　犯</t>
    <rPh sb="0" eb="2">
      <t>ジンシン</t>
    </rPh>
    <rPh sb="8" eb="9">
      <t>タイ</t>
    </rPh>
    <rPh sb="12" eb="13">
      <t>シン</t>
    </rPh>
    <rPh sb="14" eb="15">
      <t>ハン</t>
    </rPh>
    <phoneticPr fontId="21"/>
  </si>
  <si>
    <t>超える</t>
    <rPh sb="0" eb="1">
      <t>コ</t>
    </rPh>
    <phoneticPr fontId="3"/>
  </si>
  <si>
    <t xml:space="preserve">訴訟事件  </t>
    <phoneticPr fontId="3"/>
  </si>
  <si>
    <t>人事訴訟</t>
  </si>
  <si>
    <t>通常訴訟</t>
  </si>
  <si>
    <t>そ の 他 の 侵 犯 事 件</t>
    <rPh sb="4" eb="5">
      <t>タ</t>
    </rPh>
    <rPh sb="8" eb="9">
      <t>オカ</t>
    </rPh>
    <rPh sb="10" eb="11">
      <t>ハン</t>
    </rPh>
    <rPh sb="12" eb="13">
      <t>コト</t>
    </rPh>
    <rPh sb="14" eb="15">
      <t>ケン</t>
    </rPh>
    <phoneticPr fontId="21"/>
  </si>
  <si>
    <t>土　地</t>
    <rPh sb="0" eb="1">
      <t>ツチ</t>
    </rPh>
    <rPh sb="2" eb="3">
      <t>チ</t>
    </rPh>
    <phoneticPr fontId="21"/>
  </si>
  <si>
    <t>建　物</t>
    <rPh sb="0" eb="1">
      <t>ケン</t>
    </rPh>
    <rPh sb="2" eb="3">
      <t>ブツ</t>
    </rPh>
    <phoneticPr fontId="21"/>
  </si>
  <si>
    <t>凶　　　悪　　　犯</t>
    <phoneticPr fontId="26"/>
  </si>
  <si>
    <t>粗　　　暴　　　犯</t>
    <phoneticPr fontId="26"/>
  </si>
  <si>
    <t>男（人）</t>
    <rPh sb="2" eb="3">
      <t>ニン</t>
    </rPh>
    <phoneticPr fontId="18"/>
  </si>
  <si>
    <t>　指  数</t>
  </si>
  <si>
    <t>女（人）</t>
    <rPh sb="0" eb="1">
      <t>オンナ</t>
    </rPh>
    <rPh sb="2" eb="3">
      <t>ニン</t>
    </rPh>
    <phoneticPr fontId="18"/>
  </si>
  <si>
    <t>計（人）</t>
    <rPh sb="0" eb="1">
      <t>ケイ</t>
    </rPh>
    <rPh sb="2" eb="3">
      <t>ニン</t>
    </rPh>
    <phoneticPr fontId="18"/>
  </si>
  <si>
    <t>増加数（人）</t>
    <rPh sb="4" eb="5">
      <t>ニン</t>
    </rPh>
    <phoneticPr fontId="18"/>
  </si>
  <si>
    <t>長　期</t>
    <phoneticPr fontId="3"/>
  </si>
  <si>
    <t>中　期</t>
    <phoneticPr fontId="3"/>
  </si>
  <si>
    <t>短　期</t>
    <phoneticPr fontId="3"/>
  </si>
  <si>
    <t xml:space="preserve">暴 行 </t>
  </si>
  <si>
    <t xml:space="preserve"> ・虐 待</t>
  </si>
  <si>
    <t>盗品等関係</t>
    <rPh sb="0" eb="2">
      <t>トウヒン</t>
    </rPh>
    <rPh sb="2" eb="3">
      <t>トウ</t>
    </rPh>
    <rPh sb="3" eb="5">
      <t>カンケイ</t>
    </rPh>
    <phoneticPr fontId="21"/>
  </si>
  <si>
    <t>贈収賄</t>
    <rPh sb="0" eb="3">
      <t>ゾウシュウワイ</t>
    </rPh>
    <phoneticPr fontId="21"/>
  </si>
  <si>
    <t>わいせつ・姦淫</t>
    <rPh sb="5" eb="7">
      <t>カンイン</t>
    </rPh>
    <phoneticPr fontId="21"/>
  </si>
  <si>
    <t>傷害</t>
    <rPh sb="0" eb="2">
      <t>ショウガイ</t>
    </rPh>
    <phoneticPr fontId="21"/>
  </si>
  <si>
    <t>銃砲刀剣類所持等取締法</t>
    <rPh sb="0" eb="1">
      <t>ジュウ</t>
    </rPh>
    <phoneticPr fontId="21"/>
  </si>
  <si>
    <t>調停を
しない
も　の</t>
    <rPh sb="0" eb="2">
      <t>チョウテイ</t>
    </rPh>
    <phoneticPr fontId="21"/>
  </si>
  <si>
    <t>　生活保護法77条</t>
    <rPh sb="1" eb="3">
      <t>セイカツ</t>
    </rPh>
    <rPh sb="3" eb="6">
      <t>ホゴホウ</t>
    </rPh>
    <rPh sb="8" eb="9">
      <t>ジョウ</t>
    </rPh>
    <phoneticPr fontId="21"/>
  </si>
  <si>
    <t>　高島区検</t>
    <rPh sb="1" eb="2">
      <t>タカ</t>
    </rPh>
    <rPh sb="2" eb="3">
      <t>シマ</t>
    </rPh>
    <phoneticPr fontId="3"/>
  </si>
  <si>
    <t>　甲賀区検</t>
    <rPh sb="1" eb="2">
      <t>コウ</t>
    </rPh>
    <rPh sb="2" eb="3">
      <t>ガ</t>
    </rPh>
    <phoneticPr fontId="3"/>
  </si>
  <si>
    <t>　東近江区検</t>
    <rPh sb="1" eb="2">
      <t>ヒガシ</t>
    </rPh>
    <rPh sb="2" eb="4">
      <t>オウミ</t>
    </rPh>
    <phoneticPr fontId="3"/>
  </si>
  <si>
    <t>　一般事件</t>
    <rPh sb="1" eb="2">
      <t>イチ</t>
    </rPh>
    <rPh sb="2" eb="3">
      <t>パン</t>
    </rPh>
    <rPh sb="3" eb="4">
      <t>コト</t>
    </rPh>
    <rPh sb="4" eb="5">
      <t>ケン</t>
    </rPh>
    <phoneticPr fontId="3"/>
  </si>
  <si>
    <t>　交通事故</t>
    <rPh sb="1" eb="2">
      <t>コウ</t>
    </rPh>
    <rPh sb="2" eb="3">
      <t>ツウ</t>
    </rPh>
    <rPh sb="3" eb="4">
      <t>コト</t>
    </rPh>
    <rPh sb="4" eb="5">
      <t>ユエ</t>
    </rPh>
    <phoneticPr fontId="3"/>
  </si>
  <si>
    <t>　交通違反</t>
    <rPh sb="1" eb="2">
      <t>コウ</t>
    </rPh>
    <rPh sb="2" eb="3">
      <t>ツウ</t>
    </rPh>
    <rPh sb="3" eb="4">
      <t>チガイ</t>
    </rPh>
    <rPh sb="4" eb="5">
      <t>ハン</t>
    </rPh>
    <phoneticPr fontId="3"/>
  </si>
  <si>
    <t>　うち停止中</t>
    <phoneticPr fontId="21"/>
  </si>
  <si>
    <t>別表第一審判事件総数</t>
    <rPh sb="0" eb="2">
      <t>ベッピョウ</t>
    </rPh>
    <rPh sb="2" eb="4">
      <t>ダイイチ</t>
    </rPh>
    <rPh sb="4" eb="6">
      <t>シンパン</t>
    </rPh>
    <phoneticPr fontId="21"/>
  </si>
  <si>
    <t>別表第二審判事件総数</t>
    <rPh sb="0" eb="2">
      <t>ベッピョウ</t>
    </rPh>
    <rPh sb="2" eb="4">
      <t>ダイニ</t>
    </rPh>
    <rPh sb="4" eb="6">
      <t>シンパン</t>
    </rPh>
    <phoneticPr fontId="21"/>
  </si>
  <si>
    <t>別表第二調停事件総数</t>
    <rPh sb="0" eb="2">
      <t>ベッピョウ</t>
    </rPh>
    <rPh sb="2" eb="4">
      <t>ダイニ</t>
    </rPh>
    <rPh sb="4" eb="6">
      <t>チョウテイ</t>
    </rPh>
    <phoneticPr fontId="21"/>
  </si>
  <si>
    <t>別表第二以外の調停事件総数</t>
    <rPh sb="0" eb="2">
      <t>ベッピョウ</t>
    </rPh>
    <rPh sb="2" eb="4">
      <t>ダイニ</t>
    </rPh>
    <rPh sb="7" eb="9">
      <t>チョウテイ</t>
    </rPh>
    <phoneticPr fontId="21"/>
  </si>
  <si>
    <t>合意に
相当す
る審判</t>
    <rPh sb="0" eb="2">
      <t>ゴウイ</t>
    </rPh>
    <rPh sb="4" eb="6">
      <t>ソウトウ</t>
    </rPh>
    <rPh sb="9" eb="11">
      <t>シンパン</t>
    </rPh>
    <phoneticPr fontId="21"/>
  </si>
  <si>
    <t>　合意に相当する審判</t>
    <rPh sb="0" eb="2">
      <t>ゴウイ</t>
    </rPh>
    <rPh sb="3" eb="5">
      <t>ソウトウ</t>
    </rPh>
    <rPh sb="7" eb="9">
      <t>シンパン</t>
    </rPh>
    <phoneticPr fontId="21"/>
  </si>
  <si>
    <t>　資料　県警察本部「滋賀の交通」</t>
    <rPh sb="4" eb="5">
      <t>ケン</t>
    </rPh>
    <rPh sb="5" eb="7">
      <t>ケイサツ</t>
    </rPh>
    <rPh sb="7" eb="9">
      <t>ホンブ</t>
    </rPh>
    <rPh sb="10" eb="12">
      <t>シガ</t>
    </rPh>
    <phoneticPr fontId="21"/>
  </si>
  <si>
    <t xml:space="preserve"> 資料　県警察本部「滋賀の交通」</t>
    <rPh sb="4" eb="5">
      <t>ケン</t>
    </rPh>
    <rPh sb="5" eb="7">
      <t>ケイサツ</t>
    </rPh>
    <rPh sb="7" eb="9">
      <t>ホンブ</t>
    </rPh>
    <rPh sb="10" eb="12">
      <t>シガ</t>
    </rPh>
    <phoneticPr fontId="21"/>
  </si>
  <si>
    <t>　資料　県警察本部「滋賀の交通」</t>
    <rPh sb="4" eb="5">
      <t>ケン</t>
    </rPh>
    <phoneticPr fontId="21"/>
  </si>
  <si>
    <t>　資料　県警察本部「滋賀の犯罪」</t>
    <rPh sb="1" eb="3">
      <t>シリョウ</t>
    </rPh>
    <rPh sb="4" eb="5">
      <t>ケン</t>
    </rPh>
    <rPh sb="5" eb="7">
      <t>ケイサツ</t>
    </rPh>
    <rPh sb="7" eb="9">
      <t>ホンブ</t>
    </rPh>
    <rPh sb="10" eb="12">
      <t>シガ</t>
    </rPh>
    <rPh sb="13" eb="15">
      <t>ハンザイ</t>
    </rPh>
    <phoneticPr fontId="3"/>
  </si>
  <si>
    <t>受　験　者　数　(人)</t>
    <rPh sb="9" eb="10">
      <t>ヒト</t>
    </rPh>
    <phoneticPr fontId="21"/>
  </si>
  <si>
    <t>合　格　者　数　(人)</t>
    <rPh sb="0" eb="1">
      <t>ア</t>
    </rPh>
    <rPh sb="2" eb="3">
      <t>カク</t>
    </rPh>
    <rPh sb="4" eb="5">
      <t>シャ</t>
    </rPh>
    <rPh sb="9" eb="10">
      <t>ヒト</t>
    </rPh>
    <phoneticPr fontId="21"/>
  </si>
  <si>
    <t>合　格　率　(％)</t>
    <phoneticPr fontId="21"/>
  </si>
  <si>
    <t>検　　挙　　数　(件)</t>
    <rPh sb="0" eb="1">
      <t>ケン</t>
    </rPh>
    <rPh sb="3" eb="4">
      <t>コゾル</t>
    </rPh>
    <rPh sb="6" eb="7">
      <t>カズ</t>
    </rPh>
    <rPh sb="9" eb="10">
      <t>ケン</t>
    </rPh>
    <phoneticPr fontId="21"/>
  </si>
  <si>
    <t>構　　成　　率　(％)</t>
    <rPh sb="0" eb="1">
      <t>カマエ</t>
    </rPh>
    <rPh sb="3" eb="4">
      <t>シゲル</t>
    </rPh>
    <rPh sb="6" eb="7">
      <t>リツ</t>
    </rPh>
    <phoneticPr fontId="21"/>
  </si>
  <si>
    <t>(単位　件数:件　人員:人)</t>
    <rPh sb="1" eb="3">
      <t>タンイ</t>
    </rPh>
    <rPh sb="4" eb="6">
      <t>ケンスウ</t>
    </rPh>
    <rPh sb="7" eb="8">
      <t>ケン</t>
    </rPh>
    <rPh sb="9" eb="11">
      <t>ジンイン</t>
    </rPh>
    <rPh sb="12" eb="13">
      <t>ヒト</t>
    </rPh>
    <phoneticPr fontId="3"/>
  </si>
  <si>
    <t>(単位:件)</t>
    <rPh sb="1" eb="3">
      <t>タンイ</t>
    </rPh>
    <rPh sb="4" eb="5">
      <t>ケン</t>
    </rPh>
    <phoneticPr fontId="21"/>
  </si>
  <si>
    <t>(単位:人)</t>
    <rPh sb="1" eb="3">
      <t>タンイ</t>
    </rPh>
    <rPh sb="4" eb="5">
      <t>ニン</t>
    </rPh>
    <phoneticPr fontId="21"/>
  </si>
  <si>
    <t>背任</t>
    <rPh sb="0" eb="2">
      <t>ハイニン</t>
    </rPh>
    <phoneticPr fontId="3"/>
  </si>
  <si>
    <t>　　　　   (単位:人)</t>
    <rPh sb="8" eb="10">
      <t>タンイ</t>
    </rPh>
    <rPh sb="11" eb="12">
      <t>ヒト</t>
    </rPh>
    <phoneticPr fontId="3"/>
  </si>
  <si>
    <t>(単位:人)</t>
    <rPh sb="1" eb="3">
      <t>タンイ</t>
    </rPh>
    <rPh sb="4" eb="5">
      <t>ニン</t>
    </rPh>
    <phoneticPr fontId="3"/>
  </si>
  <si>
    <t>(単位:件)</t>
    <phoneticPr fontId="3"/>
  </si>
  <si>
    <t>(単位:人)</t>
    <rPh sb="1" eb="3">
      <t>タンイ</t>
    </rPh>
    <rPh sb="4" eb="5">
      <t>ヒト</t>
    </rPh>
    <phoneticPr fontId="3"/>
  </si>
  <si>
    <t>　注　該当のある法令のみ掲載しています。</t>
    <rPh sb="1" eb="2">
      <t>チュウ</t>
    </rPh>
    <rPh sb="3" eb="5">
      <t>ガイトウ</t>
    </rPh>
    <rPh sb="8" eb="10">
      <t>ホウレイ</t>
    </rPh>
    <rPh sb="12" eb="14">
      <t>ケイサイ</t>
    </rPh>
    <phoneticPr fontId="3"/>
  </si>
  <si>
    <t>(単位　件数:件　人員:人)</t>
    <rPh sb="1" eb="3">
      <t>タンイ</t>
    </rPh>
    <rPh sb="4" eb="6">
      <t>ケンスウ</t>
    </rPh>
    <rPh sb="7" eb="8">
      <t>ケン</t>
    </rPh>
    <rPh sb="9" eb="11">
      <t>ジンイン</t>
    </rPh>
    <rPh sb="12" eb="13">
      <t>ヒト</t>
    </rPh>
    <phoneticPr fontId="3"/>
  </si>
  <si>
    <t>(単位：人)</t>
    <rPh sb="1" eb="3">
      <t>タンイ</t>
    </rPh>
    <rPh sb="4" eb="5">
      <t>ヒト</t>
    </rPh>
    <phoneticPr fontId="3"/>
  </si>
  <si>
    <t>10月</t>
    <phoneticPr fontId="3"/>
  </si>
  <si>
    <t xml:space="preserve"> 小　　計</t>
    <phoneticPr fontId="3"/>
  </si>
  <si>
    <t>　大津地検本庁</t>
    <phoneticPr fontId="3"/>
  </si>
  <si>
    <t>　彦根支部</t>
    <phoneticPr fontId="3"/>
  </si>
  <si>
    <t>　長浜支部</t>
    <phoneticPr fontId="3"/>
  </si>
  <si>
    <t>　大津区検</t>
    <phoneticPr fontId="3"/>
  </si>
  <si>
    <t>　彦根区検</t>
    <phoneticPr fontId="3"/>
  </si>
  <si>
    <t>　長浜区検</t>
    <phoneticPr fontId="3"/>
  </si>
  <si>
    <t>　　 　　合計民事・行政事件数</t>
    <phoneticPr fontId="3"/>
  </si>
  <si>
    <t>(単位:件)</t>
    <phoneticPr fontId="3"/>
  </si>
  <si>
    <t>通常訴訟</t>
    <phoneticPr fontId="3"/>
  </si>
  <si>
    <t>人事訴訟</t>
    <phoneticPr fontId="3"/>
  </si>
  <si>
    <t>手形、小切手訴訟</t>
    <phoneticPr fontId="3"/>
  </si>
  <si>
    <t>再審（訴訟）</t>
    <phoneticPr fontId="3"/>
  </si>
  <si>
    <t>控訴提起 　</t>
    <phoneticPr fontId="3"/>
  </si>
  <si>
    <t>飛躍上告受理申立て</t>
    <phoneticPr fontId="3"/>
  </si>
  <si>
    <t>飛躍上告提起</t>
    <phoneticPr fontId="3"/>
  </si>
  <si>
    <t>上告提起</t>
    <phoneticPr fontId="3"/>
  </si>
  <si>
    <t>再審（抗告）</t>
    <phoneticPr fontId="3"/>
  </si>
  <si>
    <t>抗告提起</t>
    <phoneticPr fontId="3"/>
  </si>
  <si>
    <t>民事非訟</t>
    <phoneticPr fontId="3"/>
  </si>
  <si>
    <t>商事非訟</t>
    <phoneticPr fontId="3"/>
  </si>
  <si>
    <t xml:space="preserve">  会社整理</t>
    <phoneticPr fontId="3"/>
  </si>
  <si>
    <t>　特別清算</t>
    <phoneticPr fontId="3"/>
  </si>
  <si>
    <t>　その他</t>
    <phoneticPr fontId="3"/>
  </si>
  <si>
    <t>借地非訟</t>
    <phoneticPr fontId="3"/>
  </si>
  <si>
    <t>保全命令</t>
    <phoneticPr fontId="3"/>
  </si>
  <si>
    <t>　うち仮処分</t>
    <phoneticPr fontId="3"/>
  </si>
  <si>
    <t>配当等手続</t>
    <phoneticPr fontId="3"/>
  </si>
  <si>
    <t>強制執行</t>
    <phoneticPr fontId="3"/>
  </si>
  <si>
    <t>　不動産</t>
    <phoneticPr fontId="3"/>
  </si>
  <si>
    <t>　債　権</t>
    <phoneticPr fontId="3"/>
  </si>
  <si>
    <t>担保権の実行としての競売</t>
    <phoneticPr fontId="3"/>
  </si>
  <si>
    <t>破　　産</t>
    <phoneticPr fontId="3"/>
  </si>
  <si>
    <t>会社更生</t>
    <phoneticPr fontId="3"/>
  </si>
  <si>
    <t>船舶所有者等責任制限</t>
    <phoneticPr fontId="3"/>
  </si>
  <si>
    <t>油濁損害賠償責任制限</t>
    <phoneticPr fontId="3"/>
  </si>
  <si>
    <t>過　　料</t>
    <phoneticPr fontId="3"/>
  </si>
  <si>
    <t>共　　助</t>
    <phoneticPr fontId="3"/>
  </si>
  <si>
    <t>人身保護</t>
    <phoneticPr fontId="3"/>
  </si>
  <si>
    <t>雑</t>
    <phoneticPr fontId="3"/>
  </si>
  <si>
    <t>調　　停</t>
    <phoneticPr fontId="3"/>
  </si>
  <si>
    <t>第一審訴訟</t>
    <phoneticPr fontId="3"/>
  </si>
  <si>
    <t>飛躍上告提起・上告提起</t>
    <phoneticPr fontId="3"/>
  </si>
  <si>
    <t>民事事件数</t>
    <phoneticPr fontId="3"/>
  </si>
  <si>
    <t>少額訴訟</t>
    <phoneticPr fontId="3"/>
  </si>
  <si>
    <t>少額訴訟判決に対する異議申立て　</t>
    <phoneticPr fontId="3"/>
  </si>
  <si>
    <t>控訴提起</t>
    <phoneticPr fontId="3"/>
  </si>
  <si>
    <t>和　　解</t>
    <phoneticPr fontId="3"/>
  </si>
  <si>
    <t>督　　促</t>
    <phoneticPr fontId="3"/>
  </si>
  <si>
    <t>公示催告</t>
    <phoneticPr fontId="3"/>
  </si>
  <si>
    <t>　（うち仮処分）</t>
    <phoneticPr fontId="3"/>
  </si>
  <si>
    <t>　資料　大津地方裁判所</t>
    <phoneticPr fontId="3"/>
  </si>
  <si>
    <t>民　 事　 調　 停　 事　 件　 数</t>
    <phoneticPr fontId="3"/>
  </si>
  <si>
    <t>　注　再審事件を除きます。</t>
    <phoneticPr fontId="3"/>
  </si>
  <si>
    <t xml:space="preserve">訴訟事件  </t>
    <phoneticPr fontId="3"/>
  </si>
  <si>
    <t xml:space="preserve">その他の事件    </t>
    <phoneticPr fontId="3"/>
  </si>
  <si>
    <t>―</t>
    <phoneticPr fontId="3"/>
  </si>
  <si>
    <t>総　　　数</t>
    <phoneticPr fontId="3"/>
  </si>
  <si>
    <t>罰　　　金</t>
    <phoneticPr fontId="3"/>
  </si>
  <si>
    <t>科　　　料</t>
    <phoneticPr fontId="3"/>
  </si>
  <si>
    <t>略 式 不 能                   または不相当</t>
    <phoneticPr fontId="3"/>
  </si>
  <si>
    <t>　注　大津地方裁判所管内簡易裁判所の合計です。</t>
    <phoneticPr fontId="3"/>
  </si>
  <si>
    <t>刑   期   別   受   刑   者   数</t>
    <phoneticPr fontId="3"/>
  </si>
  <si>
    <t xml:space="preserve">懲                役 </t>
    <phoneticPr fontId="3"/>
  </si>
  <si>
    <t>20年を</t>
    <phoneticPr fontId="3"/>
  </si>
  <si>
    <t>20 年</t>
    <phoneticPr fontId="3"/>
  </si>
  <si>
    <t>15 年</t>
    <phoneticPr fontId="3"/>
  </si>
  <si>
    <t>10 年</t>
    <phoneticPr fontId="3"/>
  </si>
  <si>
    <t>７ 年</t>
    <phoneticPr fontId="3"/>
  </si>
  <si>
    <t>６ 月</t>
    <phoneticPr fontId="3"/>
  </si>
  <si>
    <t>３ 月</t>
    <phoneticPr fontId="3"/>
  </si>
  <si>
    <t>年   齢   別   受   刑   者   数</t>
    <phoneticPr fontId="3"/>
  </si>
  <si>
    <t>総 数</t>
    <phoneticPr fontId="3"/>
  </si>
  <si>
    <t>20歳未満</t>
    <phoneticPr fontId="3"/>
  </si>
  <si>
    <t>脅迫</t>
    <phoneticPr fontId="3"/>
  </si>
  <si>
    <t>放火</t>
    <phoneticPr fontId="3"/>
  </si>
  <si>
    <t>住居侵入</t>
    <phoneticPr fontId="3"/>
  </si>
  <si>
    <t>窃盗</t>
    <phoneticPr fontId="3"/>
  </si>
  <si>
    <t>略取誘拐</t>
    <phoneticPr fontId="3"/>
  </si>
  <si>
    <t>強盗</t>
    <phoneticPr fontId="3"/>
  </si>
  <si>
    <t>暴力行為等処罰に関する法律</t>
    <phoneticPr fontId="3"/>
  </si>
  <si>
    <t>詐欺</t>
    <phoneticPr fontId="3"/>
  </si>
  <si>
    <t>恐喝</t>
    <phoneticPr fontId="3"/>
  </si>
  <si>
    <t>横領</t>
    <phoneticPr fontId="3"/>
  </si>
  <si>
    <t>公職選挙法</t>
    <phoneticPr fontId="3"/>
  </si>
  <si>
    <t>通貨偽造</t>
    <phoneticPr fontId="3"/>
  </si>
  <si>
    <t>文書・印章・有価証券偽造</t>
    <phoneticPr fontId="21"/>
  </si>
  <si>
    <t>麻薬取締法</t>
    <phoneticPr fontId="3"/>
  </si>
  <si>
    <t>覚せい剤取締法</t>
    <phoneticPr fontId="3"/>
  </si>
  <si>
    <t>職業安定法</t>
    <phoneticPr fontId="3"/>
  </si>
  <si>
    <t>売春防止法</t>
    <phoneticPr fontId="3"/>
  </si>
  <si>
    <t>業務上過失致死傷</t>
    <phoneticPr fontId="3"/>
  </si>
  <si>
    <t>児童福祉法</t>
    <rPh sb="0" eb="2">
      <t>ジドウ</t>
    </rPh>
    <rPh sb="2" eb="4">
      <t>フクシ</t>
    </rPh>
    <rPh sb="4" eb="5">
      <t>ホウ</t>
    </rPh>
    <phoneticPr fontId="30"/>
  </si>
  <si>
    <t>道路交通法</t>
    <phoneticPr fontId="3"/>
  </si>
  <si>
    <t>公務執行妨害</t>
    <phoneticPr fontId="3"/>
  </si>
  <si>
    <t>新　　　　　　　　受</t>
    <phoneticPr fontId="21"/>
  </si>
  <si>
    <t>既　　　　　　　　済</t>
    <phoneticPr fontId="21"/>
  </si>
  <si>
    <t>未 済</t>
    <phoneticPr fontId="3"/>
  </si>
  <si>
    <t>総 数</t>
    <phoneticPr fontId="3"/>
  </si>
  <si>
    <t>書 面</t>
    <phoneticPr fontId="3"/>
  </si>
  <si>
    <t>調 停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</si>
  <si>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却 下</t>
    <phoneticPr fontId="3"/>
  </si>
  <si>
    <t>取 下</t>
    <phoneticPr fontId="3"/>
  </si>
  <si>
    <t>　児童福祉法28条1項</t>
    <rPh sb="1" eb="3">
      <t>ジドウ</t>
    </rPh>
    <rPh sb="3" eb="6">
      <t>フクシホウ</t>
    </rPh>
    <rPh sb="8" eb="9">
      <t>ジョウ</t>
    </rPh>
    <rPh sb="10" eb="11">
      <t>コウ</t>
    </rPh>
    <phoneticPr fontId="21"/>
  </si>
  <si>
    <t>　児童福祉法28条2項</t>
    <rPh sb="1" eb="3">
      <t>ジドウ</t>
    </rPh>
    <rPh sb="3" eb="6">
      <t>フクシホウ</t>
    </rPh>
    <rPh sb="8" eb="9">
      <t>ジョウ</t>
    </rPh>
    <rPh sb="10" eb="11">
      <t>コウ</t>
    </rPh>
    <phoneticPr fontId="21"/>
  </si>
  <si>
    <t>　扶養義務設定等</t>
    <rPh sb="1" eb="3">
      <t>フヨウ</t>
    </rPh>
    <rPh sb="3" eb="5">
      <t>ギム</t>
    </rPh>
    <rPh sb="5" eb="7">
      <t>セッテイ</t>
    </rPh>
    <rPh sb="7" eb="8">
      <t>トウ</t>
    </rPh>
    <phoneticPr fontId="21"/>
  </si>
  <si>
    <t>　遺留分算定合意許可</t>
    <rPh sb="1" eb="3">
      <t>イリュウ</t>
    </rPh>
    <rPh sb="3" eb="4">
      <t>ブン</t>
    </rPh>
    <rPh sb="4" eb="6">
      <t>サンテイ</t>
    </rPh>
    <rPh sb="6" eb="8">
      <t>ゴウイ</t>
    </rPh>
    <rPh sb="8" eb="10">
      <t>キョカ</t>
    </rPh>
    <phoneticPr fontId="21"/>
  </si>
  <si>
    <t>訴 訟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</si>
  <si>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審 判　　　　　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</si>
  <si>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その他</t>
    <phoneticPr fontId="21"/>
  </si>
  <si>
    <t>　協議離婚無効・取消</t>
    <phoneticPr fontId="21"/>
  </si>
  <si>
    <t>　認知</t>
    <phoneticPr fontId="21"/>
  </si>
  <si>
    <t>　嫡出子否認</t>
    <phoneticPr fontId="21"/>
  </si>
  <si>
    <t>　親子関係不存在確認</t>
    <phoneticPr fontId="21"/>
  </si>
  <si>
    <t>　その他</t>
    <phoneticPr fontId="21"/>
  </si>
  <si>
    <t>保護司数（人）</t>
    <rPh sb="5" eb="6">
      <t>ニン</t>
    </rPh>
    <phoneticPr fontId="21"/>
  </si>
  <si>
    <t>担 当 保 護 観 察 事 件 数（件）</t>
    <rPh sb="18" eb="19">
      <t>ケン</t>
    </rPh>
    <phoneticPr fontId="3"/>
  </si>
  <si>
    <t>委託による救護、援護、更生緊急保護事件数</t>
    <phoneticPr fontId="21"/>
  </si>
  <si>
    <t>(単位:件)</t>
    <phoneticPr fontId="21"/>
  </si>
  <si>
    <t>救  護  お  よ  び  援  護</t>
    <phoneticPr fontId="21"/>
  </si>
  <si>
    <t>更　生　緊　急　保　護</t>
    <phoneticPr fontId="21"/>
  </si>
  <si>
    <t>自庁による救護、援護、更生緊急保護事件数</t>
    <phoneticPr fontId="21"/>
  </si>
  <si>
    <t xml:space="preserve">                                          </t>
    <phoneticPr fontId="21"/>
  </si>
  <si>
    <t>登　　記　　件　　数</t>
    <phoneticPr fontId="21"/>
  </si>
  <si>
    <t>　資料　大津地方検察庁</t>
    <rPh sb="4" eb="6">
      <t>オオツ</t>
    </rPh>
    <rPh sb="6" eb="8">
      <t>チホウ</t>
    </rPh>
    <rPh sb="8" eb="11">
      <t>ケンサツチョウ</t>
    </rPh>
    <phoneticPr fontId="3"/>
  </si>
  <si>
    <t>仮釈放者</t>
    <phoneticPr fontId="21"/>
  </si>
  <si>
    <t>調停に
代わる
審　判</t>
    <rPh sb="0" eb="2">
      <t>チョウテイ</t>
    </rPh>
    <rPh sb="4" eb="5">
      <t>カ</t>
    </rPh>
    <rPh sb="8" eb="9">
      <t>シン</t>
    </rPh>
    <rPh sb="10" eb="11">
      <t>ハン</t>
    </rPh>
    <phoneticPr fontId="21"/>
  </si>
  <si>
    <t>刑執行
停止中
の者</t>
    <rPh sb="0" eb="3">
      <t>ケイシッコウ</t>
    </rPh>
    <rPh sb="4" eb="7">
      <t>テイシチュウ</t>
    </rPh>
    <rPh sb="9" eb="10">
      <t>モノ</t>
    </rPh>
    <phoneticPr fontId="21"/>
  </si>
  <si>
    <t>補導
処分
終了者</t>
    <rPh sb="6" eb="8">
      <t>シュウリョウ</t>
    </rPh>
    <rPh sb="8" eb="9">
      <t>シャ</t>
    </rPh>
    <phoneticPr fontId="21"/>
  </si>
  <si>
    <t>少年院
仮退院
者</t>
    <rPh sb="4" eb="7">
      <t>カリタイイン</t>
    </rPh>
    <rPh sb="8" eb="9">
      <t>シャ</t>
    </rPh>
    <phoneticPr fontId="21"/>
  </si>
  <si>
    <t>-</t>
    <phoneticPr fontId="3"/>
  </si>
  <si>
    <t>仲裁関係</t>
    <rPh sb="0" eb="1">
      <t>チュウサイ</t>
    </rPh>
    <rPh sb="1" eb="3">
      <t>カンケイ</t>
    </rPh>
    <phoneticPr fontId="3"/>
  </si>
  <si>
    <t>-</t>
    <phoneticPr fontId="3"/>
  </si>
  <si>
    <t>-</t>
    <phoneticPr fontId="3"/>
  </si>
  <si>
    <t>-</t>
    <phoneticPr fontId="3"/>
  </si>
  <si>
    <t>　郵便物等の配達の嘱託</t>
    <rPh sb="1" eb="4">
      <t>ユウビンブツ</t>
    </rPh>
    <rPh sb="4" eb="5">
      <t>ナド</t>
    </rPh>
    <rPh sb="6" eb="8">
      <t>ハイタツ</t>
    </rPh>
    <rPh sb="9" eb="11">
      <t>ショクタク</t>
    </rPh>
    <phoneticPr fontId="3"/>
  </si>
  <si>
    <t>　成年被後見人死亡後の事務</t>
    <rPh sb="1" eb="7">
      <t>セイネンヒコウケンニン</t>
    </rPh>
    <rPh sb="7" eb="9">
      <t>シボウ</t>
    </rPh>
    <rPh sb="9" eb="10">
      <t>ゴ</t>
    </rPh>
    <rPh sb="11" eb="13">
      <t>ジム</t>
    </rPh>
    <phoneticPr fontId="3"/>
  </si>
  <si>
    <t>平成26年                                                                                                                                                                                                                          2014</t>
  </si>
  <si>
    <t>平成27年                                                                                                                                                                                                                          2015</t>
  </si>
  <si>
    <t>牽引</t>
    <rPh sb="0" eb="1">
      <t>ケン</t>
    </rPh>
    <rPh sb="1" eb="2">
      <t>イン</t>
    </rPh>
    <phoneticPr fontId="3"/>
  </si>
  <si>
    <t>牽引</t>
    <rPh sb="0" eb="2">
      <t>ケンイン</t>
    </rPh>
    <phoneticPr fontId="3"/>
  </si>
  <si>
    <t>町　　　 計</t>
    <rPh sb="0" eb="1">
      <t>チョウ</t>
    </rPh>
    <rPh sb="5" eb="6">
      <t>ケイ</t>
    </rPh>
    <phoneticPr fontId="3"/>
  </si>
  <si>
    <t>市　　　 計</t>
    <rPh sb="0" eb="1">
      <t>シ</t>
    </rPh>
    <rPh sb="5" eb="6">
      <t>ケイ</t>
    </rPh>
    <phoneticPr fontId="3"/>
  </si>
  <si>
    <t xml:space="preserve"> 各年12月31日現在</t>
    <rPh sb="1" eb="3">
      <t>カクネン</t>
    </rPh>
    <rPh sb="5" eb="6">
      <t>ツキ</t>
    </rPh>
    <rPh sb="8" eb="9">
      <t>ニチ</t>
    </rPh>
    <rPh sb="9" eb="11">
      <t>ゲンザイ</t>
    </rPh>
    <phoneticPr fontId="3"/>
  </si>
  <si>
    <t>刑法犯　罪種別犯行時の年齢別検挙人員</t>
    <rPh sb="7" eb="10">
      <t>ハンコウジ</t>
    </rPh>
    <rPh sb="11" eb="13">
      <t>ネンレイ</t>
    </rPh>
    <rPh sb="13" eb="14">
      <t>ベツ</t>
    </rPh>
    <rPh sb="14" eb="16">
      <t>ケンキョ</t>
    </rPh>
    <rPh sb="16" eb="18">
      <t>ジンイン</t>
    </rPh>
    <phoneticPr fontId="3"/>
  </si>
  <si>
    <t>　注　警察庁「電算調査」によります。</t>
    <rPh sb="1" eb="2">
      <t>チュウ</t>
    </rPh>
    <rPh sb="3" eb="6">
      <t>ケイサツチョウ</t>
    </rPh>
    <rPh sb="7" eb="9">
      <t>デンサン</t>
    </rPh>
    <rPh sb="9" eb="11">
      <t>チョウサ</t>
    </rPh>
    <phoneticPr fontId="21"/>
  </si>
  <si>
    <t>資料　大津家庭裁判所</t>
    <phoneticPr fontId="3"/>
  </si>
  <si>
    <t>平成28年                                                                                                                                                                                                                          2016</t>
  </si>
  <si>
    <t>準中型</t>
    <rPh sb="0" eb="1">
      <t>ジュン</t>
    </rPh>
    <rPh sb="1" eb="3">
      <t>チュウガタ</t>
    </rPh>
    <phoneticPr fontId="3"/>
  </si>
  <si>
    <t>大津保護区（大津市）</t>
  </si>
  <si>
    <t>補導
処分
終了者</t>
    <rPh sb="0" eb="2">
      <t>ホドウ</t>
    </rPh>
    <rPh sb="3" eb="5">
      <t>ショブン</t>
    </rPh>
    <rPh sb="6" eb="9">
      <t>シュウリョウシャ</t>
    </rPh>
    <phoneticPr fontId="21"/>
  </si>
  <si>
    <t>その他の刑法犯</t>
    <rPh sb="2" eb="3">
      <t>タ</t>
    </rPh>
    <rPh sb="4" eb="7">
      <t>ケイホウハン</t>
    </rPh>
    <phoneticPr fontId="30"/>
  </si>
  <si>
    <t>その他の特別法犯</t>
    <rPh sb="4" eb="7">
      <t>トクベツホウ</t>
    </rPh>
    <rPh sb="7" eb="8">
      <t>ハン</t>
    </rPh>
    <phoneticPr fontId="3"/>
  </si>
  <si>
    <t>強盗強姦・同致死</t>
    <rPh sb="0" eb="2">
      <t>ゴウトウ</t>
    </rPh>
    <rPh sb="2" eb="4">
      <t>ゴウカン</t>
    </rPh>
    <rPh sb="5" eb="6">
      <t>ドウ</t>
    </rPh>
    <rPh sb="6" eb="8">
      <t>チシ</t>
    </rPh>
    <phoneticPr fontId="30"/>
  </si>
  <si>
    <t>強盗致死傷</t>
    <rPh sb="0" eb="2">
      <t>ゴウトウ</t>
    </rPh>
    <rPh sb="2" eb="5">
      <t>チシショウ</t>
    </rPh>
    <phoneticPr fontId="30"/>
  </si>
  <si>
    <t>危険運転致死傷</t>
    <rPh sb="0" eb="2">
      <t>キケン</t>
    </rPh>
    <rPh sb="2" eb="4">
      <t>ウンテン</t>
    </rPh>
    <rPh sb="4" eb="7">
      <t>チシショウ</t>
    </rPh>
    <phoneticPr fontId="30"/>
  </si>
  <si>
    <t>傷害致死</t>
    <rPh sb="0" eb="2">
      <t>ショウガイ</t>
    </rPh>
    <rPh sb="2" eb="4">
      <t>チシ</t>
    </rPh>
    <phoneticPr fontId="30"/>
  </si>
  <si>
    <t>賭博・富くじ</t>
    <rPh sb="0" eb="2">
      <t>トバク</t>
    </rPh>
    <rPh sb="3" eb="4">
      <t>トミ</t>
    </rPh>
    <phoneticPr fontId="30"/>
  </si>
  <si>
    <t>強姦・同致死傷</t>
    <rPh sb="0" eb="2">
      <t>ゴウカン</t>
    </rPh>
    <rPh sb="3" eb="4">
      <t>ドウ</t>
    </rPh>
    <rPh sb="4" eb="7">
      <t>チシショウ</t>
    </rPh>
    <phoneticPr fontId="3"/>
  </si>
  <si>
    <t>殺人</t>
    <rPh sb="0" eb="2">
      <t>サツジン</t>
    </rPh>
    <phoneticPr fontId="30"/>
  </si>
  <si>
    <t>（単位：人）</t>
    <rPh sb="1" eb="3">
      <t>タンイ</t>
    </rPh>
    <rPh sb="4" eb="5">
      <t>ニン</t>
    </rPh>
    <phoneticPr fontId="30"/>
  </si>
  <si>
    <t>【特別法犯】</t>
    <rPh sb="1" eb="4">
      <t>トクベツホウ</t>
    </rPh>
    <rPh sb="4" eb="5">
      <t>ハン</t>
    </rPh>
    <phoneticPr fontId="30"/>
  </si>
  <si>
    <t>【刑法犯】</t>
    <rPh sb="1" eb="4">
      <t>ケイホウハン</t>
    </rPh>
    <phoneticPr fontId="30"/>
  </si>
  <si>
    <t>各年12月31日現在</t>
    <rPh sb="0" eb="1">
      <t>カク</t>
    </rPh>
    <rPh sb="1" eb="2">
      <t>ネン</t>
    </rPh>
    <rPh sb="4" eb="5">
      <t>ガツ</t>
    </rPh>
    <rPh sb="7" eb="10">
      <t>ニチゲンザイ</t>
    </rPh>
    <phoneticPr fontId="30"/>
  </si>
  <si>
    <t>受刑
者数</t>
    <rPh sb="0" eb="2">
      <t>ジュケイ</t>
    </rPh>
    <rPh sb="3" eb="4">
      <t>シャ</t>
    </rPh>
    <rPh sb="4" eb="5">
      <t>スウ</t>
    </rPh>
    <phoneticPr fontId="30"/>
  </si>
  <si>
    <t>平成29年                                                                                                                                                                                                                          2017</t>
  </si>
  <si>
    <t>　うち小型限定</t>
    <rPh sb="2" eb="3">
      <t>ショウ</t>
    </rPh>
    <rPh sb="3" eb="4">
      <t>カタ</t>
    </rPh>
    <rPh sb="4" eb="5">
      <t>キリ</t>
    </rPh>
    <rPh sb="5" eb="6">
      <t>サダム</t>
    </rPh>
    <phoneticPr fontId="21"/>
  </si>
  <si>
    <t>人　権　侵  犯  事  件  受  理  件  数</t>
    <phoneticPr fontId="21"/>
  </si>
  <si>
    <t>(単位:件)</t>
    <phoneticPr fontId="21"/>
  </si>
  <si>
    <t>（ つ づ き ） そ の 他 の 侵 犯 事 件</t>
    <phoneticPr fontId="21"/>
  </si>
  <si>
    <t>名誉・信用
及び
プライバシー
に対する侵犯</t>
    <phoneticPr fontId="21"/>
  </si>
  <si>
    <t>その他</t>
    <phoneticPr fontId="21"/>
  </si>
  <si>
    <t>(単位:件)</t>
    <phoneticPr fontId="21"/>
  </si>
  <si>
    <t>総　　数</t>
    <phoneticPr fontId="3"/>
  </si>
  <si>
    <t>商業･法人登記</t>
    <phoneticPr fontId="21"/>
  </si>
  <si>
    <t>その他の登記</t>
    <phoneticPr fontId="21"/>
  </si>
  <si>
    <t>鉄道営業法</t>
  </si>
  <si>
    <t>-</t>
    <phoneticPr fontId="3"/>
  </si>
  <si>
    <t>　一時保護の承認</t>
    <rPh sb="1" eb="3">
      <t>イチジ</t>
    </rPh>
    <rPh sb="3" eb="5">
      <t>ホゴ</t>
    </rPh>
    <rPh sb="6" eb="8">
      <t>ショウニン</t>
    </rPh>
    <phoneticPr fontId="3"/>
  </si>
  <si>
    <t>-</t>
    <phoneticPr fontId="3"/>
  </si>
  <si>
    <t>　注　警察庁「電算調査」によります。</t>
    <rPh sb="3" eb="6">
      <t>ケイサツチョウ</t>
    </rPh>
    <rPh sb="7" eb="9">
      <t>デンサン</t>
    </rPh>
    <rPh sb="9" eb="11">
      <t>チョウサ</t>
    </rPh>
    <phoneticPr fontId="3"/>
  </si>
  <si>
    <t>平成30年                                                                                                                                                                                                                          2018</t>
  </si>
  <si>
    <t>令和元年                                                                                                                                                                                                                          2019</t>
    <rPh sb="0" eb="2">
      <t>レイワ</t>
    </rPh>
    <rPh sb="2" eb="3">
      <t>ガン</t>
    </rPh>
    <phoneticPr fontId="3"/>
  </si>
  <si>
    <t>令和元年　2019</t>
    <rPh sb="0" eb="2">
      <t>レイワ</t>
    </rPh>
    <rPh sb="2" eb="3">
      <t>ガン</t>
    </rPh>
    <phoneticPr fontId="3"/>
  </si>
  <si>
    <t>令和元年　2019</t>
    <rPh sb="0" eb="2">
      <t>レイワ</t>
    </rPh>
    <rPh sb="2" eb="3">
      <t>ガン</t>
    </rPh>
    <phoneticPr fontId="30"/>
  </si>
  <si>
    <t>令和元年  2019</t>
    <rPh sb="0" eb="2">
      <t>レイワ</t>
    </rPh>
    <rPh sb="2" eb="3">
      <t>ガン</t>
    </rPh>
    <phoneticPr fontId="3"/>
  </si>
  <si>
    <t>　　　　　関する法律違反」、一般事件はそれ以外の事件です。</t>
    <rPh sb="5" eb="6">
      <t>カン</t>
    </rPh>
    <rPh sb="8" eb="10">
      <t>ホウリツ</t>
    </rPh>
    <rPh sb="10" eb="12">
      <t>イハン</t>
    </rPh>
    <rPh sb="14" eb="16">
      <t>イッパン</t>
    </rPh>
    <rPh sb="16" eb="18">
      <t>ジケン</t>
    </rPh>
    <rPh sb="21" eb="23">
      <t>イガイ</t>
    </rPh>
    <rPh sb="24" eb="26">
      <t>ジケン</t>
    </rPh>
    <phoneticPr fontId="3"/>
  </si>
  <si>
    <t>　１月</t>
    <phoneticPr fontId="3"/>
  </si>
  <si>
    <t>　５月</t>
    <phoneticPr fontId="3"/>
  </si>
  <si>
    <t>令和２年                                                                                                                                                                                                                          2020</t>
    <rPh sb="0" eb="2">
      <t>レイワ</t>
    </rPh>
    <phoneticPr fontId="3"/>
  </si>
  <si>
    <t>令和２年　2020</t>
    <rPh sb="0" eb="2">
      <t>レイワ</t>
    </rPh>
    <phoneticPr fontId="3"/>
  </si>
  <si>
    <t>令和元年　2019</t>
  </si>
  <si>
    <t>令和２年　2020</t>
  </si>
  <si>
    <t>　注　１．「不動産登記」の「その他」とは、不動産登記件数中の却下、取下げ、保証事件の当初受付をいいます。</t>
  </si>
  <si>
    <t>　　　２．「その他の登記」とは、立木、船舶、各種財団、農業用動産抵当、建設機械、企業担保権および夫婦財産契約の登記</t>
  </si>
  <si>
    <t>　　　　　ならびに鉱害賠償の登録をいいます。</t>
  </si>
  <si>
    <t>　　　３．「登記簿等の謄・抄本、証明等」とは、登記簿の謄本、抄本、閲覧および証明、印鑑証明、地図・その他の図面の写</t>
  </si>
  <si>
    <t>　　　　　しの交付・閲覧、確定日付ならびに抵当証券の請求件数をいいます。</t>
  </si>
  <si>
    <t>　資料　大津地方法務局</t>
  </si>
  <si>
    <t>令和２年　2020</t>
    <rPh sb="0" eb="2">
      <t>レイワ</t>
    </rPh>
    <phoneticPr fontId="30"/>
  </si>
  <si>
    <t>令和２年  2020</t>
    <rPh sb="0" eb="2">
      <t>レイワ</t>
    </rPh>
    <phoneticPr fontId="3"/>
  </si>
  <si>
    <t>　　　３．交通事故は「自動車による過失致死傷等」、交通違反は「道路交通法違反」と「自動車の保管場所の確保等に</t>
    <phoneticPr fontId="3"/>
  </si>
  <si>
    <t>　　　５．旧受は前年（前月）の未処理件数です。</t>
    <phoneticPr fontId="3"/>
  </si>
  <si>
    <t>　注　１．法務省「検察統計」によります。</t>
    <rPh sb="5" eb="8">
      <t>ホウムショウ</t>
    </rPh>
    <rPh sb="9" eb="11">
      <t>ケンサツ</t>
    </rPh>
    <rPh sb="11" eb="13">
      <t>トウケイ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</si>
  <si>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</si>
  <si>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</si>
  <si>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</si>
  <si>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</si>
  <si>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</si>
  <si>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</si>
  <si>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情報取得</t>
    <rPh sb="0" eb="2">
      <t>ジョウホウ</t>
    </rPh>
    <rPh sb="2" eb="4">
      <t>シュトク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</si>
  <si>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</si>
  <si>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</si>
  <si>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</si>
  <si>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</si>
  <si>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</si>
  <si>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</si>
  <si>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</si>
  <si>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</si>
  <si>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</si>
  <si>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</si>
  <si>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</si>
  <si>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</si>
  <si>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</si>
  <si>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</si>
  <si>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</si>
  <si>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</si>
  <si>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</si>
  <si>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</si>
  <si>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</si>
  <si>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</si>
  <si>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</si>
  <si>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</si>
  <si>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</si>
  <si>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</si>
  <si>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</si>
  <si>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</si>
  <si>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</si>
  <si>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</si>
  <si>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</si>
  <si>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</si>
  <si>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</si>
  <si>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</si>
  <si>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</si>
  <si>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特別の寄与</t>
    <rPh sb="1" eb="3">
      <t>トクベツ</t>
    </rPh>
    <rPh sb="4" eb="6">
      <t>キヨ</t>
    </rPh>
    <phoneticPr fontId="21"/>
  </si>
  <si>
    <t>審判
から</t>
    <phoneticPr fontId="21"/>
  </si>
  <si>
    <t>-</t>
    <phoneticPr fontId="3"/>
  </si>
  <si>
    <t>　郵便物等の配達の嘱託の取消</t>
    <rPh sb="1" eb="4">
      <t>ユウビンブツ</t>
    </rPh>
    <rPh sb="4" eb="5">
      <t>トウ</t>
    </rPh>
    <rPh sb="6" eb="8">
      <t>ハイタツ</t>
    </rPh>
    <rPh sb="9" eb="11">
      <t>ショクタク</t>
    </rPh>
    <rPh sb="12" eb="14">
      <t>トリケ</t>
    </rPh>
    <phoneticPr fontId="3"/>
  </si>
  <si>
    <t>総　数</t>
    <phoneticPr fontId="3"/>
  </si>
  <si>
    <t>登記簿等の 
　謄・抄本、
証明等</t>
    <rPh sb="0" eb="3">
      <t>トウキボ</t>
    </rPh>
    <rPh sb="3" eb="4">
      <t>トウ</t>
    </rPh>
    <rPh sb="8" eb="9">
      <t>ウツ</t>
    </rPh>
    <rPh sb="10" eb="12">
      <t>ショウホン</t>
    </rPh>
    <rPh sb="14" eb="16">
      <t>ショウメイ</t>
    </rPh>
    <rPh sb="16" eb="17">
      <t>ナド</t>
    </rPh>
    <phoneticPr fontId="21"/>
  </si>
  <si>
    <t>２８４．</t>
    <phoneticPr fontId="3"/>
  </si>
  <si>
    <t>２９９．</t>
    <phoneticPr fontId="21"/>
  </si>
  <si>
    <t>２９８．</t>
    <phoneticPr fontId="21"/>
  </si>
  <si>
    <t>２９６．</t>
    <phoneticPr fontId="21"/>
  </si>
  <si>
    <t>２９７．</t>
    <phoneticPr fontId="21"/>
  </si>
  <si>
    <t>２８９.</t>
    <phoneticPr fontId="21"/>
  </si>
  <si>
    <t>２８７．</t>
    <phoneticPr fontId="3"/>
  </si>
  <si>
    <t>　２７８．</t>
    <phoneticPr fontId="3"/>
  </si>
  <si>
    <t>令和３年                                                                                                                                                                                                                          2021</t>
    <rPh sb="0" eb="2">
      <t>レイワ</t>
    </rPh>
    <phoneticPr fontId="3"/>
  </si>
  <si>
    <t>令和３年　　　　　　　　　　　　　　　　　　　　　　　　　　　　　　　　　　　　　　　　　　　　　　　　　　　　　　　　　　　　　　　　　　　　　　　　　　2021</t>
    <rPh sb="0" eb="2">
      <t>レイワ</t>
    </rPh>
    <phoneticPr fontId="3"/>
  </si>
  <si>
    <t>令和３年
2021</t>
    <rPh sb="0" eb="2">
      <t>レイワ</t>
    </rPh>
    <rPh sb="3" eb="4">
      <t>ネン</t>
    </rPh>
    <phoneticPr fontId="3"/>
  </si>
  <si>
    <t>令和３年　2021</t>
    <rPh sb="0" eb="2">
      <t>レイワ</t>
    </rPh>
    <phoneticPr fontId="3"/>
  </si>
  <si>
    <t>認知件数</t>
    <rPh sb="0" eb="4">
      <t>ニンチケンスウ</t>
    </rPh>
    <phoneticPr fontId="3"/>
  </si>
  <si>
    <t>令和３年　2021</t>
    <rPh sb="0" eb="2">
      <t>レイワ</t>
    </rPh>
    <phoneticPr fontId="30"/>
  </si>
  <si>
    <t>20歳以上</t>
    <rPh sb="2" eb="3">
      <t>サイ</t>
    </rPh>
    <rPh sb="3" eb="5">
      <t>イジョウ</t>
    </rPh>
    <phoneticPr fontId="3"/>
  </si>
  <si>
    <t>23歳未満</t>
    <rPh sb="1" eb="2">
      <t>サイ</t>
    </rPh>
    <rPh sb="2" eb="4">
      <t>ミマン</t>
    </rPh>
    <phoneticPr fontId="3"/>
  </si>
  <si>
    <t>23歳以上</t>
    <rPh sb="2" eb="3">
      <t>サイ</t>
    </rPh>
    <rPh sb="3" eb="5">
      <t>イジョウ</t>
    </rPh>
    <phoneticPr fontId="3"/>
  </si>
  <si>
    <t>26歳以上</t>
    <rPh sb="2" eb="3">
      <t>サイ</t>
    </rPh>
    <rPh sb="3" eb="5">
      <t>イジョウ</t>
    </rPh>
    <phoneticPr fontId="3"/>
  </si>
  <si>
    <t>30歳以上</t>
    <rPh sb="2" eb="5">
      <t>サイイジョウ</t>
    </rPh>
    <phoneticPr fontId="3"/>
  </si>
  <si>
    <t>40歳以上</t>
    <rPh sb="2" eb="5">
      <t>サイイジョウ</t>
    </rPh>
    <phoneticPr fontId="3"/>
  </si>
  <si>
    <t>50歳以上</t>
    <rPh sb="2" eb="3">
      <t>サイ</t>
    </rPh>
    <rPh sb="3" eb="5">
      <t>イジョウ</t>
    </rPh>
    <phoneticPr fontId="3"/>
  </si>
  <si>
    <t>60歳以上</t>
    <rPh sb="2" eb="5">
      <t>サイイジョウ</t>
    </rPh>
    <phoneticPr fontId="3"/>
  </si>
  <si>
    <t>26歳未満</t>
    <rPh sb="2" eb="4">
      <t>ミマン</t>
    </rPh>
    <phoneticPr fontId="3"/>
  </si>
  <si>
    <t>30歳未満</t>
    <rPh sb="2" eb="4">
      <t>ミマン</t>
    </rPh>
    <phoneticPr fontId="3"/>
  </si>
  <si>
    <t>40歳未満</t>
    <rPh sb="2" eb="4">
      <t>ミマン</t>
    </rPh>
    <phoneticPr fontId="3"/>
  </si>
  <si>
    <t>50歳未満</t>
    <rPh sb="2" eb="4">
      <t>ミマン</t>
    </rPh>
    <phoneticPr fontId="3"/>
  </si>
  <si>
    <t>60歳未満</t>
    <rPh sb="2" eb="4">
      <t>ミマン</t>
    </rPh>
    <phoneticPr fontId="3"/>
  </si>
  <si>
    <t>70歳未満</t>
    <rPh sb="2" eb="4">
      <t>ミマン</t>
    </rPh>
    <phoneticPr fontId="3"/>
  </si>
  <si>
    <t>70歳以上</t>
    <phoneticPr fontId="3"/>
  </si>
  <si>
    <t>令和３年　2021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</si>
  <si>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</si>
  <si>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</si>
  <si>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</si>
  <si>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</si>
  <si>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</si>
  <si>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</si>
  <si>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</si>
  <si>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</si>
  <si>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</si>
  <si>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</si>
  <si>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　　２．受理人員と処理人員、未処理の計が一致しないのは、罪名変更があったためです。</t>
    <phoneticPr fontId="3"/>
  </si>
  <si>
    <t>文書偽造</t>
    <rPh sb="0" eb="2">
      <t>ブンショ</t>
    </rPh>
    <rPh sb="2" eb="4">
      <t>ギゾウ</t>
    </rPh>
    <phoneticPr fontId="3"/>
  </si>
  <si>
    <t>　資料　県警察本部</t>
    <rPh sb="1" eb="3">
      <t>シリョウ</t>
    </rPh>
    <rPh sb="4" eb="5">
      <t>ケン</t>
    </rPh>
    <rPh sb="5" eb="7">
      <t>ケイサツ</t>
    </rPh>
    <rPh sb="7" eb="9">
      <t>ホンブ</t>
    </rPh>
    <phoneticPr fontId="3"/>
  </si>
  <si>
    <t>殺 
人</t>
    <phoneticPr fontId="3"/>
  </si>
  <si>
    <t>強 
盗</t>
    <phoneticPr fontId="3"/>
  </si>
  <si>
    <t>放 
火</t>
    <phoneticPr fontId="3"/>
  </si>
  <si>
    <t>暴 
行</t>
    <phoneticPr fontId="3"/>
  </si>
  <si>
    <t>脅 
迫</t>
    <phoneticPr fontId="3"/>
  </si>
  <si>
    <t>恐 
喝</t>
    <phoneticPr fontId="3"/>
  </si>
  <si>
    <t>窃
盗
犯</t>
    <phoneticPr fontId="3"/>
  </si>
  <si>
    <t>詐 
欺</t>
    <phoneticPr fontId="3"/>
  </si>
  <si>
    <t>そ
の
他</t>
    <rPh sb="4" eb="5">
      <t>タ</t>
    </rPh>
    <phoneticPr fontId="3"/>
  </si>
  <si>
    <t>賭 
博</t>
    <phoneticPr fontId="3"/>
  </si>
  <si>
    <t>占　
有
離
脱
物
横
領</t>
    <rPh sb="0" eb="1">
      <t>ウラナイ</t>
    </rPh>
    <rPh sb="3" eb="4">
      <t>ユウ</t>
    </rPh>
    <rPh sb="5" eb="6">
      <t>リ</t>
    </rPh>
    <rPh sb="7" eb="8">
      <t>ダツ</t>
    </rPh>
    <rPh sb="9" eb="10">
      <t>ブツ</t>
    </rPh>
    <rPh sb="11" eb="12">
      <t>ヨコ</t>
    </rPh>
    <rPh sb="13" eb="14">
      <t>リョウ</t>
    </rPh>
    <phoneticPr fontId="3"/>
  </si>
  <si>
    <t>公
務
執
行
妨
害</t>
    <rPh sb="0" eb="1">
      <t>コウ</t>
    </rPh>
    <rPh sb="2" eb="3">
      <t>ツトム</t>
    </rPh>
    <rPh sb="4" eb="5">
      <t>シツ</t>
    </rPh>
    <rPh sb="6" eb="7">
      <t>ギョウ</t>
    </rPh>
    <rPh sb="8" eb="9">
      <t>ボウ</t>
    </rPh>
    <rPh sb="10" eb="11">
      <t>ガイ</t>
    </rPh>
    <phoneticPr fontId="3"/>
  </si>
  <si>
    <t>住
居　　　　　　　　　　　　　　　　　　　　　　　　　　　　　　　　　　　　　　　　　　　　　　　　　　　　　　　　　　　　　　　　　　　　　　　　　　　　　　　　　　　侵
入</t>
    <rPh sb="0" eb="1">
      <t>ジュウ</t>
    </rPh>
    <rPh sb="2" eb="3">
      <t>キョ</t>
    </rPh>
    <rPh sb="86" eb="87">
      <t>オカ</t>
    </rPh>
    <rPh sb="88" eb="89">
      <t>イ</t>
    </rPh>
    <phoneticPr fontId="3"/>
  </si>
  <si>
    <t>略
取
誘
拐
･
人
身
売
買</t>
    <rPh sb="10" eb="11">
      <t>ニン</t>
    </rPh>
    <rPh sb="12" eb="13">
      <t>ミ</t>
    </rPh>
    <rPh sb="14" eb="15">
      <t>バイ</t>
    </rPh>
    <rPh sb="16" eb="17">
      <t>バイ</t>
    </rPh>
    <phoneticPr fontId="3"/>
  </si>
  <si>
    <t>器
物　　　　　　　　　　　　　　　　　　　　　　　　　　　　　　　　　　　　　　　　　　　　　　　　　　　　　　　　　　　　　　　　　　　　　　　　　　　　　　　　　損
壊
等</t>
    <rPh sb="0" eb="1">
      <t>ウツワ</t>
    </rPh>
    <rPh sb="2" eb="3">
      <t>モノ</t>
    </rPh>
    <rPh sb="84" eb="85">
      <t>ソン</t>
    </rPh>
    <rPh sb="86" eb="87">
      <t>カイ</t>
    </rPh>
    <rPh sb="88" eb="89">
      <t>トウ</t>
    </rPh>
    <phoneticPr fontId="3"/>
  </si>
  <si>
    <t xml:space="preserve">  知　能　犯　</t>
    <rPh sb="2" eb="3">
      <t>チ</t>
    </rPh>
    <rPh sb="4" eb="5">
      <t>ノウ</t>
    </rPh>
    <rPh sb="6" eb="7">
      <t>ハン</t>
    </rPh>
    <phoneticPr fontId="3"/>
  </si>
  <si>
    <t>風　　俗　　犯</t>
    <phoneticPr fontId="26"/>
  </si>
  <si>
    <t>そ　の　他　の　刑　法　犯</t>
    <rPh sb="4" eb="5">
      <t>タ</t>
    </rPh>
    <rPh sb="8" eb="9">
      <t>ケイ</t>
    </rPh>
    <rPh sb="10" eb="11">
      <t>ホウ</t>
    </rPh>
    <rPh sb="12" eb="13">
      <t>ハン</t>
    </rPh>
    <phoneticPr fontId="3"/>
  </si>
  <si>
    <t>刑法犯　罪種別認知・検挙件数および検挙人員 － 市 町</t>
    <rPh sb="7" eb="9">
      <t>ニンチ</t>
    </rPh>
    <phoneticPr fontId="3"/>
  </si>
  <si>
    <t>令和４年                                                                                                                                                                                                                          2022</t>
    <rPh sb="0" eb="2">
      <t>レイワ</t>
    </rPh>
    <phoneticPr fontId="3"/>
  </si>
  <si>
    <t>令和４年　　　　　　　　　　　　　　　　　　　　　　　　　　　　　　　　　　　　　　　　　　　　　　　　　　　　　　　　　　　　　　　　　　　　　　　　　　2022</t>
    <rPh sb="0" eb="2">
      <t>レイワ</t>
    </rPh>
    <phoneticPr fontId="3"/>
  </si>
  <si>
    <t>令和４年
2022</t>
    <rPh sb="0" eb="2">
      <t>レイワ</t>
    </rPh>
    <rPh sb="3" eb="4">
      <t>ネン</t>
    </rPh>
    <phoneticPr fontId="3"/>
  </si>
  <si>
    <t>令和４年　2022</t>
    <rPh sb="0" eb="2">
      <t>レイワ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</si>
  <si>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</si>
  <si>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</si>
  <si>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19歳以下</t>
    <rPh sb="2" eb="3">
      <t>サイ</t>
    </rPh>
    <rPh sb="3" eb="5">
      <t>イカ</t>
    </rPh>
    <phoneticPr fontId="3"/>
  </si>
  <si>
    <t>令和３年
2021</t>
    <phoneticPr fontId="3"/>
  </si>
  <si>
    <t xml:space="preserve">          また、年齢区分の下限が15歳以下から19歳以下に変更されています。</t>
    <phoneticPr fontId="3"/>
  </si>
  <si>
    <t xml:space="preserve"> 注　駐車違反は、駐車違反標章貼付を除く検挙件数を表しています。</t>
    <rPh sb="3" eb="5">
      <t>チュウシャ</t>
    </rPh>
    <rPh sb="5" eb="7">
      <t>イハン</t>
    </rPh>
    <rPh sb="9" eb="11">
      <t>チュウシャ</t>
    </rPh>
    <rPh sb="11" eb="13">
      <t>イハン</t>
    </rPh>
    <rPh sb="13" eb="15">
      <t>ヒョウショウ</t>
    </rPh>
    <rPh sb="15" eb="17">
      <t>チョウフ</t>
    </rPh>
    <rPh sb="18" eb="19">
      <t>ノゾ</t>
    </rPh>
    <rPh sb="20" eb="22">
      <t>ケンキョ</t>
    </rPh>
    <rPh sb="22" eb="24">
      <t>ケンスウ</t>
    </rPh>
    <rPh sb="25" eb="26">
      <t>アラワ</t>
    </rPh>
    <phoneticPr fontId="3"/>
  </si>
  <si>
    <t>構　　成　　率　　(％)</t>
    <rPh sb="0" eb="1">
      <t>カマエ</t>
    </rPh>
    <rPh sb="3" eb="4">
      <t>シゲル</t>
    </rPh>
    <rPh sb="6" eb="7">
      <t>リツ</t>
    </rPh>
    <phoneticPr fontId="3"/>
  </si>
  <si>
    <t>検　　挙　　数　　(件)</t>
    <rPh sb="0" eb="1">
      <t>ケン</t>
    </rPh>
    <rPh sb="3" eb="4">
      <t>キョ</t>
    </rPh>
    <rPh sb="6" eb="7">
      <t>カズ</t>
    </rPh>
    <rPh sb="10" eb="11">
      <t>ケン</t>
    </rPh>
    <phoneticPr fontId="3"/>
  </si>
  <si>
    <t>…</t>
  </si>
  <si>
    <t>…</t>
    <phoneticPr fontId="3"/>
  </si>
  <si>
    <t>　注　１．令和４年より、検挙数および構成率の数値は男女別から総数に変更されています。</t>
    <rPh sb="5" eb="7">
      <t>レイワ</t>
    </rPh>
    <rPh sb="8" eb="9">
      <t>ネン</t>
    </rPh>
    <rPh sb="12" eb="14">
      <t>ケンキョ</t>
    </rPh>
    <rPh sb="14" eb="15">
      <t>スウ</t>
    </rPh>
    <rPh sb="18" eb="21">
      <t>コウセイリツ</t>
    </rPh>
    <rPh sb="22" eb="24">
      <t>スウチ</t>
    </rPh>
    <rPh sb="25" eb="27">
      <t>ダンジョ</t>
    </rPh>
    <rPh sb="27" eb="28">
      <t>ベツ</t>
    </rPh>
    <rPh sb="30" eb="32">
      <t>ソウスウ</t>
    </rPh>
    <rPh sb="33" eb="35">
      <t>ヘンコウ</t>
    </rPh>
    <phoneticPr fontId="3"/>
  </si>
  <si>
    <t>賄賂</t>
    <rPh sb="0" eb="2">
      <t>ワイロ</t>
    </rPh>
    <phoneticPr fontId="3"/>
  </si>
  <si>
    <t>賭博</t>
    <rPh sb="0" eb="2">
      <t>トバク</t>
    </rPh>
    <phoneticPr fontId="3"/>
  </si>
  <si>
    <t>令和４年　2022</t>
    <rPh sb="0" eb="2">
      <t>レイワ</t>
    </rPh>
    <phoneticPr fontId="30"/>
  </si>
  <si>
    <t>　注　１．彦根拘置支所の受刑者を含みます。なお、令和３年度に彦根拘置支所は廃止されました。</t>
    <rPh sb="1" eb="2">
      <t>チュウ</t>
    </rPh>
    <rPh sb="5" eb="7">
      <t>ヒコネ</t>
    </rPh>
    <rPh sb="7" eb="9">
      <t>コウチ</t>
    </rPh>
    <rPh sb="9" eb="11">
      <t>シショ</t>
    </rPh>
    <rPh sb="12" eb="15">
      <t>ジュケイシャ</t>
    </rPh>
    <rPh sb="16" eb="17">
      <t>フク</t>
    </rPh>
    <phoneticPr fontId="3"/>
  </si>
  <si>
    <t>　資料　京都刑務所　滋賀拘置支所</t>
    <rPh sb="1" eb="3">
      <t>シリョウ</t>
    </rPh>
    <rPh sb="4" eb="6">
      <t>キョウト</t>
    </rPh>
    <rPh sb="6" eb="9">
      <t>ケイムショ</t>
    </rPh>
    <rPh sb="10" eb="12">
      <t>シガ</t>
    </rPh>
    <rPh sb="12" eb="14">
      <t>コウチ</t>
    </rPh>
    <rPh sb="14" eb="16">
      <t>シショ</t>
    </rPh>
    <phoneticPr fontId="3"/>
  </si>
  <si>
    <t>　資料　京都刑務所　滋賀拘置支所</t>
    <rPh sb="1" eb="3">
      <t>シリョウ</t>
    </rPh>
    <rPh sb="4" eb="6">
      <t>キョウト</t>
    </rPh>
    <rPh sb="6" eb="9">
      <t>ケイムショ</t>
    </rPh>
    <rPh sb="10" eb="12">
      <t>シガ</t>
    </rPh>
    <rPh sb="12" eb="16">
      <t>コウチシショ</t>
    </rPh>
    <phoneticPr fontId="3"/>
  </si>
  <si>
    <t>　　　２．滋賀刑務所は令和３年度末で廃止され、令和４年度からは京都刑務所　滋賀拘置支所となりました。</t>
    <rPh sb="5" eb="7">
      <t>シガ</t>
    </rPh>
    <rPh sb="7" eb="10">
      <t>ケイムショ</t>
    </rPh>
    <rPh sb="11" eb="13">
      <t>レイワ</t>
    </rPh>
    <rPh sb="14" eb="16">
      <t>ネンド</t>
    </rPh>
    <rPh sb="16" eb="17">
      <t>マツ</t>
    </rPh>
    <rPh sb="18" eb="20">
      <t>ハイシ</t>
    </rPh>
    <rPh sb="23" eb="25">
      <t>レイワ</t>
    </rPh>
    <rPh sb="26" eb="28">
      <t>ネンド</t>
    </rPh>
    <rPh sb="31" eb="33">
      <t>キョウト</t>
    </rPh>
    <rPh sb="33" eb="36">
      <t>ケイムショ</t>
    </rPh>
    <rPh sb="37" eb="39">
      <t>シガ</t>
    </rPh>
    <rPh sb="39" eb="43">
      <t>コウチシショ</t>
    </rPh>
    <phoneticPr fontId="3"/>
  </si>
  <si>
    <t>　　　２．滋賀刑務所は令和３年度末で廃止され、令和４年度からは京都刑務所　滋賀拘置支所となりました。</t>
    <rPh sb="5" eb="7">
      <t>シガ</t>
    </rPh>
    <rPh sb="7" eb="10">
      <t>ケイムショ</t>
    </rPh>
    <rPh sb="11" eb="13">
      <t>レイワ</t>
    </rPh>
    <rPh sb="14" eb="16">
      <t>ネンド</t>
    </rPh>
    <rPh sb="16" eb="17">
      <t>マツ</t>
    </rPh>
    <rPh sb="18" eb="20">
      <t>ハイシ</t>
    </rPh>
    <rPh sb="23" eb="25">
      <t>レイワ</t>
    </rPh>
    <rPh sb="26" eb="28">
      <t>ネンド</t>
    </rPh>
    <rPh sb="31" eb="36">
      <t>キョウトケイムショ</t>
    </rPh>
    <rPh sb="37" eb="39">
      <t>シガ</t>
    </rPh>
    <rPh sb="39" eb="43">
      <t>コウチシショ</t>
    </rPh>
    <phoneticPr fontId="3"/>
  </si>
  <si>
    <t>　注　１．数値は各年12月31日現在です。</t>
    <rPh sb="5" eb="6">
      <t>カズ</t>
    </rPh>
    <rPh sb="6" eb="7">
      <t>アタイ</t>
    </rPh>
    <phoneticPr fontId="6"/>
  </si>
  <si>
    <t>　　　２．複数の保護司で担当している保護観察事件がある一方、保護司が担当していない保護観察事件もあります。</t>
    <rPh sb="5" eb="7">
      <t>フクスウ</t>
    </rPh>
    <rPh sb="8" eb="11">
      <t>ホゴシ</t>
    </rPh>
    <rPh sb="12" eb="14">
      <t>タントウ</t>
    </rPh>
    <rPh sb="18" eb="20">
      <t>ホゴ</t>
    </rPh>
    <rPh sb="20" eb="22">
      <t>カンサツ</t>
    </rPh>
    <rPh sb="22" eb="24">
      <t>ジケン</t>
    </rPh>
    <rPh sb="27" eb="29">
      <t>イッポウ</t>
    </rPh>
    <rPh sb="30" eb="33">
      <t>ホゴシ</t>
    </rPh>
    <rPh sb="34" eb="36">
      <t>タントウ</t>
    </rPh>
    <rPh sb="41" eb="43">
      <t>ホゴ</t>
    </rPh>
    <rPh sb="43" eb="45">
      <t>カンサツ</t>
    </rPh>
    <rPh sb="45" eb="47">
      <t>ジケン</t>
    </rPh>
    <phoneticPr fontId="6"/>
  </si>
  <si>
    <t>保護観察</t>
    <rPh sb="0" eb="2">
      <t>ホゴ</t>
    </rPh>
    <rPh sb="2" eb="4">
      <t>カンサツ</t>
    </rPh>
    <phoneticPr fontId="3"/>
  </si>
  <si>
    <t>処分少年</t>
    <rPh sb="0" eb="2">
      <t>ショブン</t>
    </rPh>
    <rPh sb="2" eb="4">
      <t>ショウネン</t>
    </rPh>
    <phoneticPr fontId="3"/>
  </si>
  <si>
    <t>保護観察付</t>
    <rPh sb="0" eb="2">
      <t>ホゴ</t>
    </rPh>
    <rPh sb="2" eb="4">
      <t>カンサツ</t>
    </rPh>
    <rPh sb="4" eb="5">
      <t>ツ</t>
    </rPh>
    <phoneticPr fontId="3"/>
  </si>
  <si>
    <t>執行猶予者</t>
    <rPh sb="0" eb="2">
      <t>シッコウ</t>
    </rPh>
    <rPh sb="2" eb="4">
      <t>ユウヨ</t>
    </rPh>
    <rPh sb="4" eb="5">
      <t>シャ</t>
    </rPh>
    <phoneticPr fontId="3"/>
  </si>
  <si>
    <t>保護観察処分少年</t>
    <rPh sb="0" eb="2">
      <t>ホゴ</t>
    </rPh>
    <rPh sb="2" eb="4">
      <t>カンサツ</t>
    </rPh>
    <rPh sb="4" eb="6">
      <t>ショブン</t>
    </rPh>
    <rPh sb="6" eb="8">
      <t>ショウネン</t>
    </rPh>
    <phoneticPr fontId="6"/>
  </si>
  <si>
    <t>保護
観察付執行
猶予者</t>
    <rPh sb="0" eb="2">
      <t>ホゴ</t>
    </rPh>
    <rPh sb="3" eb="5">
      <t>カンサツ</t>
    </rPh>
    <rPh sb="5" eb="6">
      <t>ツ</t>
    </rPh>
    <rPh sb="6" eb="8">
      <t>シッコウ</t>
    </rPh>
    <rPh sb="9" eb="11">
      <t>ユウヨ</t>
    </rPh>
    <rPh sb="11" eb="12">
      <t>シャ</t>
    </rPh>
    <phoneticPr fontId="6"/>
  </si>
  <si>
    <t>　注　１．彦根拘置支所の受刑者を含みます。なお、令和３年度に彦根拘置支所は廃止されました。</t>
    <phoneticPr fontId="3"/>
  </si>
  <si>
    <t>２７５.</t>
    <phoneticPr fontId="3"/>
  </si>
  <si>
    <t>　　２７６．特別法犯　違反法令別検挙件数および検挙人員</t>
    <rPh sb="16" eb="18">
      <t>ケンキョ</t>
    </rPh>
    <rPh sb="23" eb="25">
      <t>ケンキョ</t>
    </rPh>
    <phoneticPr fontId="3"/>
  </si>
  <si>
    <t>　２７７．</t>
    <phoneticPr fontId="3"/>
  </si>
  <si>
    <t>２７９．大津地裁および管内支部</t>
    <phoneticPr fontId="3"/>
  </si>
  <si>
    <t>２８０．大津地裁管内簡易裁判所</t>
    <phoneticPr fontId="3"/>
  </si>
  <si>
    <t>２８１．</t>
    <phoneticPr fontId="3"/>
  </si>
  <si>
    <t>２８２．事件の種類別第一審通常訴訟新受事件数</t>
    <phoneticPr fontId="3"/>
  </si>
  <si>
    <t>２８３．</t>
    <phoneticPr fontId="3"/>
  </si>
  <si>
    <t>　　　２８５．道路交通法違反事件等の既済人員</t>
    <phoneticPr fontId="3"/>
  </si>
  <si>
    <t>２８６．</t>
    <phoneticPr fontId="3"/>
  </si>
  <si>
    <t>２８８.</t>
    <phoneticPr fontId="21"/>
  </si>
  <si>
    <t>２９０．家   事   調   停   事   件   数</t>
    <phoneticPr fontId="21"/>
  </si>
  <si>
    <t>　　　　２９１．合 意 に 相 当 す る 審 判 事 項 別 調 停 件 数</t>
    <rPh sb="8" eb="9">
      <t>ゴウ</t>
    </rPh>
    <rPh sb="10" eb="11">
      <t>イ</t>
    </rPh>
    <rPh sb="14" eb="15">
      <t>ソウ</t>
    </rPh>
    <rPh sb="16" eb="17">
      <t>トウ</t>
    </rPh>
    <rPh sb="22" eb="23">
      <t>シン</t>
    </rPh>
    <rPh sb="24" eb="25">
      <t>ハン</t>
    </rPh>
    <rPh sb="26" eb="27">
      <t>コト</t>
    </rPh>
    <phoneticPr fontId="21"/>
  </si>
  <si>
    <t>２９２.大津家裁第一審訴訟事件数</t>
    <rPh sb="4" eb="6">
      <t>オオツ</t>
    </rPh>
    <rPh sb="6" eb="8">
      <t>カサイ</t>
    </rPh>
    <rPh sb="8" eb="9">
      <t>ダイ</t>
    </rPh>
    <rPh sb="9" eb="10">
      <t>1</t>
    </rPh>
    <rPh sb="10" eb="11">
      <t>シン</t>
    </rPh>
    <rPh sb="11" eb="13">
      <t>ソショウ</t>
    </rPh>
    <rPh sb="15" eb="16">
      <t>スウ</t>
    </rPh>
    <phoneticPr fontId="21"/>
  </si>
  <si>
    <t>　　２９３.少年事件の種類別人員</t>
    <phoneticPr fontId="21"/>
  </si>
  <si>
    <r>
      <t xml:space="preserve">    　　  ２９４．保護司数および保護観察事件数</t>
    </r>
    <r>
      <rPr>
        <b/>
        <sz val="12"/>
        <rFont val="ＭＳ ゴシック"/>
        <family val="3"/>
        <charset val="128"/>
      </rPr>
      <t>－保護区</t>
    </r>
    <phoneticPr fontId="21"/>
  </si>
  <si>
    <t>２９５．</t>
    <phoneticPr fontId="21"/>
  </si>
  <si>
    <t>　　　３００．運  転  免  許  試  験  実  施  状  況</t>
    <phoneticPr fontId="21"/>
  </si>
  <si>
    <t>　　３０１．交 通 違 反 男 女 年 齢 層 別 検 挙 状 況</t>
    <phoneticPr fontId="21"/>
  </si>
  <si>
    <t>３０２．</t>
    <phoneticPr fontId="21"/>
  </si>
  <si>
    <t>３０３.</t>
    <phoneticPr fontId="21"/>
  </si>
  <si>
    <t>令和３年  2021</t>
  </si>
  <si>
    <t>令和４年  2022</t>
    <phoneticPr fontId="3"/>
  </si>
  <si>
    <t>令和５年  2023</t>
    <rPh sb="0" eb="2">
      <t>レイワ</t>
    </rPh>
    <phoneticPr fontId="3"/>
  </si>
  <si>
    <t>　　　４．令和５年の受理総数は、令和４年未処理と令和５年新受の合計です。</t>
    <rPh sb="5" eb="7">
      <t>レイワ</t>
    </rPh>
    <rPh sb="16" eb="18">
      <t>レイワ</t>
    </rPh>
    <rPh sb="19" eb="20">
      <t>ネン</t>
    </rPh>
    <rPh sb="24" eb="26">
      <t>レイワ</t>
    </rPh>
    <phoneticPr fontId="3"/>
  </si>
  <si>
    <t>令和５年　2023</t>
    <rPh sb="0" eb="2">
      <t>レイワ</t>
    </rPh>
    <phoneticPr fontId="30"/>
  </si>
  <si>
    <t>令和５年　2023</t>
    <rPh sb="0" eb="2">
      <t>レイワ</t>
    </rPh>
    <phoneticPr fontId="3"/>
  </si>
  <si>
    <t>令和元年 F.Y.2019</t>
    <rPh sb="0" eb="2">
      <t>レイワ</t>
    </rPh>
    <rPh sb="2" eb="3">
      <t>ガン</t>
    </rPh>
    <phoneticPr fontId="11"/>
  </si>
  <si>
    <t>令和２年 F.Y.2020</t>
    <rPh sb="0" eb="2">
      <t>レイワ</t>
    </rPh>
    <rPh sb="3" eb="4">
      <t>ネン</t>
    </rPh>
    <phoneticPr fontId="11"/>
  </si>
  <si>
    <t>令和３年 F.Y.2021</t>
    <rPh sb="0" eb="2">
      <t>レイワ</t>
    </rPh>
    <rPh sb="3" eb="4">
      <t>ネン</t>
    </rPh>
    <phoneticPr fontId="11"/>
  </si>
  <si>
    <t>令和４年 F.Y.2022</t>
    <rPh sb="0" eb="2">
      <t>レイワ</t>
    </rPh>
    <rPh sb="3" eb="4">
      <t>ネン</t>
    </rPh>
    <phoneticPr fontId="11"/>
  </si>
  <si>
    <t>令和５年 F.Y.2023</t>
    <rPh sb="0" eb="2">
      <t>レイワ</t>
    </rPh>
    <rPh sb="3" eb="4">
      <t>ネン</t>
    </rPh>
    <phoneticPr fontId="11"/>
  </si>
  <si>
    <t>草津保護区（草津市、栗東市）</t>
    <rPh sb="10" eb="13">
      <t>リットウシ</t>
    </rPh>
    <phoneticPr fontId="11"/>
  </si>
  <si>
    <t>守山保護区（守山市、野洲市）</t>
    <rPh sb="12" eb="13">
      <t>シ</t>
    </rPh>
    <phoneticPr fontId="11"/>
  </si>
  <si>
    <t>甲賀保護区（甲賀市、湖南市）</t>
    <rPh sb="8" eb="9">
      <t>シ</t>
    </rPh>
    <rPh sb="10" eb="12">
      <t>コナン</t>
    </rPh>
    <rPh sb="12" eb="13">
      <t>シ</t>
    </rPh>
    <phoneticPr fontId="11"/>
  </si>
  <si>
    <t>東近江保護区（東近江市、日野町、愛荘町）</t>
    <rPh sb="0" eb="1">
      <t>ヒガシ</t>
    </rPh>
    <rPh sb="1" eb="3">
      <t>オウミ</t>
    </rPh>
    <rPh sb="7" eb="8">
      <t>ヒガシ</t>
    </rPh>
    <rPh sb="8" eb="10">
      <t>オウミ</t>
    </rPh>
    <rPh sb="10" eb="11">
      <t>シ</t>
    </rPh>
    <rPh sb="12" eb="14">
      <t>ヒノ</t>
    </rPh>
    <rPh sb="14" eb="15">
      <t>マチ</t>
    </rPh>
    <rPh sb="16" eb="17">
      <t>アイ</t>
    </rPh>
    <rPh sb="17" eb="18">
      <t>ソウ</t>
    </rPh>
    <rPh sb="18" eb="19">
      <t>チョウ</t>
    </rPh>
    <phoneticPr fontId="11"/>
  </si>
  <si>
    <t>近江八幡保護区（近江八幡市、竜王町）</t>
    <rPh sb="14" eb="16">
      <t>リュウオウ</t>
    </rPh>
    <rPh sb="16" eb="17">
      <t>マチ</t>
    </rPh>
    <phoneticPr fontId="11"/>
  </si>
  <si>
    <t>彦根保護区（彦根市、豊郷町、甲良町、多賀町)</t>
    <rPh sb="10" eb="13">
      <t>トヨサトチョウ</t>
    </rPh>
    <rPh sb="14" eb="17">
      <t>コウラチョウ</t>
    </rPh>
    <rPh sb="18" eb="21">
      <t>タガチョウ</t>
    </rPh>
    <phoneticPr fontId="11"/>
  </si>
  <si>
    <t>長浜保護区（長浜市、米原市）</t>
    <rPh sb="10" eb="12">
      <t>マイハラ</t>
    </rPh>
    <rPh sb="12" eb="13">
      <t>シ</t>
    </rPh>
    <phoneticPr fontId="11"/>
  </si>
  <si>
    <t>高島保護区（高島市）</t>
    <rPh sb="8" eb="9">
      <t>シ</t>
    </rPh>
    <phoneticPr fontId="11"/>
  </si>
  <si>
    <t>その他</t>
    <rPh sb="2" eb="3">
      <t>ホカ</t>
    </rPh>
    <phoneticPr fontId="14"/>
  </si>
  <si>
    <t>Ｘ</t>
  </si>
  <si>
    <t>令和５年
2023</t>
    <rPh sb="0" eb="2">
      <t>レイワ</t>
    </rPh>
    <rPh sb="3" eb="4">
      <t>ネン</t>
    </rPh>
    <phoneticPr fontId="3"/>
  </si>
  <si>
    <t>令和５年                                                                                                                                                                                                                          2023</t>
    <rPh sb="0" eb="2">
      <t>レイワ</t>
    </rPh>
    <phoneticPr fontId="3"/>
  </si>
  <si>
    <t xml:space="preserve"> 　　　指数：平成26年(2014年)＝100</t>
    <rPh sb="4" eb="6">
      <t>シスウ</t>
    </rPh>
    <rPh sb="7" eb="9">
      <t>ヘイセイ</t>
    </rPh>
    <rPh sb="11" eb="12">
      <t>ネン</t>
    </rPh>
    <rPh sb="17" eb="18">
      <t>ネン</t>
    </rPh>
    <phoneticPr fontId="21"/>
  </si>
  <si>
    <t>令和５年　　　　　　　　　　　　　　　　　　　　　　　　　　　　　　　　　　　　　　　　　　　　　　　　　　　　　　　　　　　　　　　　　　　　　　　　　　2023</t>
    <rPh sb="0" eb="2">
      <t>レイワ</t>
    </rPh>
    <phoneticPr fontId="3"/>
  </si>
  <si>
    <t>令和３年
2021</t>
  </si>
  <si>
    <t>令和４年
2022</t>
  </si>
  <si>
    <t>令和４年
2022</t>
    <phoneticPr fontId="3"/>
  </si>
  <si>
    <t xml:space="preserve"> 令和5年(2023年)</t>
    <rPh sb="1" eb="3">
      <t>レイワ</t>
    </rPh>
    <rPh sb="4" eb="5">
      <t>ネン</t>
    </rPh>
    <rPh sb="5" eb="6">
      <t>ヘイネン</t>
    </rPh>
    <rPh sb="10" eb="11">
      <t>ネン</t>
    </rPh>
    <phoneticPr fontId="3"/>
  </si>
  <si>
    <t>555</t>
  </si>
  <si>
    <t>442</t>
  </si>
  <si>
    <t>2</t>
  </si>
  <si>
    <t>15</t>
  </si>
  <si>
    <t>10</t>
  </si>
  <si>
    <t>33</t>
  </si>
  <si>
    <t>37</t>
  </si>
  <si>
    <t>76</t>
  </si>
  <si>
    <t>55</t>
  </si>
  <si>
    <t>4</t>
  </si>
  <si>
    <t>5</t>
  </si>
  <si>
    <t>23</t>
  </si>
  <si>
    <t>3</t>
  </si>
  <si>
    <t>7</t>
  </si>
  <si>
    <t>26</t>
  </si>
  <si>
    <t>13</t>
  </si>
  <si>
    <t>49</t>
  </si>
  <si>
    <t>31</t>
  </si>
  <si>
    <t>27</t>
  </si>
  <si>
    <t>29</t>
  </si>
  <si>
    <t>1</t>
  </si>
  <si>
    <t>58</t>
  </si>
  <si>
    <t>40</t>
  </si>
  <si>
    <t>65</t>
  </si>
  <si>
    <t>72</t>
  </si>
  <si>
    <t>83</t>
  </si>
  <si>
    <t>6</t>
  </si>
  <si>
    <t>11</t>
  </si>
  <si>
    <t>公職選挙法</t>
  </si>
  <si>
    <t>出入国管理及び難民認定法</t>
  </si>
  <si>
    <t>動物愛護管理法</t>
  </si>
  <si>
    <t>風営適正化法</t>
  </si>
  <si>
    <t>児童福祉法</t>
  </si>
  <si>
    <t>銃刀法</t>
  </si>
  <si>
    <t>狩猟法</t>
  </si>
  <si>
    <t>火薬類取締法</t>
  </si>
  <si>
    <t>消防法</t>
  </si>
  <si>
    <t>麻薬及び向精神薬取締法</t>
  </si>
  <si>
    <t>大麻取締法</t>
  </si>
  <si>
    <t>覚醒剤取締法</t>
  </si>
  <si>
    <t>医薬品医療機器等法</t>
  </si>
  <si>
    <t>毒物及び劇物取締法</t>
  </si>
  <si>
    <t>麻薬等特例法</t>
  </si>
  <si>
    <t>廃棄物処理法</t>
  </si>
  <si>
    <t>特定商取引法</t>
  </si>
  <si>
    <t>森林法</t>
  </si>
  <si>
    <t>漁業法</t>
  </si>
  <si>
    <t>船舶安全法</t>
  </si>
  <si>
    <t>船舶職員及び小型船舶操縦者法</t>
  </si>
  <si>
    <t>不正アクセス禁止法</t>
  </si>
  <si>
    <t>携帯電話不正利用防止法</t>
  </si>
  <si>
    <t>商標法</t>
  </si>
  <si>
    <t>著作権法</t>
  </si>
  <si>
    <t>その他の地方条例</t>
  </si>
  <si>
    <t>不
同
意
性
交
等</t>
    <rPh sb="0" eb="1">
      <t>フ</t>
    </rPh>
    <rPh sb="2" eb="3">
      <t>ドウ</t>
    </rPh>
    <rPh sb="4" eb="5">
      <t>イ</t>
    </rPh>
    <rPh sb="6" eb="7">
      <t>セイ</t>
    </rPh>
    <rPh sb="8" eb="9">
      <t>コウ</t>
    </rPh>
    <rPh sb="10" eb="11">
      <t>トウ</t>
    </rPh>
    <phoneticPr fontId="3"/>
  </si>
  <si>
    <t>7,771</t>
  </si>
  <si>
    <t>64</t>
  </si>
  <si>
    <t>42</t>
  </si>
  <si>
    <t>1,927</t>
  </si>
  <si>
    <t>16</t>
  </si>
  <si>
    <t>686</t>
  </si>
  <si>
    <t>720</t>
  </si>
  <si>
    <t>408</t>
  </si>
  <si>
    <t>1,079</t>
  </si>
  <si>
    <t>393</t>
  </si>
  <si>
    <t>272</t>
  </si>
  <si>
    <t>419</t>
  </si>
  <si>
    <t>206</t>
  </si>
  <si>
    <t>270</t>
  </si>
  <si>
    <t>230</t>
  </si>
  <si>
    <t>537</t>
  </si>
  <si>
    <t>168</t>
  </si>
  <si>
    <t>112</t>
  </si>
  <si>
    <t>52</t>
  </si>
  <si>
    <t>114</t>
  </si>
  <si>
    <t>69</t>
  </si>
  <si>
    <t>717</t>
  </si>
  <si>
    <t>407</t>
  </si>
  <si>
    <t>249</t>
  </si>
  <si>
    <t>24</t>
  </si>
  <si>
    <t>218</t>
  </si>
  <si>
    <t>123</t>
  </si>
  <si>
    <t>17</t>
  </si>
  <si>
    <t>67</t>
  </si>
  <si>
    <t>46</t>
  </si>
  <si>
    <t>20</t>
  </si>
  <si>
    <t>36</t>
  </si>
  <si>
    <t>92</t>
  </si>
  <si>
    <t>50</t>
  </si>
  <si>
    <t>35</t>
  </si>
  <si>
    <t>22</t>
  </si>
  <si>
    <t>8</t>
  </si>
  <si>
    <t>19</t>
  </si>
  <si>
    <t>21</t>
  </si>
  <si>
    <t>9</t>
  </si>
  <si>
    <t>62</t>
  </si>
  <si>
    <t>12</t>
  </si>
  <si>
    <t>4,868</t>
  </si>
  <si>
    <t>1,076</t>
  </si>
  <si>
    <t>492</t>
  </si>
  <si>
    <t>437</t>
  </si>
  <si>
    <t>238</t>
  </si>
  <si>
    <t>744</t>
  </si>
  <si>
    <t>243</t>
  </si>
  <si>
    <t>158</t>
  </si>
  <si>
    <t>315</t>
  </si>
  <si>
    <t>117</t>
  </si>
  <si>
    <t>183</t>
  </si>
  <si>
    <t>151</t>
  </si>
  <si>
    <t>340</t>
  </si>
  <si>
    <t>108</t>
  </si>
  <si>
    <t>71</t>
  </si>
  <si>
    <t>857</t>
  </si>
  <si>
    <t>800</t>
  </si>
  <si>
    <t>57</t>
  </si>
  <si>
    <t>267</t>
  </si>
  <si>
    <t>254</t>
  </si>
  <si>
    <t>45</t>
  </si>
  <si>
    <t>87</t>
  </si>
  <si>
    <t>28</t>
  </si>
  <si>
    <t>91</t>
  </si>
  <si>
    <t>84</t>
  </si>
  <si>
    <t>54</t>
  </si>
  <si>
    <t>43</t>
  </si>
  <si>
    <t>53</t>
  </si>
  <si>
    <t>14</t>
  </si>
  <si>
    <t>性
的
姿
態
撮
影
等
処
罰
法</t>
    <rPh sb="0" eb="1">
      <t>セイ</t>
    </rPh>
    <rPh sb="2" eb="3">
      <t>マト</t>
    </rPh>
    <rPh sb="4" eb="5">
      <t>スガタ</t>
    </rPh>
    <rPh sb="6" eb="7">
      <t>タイ</t>
    </rPh>
    <rPh sb="8" eb="9">
      <t>サツ</t>
    </rPh>
    <rPh sb="10" eb="11">
      <t>カゲ</t>
    </rPh>
    <rPh sb="12" eb="13">
      <t>トウ</t>
    </rPh>
    <rPh sb="14" eb="15">
      <t>トコロ</t>
    </rPh>
    <rPh sb="16" eb="17">
      <t>バツ</t>
    </rPh>
    <rPh sb="18" eb="19">
      <t>ホウ</t>
    </rPh>
    <phoneticPr fontId="3"/>
  </si>
  <si>
    <t>166</t>
  </si>
  <si>
    <t>96</t>
  </si>
  <si>
    <t>39</t>
  </si>
  <si>
    <t>18</t>
  </si>
  <si>
    <t>30</t>
  </si>
  <si>
    <t>1,099</t>
  </si>
  <si>
    <t>160</t>
  </si>
  <si>
    <t>135</t>
  </si>
  <si>
    <t>656</t>
  </si>
  <si>
    <t>122</t>
  </si>
  <si>
    <t>304</t>
  </si>
  <si>
    <t>178</t>
  </si>
  <si>
    <t>107</t>
  </si>
  <si>
    <t>66</t>
  </si>
  <si>
    <t>89</t>
  </si>
  <si>
    <t>115</t>
  </si>
  <si>
    <t>60</t>
  </si>
  <si>
    <t>47</t>
  </si>
  <si>
    <t>48</t>
  </si>
  <si>
    <t>34</t>
  </si>
  <si>
    <t>25</t>
  </si>
  <si>
    <t>3,665</t>
  </si>
  <si>
    <t>615</t>
  </si>
  <si>
    <t>349</t>
  </si>
  <si>
    <t>214</t>
  </si>
  <si>
    <t>2,245</t>
  </si>
  <si>
    <t>2,447</t>
  </si>
  <si>
    <t>44</t>
  </si>
  <si>
    <t>652</t>
  </si>
  <si>
    <t>374</t>
  </si>
  <si>
    <t>224</t>
  </si>
  <si>
    <t>1,198</t>
  </si>
  <si>
    <t>244</t>
  </si>
  <si>
    <t>199</t>
  </si>
  <si>
    <t>159</t>
  </si>
  <si>
    <t>121</t>
  </si>
  <si>
    <t>105</t>
  </si>
  <si>
    <t>86</t>
  </si>
  <si>
    <t>404</t>
  </si>
  <si>
    <t>79</t>
  </si>
  <si>
    <t>75</t>
  </si>
  <si>
    <t>146</t>
  </si>
  <si>
    <t>308</t>
  </si>
  <si>
    <t>68</t>
  </si>
  <si>
    <t>73</t>
  </si>
  <si>
    <t>不
同
意
わ
い
せ
つ</t>
    <rPh sb="0" eb="1">
      <t>フ</t>
    </rPh>
    <rPh sb="2" eb="3">
      <t>ドウ</t>
    </rPh>
    <rPh sb="4" eb="5">
      <t>イ</t>
    </rPh>
    <phoneticPr fontId="3"/>
  </si>
  <si>
    <t>公
然
わ
い
せ
つ</t>
    <rPh sb="0" eb="1">
      <t>コウ</t>
    </rPh>
    <rPh sb="2" eb="3">
      <t>ネン</t>
    </rPh>
    <phoneticPr fontId="3"/>
  </si>
  <si>
    <t>そ
の
他</t>
    <rPh sb="4" eb="5">
      <t>ホカ</t>
    </rPh>
    <phoneticPr fontId="3"/>
  </si>
  <si>
    <t>傷 
害
・
傷
害
致
死</t>
    <rPh sb="7" eb="8">
      <t>キズ</t>
    </rPh>
    <rPh sb="9" eb="10">
      <t>ガイ</t>
    </rPh>
    <rPh sb="11" eb="12">
      <t>チ</t>
    </rPh>
    <rPh sb="13" eb="14">
      <t>シ</t>
    </rPh>
    <phoneticPr fontId="3"/>
  </si>
  <si>
    <t>受刑
者数</t>
    <phoneticPr fontId="3"/>
  </si>
  <si>
    <t>　児相長特別養子適格</t>
    <rPh sb="1" eb="2">
      <t>コ</t>
    </rPh>
    <rPh sb="2" eb="3">
      <t>ソウ</t>
    </rPh>
    <rPh sb="3" eb="4">
      <t>チョウ</t>
    </rPh>
    <rPh sb="4" eb="6">
      <t>トクベツ</t>
    </rPh>
    <rPh sb="6" eb="8">
      <t>ヨウシ</t>
    </rPh>
    <rPh sb="8" eb="10">
      <t>テキカク</t>
    </rPh>
    <phoneticPr fontId="3"/>
  </si>
  <si>
    <t>不同意性交等</t>
    <rPh sb="0" eb="5">
      <t>フドウイセイコウ</t>
    </rPh>
    <rPh sb="5" eb="6">
      <t>トウ</t>
    </rPh>
    <phoneticPr fontId="3"/>
  </si>
  <si>
    <t>不同意わいせつ</t>
    <rPh sb="0" eb="3">
      <t>フドウイ</t>
    </rPh>
    <phoneticPr fontId="3"/>
  </si>
  <si>
    <t>性的姿態撮影等処罰法</t>
    <phoneticPr fontId="3"/>
  </si>
  <si>
    <t>成　　　　　　　　年</t>
    <rPh sb="0" eb="1">
      <t>シゲル</t>
    </rPh>
    <rPh sb="9" eb="10">
      <t>ネン</t>
    </rPh>
    <phoneticPr fontId="3"/>
  </si>
  <si>
    <t>　特別の寄与</t>
    <rPh sb="0" eb="2">
      <t>トクベツ</t>
    </rPh>
    <rPh sb="3" eb="5">
      <t>キヨ</t>
    </rPh>
    <phoneticPr fontId="3"/>
  </si>
  <si>
    <t>（つづき）　２８９．家 事 審 判 事 件 数</t>
    <rPh sb="10" eb="11">
      <t>イエ</t>
    </rPh>
    <rPh sb="12" eb="13">
      <t>コト</t>
    </rPh>
    <rPh sb="14" eb="15">
      <t>シン</t>
    </rPh>
    <rPh sb="16" eb="17">
      <t>ハン</t>
    </rPh>
    <rPh sb="18" eb="19">
      <t>コト</t>
    </rPh>
    <rPh sb="20" eb="21">
      <t>ケン</t>
    </rPh>
    <rPh sb="22" eb="23">
      <t>スウ</t>
    </rPh>
    <phoneticPr fontId="21"/>
  </si>
  <si>
    <t>　夫婦財産管理</t>
    <rPh sb="1" eb="3">
      <t>フウフ</t>
    </rPh>
    <rPh sb="3" eb="7">
      <t>ザイサンカンリ</t>
    </rPh>
    <phoneticPr fontId="21"/>
  </si>
  <si>
    <t>　相続人廃除等</t>
    <rPh sb="1" eb="4">
      <t>ソウゾクニン</t>
    </rPh>
    <rPh sb="4" eb="6">
      <t>ハイジョ</t>
    </rPh>
    <rPh sb="6" eb="7">
      <t>トウ</t>
    </rPh>
    <phoneticPr fontId="3"/>
  </si>
  <si>
    <t>　破産法61条</t>
    <rPh sb="1" eb="4">
      <t>ハサンホウ</t>
    </rPh>
    <rPh sb="6" eb="7">
      <t>ジョウ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</si>
</sst>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41" formatCode="_ * #,##0_ ;_ * \-#,##0_ ;_ * &quot;-&quot;_ ;_ @_ "/>
    <numFmt numFmtId="176" formatCode="0.0"/>
    <numFmt numFmtId="177" formatCode="#,##0_ ;[Red]\-#,##0\ "/>
    <numFmt numFmtId="178" formatCode="#,##0;\-#,##0;&quot;-&quot;"/>
    <numFmt numFmtId="179" formatCode="#,##0;\-#,##0;&quot;－&quot;"/>
    <numFmt numFmtId="180" formatCode="#,###;&quot; &quot;#,###;#,###&quot;－&quot;"/>
    <numFmt numFmtId="181" formatCode="#,##0.0;&quot;△ &quot;#,##0.0"/>
    <numFmt numFmtId="182" formatCode="0.0;&quot;△ &quot;0.0"/>
    <numFmt numFmtId="183" formatCode="\(#\)"/>
    <numFmt numFmtId="184" formatCode="#,##0.0;\-#,##0.0"/>
    <numFmt numFmtId="185" formatCode="#,##0.0;[Red]\-#,##0.0"/>
  </numFmts>
  <fonts count="3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name val="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7.5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MS UI Gothic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178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22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6" fillId="0" borderId="0"/>
    <xf numFmtId="0" fontId="22" fillId="0" borderId="0"/>
    <xf numFmtId="0" fontId="1" fillId="0" borderId="0"/>
    <xf numFmtId="0" fontId="16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2" fillId="0" borderId="0"/>
    <xf numFmtId="0" fontId="1" fillId="0" borderId="0"/>
    <xf numFmtId="0" fontId="2" fillId="0" borderId="0"/>
    <xf numFmtId="3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37" fontId="2" fillId="0" borderId="0"/>
    <xf numFmtId="0" fontId="1" fillId="0" borderId="0"/>
    <xf numFmtId="37" fontId="2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" fillId="0" borderId="0"/>
    <xf numFmtId="0" fontId="16" fillId="0" borderId="0"/>
    <xf numFmtId="37" fontId="2" fillId="0" borderId="0"/>
    <xf numFmtId="0" fontId="1" fillId="0" borderId="0"/>
    <xf numFmtId="0" fontId="2" fillId="0" borderId="0"/>
    <xf numFmtId="0" fontId="25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0" fontId="31" fillId="0" borderId="0">
      <alignment vertical="center"/>
    </xf>
    <xf numFmtId="0" fontId="32" fillId="0" borderId="0"/>
    <xf numFmtId="38" fontId="32" fillId="0" borderId="0" applyFont="0" applyFill="0" applyBorder="0" applyAlignment="0" applyProtection="0"/>
    <xf numFmtId="37" fontId="2" fillId="0" borderId="0"/>
  </cellStyleXfs>
  <cellXfs count="1231">
    <xf numFmtId="0" fontId="0" fillId="0" borderId="0" xfId="0"/>
    <xf numFmtId="179" fontId="7" fillId="0" borderId="0" xfId="14" quotePrefix="1" applyNumberFormat="1" applyFont="1" applyFill="1" applyAlignment="1" applyProtection="1">
      <alignment horizontal="left"/>
    </xf>
    <xf numFmtId="179" fontId="7" fillId="0" borderId="0" xfId="14" applyNumberFormat="1" applyFont="1" applyFill="1"/>
    <xf numFmtId="179" fontId="11" fillId="0" borderId="0" xfId="14" quotePrefix="1" applyNumberFormat="1" applyFont="1" applyFill="1" applyAlignment="1" applyProtection="1">
      <alignment horizontal="right"/>
    </xf>
    <xf numFmtId="179" fontId="11" fillId="0" borderId="0" xfId="14" applyNumberFormat="1" applyFont="1" applyFill="1"/>
    <xf numFmtId="179" fontId="7" fillId="0" borderId="0" xfId="14" applyNumberFormat="1" applyFont="1" applyFill="1" applyBorder="1" applyAlignment="1">
      <alignment horizontal="right"/>
    </xf>
    <xf numFmtId="179" fontId="7" fillId="0" borderId="0" xfId="14" applyNumberFormat="1" applyFont="1" applyFill="1" applyBorder="1" applyAlignment="1"/>
    <xf numFmtId="179" fontId="8" fillId="0" borderId="0" xfId="14" quotePrefix="1" applyNumberFormat="1" applyFont="1" applyFill="1" applyAlignment="1" applyProtection="1">
      <alignment horizontal="left"/>
    </xf>
    <xf numFmtId="179" fontId="8" fillId="0" borderId="0" xfId="14" applyNumberFormat="1" applyFont="1" applyFill="1"/>
    <xf numFmtId="179" fontId="8" fillId="0" borderId="0" xfId="14" applyNumberFormat="1" applyFont="1" applyFill="1" applyBorder="1" applyAlignment="1">
      <alignment horizontal="right"/>
    </xf>
    <xf numFmtId="179" fontId="8" fillId="0" borderId="0" xfId="14" applyNumberFormat="1" applyFont="1" applyFill="1" applyBorder="1" applyAlignment="1"/>
    <xf numFmtId="179" fontId="8" fillId="0" borderId="3" xfId="14" applyNumberFormat="1" applyFont="1" applyFill="1" applyBorder="1" applyAlignment="1" applyProtection="1">
      <alignment horizontal="left" vertical="center"/>
    </xf>
    <xf numFmtId="179" fontId="8" fillId="0" borderId="3" xfId="14" applyNumberFormat="1" applyFont="1" applyFill="1" applyBorder="1" applyAlignment="1">
      <alignment vertical="center"/>
    </xf>
    <xf numFmtId="179" fontId="8" fillId="0" borderId="3" xfId="14" applyNumberFormat="1" applyFont="1" applyFill="1" applyBorder="1" applyAlignment="1">
      <alignment horizontal="right" vertical="center"/>
    </xf>
    <xf numFmtId="179" fontId="8" fillId="0" borderId="0" xfId="14" applyNumberFormat="1" applyFont="1" applyFill="1" applyAlignment="1">
      <alignment vertical="center"/>
    </xf>
    <xf numFmtId="179" fontId="8" fillId="0" borderId="4" xfId="14" applyNumberFormat="1" applyFont="1" applyFill="1" applyBorder="1" applyAlignment="1">
      <alignment vertical="center"/>
    </xf>
    <xf numFmtId="179" fontId="8" fillId="0" borderId="5" xfId="14" applyNumberFormat="1" applyFont="1" applyFill="1" applyBorder="1" applyAlignment="1">
      <alignment vertical="center"/>
    </xf>
    <xf numFmtId="179" fontId="8" fillId="0" borderId="6" xfId="14" applyNumberFormat="1" applyFont="1" applyFill="1" applyBorder="1" applyAlignment="1">
      <alignment horizontal="centerContinuous" vertical="center"/>
    </xf>
    <xf numFmtId="179" fontId="8" fillId="0" borderId="7" xfId="8" applyNumberFormat="1" applyFont="1" applyFill="1" applyBorder="1" applyAlignment="1">
      <alignment horizontal="centerContinuous" vertical="center"/>
    </xf>
    <xf numFmtId="179" fontId="8" fillId="0" borderId="6" xfId="8" applyNumberFormat="1" applyFont="1" applyFill="1" applyBorder="1" applyAlignment="1">
      <alignment horizontal="centerContinuous" vertical="center"/>
    </xf>
    <xf numFmtId="179" fontId="8" fillId="0" borderId="0" xfId="14" applyNumberFormat="1" applyFont="1" applyFill="1" applyBorder="1" applyAlignment="1">
      <alignment vertical="center"/>
    </xf>
    <xf numFmtId="179" fontId="8" fillId="0" borderId="8" xfId="14" applyNumberFormat="1" applyFont="1" applyFill="1" applyBorder="1" applyAlignment="1">
      <alignment vertical="center"/>
    </xf>
    <xf numFmtId="179" fontId="8" fillId="0" borderId="9" xfId="14" applyNumberFormat="1" applyFont="1" applyFill="1" applyBorder="1" applyAlignment="1" applyProtection="1">
      <alignment horizontal="centerContinuous" vertical="center"/>
    </xf>
    <xf numFmtId="179" fontId="8" fillId="0" borderId="10" xfId="14" applyNumberFormat="1" applyFont="1" applyFill="1" applyBorder="1" applyAlignment="1">
      <alignment horizontal="centerContinuous" vertical="center"/>
    </xf>
    <xf numFmtId="179" fontId="8" fillId="0" borderId="0" xfId="14" applyNumberFormat="1" applyFont="1" applyFill="1" applyBorder="1" applyAlignment="1" applyProtection="1">
      <alignment vertical="center"/>
    </xf>
    <xf numFmtId="179" fontId="8" fillId="0" borderId="6" xfId="14" applyNumberFormat="1" applyFont="1" applyFill="1" applyBorder="1" applyAlignment="1">
      <alignment vertical="center"/>
    </xf>
    <xf numFmtId="179" fontId="8" fillId="0" borderId="11" xfId="14" applyNumberFormat="1" applyFont="1" applyFill="1" applyBorder="1" applyAlignment="1">
      <alignment vertical="center"/>
    </xf>
    <xf numFmtId="179" fontId="8" fillId="0" borderId="12" xfId="14" applyNumberFormat="1" applyFont="1" applyFill="1" applyBorder="1" applyAlignment="1" applyProtection="1">
      <alignment horizontal="centerContinuous" vertical="center"/>
    </xf>
    <xf numFmtId="179" fontId="8" fillId="0" borderId="7" xfId="14" applyNumberFormat="1" applyFont="1" applyFill="1" applyBorder="1" applyAlignment="1" applyProtection="1">
      <alignment horizontal="center" vertical="center" wrapText="1"/>
    </xf>
    <xf numFmtId="179" fontId="8" fillId="0" borderId="0" xfId="14" applyNumberFormat="1" applyFont="1" applyFill="1" applyBorder="1" applyAlignment="1" applyProtection="1">
      <alignment horizontal="distributed"/>
    </xf>
    <xf numFmtId="179" fontId="8" fillId="0" borderId="8" xfId="14" applyNumberFormat="1" applyFont="1" applyFill="1" applyBorder="1" applyAlignment="1" applyProtection="1">
      <alignment horizontal="distributed"/>
    </xf>
    <xf numFmtId="179" fontId="8" fillId="0" borderId="0" xfId="14" applyNumberFormat="1" applyFont="1" applyFill="1" applyBorder="1" applyAlignment="1" applyProtection="1">
      <alignment horizontal="right"/>
    </xf>
    <xf numFmtId="179" fontId="8" fillId="0" borderId="0" xfId="14" applyNumberFormat="1" applyFont="1" applyFill="1" applyAlignment="1" applyProtection="1"/>
    <xf numFmtId="179" fontId="9" fillId="0" borderId="0" xfId="14" applyNumberFormat="1" applyFont="1" applyFill="1" applyBorder="1" applyAlignment="1" applyProtection="1">
      <alignment horizontal="distributed"/>
    </xf>
    <xf numFmtId="179" fontId="9" fillId="0" borderId="0" xfId="14" applyNumberFormat="1" applyFont="1" applyFill="1" applyAlignment="1" applyProtection="1"/>
    <xf numFmtId="179" fontId="9" fillId="0" borderId="0" xfId="14" applyNumberFormat="1" applyFont="1" applyFill="1"/>
    <xf numFmtId="179" fontId="8" fillId="0" borderId="8" xfId="14" applyNumberFormat="1" applyFont="1" applyFill="1" applyBorder="1" applyAlignment="1" applyProtection="1">
      <alignment horizontal="right"/>
    </xf>
    <xf numFmtId="179" fontId="9" fillId="0" borderId="0" xfId="11" applyNumberFormat="1" applyFont="1" applyFill="1" applyBorder="1"/>
    <xf numFmtId="179" fontId="9" fillId="0" borderId="8" xfId="11" quotePrefix="1" applyNumberFormat="1" applyFont="1" applyFill="1" applyBorder="1" applyAlignment="1">
      <alignment horizontal="distributed"/>
    </xf>
    <xf numFmtId="179" fontId="9" fillId="0" borderId="0" xfId="11" applyNumberFormat="1" applyFont="1" applyFill="1"/>
    <xf numFmtId="179" fontId="8" fillId="0" borderId="0" xfId="11" applyNumberFormat="1" applyFont="1" applyFill="1" applyBorder="1"/>
    <xf numFmtId="179" fontId="8" fillId="0" borderId="0" xfId="11" quotePrefix="1" applyNumberFormat="1" applyFont="1" applyFill="1" applyBorder="1"/>
    <xf numFmtId="179" fontId="8" fillId="0" borderId="8" xfId="11" applyNumberFormat="1" applyFont="1" applyFill="1" applyBorder="1"/>
    <xf numFmtId="179" fontId="8" fillId="0" borderId="0" xfId="11" applyNumberFormat="1" applyFont="1" applyFill="1"/>
    <xf numFmtId="179" fontId="8" fillId="0" borderId="6" xfId="14" applyNumberFormat="1" applyFont="1" applyFill="1" applyBorder="1" applyAlignment="1" applyProtection="1">
      <alignment horizontal="left"/>
    </xf>
    <xf numFmtId="179" fontId="8" fillId="0" borderId="11" xfId="14" applyNumberFormat="1" applyFont="1" applyFill="1" applyBorder="1" applyAlignment="1" applyProtection="1">
      <alignment horizontal="left"/>
    </xf>
    <xf numFmtId="179" fontId="8" fillId="0" borderId="6" xfId="14" applyNumberFormat="1" applyFont="1" applyFill="1" applyBorder="1"/>
    <xf numFmtId="179" fontId="8" fillId="0" borderId="6" xfId="14" applyNumberFormat="1" applyFont="1" applyFill="1" applyBorder="1" applyAlignment="1" applyProtection="1">
      <alignment horizontal="center"/>
    </xf>
    <xf numFmtId="179" fontId="8" fillId="0" borderId="6" xfId="14" applyNumberFormat="1" applyFont="1" applyFill="1" applyBorder="1" applyAlignment="1"/>
    <xf numFmtId="179" fontId="8" fillId="0" borderId="0" xfId="15" applyNumberFormat="1" applyFont="1" applyFill="1"/>
    <xf numFmtId="179" fontId="8" fillId="0" borderId="0" xfId="15" applyNumberFormat="1" applyFont="1" applyFill="1" applyBorder="1"/>
    <xf numFmtId="179" fontId="8" fillId="0" borderId="0" xfId="15" applyNumberFormat="1" applyFont="1" applyFill="1" applyBorder="1" applyAlignment="1"/>
    <xf numFmtId="179" fontId="8" fillId="0" borderId="0" xfId="14" applyNumberFormat="1" applyFont="1" applyFill="1" applyAlignment="1" applyProtection="1">
      <alignment horizontal="left"/>
    </xf>
    <xf numFmtId="179" fontId="8" fillId="0" borderId="0" xfId="14" applyNumberFormat="1" applyFont="1" applyFill="1" applyBorder="1"/>
    <xf numFmtId="179" fontId="8" fillId="0" borderId="0" xfId="14" applyNumberFormat="1" applyFont="1" applyFill="1" applyAlignment="1"/>
    <xf numFmtId="37" fontId="7" fillId="0" borderId="0" xfId="16" applyFont="1" applyFill="1"/>
    <xf numFmtId="37" fontId="11" fillId="0" borderId="0" xfId="16" quotePrefix="1" applyFont="1" applyFill="1" applyAlignment="1"/>
    <xf numFmtId="37" fontId="7" fillId="0" borderId="0" xfId="16" quotePrefix="1" applyFont="1" applyFill="1"/>
    <xf numFmtId="37" fontId="7" fillId="0" borderId="0" xfId="16" applyFont="1" applyFill="1" applyBorder="1"/>
    <xf numFmtId="37" fontId="8" fillId="0" borderId="0" xfId="16" applyFont="1" applyFill="1"/>
    <xf numFmtId="37" fontId="8" fillId="0" borderId="0" xfId="16" applyFont="1" applyFill="1" applyBorder="1"/>
    <xf numFmtId="37" fontId="8" fillId="0" borderId="0" xfId="16" applyFont="1" applyFill="1" applyAlignment="1">
      <alignment vertical="center"/>
    </xf>
    <xf numFmtId="37" fontId="8" fillId="0" borderId="0" xfId="16" applyFont="1" applyFill="1" applyBorder="1" applyAlignment="1">
      <alignment vertical="center"/>
    </xf>
    <xf numFmtId="37" fontId="8" fillId="0" borderId="13" xfId="16" applyFont="1" applyFill="1" applyBorder="1" applyAlignment="1">
      <alignment vertical="center"/>
    </xf>
    <xf numFmtId="37" fontId="8" fillId="0" borderId="13" xfId="16" applyFont="1" applyFill="1" applyBorder="1" applyAlignment="1">
      <alignment horizontal="centerContinuous" vertical="center"/>
    </xf>
    <xf numFmtId="37" fontId="8" fillId="0" borderId="0" xfId="16" applyFont="1" applyFill="1" applyBorder="1" applyAlignment="1" applyProtection="1">
      <alignment horizontal="distributed"/>
    </xf>
    <xf numFmtId="37" fontId="8" fillId="0" borderId="0" xfId="16" applyFont="1" applyFill="1" applyAlignment="1" applyProtection="1">
      <alignment horizontal="right"/>
    </xf>
    <xf numFmtId="37" fontId="8" fillId="0" borderId="8" xfId="16" applyFont="1" applyFill="1" applyBorder="1" applyAlignment="1" applyProtection="1"/>
    <xf numFmtId="41" fontId="8" fillId="0" borderId="0" xfId="16" applyNumberFormat="1" applyFont="1" applyFill="1" applyAlignment="1" applyProtection="1">
      <alignment horizontal="right"/>
    </xf>
    <xf numFmtId="37" fontId="8" fillId="0" borderId="0" xfId="16" applyFont="1" applyFill="1" applyBorder="1" applyAlignment="1" applyProtection="1">
      <alignment horizontal="right"/>
    </xf>
    <xf numFmtId="37" fontId="8" fillId="0" borderId="6" xfId="16" applyFont="1" applyFill="1" applyBorder="1"/>
    <xf numFmtId="178" fontId="7" fillId="0" borderId="0" xfId="16" applyNumberFormat="1" applyFont="1" applyFill="1"/>
    <xf numFmtId="37" fontId="11" fillId="0" borderId="0" xfId="16" quotePrefix="1" applyFont="1" applyFill="1" applyAlignment="1">
      <alignment horizontal="right"/>
    </xf>
    <xf numFmtId="37" fontId="11" fillId="0" borderId="0" xfId="16" applyFont="1" applyFill="1"/>
    <xf numFmtId="178" fontId="8" fillId="0" borderId="0" xfId="16" quotePrefix="1" applyNumberFormat="1" applyFont="1" applyFill="1" applyAlignment="1">
      <alignment horizontal="left"/>
    </xf>
    <xf numFmtId="178" fontId="8" fillId="0" borderId="0" xfId="16" applyNumberFormat="1" applyFont="1" applyFill="1"/>
    <xf numFmtId="178" fontId="8" fillId="0" borderId="0" xfId="16" applyNumberFormat="1" applyFont="1" applyFill="1" applyAlignment="1">
      <alignment vertical="center"/>
    </xf>
    <xf numFmtId="37" fontId="8" fillId="0" borderId="4" xfId="16" applyFont="1" applyFill="1" applyBorder="1" applyAlignment="1">
      <alignment vertical="center"/>
    </xf>
    <xf numFmtId="37" fontId="8" fillId="0" borderId="5" xfId="16" applyFont="1" applyFill="1" applyBorder="1" applyAlignment="1">
      <alignment vertical="center"/>
    </xf>
    <xf numFmtId="178" fontId="8" fillId="0" borderId="16" xfId="16" applyNumberFormat="1" applyFont="1" applyFill="1" applyBorder="1" applyAlignment="1">
      <alignment horizontal="centerContinuous" vertical="center"/>
    </xf>
    <xf numFmtId="37" fontId="8" fillId="0" borderId="4" xfId="16" applyFont="1" applyFill="1" applyBorder="1" applyAlignment="1">
      <alignment horizontal="centerContinuous" vertical="center"/>
    </xf>
    <xf numFmtId="37" fontId="8" fillId="0" borderId="0" xfId="16" applyFont="1" applyFill="1" applyBorder="1" applyAlignment="1">
      <alignment horizontal="center" vertical="center"/>
    </xf>
    <xf numFmtId="37" fontId="8" fillId="0" borderId="8" xfId="16" applyFont="1" applyFill="1" applyBorder="1" applyAlignment="1">
      <alignment horizontal="center" vertical="center"/>
    </xf>
    <xf numFmtId="37" fontId="8" fillId="0" borderId="0" xfId="16" applyFont="1" applyFill="1" applyAlignment="1">
      <alignment horizontal="center" vertical="center"/>
    </xf>
    <xf numFmtId="37" fontId="8" fillId="0" borderId="6" xfId="16" applyFont="1" applyFill="1" applyBorder="1" applyAlignment="1">
      <alignment horizontal="center" vertical="center"/>
    </xf>
    <xf numFmtId="37" fontId="8" fillId="0" borderId="11" xfId="16" applyFont="1" applyFill="1" applyBorder="1" applyAlignment="1">
      <alignment horizontal="center" vertical="center"/>
    </xf>
    <xf numFmtId="178" fontId="10" fillId="0" borderId="0" xfId="16" applyNumberFormat="1" applyFont="1" applyFill="1" applyBorder="1" applyAlignment="1" applyProtection="1">
      <alignment horizontal="distributed"/>
    </xf>
    <xf numFmtId="178" fontId="10" fillId="0" borderId="8" xfId="16" applyNumberFormat="1" applyFont="1" applyFill="1" applyBorder="1" applyAlignment="1" applyProtection="1">
      <alignment horizontal="distributed"/>
    </xf>
    <xf numFmtId="41" fontId="10" fillId="0" borderId="0" xfId="16" applyNumberFormat="1" applyFont="1" applyFill="1" applyBorder="1" applyAlignment="1" applyProtection="1">
      <alignment horizontal="distributed"/>
    </xf>
    <xf numFmtId="41" fontId="10" fillId="0" borderId="0" xfId="16" applyNumberFormat="1" applyFont="1" applyFill="1"/>
    <xf numFmtId="178" fontId="10" fillId="0" borderId="0" xfId="16" applyNumberFormat="1" applyFont="1" applyFill="1"/>
    <xf numFmtId="178" fontId="8" fillId="0" borderId="0" xfId="16" applyNumberFormat="1" applyFont="1" applyFill="1" applyBorder="1" applyAlignment="1" applyProtection="1">
      <alignment horizontal="right"/>
    </xf>
    <xf numFmtId="178" fontId="8" fillId="0" borderId="8" xfId="16" applyNumberFormat="1" applyFont="1" applyFill="1" applyBorder="1" applyAlignment="1" applyProtection="1"/>
    <xf numFmtId="41" fontId="8" fillId="0" borderId="0" xfId="16" applyNumberFormat="1" applyFont="1" applyFill="1" applyBorder="1" applyAlignment="1" applyProtection="1">
      <alignment horizontal="right"/>
    </xf>
    <xf numFmtId="178" fontId="8" fillId="0" borderId="0" xfId="16" applyNumberFormat="1" applyFont="1" applyFill="1" applyAlignment="1" applyProtection="1">
      <alignment horizontal="right"/>
    </xf>
    <xf numFmtId="41" fontId="8" fillId="0" borderId="0" xfId="16" applyNumberFormat="1" applyFont="1" applyFill="1" applyBorder="1" applyAlignment="1" applyProtection="1">
      <alignment horizontal="distributed"/>
    </xf>
    <xf numFmtId="37" fontId="8" fillId="0" borderId="11" xfId="16" applyFont="1" applyFill="1" applyBorder="1"/>
    <xf numFmtId="41" fontId="8" fillId="0" borderId="6" xfId="16" applyNumberFormat="1" applyFont="1" applyFill="1" applyBorder="1"/>
    <xf numFmtId="41" fontId="8" fillId="0" borderId="0" xfId="16" applyNumberFormat="1" applyFont="1" applyFill="1"/>
    <xf numFmtId="178" fontId="11" fillId="0" borderId="0" xfId="16" quotePrefix="1" applyNumberFormat="1" applyFont="1" applyFill="1" applyAlignment="1">
      <alignment horizontal="right"/>
    </xf>
    <xf numFmtId="178" fontId="11" fillId="0" borderId="0" xfId="16" applyNumberFormat="1" applyFont="1" applyFill="1"/>
    <xf numFmtId="178" fontId="7" fillId="0" borderId="0" xfId="16" applyNumberFormat="1" applyFont="1" applyFill="1" applyBorder="1"/>
    <xf numFmtId="178" fontId="7" fillId="0" borderId="0" xfId="16" quotePrefix="1" applyNumberFormat="1" applyFont="1" applyFill="1" applyAlignment="1">
      <alignment horizontal="right"/>
    </xf>
    <xf numFmtId="178" fontId="8" fillId="0" borderId="0" xfId="16" applyNumberFormat="1" applyFont="1" applyFill="1" applyBorder="1" applyAlignment="1"/>
    <xf numFmtId="178" fontId="8" fillId="0" borderId="0" xfId="16" applyNumberFormat="1" applyFont="1" applyFill="1" applyBorder="1"/>
    <xf numFmtId="178" fontId="8" fillId="0" borderId="0" xfId="16" quotePrefix="1" applyNumberFormat="1" applyFont="1" applyFill="1" applyAlignment="1">
      <alignment horizontal="right"/>
    </xf>
    <xf numFmtId="178" fontId="8" fillId="0" borderId="0" xfId="16" applyNumberFormat="1" applyFont="1" applyFill="1" applyBorder="1" applyAlignment="1">
      <alignment vertical="center"/>
    </xf>
    <xf numFmtId="178" fontId="8" fillId="0" borderId="4" xfId="16" applyNumberFormat="1" applyFont="1" applyFill="1" applyBorder="1" applyAlignment="1">
      <alignment vertical="center"/>
    </xf>
    <xf numFmtId="178" fontId="8" fillId="0" borderId="5" xfId="16" applyNumberFormat="1" applyFont="1" applyFill="1" applyBorder="1" applyAlignment="1">
      <alignment vertical="center"/>
    </xf>
    <xf numFmtId="178" fontId="8" fillId="0" borderId="13" xfId="16" applyNumberFormat="1" applyFont="1" applyFill="1" applyBorder="1" applyAlignment="1">
      <alignment horizontal="centerContinuous" vertical="center"/>
    </xf>
    <xf numFmtId="178" fontId="8" fillId="0" borderId="13" xfId="16" applyNumberFormat="1" applyFont="1" applyFill="1" applyBorder="1" applyAlignment="1">
      <alignment vertical="center"/>
    </xf>
    <xf numFmtId="178" fontId="8" fillId="0" borderId="0" xfId="16" applyNumberFormat="1" applyFont="1" applyFill="1" applyBorder="1" applyAlignment="1">
      <alignment horizontal="center" vertical="center"/>
    </xf>
    <xf numFmtId="178" fontId="8" fillId="0" borderId="8" xfId="16" applyNumberFormat="1" applyFont="1" applyFill="1" applyBorder="1" applyAlignment="1">
      <alignment horizontal="center" vertical="center"/>
    </xf>
    <xf numFmtId="178" fontId="8" fillId="0" borderId="0" xfId="16" applyNumberFormat="1" applyFont="1" applyFill="1" applyAlignment="1">
      <alignment horizontal="center" vertical="center"/>
    </xf>
    <xf numFmtId="178" fontId="8" fillId="0" borderId="6" xfId="16" applyNumberFormat="1" applyFont="1" applyFill="1" applyBorder="1" applyAlignment="1">
      <alignment horizontal="center" vertical="center"/>
    </xf>
    <xf numFmtId="178" fontId="8" fillId="0" borderId="0" xfId="16" applyNumberFormat="1" applyFont="1" applyFill="1" applyBorder="1" applyAlignment="1" applyProtection="1"/>
    <xf numFmtId="178" fontId="8" fillId="0" borderId="8" xfId="16" applyNumberFormat="1" applyFont="1" applyFill="1" applyBorder="1"/>
    <xf numFmtId="178" fontId="9" fillId="0" borderId="0" xfId="16" applyNumberFormat="1" applyFont="1" applyFill="1" applyAlignment="1" applyProtection="1">
      <alignment horizontal="right"/>
    </xf>
    <xf numFmtId="178" fontId="8" fillId="0" borderId="6" xfId="16" applyNumberFormat="1" applyFont="1" applyFill="1" applyBorder="1"/>
    <xf numFmtId="178" fontId="8" fillId="0" borderId="11" xfId="16" applyNumberFormat="1" applyFont="1" applyFill="1" applyBorder="1"/>
    <xf numFmtId="0" fontId="7" fillId="0" borderId="0" xfId="17" quotePrefix="1" applyFont="1" applyFill="1" applyAlignment="1" applyProtection="1">
      <alignment horizontal="left"/>
    </xf>
    <xf numFmtId="0" fontId="14" fillId="0" borderId="0" xfId="17" quotePrefix="1" applyFont="1" applyFill="1" applyAlignment="1" applyProtection="1">
      <alignment horizontal="left"/>
    </xf>
    <xf numFmtId="0" fontId="15" fillId="0" borderId="0" xfId="17" applyFont="1" applyFill="1"/>
    <xf numFmtId="0" fontId="15" fillId="0" borderId="0" xfId="17" quotePrefix="1" applyFont="1" applyFill="1" applyAlignment="1" applyProtection="1">
      <alignment horizontal="right"/>
    </xf>
    <xf numFmtId="0" fontId="15" fillId="0" borderId="0" xfId="19" applyFont="1" applyFill="1" applyBorder="1" applyAlignment="1">
      <alignment horizontal="right"/>
    </xf>
    <xf numFmtId="0" fontId="7" fillId="0" borderId="0" xfId="19" applyFont="1" applyFill="1" applyBorder="1" applyAlignment="1"/>
    <xf numFmtId="0" fontId="7" fillId="0" borderId="0" xfId="17" applyFont="1" applyFill="1"/>
    <xf numFmtId="0" fontId="8" fillId="0" borderId="0" xfId="17" quotePrefix="1" applyFont="1" applyFill="1" applyAlignment="1" applyProtection="1">
      <alignment horizontal="left"/>
    </xf>
    <xf numFmtId="0" fontId="15" fillId="0" borderId="0" xfId="17" quotePrefix="1" applyFont="1" applyFill="1" applyAlignment="1" applyProtection="1">
      <alignment horizontal="left"/>
    </xf>
    <xf numFmtId="0" fontId="8" fillId="0" borderId="0" xfId="19" applyFont="1" applyFill="1" applyBorder="1" applyAlignment="1"/>
    <xf numFmtId="0" fontId="8" fillId="0" borderId="0" xfId="17" applyFont="1" applyFill="1"/>
    <xf numFmtId="0" fontId="8" fillId="0" borderId="3" xfId="17" quotePrefix="1" applyFont="1" applyFill="1" applyBorder="1" applyAlignment="1" applyProtection="1">
      <alignment horizontal="left"/>
    </xf>
    <xf numFmtId="0" fontId="8" fillId="0" borderId="3" xfId="17" applyFont="1" applyFill="1" applyBorder="1"/>
    <xf numFmtId="0" fontId="8" fillId="0" borderId="3" xfId="17" applyFont="1" applyFill="1" applyBorder="1" applyAlignment="1">
      <alignment horizontal="right"/>
    </xf>
    <xf numFmtId="0" fontId="8" fillId="0" borderId="3" xfId="17" applyFont="1" applyFill="1" applyBorder="1" applyAlignment="1"/>
    <xf numFmtId="0" fontId="8" fillId="0" borderId="13" xfId="17" applyFont="1" applyFill="1" applyBorder="1" applyAlignment="1">
      <alignment vertical="center"/>
    </xf>
    <xf numFmtId="0" fontId="8" fillId="0" borderId="14" xfId="17" applyFont="1" applyFill="1" applyBorder="1" applyAlignment="1">
      <alignment vertical="center"/>
    </xf>
    <xf numFmtId="0" fontId="8" fillId="0" borderId="6" xfId="17" applyFont="1" applyFill="1" applyBorder="1" applyAlignment="1">
      <alignment horizontal="center" vertical="center"/>
    </xf>
    <xf numFmtId="0" fontId="8" fillId="0" borderId="7" xfId="17" applyFont="1" applyFill="1" applyBorder="1" applyAlignment="1">
      <alignment horizontal="center" vertical="center"/>
    </xf>
    <xf numFmtId="0" fontId="8" fillId="0" borderId="6" xfId="17" applyFont="1" applyFill="1" applyBorder="1" applyAlignment="1">
      <alignment vertical="center"/>
    </xf>
    <xf numFmtId="0" fontId="8" fillId="0" borderId="0" xfId="17" applyFont="1" applyFill="1" applyAlignment="1">
      <alignment vertical="center"/>
    </xf>
    <xf numFmtId="0" fontId="8" fillId="0" borderId="8" xfId="17" applyFont="1" applyFill="1" applyBorder="1"/>
    <xf numFmtId="38" fontId="8" fillId="0" borderId="0" xfId="6" applyFont="1" applyFill="1" applyAlignment="1" applyProtection="1">
      <alignment horizontal="right"/>
    </xf>
    <xf numFmtId="38" fontId="8" fillId="0" borderId="0" xfId="6" applyFont="1" applyFill="1" applyBorder="1" applyAlignment="1" applyProtection="1"/>
    <xf numFmtId="3" fontId="8" fillId="0" borderId="0" xfId="17" applyNumberFormat="1" applyFont="1" applyFill="1" applyAlignment="1">
      <alignment horizontal="right"/>
    </xf>
    <xf numFmtId="0" fontId="10" fillId="0" borderId="0" xfId="17" quotePrefix="1" applyFont="1" applyFill="1" applyBorder="1" applyAlignment="1" applyProtection="1">
      <alignment horizontal="distributed"/>
    </xf>
    <xf numFmtId="0" fontId="10" fillId="0" borderId="8" xfId="17" applyFont="1" applyFill="1" applyBorder="1"/>
    <xf numFmtId="0" fontId="10" fillId="0" borderId="0" xfId="17" applyFont="1" applyFill="1"/>
    <xf numFmtId="0" fontId="10" fillId="0" borderId="0" xfId="17" applyFont="1" applyFill="1" applyBorder="1" applyAlignment="1" applyProtection="1">
      <alignment horizontal="left"/>
    </xf>
    <xf numFmtId="0" fontId="8" fillId="0" borderId="0" xfId="17" applyFont="1" applyFill="1" applyBorder="1" applyAlignment="1" applyProtection="1">
      <alignment horizontal="left"/>
    </xf>
    <xf numFmtId="0" fontId="8" fillId="0" borderId="8" xfId="17" applyFont="1" applyFill="1" applyBorder="1" applyAlignment="1" applyProtection="1">
      <alignment horizontal="left"/>
    </xf>
    <xf numFmtId="178" fontId="8" fillId="0" borderId="0" xfId="9" applyNumberFormat="1" applyFont="1" applyAlignment="1">
      <alignment horizontal="right"/>
    </xf>
    <xf numFmtId="178" fontId="8" fillId="0" borderId="0" xfId="6" applyNumberFormat="1" applyFont="1" applyFill="1" applyBorder="1" applyAlignment="1">
      <alignment horizontal="right"/>
    </xf>
    <xf numFmtId="0" fontId="8" fillId="0" borderId="0" xfId="17" quotePrefix="1" applyFont="1" applyFill="1" applyBorder="1" applyAlignment="1" applyProtection="1">
      <alignment horizontal="left"/>
    </xf>
    <xf numFmtId="0" fontId="8" fillId="0" borderId="8" xfId="17" quotePrefix="1" applyFont="1" applyFill="1" applyBorder="1" applyAlignment="1" applyProtection="1">
      <alignment horizontal="left"/>
    </xf>
    <xf numFmtId="0" fontId="9" fillId="0" borderId="8" xfId="17" applyFont="1" applyFill="1" applyBorder="1"/>
    <xf numFmtId="0" fontId="8" fillId="0" borderId="6" xfId="17" applyFont="1" applyFill="1" applyBorder="1"/>
    <xf numFmtId="0" fontId="8" fillId="0" borderId="11" xfId="17" applyFont="1" applyFill="1" applyBorder="1"/>
    <xf numFmtId="38" fontId="8" fillId="0" borderId="6" xfId="6" applyFont="1" applyFill="1" applyBorder="1"/>
    <xf numFmtId="38" fontId="8" fillId="0" borderId="6" xfId="6" applyFont="1" applyFill="1" applyBorder="1" applyAlignment="1" applyProtection="1">
      <alignment horizontal="left"/>
    </xf>
    <xf numFmtId="38" fontId="8" fillId="0" borderId="6" xfId="6" applyFont="1" applyFill="1" applyBorder="1" applyAlignment="1"/>
    <xf numFmtId="0" fontId="8" fillId="0" borderId="0" xfId="17" applyFont="1" applyFill="1" applyBorder="1" applyAlignment="1"/>
    <xf numFmtId="178" fontId="8" fillId="0" borderId="0" xfId="17" applyNumberFormat="1" applyFont="1" applyFill="1" applyAlignment="1">
      <alignment horizontal="right"/>
    </xf>
    <xf numFmtId="178" fontId="9" fillId="0" borderId="0" xfId="17" applyNumberFormat="1" applyFont="1" applyFill="1" applyAlignment="1">
      <alignment horizontal="right"/>
    </xf>
    <xf numFmtId="0" fontId="7" fillId="0" borderId="0" xfId="17" quotePrefix="1" applyFont="1" applyFill="1" applyAlignment="1" applyProtection="1">
      <alignment horizontal="right"/>
    </xf>
    <xf numFmtId="0" fontId="7" fillId="0" borderId="0" xfId="19" applyFont="1" applyFill="1" applyBorder="1" applyAlignment="1">
      <alignment horizontal="right"/>
    </xf>
    <xf numFmtId="0" fontId="8" fillId="0" borderId="0" xfId="17" applyFont="1" applyFill="1" applyBorder="1"/>
    <xf numFmtId="0" fontId="18" fillId="0" borderId="0" xfId="17" quotePrefix="1" applyFont="1" applyFill="1" applyBorder="1" applyAlignment="1" applyProtection="1">
      <alignment horizontal="left"/>
    </xf>
    <xf numFmtId="0" fontId="8" fillId="0" borderId="0" xfId="17" applyFont="1" applyFill="1" applyBorder="1" applyAlignment="1">
      <alignment horizontal="center"/>
    </xf>
    <xf numFmtId="0" fontId="8" fillId="0" borderId="16" xfId="17" applyFont="1" applyFill="1" applyBorder="1" applyAlignment="1">
      <alignment horizontal="center" vertical="center"/>
    </xf>
    <xf numFmtId="0" fontId="9" fillId="0" borderId="0" xfId="17" applyFont="1" applyFill="1" applyBorder="1" applyAlignment="1" applyProtection="1">
      <alignment horizontal="left"/>
    </xf>
    <xf numFmtId="0" fontId="9" fillId="0" borderId="0" xfId="17" applyFont="1" applyFill="1"/>
    <xf numFmtId="0" fontId="19" fillId="0" borderId="0" xfId="17" applyFont="1" applyFill="1" applyBorder="1" applyAlignment="1" applyProtection="1">
      <alignment horizontal="left"/>
    </xf>
    <xf numFmtId="38" fontId="8" fillId="0" borderId="0" xfId="6" applyFont="1" applyFill="1" applyBorder="1" applyAlignment="1"/>
    <xf numFmtId="0" fontId="8" fillId="0" borderId="6" xfId="17" applyFont="1" applyFill="1" applyBorder="1" applyAlignment="1" applyProtection="1">
      <alignment horizontal="left"/>
    </xf>
    <xf numFmtId="0" fontId="8" fillId="0" borderId="11" xfId="17" quotePrefix="1" applyFont="1" applyFill="1" applyBorder="1" applyAlignment="1" applyProtection="1">
      <alignment horizontal="left"/>
    </xf>
    <xf numFmtId="38" fontId="8" fillId="0" borderId="6" xfId="6" applyFont="1" applyFill="1" applyBorder="1" applyAlignment="1" applyProtection="1"/>
    <xf numFmtId="38" fontId="8" fillId="0" borderId="0" xfId="6" applyFont="1" applyFill="1" applyBorder="1"/>
    <xf numFmtId="0" fontId="8" fillId="0" borderId="0" xfId="18" applyFont="1" applyFill="1" applyProtection="1">
      <protection locked="0"/>
    </xf>
    <xf numFmtId="0" fontId="8" fillId="0" borderId="0" xfId="18" applyFont="1" applyFill="1" applyBorder="1" applyAlignment="1" applyProtection="1">
      <protection locked="0"/>
    </xf>
    <xf numFmtId="0" fontId="8" fillId="0" borderId="0" xfId="18" applyFont="1" applyFill="1" applyAlignment="1" applyProtection="1">
      <alignment horizontal="center"/>
      <protection locked="0"/>
    </xf>
    <xf numFmtId="38" fontId="8" fillId="0" borderId="0" xfId="6" applyFont="1" applyFill="1" applyAlignment="1" applyProtection="1">
      <alignment horizontal="right"/>
      <protection locked="0"/>
    </xf>
    <xf numFmtId="38" fontId="8" fillId="0" borderId="0" xfId="18" applyNumberFormat="1" applyFont="1" applyFill="1" applyProtection="1">
      <protection locked="0"/>
    </xf>
    <xf numFmtId="0" fontId="8" fillId="0" borderId="0" xfId="18" applyFont="1" applyFill="1" applyAlignment="1" applyProtection="1">
      <protection locked="0"/>
    </xf>
    <xf numFmtId="0" fontId="8" fillId="0" borderId="6" xfId="18" applyFont="1" applyFill="1" applyBorder="1" applyAlignment="1" applyProtection="1">
      <protection locked="0"/>
    </xf>
    <xf numFmtId="0" fontId="8" fillId="0" borderId="6" xfId="18" applyFont="1" applyFill="1" applyBorder="1" applyProtection="1">
      <protection locked="0"/>
    </xf>
    <xf numFmtId="38" fontId="8" fillId="0" borderId="6" xfId="6" applyFont="1" applyFill="1" applyBorder="1" applyAlignment="1" applyProtection="1">
      <alignment horizontal="right"/>
      <protection locked="0"/>
    </xf>
    <xf numFmtId="38" fontId="8" fillId="0" borderId="7" xfId="6" applyFont="1" applyFill="1" applyBorder="1" applyAlignment="1" applyProtection="1">
      <alignment horizontal="right"/>
      <protection locked="0"/>
    </xf>
    <xf numFmtId="0" fontId="8" fillId="0" borderId="11" xfId="18" applyFont="1" applyFill="1" applyBorder="1" applyAlignment="1" applyProtection="1">
      <alignment horizontal="center"/>
      <protection locked="0"/>
    </xf>
    <xf numFmtId="0" fontId="8" fillId="0" borderId="6" xfId="18" applyFont="1" applyFill="1" applyBorder="1" applyAlignment="1" applyProtection="1">
      <alignment horizontal="center"/>
      <protection locked="0"/>
    </xf>
    <xf numFmtId="38" fontId="8" fillId="0" borderId="0" xfId="6" applyFont="1" applyFill="1" applyBorder="1" applyAlignment="1" applyProtection="1">
      <protection locked="0"/>
    </xf>
    <xf numFmtId="0" fontId="8" fillId="0" borderId="8" xfId="18" applyFont="1" applyFill="1" applyBorder="1" applyAlignment="1" applyProtection="1">
      <alignment horizontal="distributed"/>
      <protection locked="0"/>
    </xf>
    <xf numFmtId="0" fontId="8" fillId="0" borderId="0" xfId="18" applyFont="1" applyFill="1" applyBorder="1" applyAlignment="1" applyProtection="1">
      <alignment horizontal="distributed"/>
      <protection locked="0"/>
    </xf>
    <xf numFmtId="0" fontId="8" fillId="0" borderId="0" xfId="18" applyFont="1" applyFill="1" applyBorder="1" applyProtection="1">
      <protection locked="0"/>
    </xf>
    <xf numFmtId="0" fontId="9" fillId="0" borderId="0" xfId="18" applyFont="1" applyFill="1" applyProtection="1">
      <protection locked="0"/>
    </xf>
    <xf numFmtId="38" fontId="9" fillId="0" borderId="0" xfId="6" applyFont="1" applyFill="1" applyBorder="1" applyAlignment="1" applyProtection="1">
      <protection locked="0"/>
    </xf>
    <xf numFmtId="0" fontId="9" fillId="0" borderId="8" xfId="18" quotePrefix="1" applyFont="1" applyFill="1" applyBorder="1" applyAlignment="1" applyProtection="1">
      <alignment horizontal="distributed"/>
      <protection locked="0"/>
    </xf>
    <xf numFmtId="0" fontId="9" fillId="0" borderId="0" xfId="18" applyFont="1" applyFill="1" applyBorder="1" applyProtection="1">
      <protection locked="0"/>
    </xf>
    <xf numFmtId="178" fontId="8" fillId="0" borderId="0" xfId="18" applyNumberFormat="1" applyFont="1" applyFill="1" applyProtection="1">
      <protection locked="0"/>
    </xf>
    <xf numFmtId="178" fontId="8" fillId="0" borderId="0" xfId="6" applyNumberFormat="1" applyFont="1" applyFill="1" applyProtection="1">
      <protection locked="0"/>
    </xf>
    <xf numFmtId="178" fontId="8" fillId="0" borderId="0" xfId="6" applyNumberFormat="1" applyFont="1" applyFill="1" applyAlignment="1" applyProtection="1">
      <alignment horizontal="right"/>
      <protection locked="0"/>
    </xf>
    <xf numFmtId="0" fontId="8" fillId="0" borderId="8" xfId="18" quotePrefix="1" applyFont="1" applyFill="1" applyBorder="1" applyAlignment="1" applyProtection="1">
      <alignment horizontal="distributed"/>
      <protection locked="0"/>
    </xf>
    <xf numFmtId="0" fontId="8" fillId="0" borderId="0" xfId="18" applyFont="1" applyFill="1" applyAlignment="1" applyProtection="1">
      <alignment vertical="center"/>
      <protection locked="0"/>
    </xf>
    <xf numFmtId="0" fontId="8" fillId="0" borderId="2" xfId="18" applyFont="1" applyFill="1" applyBorder="1" applyAlignment="1" applyProtection="1">
      <alignment vertical="center"/>
      <protection locked="0"/>
    </xf>
    <xf numFmtId="0" fontId="8" fillId="0" borderId="9" xfId="18" applyFont="1" applyFill="1" applyBorder="1" applyAlignment="1" applyProtection="1">
      <alignment horizontal="center" vertical="center"/>
      <protection locked="0"/>
    </xf>
    <xf numFmtId="0" fontId="8" fillId="0" borderId="19" xfId="18" applyFont="1" applyFill="1" applyBorder="1" applyAlignment="1" applyProtection="1">
      <alignment horizontal="center" vertical="center"/>
      <protection locked="0"/>
    </xf>
    <xf numFmtId="0" fontId="8" fillId="0" borderId="11" xfId="18" applyFont="1" applyFill="1" applyBorder="1" applyAlignment="1" applyProtection="1">
      <alignment horizontal="center" vertical="center"/>
      <protection locked="0"/>
    </xf>
    <xf numFmtId="0" fontId="8" fillId="0" borderId="6" xfId="18" applyFont="1" applyFill="1" applyBorder="1" applyAlignment="1" applyProtection="1">
      <alignment horizontal="center" vertical="center"/>
      <protection locked="0"/>
    </xf>
    <xf numFmtId="0" fontId="8" fillId="0" borderId="0" xfId="18" applyFont="1" applyFill="1" applyBorder="1" applyAlignment="1" applyProtection="1">
      <alignment vertical="center"/>
      <protection locked="0"/>
    </xf>
    <xf numFmtId="0" fontId="8" fillId="0" borderId="4" xfId="18" applyFont="1" applyFill="1" applyBorder="1" applyAlignment="1" applyProtection="1">
      <alignment vertical="center"/>
      <protection locked="0"/>
    </xf>
    <xf numFmtId="0" fontId="8" fillId="0" borderId="17" xfId="18" applyFont="1" applyFill="1" applyBorder="1" applyAlignment="1" applyProtection="1">
      <alignment horizontal="centerContinuous" vertical="center"/>
      <protection locked="0"/>
    </xf>
    <xf numFmtId="0" fontId="8" fillId="0" borderId="4" xfId="18" applyFont="1" applyFill="1" applyBorder="1" applyAlignment="1" applyProtection="1">
      <alignment horizontal="centerContinuous" vertical="center"/>
      <protection locked="0"/>
    </xf>
    <xf numFmtId="0" fontId="8" fillId="0" borderId="5" xfId="18" applyFont="1" applyFill="1" applyBorder="1" applyAlignment="1" applyProtection="1">
      <alignment horizontal="centerContinuous" vertical="center"/>
      <protection locked="0"/>
    </xf>
    <xf numFmtId="0" fontId="8" fillId="0" borderId="5" xfId="18" applyFont="1" applyFill="1" applyBorder="1" applyAlignment="1" applyProtection="1">
      <alignment horizontal="center" vertical="center"/>
      <protection locked="0"/>
    </xf>
    <xf numFmtId="0" fontId="8" fillId="0" borderId="4" xfId="18" applyFont="1" applyFill="1" applyBorder="1" applyAlignment="1" applyProtection="1">
      <alignment horizontal="center" vertical="center"/>
      <protection locked="0"/>
    </xf>
    <xf numFmtId="0" fontId="8" fillId="0" borderId="3" xfId="18" applyFont="1" applyFill="1" applyBorder="1" applyAlignment="1" applyProtection="1">
      <alignment vertical="center"/>
      <protection locked="0"/>
    </xf>
    <xf numFmtId="0" fontId="8" fillId="0" borderId="3" xfId="18" applyFont="1" applyFill="1" applyBorder="1" applyAlignment="1" applyProtection="1">
      <alignment horizontal="right" vertical="center"/>
      <protection locked="0"/>
    </xf>
    <xf numFmtId="0" fontId="8" fillId="0" borderId="3" xfId="18" applyFont="1" applyFill="1" applyBorder="1" applyAlignment="1" applyProtection="1">
      <alignment horizontal="center" vertical="center"/>
      <protection locked="0"/>
    </xf>
    <xf numFmtId="0" fontId="8" fillId="0" borderId="0" xfId="19" applyFont="1" applyFill="1" applyBorder="1" applyAlignment="1" applyProtection="1">
      <protection locked="0"/>
    </xf>
    <xf numFmtId="0" fontId="8" fillId="0" borderId="0" xfId="19" applyFont="1" applyFill="1" applyBorder="1" applyAlignment="1" applyProtection="1">
      <alignment horizontal="right"/>
      <protection locked="0"/>
    </xf>
    <xf numFmtId="0" fontId="8" fillId="0" borderId="0" xfId="18" quotePrefix="1" applyFont="1" applyFill="1" applyAlignment="1" applyProtection="1">
      <alignment horizontal="left"/>
      <protection locked="0"/>
    </xf>
    <xf numFmtId="0" fontId="7" fillId="0" borderId="0" xfId="18" applyFont="1" applyFill="1" applyProtection="1">
      <protection locked="0"/>
    </xf>
    <xf numFmtId="0" fontId="7" fillId="0" borderId="0" xfId="19" applyFont="1" applyFill="1" applyBorder="1" applyAlignment="1" applyProtection="1">
      <protection locked="0"/>
    </xf>
    <xf numFmtId="0" fontId="7" fillId="0" borderId="0" xfId="19" applyFont="1" applyFill="1" applyBorder="1" applyAlignment="1" applyProtection="1">
      <alignment horizontal="right"/>
      <protection locked="0"/>
    </xf>
    <xf numFmtId="0" fontId="11" fillId="0" borderId="0" xfId="18" applyFont="1" applyFill="1" applyProtection="1">
      <protection locked="0"/>
    </xf>
    <xf numFmtId="0" fontId="7" fillId="0" borderId="0" xfId="18" applyFont="1" applyFill="1" applyAlignment="1" applyProtection="1">
      <alignment horizontal="center"/>
      <protection locked="0"/>
    </xf>
    <xf numFmtId="0" fontId="7" fillId="0" borderId="0" xfId="18" quotePrefix="1" applyFont="1" applyFill="1" applyAlignment="1" applyProtection="1">
      <alignment horizontal="left"/>
      <protection locked="0"/>
    </xf>
    <xf numFmtId="37" fontId="7" fillId="0" borderId="0" xfId="20" quotePrefix="1" applyFont="1" applyFill="1" applyAlignment="1" applyProtection="1">
      <alignment horizontal="left"/>
    </xf>
    <xf numFmtId="37" fontId="17" fillId="0" borderId="0" xfId="20" quotePrefix="1" applyFont="1" applyFill="1" applyAlignment="1" applyProtection="1">
      <alignment horizontal="left"/>
    </xf>
    <xf numFmtId="0" fontId="7" fillId="0" borderId="0" xfId="12" applyFont="1" applyFill="1"/>
    <xf numFmtId="0" fontId="7" fillId="0" borderId="0" xfId="12" applyFont="1" applyFill="1" applyAlignment="1"/>
    <xf numFmtId="37" fontId="7" fillId="0" borderId="0" xfId="20" applyFont="1" applyFill="1"/>
    <xf numFmtId="37" fontId="7" fillId="0" borderId="0" xfId="20" applyFont="1" applyFill="1" applyBorder="1"/>
    <xf numFmtId="37" fontId="8" fillId="0" borderId="0" xfId="20" quotePrefix="1" applyFont="1" applyFill="1" applyAlignment="1" applyProtection="1">
      <alignment horizontal="left"/>
    </xf>
    <xf numFmtId="0" fontId="8" fillId="0" borderId="0" xfId="12" applyFont="1" applyFill="1"/>
    <xf numFmtId="0" fontId="8" fillId="0" borderId="0" xfId="12" applyFont="1" applyFill="1" applyAlignment="1"/>
    <xf numFmtId="37" fontId="8" fillId="0" borderId="0" xfId="20" applyFont="1" applyFill="1"/>
    <xf numFmtId="37" fontId="8" fillId="0" borderId="0" xfId="20" applyFont="1" applyFill="1" applyBorder="1"/>
    <xf numFmtId="37" fontId="8" fillId="0" borderId="3" xfId="20" applyFont="1" applyFill="1" applyBorder="1" applyAlignment="1" applyProtection="1">
      <alignment horizontal="left"/>
    </xf>
    <xf numFmtId="0" fontId="8" fillId="0" borderId="3" xfId="12" applyFont="1" applyFill="1" applyBorder="1"/>
    <xf numFmtId="0" fontId="8" fillId="0" borderId="3" xfId="12" applyFont="1" applyFill="1" applyBorder="1" applyAlignment="1"/>
    <xf numFmtId="37" fontId="8" fillId="0" borderId="3" xfId="20" applyFont="1" applyFill="1" applyBorder="1"/>
    <xf numFmtId="37" fontId="8" fillId="0" borderId="13" xfId="20" applyFont="1" applyFill="1" applyBorder="1" applyAlignment="1">
      <alignment horizontal="centerContinuous" vertical="center"/>
    </xf>
    <xf numFmtId="37" fontId="8" fillId="0" borderId="14" xfId="20" applyFont="1" applyFill="1" applyBorder="1" applyAlignment="1">
      <alignment vertical="center"/>
    </xf>
    <xf numFmtId="37" fontId="8" fillId="0" borderId="6" xfId="20" applyFont="1" applyFill="1" applyBorder="1" applyAlignment="1" applyProtection="1">
      <alignment horizontal="center" vertical="center"/>
    </xf>
    <xf numFmtId="37" fontId="8" fillId="0" borderId="7" xfId="20" applyFont="1" applyFill="1" applyBorder="1" applyAlignment="1" applyProtection="1">
      <alignment horizontal="center" vertical="center"/>
    </xf>
    <xf numFmtId="37" fontId="8" fillId="0" borderId="0" xfId="20" applyFont="1" applyFill="1" applyAlignment="1">
      <alignment vertical="center"/>
    </xf>
    <xf numFmtId="37" fontId="8" fillId="0" borderId="8" xfId="20" quotePrefix="1" applyFont="1" applyFill="1" applyBorder="1" applyAlignment="1" applyProtection="1"/>
    <xf numFmtId="178" fontId="8" fillId="0" borderId="0" xfId="20" applyNumberFormat="1" applyFont="1" applyFill="1" applyAlignment="1" applyProtection="1">
      <alignment horizontal="right"/>
    </xf>
    <xf numFmtId="37" fontId="8" fillId="0" borderId="0" xfId="20" applyFont="1" applyFill="1" applyBorder="1" applyAlignment="1" applyProtection="1">
      <alignment horizontal="right"/>
    </xf>
    <xf numFmtId="178" fontId="8" fillId="0" borderId="0" xfId="20" applyNumberFormat="1" applyFont="1" applyFill="1" applyAlignment="1">
      <alignment horizontal="right"/>
    </xf>
    <xf numFmtId="37" fontId="10" fillId="0" borderId="0" xfId="20" applyFont="1" applyFill="1" applyBorder="1"/>
    <xf numFmtId="37" fontId="10" fillId="0" borderId="8" xfId="20" quotePrefix="1" applyFont="1" applyFill="1" applyBorder="1" applyAlignment="1" applyProtection="1"/>
    <xf numFmtId="37" fontId="10" fillId="0" borderId="0" xfId="20" applyFont="1" applyFill="1" applyBorder="1" applyProtection="1"/>
    <xf numFmtId="37" fontId="10" fillId="0" borderId="0" xfId="20" applyFont="1" applyFill="1"/>
    <xf numFmtId="37" fontId="8" fillId="0" borderId="8" xfId="20" applyFont="1" applyFill="1" applyBorder="1" applyAlignment="1" applyProtection="1"/>
    <xf numFmtId="0" fontId="20" fillId="0" borderId="0" xfId="9" applyFont="1" applyFill="1"/>
    <xf numFmtId="37" fontId="8" fillId="0" borderId="8" xfId="20" applyFont="1" applyFill="1" applyBorder="1" applyAlignment="1"/>
    <xf numFmtId="37" fontId="8" fillId="0" borderId="6" xfId="20" applyFont="1" applyFill="1" applyBorder="1"/>
    <xf numFmtId="37" fontId="8" fillId="0" borderId="11" xfId="20" applyFont="1" applyFill="1" applyBorder="1" applyAlignment="1" applyProtection="1"/>
    <xf numFmtId="37" fontId="8" fillId="0" borderId="7" xfId="20" applyFont="1" applyFill="1" applyBorder="1" applyAlignment="1" applyProtection="1">
      <alignment horizontal="right"/>
    </xf>
    <xf numFmtId="37" fontId="8" fillId="0" borderId="6" xfId="20" applyFont="1" applyFill="1" applyBorder="1" applyAlignment="1" applyProtection="1">
      <alignment horizontal="right"/>
    </xf>
    <xf numFmtId="37" fontId="8" fillId="0" borderId="0" xfId="20" applyFont="1" applyFill="1" applyAlignment="1"/>
    <xf numFmtId="0" fontId="16" fillId="0" borderId="0" xfId="9" applyFont="1" applyFill="1"/>
    <xf numFmtId="0" fontId="7" fillId="0" borderId="0" xfId="21" applyFont="1" applyFill="1" applyAlignment="1"/>
    <xf numFmtId="0" fontId="11" fillId="0" borderId="0" xfId="21" applyFont="1" applyFill="1" applyAlignment="1"/>
    <xf numFmtId="0" fontId="11" fillId="0" borderId="0" xfId="21" quotePrefix="1" applyFont="1" applyFill="1" applyAlignment="1">
      <alignment horizontal="right"/>
    </xf>
    <xf numFmtId="0" fontId="7" fillId="0" borderId="0" xfId="21" applyFont="1" applyFill="1" applyBorder="1" applyAlignment="1">
      <alignment horizontal="right"/>
    </xf>
    <xf numFmtId="0" fontId="7" fillId="0" borderId="0" xfId="21" applyFont="1" applyFill="1" applyBorder="1" applyAlignment="1"/>
    <xf numFmtId="0" fontId="8" fillId="0" borderId="0" xfId="21" applyFont="1" applyFill="1" applyAlignment="1"/>
    <xf numFmtId="0" fontId="8" fillId="0" borderId="0" xfId="21" applyFont="1" applyFill="1" applyAlignment="1">
      <alignment horizontal="left"/>
    </xf>
    <xf numFmtId="0" fontId="8" fillId="0" borderId="0" xfId="21" applyFont="1" applyFill="1" applyBorder="1" applyAlignment="1">
      <alignment horizontal="right"/>
    </xf>
    <xf numFmtId="0" fontId="8" fillId="0" borderId="0" xfId="21" applyFont="1" applyFill="1" applyBorder="1" applyAlignment="1"/>
    <xf numFmtId="0" fontId="8" fillId="0" borderId="0" xfId="21" applyFont="1" applyFill="1" applyAlignment="1">
      <alignment horizontal="center" vertical="center"/>
    </xf>
    <xf numFmtId="0" fontId="8" fillId="0" borderId="0" xfId="21" applyFont="1" applyFill="1" applyBorder="1" applyAlignment="1">
      <alignment horizontal="center" vertical="center"/>
    </xf>
    <xf numFmtId="0" fontId="8" fillId="0" borderId="0" xfId="21" applyFont="1" applyFill="1" applyAlignment="1">
      <alignment horizontal="right" vertical="center"/>
    </xf>
    <xf numFmtId="0" fontId="8" fillId="0" borderId="13" xfId="21" applyFont="1" applyFill="1" applyBorder="1" applyAlignment="1">
      <alignment horizontal="center" vertical="center"/>
    </xf>
    <xf numFmtId="0" fontId="8" fillId="0" borderId="14" xfId="21" applyFont="1" applyFill="1" applyBorder="1" applyAlignment="1">
      <alignment horizontal="center" vertical="center"/>
    </xf>
    <xf numFmtId="0" fontId="8" fillId="0" borderId="16" xfId="21" applyFont="1" applyFill="1" applyBorder="1" applyAlignment="1">
      <alignment horizontal="center" vertical="center"/>
    </xf>
    <xf numFmtId="0" fontId="8" fillId="0" borderId="0" xfId="21" applyFont="1" applyFill="1" applyBorder="1"/>
    <xf numFmtId="0" fontId="8" fillId="0" borderId="8" xfId="21" applyFont="1" applyFill="1" applyBorder="1" applyAlignment="1">
      <alignment horizontal="distributed"/>
    </xf>
    <xf numFmtId="178" fontId="8" fillId="0" borderId="0" xfId="21" applyNumberFormat="1" applyFont="1" applyFill="1" applyAlignment="1">
      <alignment horizontal="right"/>
    </xf>
    <xf numFmtId="3" fontId="8" fillId="0" borderId="0" xfId="21" applyNumberFormat="1" applyFont="1" applyFill="1" applyBorder="1" applyAlignment="1"/>
    <xf numFmtId="0" fontId="8" fillId="0" borderId="0" xfId="21" applyFont="1" applyFill="1"/>
    <xf numFmtId="0" fontId="10" fillId="0" borderId="0" xfId="21" applyFont="1" applyFill="1" applyBorder="1"/>
    <xf numFmtId="0" fontId="10" fillId="0" borderId="8" xfId="21" applyFont="1" applyFill="1" applyBorder="1" applyAlignment="1">
      <alignment horizontal="distributed"/>
    </xf>
    <xf numFmtId="0" fontId="10" fillId="0" borderId="0" xfId="21" applyFont="1" applyFill="1"/>
    <xf numFmtId="0" fontId="8" fillId="0" borderId="6" xfId="21" applyFont="1" applyFill="1" applyBorder="1"/>
    <xf numFmtId="0" fontId="8" fillId="0" borderId="11" xfId="21" applyFont="1" applyFill="1" applyBorder="1"/>
    <xf numFmtId="0" fontId="8" fillId="0" borderId="6" xfId="21" applyFont="1" applyFill="1" applyBorder="1" applyAlignment="1"/>
    <xf numFmtId="178" fontId="8" fillId="0" borderId="18" xfId="21" applyNumberFormat="1" applyFont="1" applyFill="1" applyBorder="1"/>
    <xf numFmtId="178" fontId="8" fillId="0" borderId="0" xfId="21" applyNumberFormat="1" applyFont="1" applyFill="1" applyBorder="1"/>
    <xf numFmtId="3" fontId="10" fillId="0" borderId="0" xfId="21" applyNumberFormat="1" applyFont="1" applyFill="1" applyBorder="1" applyAlignment="1"/>
    <xf numFmtId="178" fontId="8" fillId="0" borderId="0" xfId="9" applyNumberFormat="1" applyFont="1"/>
    <xf numFmtId="0" fontId="8" fillId="0" borderId="7" xfId="21" applyFont="1" applyFill="1" applyBorder="1"/>
    <xf numFmtId="0" fontId="7" fillId="0" borderId="0" xfId="23" applyFont="1" applyFill="1"/>
    <xf numFmtId="0" fontId="11" fillId="0" borderId="0" xfId="23" quotePrefix="1" applyFont="1" applyFill="1" applyAlignment="1">
      <alignment horizontal="left"/>
    </xf>
    <xf numFmtId="0" fontId="7" fillId="0" borderId="0" xfId="23" applyFont="1" applyFill="1" applyBorder="1"/>
    <xf numFmtId="0" fontId="7" fillId="0" borderId="0" xfId="23" applyFont="1" applyFill="1" applyBorder="1" applyAlignment="1"/>
    <xf numFmtId="0" fontId="8" fillId="0" borderId="0" xfId="23" applyFont="1" applyFill="1"/>
    <xf numFmtId="0" fontId="8" fillId="0" borderId="0" xfId="23" applyFont="1" applyFill="1" applyBorder="1"/>
    <xf numFmtId="0" fontId="8" fillId="0" borderId="0" xfId="23" applyFont="1" applyFill="1" applyBorder="1" applyAlignment="1"/>
    <xf numFmtId="0" fontId="8" fillId="0" borderId="0" xfId="23" applyFont="1" applyFill="1" applyAlignment="1">
      <alignment vertical="center"/>
    </xf>
    <xf numFmtId="0" fontId="8" fillId="0" borderId="0" xfId="23" applyFont="1" applyFill="1" applyAlignment="1">
      <alignment horizontal="right"/>
    </xf>
    <xf numFmtId="0" fontId="8" fillId="0" borderId="0" xfId="22" applyFont="1" applyFill="1" applyBorder="1" applyAlignment="1">
      <alignment vertical="center"/>
    </xf>
    <xf numFmtId="0" fontId="8" fillId="0" borderId="13" xfId="23" applyFont="1" applyFill="1" applyBorder="1"/>
    <xf numFmtId="0" fontId="8" fillId="0" borderId="14" xfId="23" applyFont="1" applyFill="1" applyBorder="1"/>
    <xf numFmtId="0" fontId="8" fillId="0" borderId="14" xfId="23" applyFont="1" applyFill="1" applyBorder="1" applyAlignment="1">
      <alignment horizontal="centerContinuous" vertical="center"/>
    </xf>
    <xf numFmtId="0" fontId="8" fillId="0" borderId="15" xfId="23" applyFont="1" applyFill="1" applyBorder="1" applyAlignment="1">
      <alignment horizontal="centerContinuous" vertical="center"/>
    </xf>
    <xf numFmtId="0" fontId="8" fillId="0" borderId="16" xfId="23" applyFont="1" applyFill="1" applyBorder="1" applyAlignment="1">
      <alignment horizontal="centerContinuous" vertical="center" wrapText="1"/>
    </xf>
    <xf numFmtId="0" fontId="8" fillId="0" borderId="13" xfId="23" applyFont="1" applyFill="1" applyBorder="1" applyAlignment="1">
      <alignment vertical="center" wrapText="1"/>
    </xf>
    <xf numFmtId="0" fontId="8" fillId="0" borderId="8" xfId="24" applyFont="1" applyFill="1" applyBorder="1" applyAlignment="1">
      <alignment horizontal="distributed"/>
    </xf>
    <xf numFmtId="178" fontId="8" fillId="0" borderId="0" xfId="23" applyNumberFormat="1" applyFont="1" applyFill="1" applyAlignment="1">
      <alignment horizontal="right"/>
    </xf>
    <xf numFmtId="0" fontId="10" fillId="0" borderId="0" xfId="23" applyFont="1" applyFill="1" applyBorder="1"/>
    <xf numFmtId="0" fontId="10" fillId="0" borderId="8" xfId="24" applyFont="1" applyFill="1" applyBorder="1" applyAlignment="1">
      <alignment horizontal="distributed"/>
    </xf>
    <xf numFmtId="0" fontId="10" fillId="0" borderId="0" xfId="23" applyFont="1" applyFill="1"/>
    <xf numFmtId="0" fontId="8" fillId="0" borderId="0" xfId="23" quotePrefix="1" applyFont="1" applyFill="1" applyBorder="1" applyAlignment="1">
      <alignment horizontal="distributed"/>
    </xf>
    <xf numFmtId="0" fontId="8" fillId="0" borderId="8" xfId="23" quotePrefix="1" applyFont="1" applyFill="1" applyBorder="1" applyAlignment="1">
      <alignment horizontal="distributed"/>
    </xf>
    <xf numFmtId="0" fontId="7" fillId="0" borderId="0" xfId="25" applyFont="1" applyFill="1"/>
    <xf numFmtId="0" fontId="11" fillId="0" borderId="0" xfId="25" quotePrefix="1" applyFont="1" applyFill="1" applyAlignment="1">
      <alignment horizontal="right"/>
    </xf>
    <xf numFmtId="0" fontId="11" fillId="0" borderId="0" xfId="25" quotePrefix="1" applyFont="1" applyFill="1"/>
    <xf numFmtId="0" fontId="7" fillId="0" borderId="0" xfId="25" applyFont="1" applyFill="1" applyBorder="1"/>
    <xf numFmtId="0" fontId="8" fillId="0" borderId="0" xfId="25" quotePrefix="1" applyFont="1" applyFill="1" applyAlignment="1">
      <alignment horizontal="left"/>
    </xf>
    <xf numFmtId="0" fontId="8" fillId="0" borderId="0" xfId="25" applyFont="1" applyFill="1"/>
    <xf numFmtId="0" fontId="8" fillId="0" borderId="0" xfId="25" applyFont="1" applyFill="1" applyBorder="1"/>
    <xf numFmtId="0" fontId="8" fillId="0" borderId="4" xfId="25" applyFont="1" applyFill="1" applyBorder="1" applyAlignment="1">
      <alignment horizontal="center"/>
    </xf>
    <xf numFmtId="0" fontId="8" fillId="0" borderId="17" xfId="25" applyFont="1" applyFill="1" applyBorder="1"/>
    <xf numFmtId="0" fontId="8" fillId="0" borderId="16" xfId="25" applyFont="1" applyFill="1" applyBorder="1" applyAlignment="1">
      <alignment horizontal="centerContinuous" vertical="center"/>
    </xf>
    <xf numFmtId="0" fontId="8" fillId="0" borderId="13" xfId="25" applyFont="1" applyFill="1" applyBorder="1" applyAlignment="1">
      <alignment horizontal="centerContinuous"/>
    </xf>
    <xf numFmtId="0" fontId="8" fillId="0" borderId="0" xfId="25" applyFont="1" applyFill="1" applyAlignment="1">
      <alignment horizontal="center"/>
    </xf>
    <xf numFmtId="0" fontId="8" fillId="0" borderId="18" xfId="25" applyFont="1" applyFill="1" applyBorder="1" applyAlignment="1">
      <alignment horizontal="center" vertical="center"/>
    </xf>
    <xf numFmtId="0" fontId="8" fillId="0" borderId="18" xfId="25" applyFont="1" applyFill="1" applyBorder="1" applyAlignment="1">
      <alignment horizontal="center"/>
    </xf>
    <xf numFmtId="0" fontId="8" fillId="0" borderId="0" xfId="25" applyFont="1" applyFill="1" applyBorder="1" applyAlignment="1">
      <alignment horizontal="center"/>
    </xf>
    <xf numFmtId="0" fontId="8" fillId="0" borderId="6" xfId="25" applyFont="1" applyFill="1" applyBorder="1" applyAlignment="1">
      <alignment horizontal="center"/>
    </xf>
    <xf numFmtId="0" fontId="8" fillId="0" borderId="7" xfId="25" applyFont="1" applyFill="1" applyBorder="1" applyAlignment="1">
      <alignment horizontal="center"/>
    </xf>
    <xf numFmtId="0" fontId="8" fillId="0" borderId="7" xfId="25" applyFont="1" applyFill="1" applyBorder="1" applyAlignment="1">
      <alignment horizontal="center" vertical="top"/>
    </xf>
    <xf numFmtId="0" fontId="8" fillId="0" borderId="6" xfId="25" applyFont="1" applyFill="1" applyBorder="1" applyAlignment="1">
      <alignment horizontal="center" vertical="top"/>
    </xf>
    <xf numFmtId="0" fontId="8" fillId="0" borderId="8" xfId="25" applyFont="1" applyFill="1" applyBorder="1" applyAlignment="1">
      <alignment horizontal="center"/>
    </xf>
    <xf numFmtId="0" fontId="8" fillId="0" borderId="0" xfId="25" applyFont="1" applyFill="1" applyAlignment="1">
      <alignment horizontal="right"/>
    </xf>
    <xf numFmtId="0" fontId="8" fillId="0" borderId="0" xfId="25" applyFont="1" applyFill="1" applyBorder="1" applyAlignment="1">
      <alignment horizontal="right"/>
    </xf>
    <xf numFmtId="0" fontId="9" fillId="0" borderId="0" xfId="25" applyFont="1" applyFill="1" applyBorder="1" applyAlignment="1">
      <alignment horizontal="right"/>
    </xf>
    <xf numFmtId="0" fontId="9" fillId="0" borderId="0" xfId="25" applyFont="1" applyFill="1"/>
    <xf numFmtId="0" fontId="8" fillId="0" borderId="11" xfId="25" applyFont="1" applyFill="1" applyBorder="1"/>
    <xf numFmtId="0" fontId="8" fillId="0" borderId="6" xfId="25" applyFont="1" applyFill="1" applyBorder="1"/>
    <xf numFmtId="0" fontId="8" fillId="0" borderId="6" xfId="25" applyFont="1" applyFill="1" applyBorder="1" applyAlignment="1">
      <alignment horizontal="right"/>
    </xf>
    <xf numFmtId="0" fontId="8" fillId="0" borderId="0" xfId="13" applyFont="1" applyFill="1"/>
    <xf numFmtId="0" fontId="7" fillId="0" borderId="0" xfId="26" applyFont="1" applyFill="1"/>
    <xf numFmtId="0" fontId="11" fillId="0" borderId="0" xfId="26" quotePrefix="1" applyFont="1" applyFill="1" applyAlignment="1">
      <alignment horizontal="right"/>
    </xf>
    <xf numFmtId="0" fontId="11" fillId="0" borderId="0" xfId="26" quotePrefix="1" applyFont="1" applyFill="1"/>
    <xf numFmtId="0" fontId="7" fillId="0" borderId="0" xfId="26" applyFont="1" applyFill="1" applyBorder="1" applyAlignment="1"/>
    <xf numFmtId="0" fontId="8" fillId="0" borderId="0" xfId="26" quotePrefix="1" applyFont="1" applyFill="1" applyAlignment="1">
      <alignment horizontal="left"/>
    </xf>
    <xf numFmtId="0" fontId="8" fillId="0" borderId="0" xfId="26" applyFont="1" applyFill="1"/>
    <xf numFmtId="0" fontId="8" fillId="0" borderId="0" xfId="26" applyFont="1" applyFill="1" applyBorder="1" applyAlignment="1"/>
    <xf numFmtId="0" fontId="8" fillId="0" borderId="0" xfId="26" applyFont="1" applyFill="1" applyAlignment="1">
      <alignment horizontal="center"/>
    </xf>
    <xf numFmtId="0" fontId="8" fillId="0" borderId="0" xfId="26" applyFont="1" applyFill="1" applyAlignment="1">
      <alignment horizontal="right"/>
    </xf>
    <xf numFmtId="0" fontId="9" fillId="0" borderId="0" xfId="26" applyFont="1" applyFill="1" applyBorder="1" applyAlignment="1"/>
    <xf numFmtId="0" fontId="9" fillId="0" borderId="0" xfId="26" applyFont="1" applyFill="1"/>
    <xf numFmtId="0" fontId="8" fillId="0" borderId="11" xfId="26" applyFont="1" applyFill="1" applyBorder="1" applyAlignment="1">
      <alignment horizontal="center"/>
    </xf>
    <xf numFmtId="0" fontId="8" fillId="0" borderId="6" xfId="26" applyFont="1" applyFill="1" applyBorder="1"/>
    <xf numFmtId="0" fontId="8" fillId="0" borderId="6" xfId="26" applyFont="1" applyFill="1" applyBorder="1" applyAlignment="1"/>
    <xf numFmtId="0" fontId="7" fillId="0" borderId="0" xfId="27" quotePrefix="1" applyFont="1" applyFill="1" applyAlignment="1">
      <alignment horizontal="left"/>
    </xf>
    <xf numFmtId="0" fontId="7" fillId="0" borderId="0" xfId="27" applyFont="1" applyFill="1"/>
    <xf numFmtId="0" fontId="11" fillId="0" borderId="0" xfId="27" quotePrefix="1" applyFont="1" applyFill="1" applyAlignment="1">
      <alignment horizontal="right"/>
    </xf>
    <xf numFmtId="0" fontId="11" fillId="0" borderId="0" xfId="27" applyFont="1" applyFill="1"/>
    <xf numFmtId="0" fontId="7" fillId="0" borderId="0" xfId="26" applyFont="1" applyFill="1" applyBorder="1"/>
    <xf numFmtId="0" fontId="8" fillId="0" borderId="0" xfId="27" applyFont="1" applyFill="1"/>
    <xf numFmtId="0" fontId="8" fillId="0" borderId="0" xfId="27" applyFont="1" applyFill="1" applyBorder="1"/>
    <xf numFmtId="0" fontId="8" fillId="0" borderId="0" xfId="27" applyFont="1" applyFill="1" applyBorder="1" applyAlignment="1">
      <alignment horizontal="right"/>
    </xf>
    <xf numFmtId="0" fontId="8" fillId="0" borderId="0" xfId="27" quotePrefix="1" applyFont="1" applyFill="1" applyBorder="1" applyAlignment="1">
      <alignment horizontal="left"/>
    </xf>
    <xf numFmtId="0" fontId="8" fillId="0" borderId="0" xfId="27" applyFont="1" applyFill="1" applyBorder="1" applyAlignment="1">
      <alignment wrapText="1"/>
    </xf>
    <xf numFmtId="0" fontId="8" fillId="0" borderId="6" xfId="27" applyFont="1" applyFill="1" applyBorder="1"/>
    <xf numFmtId="179" fontId="7" fillId="0" borderId="0" xfId="30" quotePrefix="1" applyNumberFormat="1" applyFont="1" applyFill="1" applyAlignment="1" applyProtection="1">
      <alignment horizontal="left"/>
    </xf>
    <xf numFmtId="179" fontId="7" fillId="0" borderId="0" xfId="30" applyNumberFormat="1" applyFont="1" applyFill="1"/>
    <xf numFmtId="179" fontId="11" fillId="0" borderId="0" xfId="30" quotePrefix="1" applyNumberFormat="1" applyFont="1" applyFill="1" applyAlignment="1" applyProtection="1">
      <alignment horizontal="right"/>
    </xf>
    <xf numFmtId="179" fontId="11" fillId="0" borderId="0" xfId="30" quotePrefix="1" applyNumberFormat="1" applyFont="1" applyFill="1"/>
    <xf numFmtId="179" fontId="7" fillId="0" borderId="0" xfId="30" quotePrefix="1" applyNumberFormat="1" applyFont="1" applyFill="1"/>
    <xf numFmtId="179" fontId="7" fillId="0" borderId="0" xfId="30" applyNumberFormat="1" applyFont="1" applyFill="1" applyBorder="1" applyAlignment="1"/>
    <xf numFmtId="179" fontId="8" fillId="0" borderId="0" xfId="30" quotePrefix="1" applyNumberFormat="1" applyFont="1" applyFill="1" applyAlignment="1" applyProtection="1">
      <alignment horizontal="left"/>
    </xf>
    <xf numFmtId="179" fontId="8" fillId="0" borderId="0" xfId="30" applyNumberFormat="1" applyFont="1" applyFill="1"/>
    <xf numFmtId="179" fontId="8" fillId="0" borderId="0" xfId="30" applyNumberFormat="1" applyFont="1" applyFill="1" applyAlignment="1">
      <alignment horizontal="left"/>
    </xf>
    <xf numFmtId="179" fontId="8" fillId="0" borderId="0" xfId="30" applyNumberFormat="1" applyFont="1" applyFill="1" applyAlignment="1">
      <alignment horizontal="right"/>
    </xf>
    <xf numFmtId="179" fontId="8" fillId="0" borderId="0" xfId="30" applyNumberFormat="1" applyFont="1" applyFill="1" applyBorder="1" applyAlignment="1"/>
    <xf numFmtId="179" fontId="8" fillId="0" borderId="3" xfId="30" applyNumberFormat="1" applyFont="1" applyFill="1" applyBorder="1"/>
    <xf numFmtId="179" fontId="8" fillId="0" borderId="3" xfId="30" applyNumberFormat="1" applyFont="1" applyFill="1" applyBorder="1" applyAlignment="1"/>
    <xf numFmtId="179" fontId="8" fillId="0" borderId="4" xfId="30" applyNumberFormat="1" applyFont="1" applyFill="1" applyBorder="1" applyAlignment="1">
      <alignment vertical="center"/>
    </xf>
    <xf numFmtId="179" fontId="8" fillId="0" borderId="5" xfId="30" applyNumberFormat="1" applyFont="1" applyFill="1" applyBorder="1" applyAlignment="1">
      <alignment vertical="center"/>
    </xf>
    <xf numFmtId="179" fontId="8" fillId="0" borderId="6" xfId="30" quotePrefix="1" applyNumberFormat="1" applyFont="1" applyFill="1" applyBorder="1" applyAlignment="1">
      <alignment horizontal="centerContinuous" vertical="center"/>
    </xf>
    <xf numFmtId="179" fontId="8" fillId="0" borderId="6" xfId="30" applyNumberFormat="1" applyFont="1" applyFill="1" applyBorder="1" applyAlignment="1" applyProtection="1">
      <alignment horizontal="centerContinuous" vertical="center"/>
    </xf>
    <xf numFmtId="179" fontId="8" fillId="0" borderId="6" xfId="30" applyNumberFormat="1" applyFont="1" applyFill="1" applyBorder="1" applyAlignment="1">
      <alignment horizontal="centerContinuous" vertical="center"/>
    </xf>
    <xf numFmtId="179" fontId="8" fillId="0" borderId="7" xfId="30" quotePrefix="1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Alignment="1">
      <alignment vertical="center"/>
    </xf>
    <xf numFmtId="179" fontId="8" fillId="0" borderId="0" xfId="30" applyNumberFormat="1" applyFont="1" applyFill="1" applyAlignment="1">
      <alignment vertical="center"/>
    </xf>
    <xf numFmtId="179" fontId="8" fillId="0" borderId="6" xfId="30" applyNumberFormat="1" applyFont="1" applyFill="1" applyBorder="1"/>
    <xf numFmtId="179" fontId="8" fillId="0" borderId="11" xfId="30" applyNumberFormat="1" applyFont="1" applyFill="1" applyBorder="1"/>
    <xf numFmtId="179" fontId="8" fillId="0" borderId="10" xfId="30" applyNumberFormat="1" applyFont="1" applyFill="1" applyBorder="1" applyAlignment="1" applyProtection="1">
      <alignment horizontal="centerContinuous" vertical="center"/>
    </xf>
    <xf numFmtId="179" fontId="8" fillId="0" borderId="19" xfId="30" applyNumberFormat="1" applyFont="1" applyFill="1" applyBorder="1" applyAlignment="1" applyProtection="1">
      <alignment horizontal="centerContinuous" vertical="center"/>
    </xf>
    <xf numFmtId="179" fontId="8" fillId="0" borderId="19" xfId="30" applyNumberFormat="1" applyFont="1" applyFill="1" applyBorder="1" applyAlignment="1">
      <alignment horizontal="centerContinuous" vertical="center" wrapText="1"/>
    </xf>
    <xf numFmtId="179" fontId="8" fillId="0" borderId="19" xfId="30" applyNumberFormat="1" applyFont="1" applyFill="1" applyBorder="1" applyAlignment="1" applyProtection="1">
      <alignment horizontal="centerContinuous" vertical="center" wrapText="1"/>
    </xf>
    <xf numFmtId="179" fontId="8" fillId="0" borderId="6" xfId="32" applyNumberFormat="1" applyFont="1" applyFill="1" applyBorder="1"/>
    <xf numFmtId="179" fontId="8" fillId="0" borderId="0" xfId="32" applyNumberFormat="1" applyFont="1" applyFill="1"/>
    <xf numFmtId="179" fontId="8" fillId="0" borderId="0" xfId="30" applyNumberFormat="1" applyFont="1" applyFill="1" applyBorder="1" applyAlignment="1" applyProtection="1">
      <alignment horizontal="distributed"/>
    </xf>
    <xf numFmtId="179" fontId="8" fillId="0" borderId="8" xfId="30" applyNumberFormat="1" applyFont="1" applyFill="1" applyBorder="1" applyAlignment="1" applyProtection="1">
      <alignment horizontal="distributed"/>
    </xf>
    <xf numFmtId="179" fontId="9" fillId="0" borderId="0" xfId="30" applyNumberFormat="1" applyFont="1" applyFill="1" applyBorder="1" applyAlignment="1" applyProtection="1">
      <alignment horizontal="distributed"/>
    </xf>
    <xf numFmtId="179" fontId="9" fillId="0" borderId="8" xfId="30" applyNumberFormat="1" applyFont="1" applyFill="1" applyBorder="1" applyAlignment="1" applyProtection="1">
      <alignment horizontal="distributed"/>
    </xf>
    <xf numFmtId="179" fontId="9" fillId="0" borderId="0" xfId="32" applyNumberFormat="1" applyFont="1" applyFill="1"/>
    <xf numFmtId="179" fontId="9" fillId="0" borderId="0" xfId="30" applyNumberFormat="1" applyFont="1" applyFill="1"/>
    <xf numFmtId="179" fontId="9" fillId="0" borderId="0" xfId="30" quotePrefix="1" applyNumberFormat="1" applyFont="1" applyFill="1" applyBorder="1" applyAlignment="1" applyProtection="1">
      <alignment horizontal="distributed"/>
    </xf>
    <xf numFmtId="179" fontId="9" fillId="0" borderId="8" xfId="30" quotePrefix="1" applyNumberFormat="1" applyFont="1" applyFill="1" applyBorder="1" applyAlignment="1" applyProtection="1">
      <alignment horizontal="distributed"/>
    </xf>
    <xf numFmtId="179" fontId="8" fillId="0" borderId="0" xfId="30" quotePrefix="1" applyNumberFormat="1" applyFont="1" applyFill="1" applyBorder="1" applyAlignment="1" applyProtection="1">
      <alignment horizontal="left"/>
    </xf>
    <xf numFmtId="179" fontId="8" fillId="0" borderId="8" xfId="30" quotePrefix="1" applyNumberFormat="1" applyFont="1" applyFill="1" applyBorder="1" applyAlignment="1" applyProtection="1">
      <alignment horizontal="left"/>
    </xf>
    <xf numFmtId="41" fontId="8" fillId="0" borderId="0" xfId="9" applyNumberFormat="1" applyFont="1" applyFill="1"/>
    <xf numFmtId="179" fontId="8" fillId="0" borderId="0" xfId="30" applyNumberFormat="1" applyFont="1" applyFill="1" applyBorder="1" applyAlignment="1" applyProtection="1">
      <alignment horizontal="left"/>
    </xf>
    <xf numFmtId="179" fontId="8" fillId="0" borderId="8" xfId="30" applyNumberFormat="1" applyFont="1" applyFill="1" applyBorder="1" applyAlignment="1" applyProtection="1">
      <alignment horizontal="left"/>
    </xf>
    <xf numFmtId="179" fontId="12" fillId="0" borderId="0" xfId="30" quotePrefix="1" applyNumberFormat="1" applyFont="1" applyFill="1" applyBorder="1" applyAlignment="1" applyProtection="1">
      <alignment horizontal="left"/>
    </xf>
    <xf numFmtId="179" fontId="8" fillId="0" borderId="6" xfId="30" quotePrefix="1" applyNumberFormat="1" applyFont="1" applyFill="1" applyBorder="1" applyAlignment="1" applyProtection="1">
      <alignment horizontal="left"/>
    </xf>
    <xf numFmtId="41" fontId="8" fillId="0" borderId="6" xfId="6" applyNumberFormat="1" applyFont="1" applyFill="1" applyBorder="1" applyAlignment="1" applyProtection="1">
      <alignment horizontal="right"/>
    </xf>
    <xf numFmtId="41" fontId="8" fillId="0" borderId="6" xfId="9" applyNumberFormat="1" applyFont="1" applyFill="1" applyBorder="1" applyAlignment="1">
      <alignment horizontal="right"/>
    </xf>
    <xf numFmtId="179" fontId="7" fillId="0" borderId="0" xfId="30" applyNumberFormat="1" applyFont="1" applyFill="1" applyBorder="1" applyAlignment="1" applyProtection="1">
      <alignment horizontal="left"/>
    </xf>
    <xf numFmtId="179" fontId="8" fillId="0" borderId="15" xfId="30" quotePrefix="1" applyNumberFormat="1" applyFont="1" applyFill="1" applyBorder="1" applyAlignment="1">
      <alignment horizontal="centerContinuous" vertical="center"/>
    </xf>
    <xf numFmtId="41" fontId="8" fillId="0" borderId="15" xfId="30" applyNumberFormat="1" applyFont="1" applyFill="1" applyBorder="1" applyAlignment="1" applyProtection="1">
      <alignment horizontal="centerContinuous" vertical="center"/>
    </xf>
    <xf numFmtId="41" fontId="8" fillId="0" borderId="15" xfId="30" applyNumberFormat="1" applyFont="1" applyFill="1" applyBorder="1" applyAlignment="1">
      <alignment horizontal="centerContinuous" vertical="center"/>
    </xf>
    <xf numFmtId="41" fontId="8" fillId="0" borderId="15" xfId="30" quotePrefix="1" applyNumberFormat="1" applyFont="1" applyFill="1" applyBorder="1" applyAlignment="1">
      <alignment horizontal="centerContinuous" vertical="center"/>
    </xf>
    <xf numFmtId="41" fontId="8" fillId="0" borderId="19" xfId="30" applyNumberFormat="1" applyFont="1" applyFill="1" applyBorder="1" applyAlignment="1" applyProtection="1">
      <alignment horizontal="centerContinuous" vertical="center"/>
    </xf>
    <xf numFmtId="179" fontId="8" fillId="0" borderId="0" xfId="30" quotePrefix="1" applyNumberFormat="1" applyFont="1" applyFill="1" applyBorder="1" applyAlignment="1" applyProtection="1">
      <alignment horizontal="distributed"/>
    </xf>
    <xf numFmtId="179" fontId="8" fillId="0" borderId="8" xfId="30" quotePrefix="1" applyNumberFormat="1" applyFont="1" applyFill="1" applyBorder="1" applyAlignment="1" applyProtection="1">
      <alignment horizontal="distributed"/>
    </xf>
    <xf numFmtId="179" fontId="8" fillId="0" borderId="0" xfId="30" applyNumberFormat="1" applyFont="1" applyFill="1" applyBorder="1"/>
    <xf numFmtId="179" fontId="8" fillId="0" borderId="6" xfId="30" applyNumberFormat="1" applyFont="1" applyFill="1" applyBorder="1" applyAlignment="1" applyProtection="1">
      <alignment horizontal="left"/>
    </xf>
    <xf numFmtId="179" fontId="8" fillId="0" borderId="0" xfId="30" quotePrefix="1" applyNumberFormat="1" applyFont="1" applyFill="1"/>
    <xf numFmtId="0" fontId="7" fillId="0" borderId="0" xfId="22" applyFont="1" applyFill="1"/>
    <xf numFmtId="0" fontId="11" fillId="0" borderId="0" xfId="22" applyFont="1" applyFill="1" applyAlignment="1"/>
    <xf numFmtId="37" fontId="7" fillId="0" borderId="0" xfId="30" applyFont="1" applyFill="1" applyBorder="1" applyAlignment="1">
      <alignment horizontal="right"/>
    </xf>
    <xf numFmtId="37" fontId="7" fillId="0" borderId="0" xfId="30" applyFont="1" applyFill="1" applyBorder="1" applyAlignment="1"/>
    <xf numFmtId="0" fontId="8" fillId="0" borderId="0" xfId="22" applyFont="1" applyFill="1"/>
    <xf numFmtId="0" fontId="8" fillId="0" borderId="0" xfId="22" quotePrefix="1" applyFont="1" applyFill="1" applyAlignment="1">
      <alignment horizontal="left"/>
    </xf>
    <xf numFmtId="37" fontId="8" fillId="0" borderId="0" xfId="30" applyFont="1" applyFill="1" applyBorder="1" applyAlignment="1">
      <alignment horizontal="right"/>
    </xf>
    <xf numFmtId="37" fontId="8" fillId="0" borderId="0" xfId="30" applyFont="1" applyFill="1" applyBorder="1" applyAlignment="1"/>
    <xf numFmtId="0" fontId="8" fillId="0" borderId="3" xfId="22" applyFont="1" applyFill="1" applyBorder="1" applyAlignment="1">
      <alignment vertical="center"/>
    </xf>
    <xf numFmtId="0" fontId="8" fillId="0" borderId="3" xfId="22" applyFont="1" applyFill="1" applyBorder="1" applyAlignment="1">
      <alignment horizontal="right" vertical="center"/>
    </xf>
    <xf numFmtId="0" fontId="8" fillId="0" borderId="0" xfId="22" applyFont="1" applyFill="1" applyAlignment="1">
      <alignment vertical="center"/>
    </xf>
    <xf numFmtId="0" fontId="8" fillId="0" borderId="13" xfId="22" applyFont="1" applyFill="1" applyBorder="1" applyAlignment="1">
      <alignment horizontal="center" vertical="center"/>
    </xf>
    <xf numFmtId="0" fontId="8" fillId="0" borderId="14" xfId="22" applyFont="1" applyFill="1" applyBorder="1" applyAlignment="1">
      <alignment horizontal="center" vertical="center"/>
    </xf>
    <xf numFmtId="0" fontId="8" fillId="0" borderId="16" xfId="22" applyFont="1" applyFill="1" applyBorder="1" applyAlignment="1">
      <alignment horizontal="center" vertical="center"/>
    </xf>
    <xf numFmtId="0" fontId="8" fillId="0" borderId="13" xfId="22" applyFont="1" applyFill="1" applyBorder="1" applyAlignment="1">
      <alignment vertical="center"/>
    </xf>
    <xf numFmtId="0" fontId="8" fillId="0" borderId="0" xfId="22" applyFont="1" applyFill="1" applyBorder="1" applyAlignment="1">
      <alignment horizontal="center"/>
    </xf>
    <xf numFmtId="0" fontId="8" fillId="0" borderId="8" xfId="22" applyFont="1" applyFill="1" applyBorder="1" applyAlignment="1">
      <alignment horizontal="distributed"/>
    </xf>
    <xf numFmtId="3" fontId="8" fillId="0" borderId="0" xfId="22" applyNumberFormat="1" applyFont="1" applyFill="1"/>
    <xf numFmtId="3" fontId="8" fillId="0" borderId="0" xfId="22" applyNumberFormat="1" applyFont="1" applyFill="1" applyBorder="1" applyAlignment="1"/>
    <xf numFmtId="0" fontId="8" fillId="0" borderId="0" xfId="22" applyFont="1" applyFill="1" applyAlignment="1">
      <alignment horizontal="center"/>
    </xf>
    <xf numFmtId="0" fontId="8" fillId="0" borderId="0" xfId="22" applyFont="1" applyFill="1" applyBorder="1" applyAlignment="1">
      <alignment horizontal="left"/>
    </xf>
    <xf numFmtId="0" fontId="8" fillId="0" borderId="0" xfId="9" applyFont="1"/>
    <xf numFmtId="0" fontId="8" fillId="0" borderId="6" xfId="22" applyFont="1" applyFill="1" applyBorder="1"/>
    <xf numFmtId="0" fontId="8" fillId="0" borderId="11" xfId="22" applyFont="1" applyFill="1" applyBorder="1"/>
    <xf numFmtId="0" fontId="8" fillId="0" borderId="6" xfId="22" applyFont="1" applyFill="1" applyBorder="1" applyAlignment="1"/>
    <xf numFmtId="0" fontId="8" fillId="0" borderId="0" xfId="22" applyFont="1" applyFill="1" applyBorder="1" applyAlignment="1"/>
    <xf numFmtId="0" fontId="11" fillId="0" borderId="0" xfId="22" quotePrefix="1" applyFont="1" applyFill="1" applyAlignment="1"/>
    <xf numFmtId="41" fontId="8" fillId="0" borderId="0" xfId="22" applyNumberFormat="1" applyFont="1" applyFill="1" applyAlignment="1">
      <alignment horizontal="right"/>
    </xf>
    <xf numFmtId="0" fontId="10" fillId="0" borderId="0" xfId="22" applyFont="1" applyFill="1" applyBorder="1" applyAlignment="1">
      <alignment horizontal="center"/>
    </xf>
    <xf numFmtId="0" fontId="10" fillId="0" borderId="8" xfId="22" applyFont="1" applyFill="1" applyBorder="1" applyAlignment="1">
      <alignment horizontal="distributed"/>
    </xf>
    <xf numFmtId="3" fontId="10" fillId="0" borderId="0" xfId="22" applyNumberFormat="1" applyFont="1" applyFill="1" applyBorder="1" applyAlignment="1"/>
    <xf numFmtId="0" fontId="10" fillId="0" borderId="0" xfId="22" applyFont="1" applyFill="1" applyAlignment="1">
      <alignment horizontal="center"/>
    </xf>
    <xf numFmtId="0" fontId="8" fillId="0" borderId="0" xfId="22" applyFont="1" applyFill="1" applyBorder="1"/>
    <xf numFmtId="0" fontId="8" fillId="0" borderId="8" xfId="22" applyFont="1" applyFill="1" applyBorder="1"/>
    <xf numFmtId="0" fontId="8" fillId="0" borderId="8" xfId="22" applyFont="1" applyFill="1" applyBorder="1" applyAlignment="1">
      <alignment horizontal="left"/>
    </xf>
    <xf numFmtId="0" fontId="16" fillId="0" borderId="0" xfId="9" applyFont="1"/>
    <xf numFmtId="41" fontId="8" fillId="0" borderId="7" xfId="30" applyNumberFormat="1" applyFont="1" applyFill="1" applyBorder="1" applyAlignment="1" applyProtection="1">
      <alignment horizontal="right"/>
    </xf>
    <xf numFmtId="41" fontId="8" fillId="0" borderId="6" xfId="30" applyNumberFormat="1" applyFont="1" applyFill="1" applyBorder="1" applyAlignment="1" applyProtection="1">
      <alignment horizontal="right"/>
    </xf>
    <xf numFmtId="0" fontId="16" fillId="0" borderId="3" xfId="9" applyFont="1" applyFill="1" applyBorder="1"/>
    <xf numFmtId="0" fontId="16" fillId="0" borderId="6" xfId="9" applyFont="1" applyFill="1" applyBorder="1"/>
    <xf numFmtId="179" fontId="7" fillId="0" borderId="0" xfId="32" applyNumberFormat="1" applyFont="1" applyFill="1"/>
    <xf numFmtId="179" fontId="11" fillId="0" borderId="0" xfId="32" quotePrefix="1" applyNumberFormat="1" applyFont="1" applyFill="1" applyAlignment="1" applyProtection="1">
      <alignment horizontal="right"/>
    </xf>
    <xf numFmtId="179" fontId="11" fillId="0" borderId="0" xfId="32" applyNumberFormat="1" applyFont="1" applyFill="1"/>
    <xf numFmtId="179" fontId="7" fillId="0" borderId="0" xfId="30" applyNumberFormat="1" applyFont="1" applyFill="1" applyBorder="1" applyAlignment="1">
      <alignment horizontal="right"/>
    </xf>
    <xf numFmtId="179" fontId="8" fillId="0" borderId="3" xfId="32" applyNumberFormat="1" applyFont="1" applyFill="1" applyBorder="1"/>
    <xf numFmtId="179" fontId="8" fillId="0" borderId="4" xfId="32" applyNumberFormat="1" applyFont="1" applyFill="1" applyBorder="1" applyAlignment="1">
      <alignment vertical="center"/>
    </xf>
    <xf numFmtId="179" fontId="8" fillId="0" borderId="5" xfId="32" applyNumberFormat="1" applyFont="1" applyFill="1" applyBorder="1" applyAlignment="1">
      <alignment vertical="center"/>
    </xf>
    <xf numFmtId="179" fontId="8" fillId="0" borderId="6" xfId="32" quotePrefix="1" applyNumberFormat="1" applyFont="1" applyFill="1" applyBorder="1" applyAlignment="1">
      <alignment horizontal="centerContinuous" vertical="center"/>
    </xf>
    <xf numFmtId="179" fontId="8" fillId="0" borderId="6" xfId="32" applyNumberFormat="1" applyFont="1" applyFill="1" applyBorder="1" applyAlignment="1" applyProtection="1">
      <alignment horizontal="centerContinuous" vertical="center"/>
    </xf>
    <xf numFmtId="179" fontId="8" fillId="0" borderId="6" xfId="32" applyNumberFormat="1" applyFont="1" applyFill="1" applyBorder="1" applyAlignment="1">
      <alignment horizontal="centerContinuous" vertical="center"/>
    </xf>
    <xf numFmtId="179" fontId="8" fillId="0" borderId="7" xfId="32" quotePrefix="1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Border="1" applyAlignment="1" applyProtection="1">
      <alignment horizontal="centerContinuous" vertical="center"/>
    </xf>
    <xf numFmtId="179" fontId="8" fillId="0" borderId="0" xfId="32" applyNumberFormat="1" applyFont="1" applyFill="1" applyBorder="1"/>
    <xf numFmtId="179" fontId="8" fillId="0" borderId="8" xfId="32" applyNumberFormat="1" applyFont="1" applyFill="1" applyBorder="1"/>
    <xf numFmtId="179" fontId="8" fillId="0" borderId="20" xfId="32" applyNumberFormat="1" applyFont="1" applyFill="1" applyBorder="1" applyAlignment="1" applyProtection="1">
      <alignment horizontal="centerContinuous" vertical="center"/>
    </xf>
    <xf numFmtId="179" fontId="8" fillId="0" borderId="21" xfId="32" applyNumberFormat="1" applyFont="1" applyFill="1" applyBorder="1" applyAlignment="1" applyProtection="1">
      <alignment horizontal="centerContinuous" vertical="center"/>
    </xf>
    <xf numFmtId="179" fontId="8" fillId="0" borderId="21" xfId="32" applyNumberFormat="1" applyFont="1" applyFill="1" applyBorder="1" applyAlignment="1">
      <alignment horizontal="centerContinuous" vertical="center"/>
    </xf>
    <xf numFmtId="179" fontId="8" fillId="0" borderId="8" xfId="32" applyNumberFormat="1" applyFont="1" applyFill="1" applyBorder="1" applyAlignment="1" applyProtection="1">
      <alignment horizontal="centerContinuous" vertical="center"/>
    </xf>
    <xf numFmtId="179" fontId="8" fillId="0" borderId="22" xfId="32" applyNumberFormat="1" applyFont="1" applyFill="1" applyBorder="1" applyAlignment="1" applyProtection="1">
      <alignment horizontal="centerContinuous" vertical="center"/>
    </xf>
    <xf numFmtId="179" fontId="8" fillId="0" borderId="22" xfId="32" applyNumberFormat="1" applyFont="1" applyFill="1" applyBorder="1" applyAlignment="1">
      <alignment horizontal="centerContinuous" vertical="center"/>
    </xf>
    <xf numFmtId="179" fontId="8" fillId="0" borderId="6" xfId="32" applyNumberFormat="1" applyFont="1" applyFill="1" applyBorder="1" applyAlignment="1">
      <alignment vertical="top"/>
    </xf>
    <xf numFmtId="179" fontId="8" fillId="0" borderId="11" xfId="32" applyNumberFormat="1" applyFont="1" applyFill="1" applyBorder="1" applyAlignment="1">
      <alignment vertical="top"/>
    </xf>
    <xf numFmtId="179" fontId="8" fillId="0" borderId="11" xfId="9" applyNumberFormat="1" applyFont="1" applyFill="1" applyBorder="1" applyAlignment="1">
      <alignment vertical="center"/>
    </xf>
    <xf numFmtId="179" fontId="8" fillId="0" borderId="12" xfId="9" applyNumberFormat="1" applyFont="1" applyFill="1" applyBorder="1" applyAlignment="1">
      <alignment vertical="center"/>
    </xf>
    <xf numFmtId="179" fontId="8" fillId="0" borderId="12" xfId="9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Alignment="1">
      <alignment vertical="top"/>
    </xf>
    <xf numFmtId="179" fontId="10" fillId="0" borderId="0" xfId="32" applyNumberFormat="1" applyFont="1" applyFill="1" applyBorder="1"/>
    <xf numFmtId="179" fontId="10" fillId="0" borderId="8" xfId="32" applyNumberFormat="1" applyFont="1" applyFill="1" applyBorder="1"/>
    <xf numFmtId="179" fontId="10" fillId="0" borderId="0" xfId="32" applyNumberFormat="1" applyFont="1" applyFill="1"/>
    <xf numFmtId="179" fontId="8" fillId="0" borderId="0" xfId="32" quotePrefix="1" applyNumberFormat="1" applyFont="1" applyFill="1" applyBorder="1" applyAlignment="1" applyProtection="1"/>
    <xf numFmtId="179" fontId="8" fillId="0" borderId="11" xfId="32" applyNumberFormat="1" applyFont="1" applyFill="1" applyBorder="1"/>
    <xf numFmtId="179" fontId="7" fillId="0" borderId="0" xfId="32" quotePrefix="1" applyNumberFormat="1" applyFont="1" applyFill="1" applyAlignment="1" applyProtection="1">
      <alignment horizontal="left"/>
    </xf>
    <xf numFmtId="179" fontId="11" fillId="0" borderId="0" xfId="32" quotePrefix="1" applyNumberFormat="1" applyFont="1" applyFill="1"/>
    <xf numFmtId="179" fontId="8" fillId="0" borderId="0" xfId="32" quotePrefix="1" applyNumberFormat="1" applyFont="1" applyFill="1" applyAlignment="1" applyProtection="1">
      <alignment horizontal="left"/>
    </xf>
    <xf numFmtId="179" fontId="9" fillId="0" borderId="0" xfId="32" quotePrefix="1" applyNumberFormat="1" applyFont="1" applyFill="1" applyBorder="1" applyAlignment="1" applyProtection="1">
      <alignment horizontal="left"/>
    </xf>
    <xf numFmtId="179" fontId="9" fillId="0" borderId="0" xfId="32" quotePrefix="1" applyNumberFormat="1" applyFont="1" applyFill="1" applyBorder="1" applyAlignment="1" applyProtection="1">
      <alignment horizontal="distributed"/>
    </xf>
    <xf numFmtId="179" fontId="9" fillId="0" borderId="8" xfId="32" quotePrefix="1" applyNumberFormat="1" applyFont="1" applyFill="1" applyBorder="1" applyAlignment="1" applyProtection="1">
      <alignment horizontal="left"/>
    </xf>
    <xf numFmtId="179" fontId="8" fillId="0" borderId="0" xfId="32" quotePrefix="1" applyNumberFormat="1" applyFont="1" applyFill="1" applyBorder="1" applyAlignment="1" applyProtection="1">
      <alignment horizontal="left"/>
    </xf>
    <xf numFmtId="179" fontId="8" fillId="0" borderId="8" xfId="32" quotePrefix="1" applyNumberFormat="1" applyFont="1" applyFill="1" applyBorder="1" applyAlignment="1" applyProtection="1">
      <alignment horizontal="left"/>
    </xf>
    <xf numFmtId="179" fontId="8" fillId="0" borderId="0" xfId="32" applyNumberFormat="1" applyFont="1" applyFill="1" applyBorder="1" applyAlignment="1" applyProtection="1">
      <alignment horizontal="left"/>
    </xf>
    <xf numFmtId="179" fontId="8" fillId="0" borderId="0" xfId="32" applyNumberFormat="1" applyFont="1" applyFill="1" applyBorder="1" applyAlignment="1" applyProtection="1">
      <alignment horizontal="left" wrapText="1"/>
    </xf>
    <xf numFmtId="179" fontId="8" fillId="0" borderId="8" xfId="32" applyNumberFormat="1" applyFont="1" applyFill="1" applyBorder="1" applyAlignment="1" applyProtection="1">
      <alignment horizontal="left" wrapText="1"/>
    </xf>
    <xf numFmtId="179" fontId="8" fillId="0" borderId="8" xfId="32" quotePrefix="1" applyNumberFormat="1" applyFont="1" applyFill="1" applyBorder="1" applyAlignment="1" applyProtection="1"/>
    <xf numFmtId="41" fontId="8" fillId="0" borderId="6" xfId="32" applyNumberFormat="1" applyFont="1" applyFill="1" applyBorder="1" applyAlignment="1">
      <alignment horizontal="right"/>
    </xf>
    <xf numFmtId="41" fontId="8" fillId="0" borderId="6" xfId="32" applyNumberFormat="1" applyFont="1" applyFill="1" applyBorder="1" applyAlignment="1" applyProtection="1">
      <alignment horizontal="right"/>
    </xf>
    <xf numFmtId="179" fontId="8" fillId="0" borderId="0" xfId="32" quotePrefix="1" applyNumberFormat="1" applyFont="1" applyFill="1"/>
    <xf numFmtId="180" fontId="7" fillId="0" borderId="0" xfId="35" quotePrefix="1" applyNumberFormat="1" applyFont="1" applyFill="1" applyAlignment="1" applyProtection="1">
      <alignment horizontal="left"/>
    </xf>
    <xf numFmtId="180" fontId="7" fillId="0" borderId="0" xfId="35" applyNumberFormat="1" applyFont="1" applyFill="1"/>
    <xf numFmtId="180" fontId="11" fillId="0" borderId="0" xfId="35" quotePrefix="1" applyNumberFormat="1" applyFont="1" applyFill="1" applyAlignment="1" applyProtection="1"/>
    <xf numFmtId="180" fontId="7" fillId="0" borderId="0" xfId="33" applyNumberFormat="1" applyFont="1" applyFill="1" applyBorder="1" applyAlignment="1">
      <alignment horizontal="right"/>
    </xf>
    <xf numFmtId="180" fontId="7" fillId="0" borderId="0" xfId="33" applyNumberFormat="1" applyFont="1" applyFill="1" applyBorder="1" applyAlignment="1"/>
    <xf numFmtId="180" fontId="8" fillId="0" borderId="0" xfId="35" quotePrefix="1" applyNumberFormat="1" applyFont="1" applyFill="1" applyAlignment="1" applyProtection="1">
      <alignment horizontal="left"/>
    </xf>
    <xf numFmtId="180" fontId="8" fillId="0" borderId="0" xfId="35" applyNumberFormat="1" applyFont="1" applyFill="1" applyAlignment="1" applyProtection="1">
      <alignment horizontal="left"/>
    </xf>
    <xf numFmtId="180" fontId="8" fillId="0" borderId="0" xfId="35" applyNumberFormat="1" applyFont="1" applyFill="1"/>
    <xf numFmtId="180" fontId="8" fillId="0" borderId="0" xfId="33" applyNumberFormat="1" applyFont="1" applyFill="1" applyBorder="1" applyAlignment="1">
      <alignment horizontal="right"/>
    </xf>
    <xf numFmtId="180" fontId="8" fillId="0" borderId="0" xfId="33" applyNumberFormat="1" applyFont="1" applyFill="1" applyBorder="1" applyAlignment="1"/>
    <xf numFmtId="180" fontId="8" fillId="0" borderId="3" xfId="35" applyNumberFormat="1" applyFont="1" applyFill="1" applyBorder="1" applyAlignment="1" applyProtection="1">
      <alignment horizontal="left" vertical="center"/>
    </xf>
    <xf numFmtId="180" fontId="8" fillId="0" borderId="3" xfId="35" applyNumberFormat="1" applyFont="1" applyFill="1" applyBorder="1" applyAlignment="1">
      <alignment vertical="center"/>
    </xf>
    <xf numFmtId="180" fontId="8" fillId="0" borderId="0" xfId="35" applyNumberFormat="1" applyFont="1" applyFill="1" applyAlignment="1">
      <alignment vertical="center"/>
    </xf>
    <xf numFmtId="180" fontId="8" fillId="0" borderId="4" xfId="35" applyNumberFormat="1" applyFont="1" applyFill="1" applyBorder="1" applyAlignment="1" applyProtection="1">
      <alignment horizontal="left" vertical="center"/>
    </xf>
    <xf numFmtId="180" fontId="8" fillId="0" borderId="5" xfId="35" applyNumberFormat="1" applyFont="1" applyFill="1" applyBorder="1" applyAlignment="1" applyProtection="1">
      <alignment horizontal="left" vertical="center"/>
    </xf>
    <xf numFmtId="180" fontId="8" fillId="0" borderId="6" xfId="35" applyNumberFormat="1" applyFont="1" applyFill="1" applyBorder="1" applyAlignment="1">
      <alignment horizontal="centerContinuous" vertical="center"/>
    </xf>
    <xf numFmtId="180" fontId="8" fillId="0" borderId="7" xfId="35" quotePrefix="1" applyNumberFormat="1" applyFont="1" applyFill="1" applyBorder="1" applyAlignment="1">
      <alignment horizontal="centerContinuous" vertical="center"/>
    </xf>
    <xf numFmtId="180" fontId="8" fillId="0" borderId="6" xfId="35" applyNumberFormat="1" applyFont="1" applyFill="1" applyBorder="1" applyAlignment="1">
      <alignment vertical="center"/>
    </xf>
    <xf numFmtId="180" fontId="8" fillId="0" borderId="0" xfId="35" applyNumberFormat="1" applyFont="1" applyFill="1" applyBorder="1" applyAlignment="1" applyProtection="1">
      <alignment horizontal="center" vertical="center"/>
    </xf>
    <xf numFmtId="180" fontId="8" fillId="0" borderId="8" xfId="35" applyNumberFormat="1" applyFont="1" applyFill="1" applyBorder="1" applyAlignment="1" applyProtection="1">
      <alignment horizontal="center" vertical="center"/>
    </xf>
    <xf numFmtId="180" fontId="8" fillId="0" borderId="0" xfId="35" applyNumberFormat="1" applyFont="1" applyFill="1" applyBorder="1" applyAlignment="1">
      <alignment vertical="center"/>
    </xf>
    <xf numFmtId="180" fontId="8" fillId="0" borderId="0" xfId="35" applyNumberFormat="1" applyFont="1" applyFill="1" applyAlignment="1">
      <alignment horizontal="center" vertical="center"/>
    </xf>
    <xf numFmtId="180" fontId="8" fillId="0" borderId="6" xfId="35" applyNumberFormat="1" applyFont="1" applyFill="1" applyBorder="1" applyAlignment="1">
      <alignment horizontal="center" vertical="center"/>
    </xf>
    <xf numFmtId="180" fontId="8" fillId="0" borderId="11" xfId="35" applyNumberFormat="1" applyFont="1" applyFill="1" applyBorder="1" applyAlignment="1">
      <alignment horizontal="center" vertical="center"/>
    </xf>
    <xf numFmtId="180" fontId="8" fillId="0" borderId="6" xfId="35" applyNumberFormat="1" applyFont="1" applyFill="1" applyBorder="1" applyAlignment="1" applyProtection="1">
      <alignment vertical="center"/>
    </xf>
    <xf numFmtId="180" fontId="8" fillId="0" borderId="8" xfId="9" applyNumberFormat="1" applyFont="1" applyFill="1" applyBorder="1" applyAlignment="1">
      <alignment horizontal="distributed"/>
    </xf>
    <xf numFmtId="180" fontId="8" fillId="0" borderId="0" xfId="6" applyNumberFormat="1" applyFont="1" applyFill="1" applyBorder="1" applyAlignment="1" applyProtection="1"/>
    <xf numFmtId="180" fontId="8" fillId="0" borderId="0" xfId="35" applyNumberFormat="1" applyFont="1" applyFill="1" applyAlignment="1">
      <alignment horizontal="center"/>
    </xf>
    <xf numFmtId="180" fontId="9" fillId="0" borderId="0" xfId="35" applyNumberFormat="1" applyFont="1" applyFill="1" applyBorder="1" applyAlignment="1" applyProtection="1">
      <alignment horizontal="distributed"/>
    </xf>
    <xf numFmtId="180" fontId="9" fillId="0" borderId="8" xfId="9" applyNumberFormat="1" applyFont="1" applyFill="1" applyBorder="1" applyAlignment="1">
      <alignment horizontal="distributed"/>
    </xf>
    <xf numFmtId="180" fontId="9" fillId="0" borderId="0" xfId="35" applyNumberFormat="1" applyFont="1" applyFill="1" applyBorder="1" applyAlignment="1" applyProtection="1"/>
    <xf numFmtId="180" fontId="9" fillId="0" borderId="0" xfId="35" applyNumberFormat="1" applyFont="1" applyFill="1"/>
    <xf numFmtId="180" fontId="8" fillId="0" borderId="0" xfId="35" applyNumberFormat="1" applyFont="1" applyFill="1" applyBorder="1" applyAlignment="1" applyProtection="1">
      <alignment horizontal="left"/>
    </xf>
    <xf numFmtId="180" fontId="8" fillId="0" borderId="8" xfId="35" applyNumberFormat="1" applyFont="1" applyFill="1" applyBorder="1"/>
    <xf numFmtId="180" fontId="8" fillId="0" borderId="8" xfId="35" applyNumberFormat="1" applyFont="1" applyFill="1" applyBorder="1" applyAlignment="1" applyProtection="1">
      <alignment horizontal="left"/>
    </xf>
    <xf numFmtId="180" fontId="8" fillId="0" borderId="8" xfId="35" quotePrefix="1" applyNumberFormat="1" applyFont="1" applyFill="1" applyBorder="1" applyAlignment="1" applyProtection="1">
      <alignment horizontal="left"/>
    </xf>
    <xf numFmtId="180" fontId="8" fillId="0" borderId="0" xfId="35" applyNumberFormat="1" applyFont="1" applyFill="1" applyBorder="1" applyAlignment="1" applyProtection="1">
      <alignment horizontal="left" shrinkToFit="1"/>
    </xf>
    <xf numFmtId="180" fontId="8" fillId="0" borderId="0" xfId="35" applyNumberFormat="1" applyFont="1" applyFill="1" applyBorder="1"/>
    <xf numFmtId="180" fontId="8" fillId="0" borderId="0" xfId="35" quotePrefix="1" applyNumberFormat="1" applyFont="1" applyFill="1" applyBorder="1" applyAlignment="1" applyProtection="1">
      <alignment horizontal="left"/>
    </xf>
    <xf numFmtId="180" fontId="8" fillId="0" borderId="8" xfId="35" quotePrefix="1" applyNumberFormat="1" applyFont="1" applyFill="1" applyBorder="1" applyAlignment="1" applyProtection="1">
      <alignment horizontal="distributed"/>
    </xf>
    <xf numFmtId="180" fontId="8" fillId="0" borderId="8" xfId="35" applyNumberFormat="1" applyFont="1" applyFill="1" applyBorder="1" applyAlignment="1" applyProtection="1">
      <alignment horizontal="distributed"/>
    </xf>
    <xf numFmtId="180" fontId="8" fillId="0" borderId="0" xfId="35" applyNumberFormat="1" applyFont="1" applyFill="1" applyBorder="1" applyAlignment="1" applyProtection="1"/>
    <xf numFmtId="180" fontId="8" fillId="0" borderId="6" xfId="35" applyNumberFormat="1" applyFont="1" applyFill="1" applyBorder="1" applyAlignment="1" applyProtection="1">
      <alignment horizontal="left"/>
    </xf>
    <xf numFmtId="180" fontId="8" fillId="0" borderId="6" xfId="35" applyNumberFormat="1" applyFont="1" applyFill="1" applyBorder="1" applyAlignment="1" applyProtection="1">
      <alignment horizontal="distributed"/>
    </xf>
    <xf numFmtId="180" fontId="8" fillId="0" borderId="11" xfId="35" applyNumberFormat="1" applyFont="1" applyFill="1" applyBorder="1" applyAlignment="1" applyProtection="1">
      <alignment horizontal="distributed"/>
    </xf>
    <xf numFmtId="180" fontId="8" fillId="0" borderId="6" xfId="35" applyNumberFormat="1" applyFont="1" applyFill="1" applyBorder="1" applyAlignment="1" applyProtection="1">
      <alignment horizontal="right"/>
    </xf>
    <xf numFmtId="180" fontId="8" fillId="0" borderId="6" xfId="35" applyNumberFormat="1" applyFont="1" applyFill="1" applyBorder="1" applyProtection="1"/>
    <xf numFmtId="180" fontId="8" fillId="0" borderId="6" xfId="35" applyNumberFormat="1" applyFont="1" applyFill="1" applyBorder="1" applyAlignment="1" applyProtection="1"/>
    <xf numFmtId="180" fontId="8" fillId="0" borderId="0" xfId="35" quotePrefix="1" applyNumberFormat="1" applyFont="1" applyFill="1"/>
    <xf numFmtId="180" fontId="8" fillId="0" borderId="0" xfId="35" applyNumberFormat="1" applyFont="1" applyFill="1" applyBorder="1" applyAlignment="1"/>
    <xf numFmtId="0" fontId="7" fillId="0" borderId="0" xfId="31" applyFont="1" applyFill="1" applyBorder="1" applyAlignment="1"/>
    <xf numFmtId="0" fontId="7" fillId="0" borderId="0" xfId="31" applyFont="1" applyFill="1"/>
    <xf numFmtId="0" fontId="11" fillId="0" borderId="0" xfId="31" quotePrefix="1" applyFont="1" applyFill="1" applyAlignment="1">
      <alignment horizontal="right"/>
    </xf>
    <xf numFmtId="0" fontId="11" fillId="0" borderId="0" xfId="31" applyFont="1" applyFill="1"/>
    <xf numFmtId="0" fontId="7" fillId="0" borderId="0" xfId="33" applyFont="1" applyFill="1" applyBorder="1" applyAlignment="1">
      <alignment horizontal="right"/>
    </xf>
    <xf numFmtId="0" fontId="7" fillId="0" borderId="0" xfId="33" applyFont="1" applyFill="1" applyBorder="1" applyAlignment="1"/>
    <xf numFmtId="0" fontId="8" fillId="0" borderId="0" xfId="31" quotePrefix="1" applyFont="1" applyFill="1" applyBorder="1" applyAlignment="1"/>
    <xf numFmtId="0" fontId="8" fillId="0" borderId="0" xfId="31" quotePrefix="1" applyFont="1" applyFill="1" applyAlignment="1">
      <alignment horizontal="left"/>
    </xf>
    <xf numFmtId="0" fontId="8" fillId="0" borderId="0" xfId="31" applyFont="1" applyFill="1"/>
    <xf numFmtId="0" fontId="8" fillId="0" borderId="0" xfId="33" applyFont="1" applyFill="1" applyBorder="1" applyAlignment="1">
      <alignment horizontal="right"/>
    </xf>
    <xf numFmtId="0" fontId="8" fillId="0" borderId="0" xfId="33" applyFont="1" applyFill="1" applyBorder="1" applyAlignment="1"/>
    <xf numFmtId="0" fontId="8" fillId="0" borderId="3" xfId="33" applyFont="1" applyFill="1" applyBorder="1" applyAlignment="1">
      <alignment vertical="center"/>
    </xf>
    <xf numFmtId="0" fontId="8" fillId="0" borderId="0" xfId="33" applyFont="1" applyFill="1" applyAlignment="1">
      <alignment vertical="center"/>
    </xf>
    <xf numFmtId="0" fontId="8" fillId="0" borderId="4" xfId="31" applyFont="1" applyFill="1" applyBorder="1" applyAlignment="1">
      <alignment vertical="center"/>
    </xf>
    <xf numFmtId="0" fontId="8" fillId="0" borderId="7" xfId="31" quotePrefix="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vertical="center"/>
    </xf>
    <xf numFmtId="0" fontId="8" fillId="0" borderId="0" xfId="31" applyFont="1" applyFill="1" applyBorder="1" applyAlignment="1">
      <alignment vertical="center"/>
    </xf>
    <xf numFmtId="0" fontId="8" fillId="0" borderId="0" xfId="31" applyFont="1" applyFill="1" applyBorder="1" applyAlignment="1">
      <alignment horizontal="center" vertical="center"/>
    </xf>
    <xf numFmtId="0" fontId="8" fillId="0" borderId="8" xfId="31" applyFont="1" applyFill="1" applyBorder="1" applyAlignment="1">
      <alignment vertical="center"/>
    </xf>
    <xf numFmtId="0" fontId="8" fillId="0" borderId="21" xfId="31" applyFont="1" applyFill="1" applyBorder="1" applyAlignment="1">
      <alignment horizontal="centerContinuous" vertical="center"/>
    </xf>
    <xf numFmtId="0" fontId="8" fillId="0" borderId="22" xfId="3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horizontal="center" vertical="center"/>
    </xf>
    <xf numFmtId="0" fontId="8" fillId="0" borderId="11" xfId="31" applyFont="1" applyFill="1" applyBorder="1" applyAlignment="1">
      <alignment vertical="center"/>
    </xf>
    <xf numFmtId="0" fontId="8" fillId="0" borderId="12" xfId="31" applyFont="1" applyFill="1" applyBorder="1" applyAlignment="1">
      <alignment horizontal="centerContinuous" vertical="center"/>
    </xf>
    <xf numFmtId="37" fontId="8" fillId="0" borderId="0" xfId="32" applyFont="1" applyFill="1" applyBorder="1" applyAlignment="1" applyProtection="1"/>
    <xf numFmtId="37" fontId="8" fillId="0" borderId="0" xfId="32" applyFont="1" applyFill="1" applyBorder="1" applyAlignment="1" applyProtection="1">
      <alignment horizontal="distributed"/>
    </xf>
    <xf numFmtId="37" fontId="8" fillId="0" borderId="8" xfId="32" applyFont="1" applyFill="1" applyBorder="1" applyAlignment="1" applyProtection="1"/>
    <xf numFmtId="38" fontId="8" fillId="0" borderId="0" xfId="7" applyFont="1" applyFill="1" applyBorder="1" applyAlignment="1"/>
    <xf numFmtId="37" fontId="10" fillId="0" borderId="0" xfId="32" applyFont="1" applyFill="1" applyBorder="1" applyAlignment="1" applyProtection="1"/>
    <xf numFmtId="37" fontId="10" fillId="0" borderId="8" xfId="32" applyFont="1" applyFill="1" applyBorder="1" applyAlignment="1" applyProtection="1"/>
    <xf numFmtId="0" fontId="10" fillId="0" borderId="0" xfId="31" applyFont="1" applyFill="1" applyBorder="1" applyAlignment="1"/>
    <xf numFmtId="0" fontId="10" fillId="0" borderId="0" xfId="31" applyFont="1" applyFill="1" applyAlignment="1">
      <alignment horizontal="right"/>
    </xf>
    <xf numFmtId="0" fontId="10" fillId="0" borderId="0" xfId="31" applyFont="1" applyFill="1"/>
    <xf numFmtId="0" fontId="8" fillId="0" borderId="6" xfId="31" applyFont="1" applyFill="1" applyBorder="1" applyAlignment="1"/>
    <xf numFmtId="0" fontId="8" fillId="0" borderId="6" xfId="31" applyFont="1" applyFill="1" applyBorder="1"/>
    <xf numFmtId="0" fontId="8" fillId="0" borderId="11" xfId="31" applyFont="1" applyFill="1" applyBorder="1" applyAlignment="1"/>
    <xf numFmtId="0" fontId="8" fillId="0" borderId="0" xfId="31" applyFont="1" applyFill="1" applyBorder="1" applyAlignment="1"/>
    <xf numFmtId="0" fontId="7" fillId="0" borderId="0" xfId="33" applyFont="1" applyFill="1"/>
    <xf numFmtId="0" fontId="11" fillId="0" borderId="0" xfId="33" quotePrefix="1" applyFont="1" applyFill="1" applyAlignment="1">
      <alignment horizontal="right"/>
    </xf>
    <xf numFmtId="0" fontId="11" fillId="0" borderId="0" xfId="33" applyFont="1" applyFill="1"/>
    <xf numFmtId="0" fontId="8" fillId="0" borderId="0" xfId="33" quotePrefix="1" applyFont="1" applyFill="1" applyBorder="1" applyAlignment="1"/>
    <xf numFmtId="0" fontId="8" fillId="0" borderId="0" xfId="33" quotePrefix="1" applyFont="1" applyFill="1" applyAlignment="1">
      <alignment horizontal="left"/>
    </xf>
    <xf numFmtId="0" fontId="8" fillId="0" borderId="0" xfId="33" applyFont="1" applyFill="1"/>
    <xf numFmtId="0" fontId="10" fillId="0" borderId="0" xfId="33" applyFont="1" applyFill="1" applyBorder="1" applyAlignment="1"/>
    <xf numFmtId="0" fontId="10" fillId="0" borderId="0" xfId="33" applyFont="1" applyFill="1" applyAlignment="1">
      <alignment horizontal="right"/>
    </xf>
    <xf numFmtId="0" fontId="10" fillId="0" borderId="0" xfId="33" applyFont="1" applyFill="1"/>
    <xf numFmtId="0" fontId="8" fillId="0" borderId="6" xfId="33" applyFont="1" applyFill="1" applyBorder="1" applyAlignment="1"/>
    <xf numFmtId="0" fontId="8" fillId="0" borderId="6" xfId="33" applyFont="1" applyFill="1" applyBorder="1"/>
    <xf numFmtId="179" fontId="7" fillId="0" borderId="0" xfId="39" applyNumberFormat="1" applyFont="1" applyFill="1"/>
    <xf numFmtId="179" fontId="11" fillId="0" borderId="0" xfId="39" quotePrefix="1" applyNumberFormat="1" applyFont="1" applyFill="1" applyAlignment="1">
      <alignment horizontal="right"/>
    </xf>
    <xf numFmtId="179" fontId="11" fillId="0" borderId="0" xfId="39" quotePrefix="1" applyNumberFormat="1" applyFont="1" applyFill="1"/>
    <xf numFmtId="179" fontId="8" fillId="0" borderId="0" xfId="39" quotePrefix="1" applyNumberFormat="1" applyFont="1" applyFill="1" applyAlignment="1">
      <alignment horizontal="center"/>
    </xf>
    <xf numFmtId="179" fontId="8" fillId="0" borderId="0" xfId="39" applyNumberFormat="1" applyFont="1" applyFill="1"/>
    <xf numFmtId="179" fontId="8" fillId="0" borderId="3" xfId="39" applyNumberFormat="1" applyFont="1" applyFill="1" applyBorder="1" applyAlignment="1">
      <alignment horizontal="center" vertical="center"/>
    </xf>
    <xf numFmtId="179" fontId="8" fillId="0" borderId="3" xfId="39" applyNumberFormat="1" applyFont="1" applyFill="1" applyBorder="1" applyAlignment="1">
      <alignment vertical="center"/>
    </xf>
    <xf numFmtId="179" fontId="8" fillId="0" borderId="0" xfId="39" applyNumberFormat="1" applyFont="1" applyFill="1" applyBorder="1" applyAlignment="1">
      <alignment vertical="center"/>
    </xf>
    <xf numFmtId="179" fontId="8" fillId="0" borderId="0" xfId="39" applyNumberFormat="1" applyFont="1" applyFill="1" applyAlignment="1">
      <alignment vertical="center"/>
    </xf>
    <xf numFmtId="179" fontId="8" fillId="0" borderId="11" xfId="39" applyNumberFormat="1" applyFont="1" applyFill="1" applyBorder="1" applyAlignment="1">
      <alignment horizontal="center"/>
    </xf>
    <xf numFmtId="179" fontId="8" fillId="0" borderId="6" xfId="39" applyNumberFormat="1" applyFont="1" applyFill="1" applyBorder="1"/>
    <xf numFmtId="179" fontId="8" fillId="0" borderId="6" xfId="39" applyNumberFormat="1" applyFont="1" applyFill="1" applyBorder="1" applyAlignment="1"/>
    <xf numFmtId="179" fontId="8" fillId="0" borderId="3" xfId="39" applyNumberFormat="1" applyFont="1" applyFill="1" applyBorder="1" applyAlignment="1">
      <alignment horizontal="center"/>
    </xf>
    <xf numFmtId="179" fontId="8" fillId="0" borderId="3" xfId="39" applyNumberFormat="1" applyFont="1" applyFill="1" applyBorder="1"/>
    <xf numFmtId="179" fontId="8" fillId="0" borderId="0" xfId="39" applyNumberFormat="1" applyFont="1" applyFill="1" applyBorder="1"/>
    <xf numFmtId="179" fontId="8" fillId="0" borderId="0" xfId="38" applyNumberFormat="1" applyFont="1" applyFill="1"/>
    <xf numFmtId="179" fontId="8" fillId="0" borderId="0" xfId="40" applyNumberFormat="1" applyFont="1" applyFill="1" applyAlignment="1"/>
    <xf numFmtId="179" fontId="8" fillId="0" borderId="0" xfId="40" applyNumberFormat="1" applyFont="1" applyFill="1"/>
    <xf numFmtId="179" fontId="8" fillId="0" borderId="0" xfId="40" applyNumberFormat="1" applyFont="1" applyFill="1" applyAlignment="1">
      <alignment horizontal="center"/>
    </xf>
    <xf numFmtId="179" fontId="8" fillId="0" borderId="0" xfId="39" applyNumberFormat="1" applyFont="1" applyFill="1" applyAlignment="1">
      <alignment horizontal="center"/>
    </xf>
    <xf numFmtId="0" fontId="7" fillId="0" borderId="0" xfId="42" applyFont="1" applyFill="1" applyAlignment="1">
      <alignment horizontal="center"/>
    </xf>
    <xf numFmtId="0" fontId="7" fillId="0" borderId="0" xfId="42" applyFont="1" applyFill="1"/>
    <xf numFmtId="0" fontId="11" fillId="0" borderId="0" xfId="42" quotePrefix="1" applyFont="1" applyFill="1" applyAlignment="1">
      <alignment horizontal="right"/>
    </xf>
    <xf numFmtId="0" fontId="11" fillId="0" borderId="0" xfId="42" applyFont="1" applyFill="1"/>
    <xf numFmtId="0" fontId="7" fillId="0" borderId="0" xfId="42" applyFont="1" applyFill="1" applyBorder="1"/>
    <xf numFmtId="0" fontId="7" fillId="0" borderId="0" xfId="42" applyFont="1" applyFill="1" applyBorder="1" applyAlignment="1"/>
    <xf numFmtId="0" fontId="8" fillId="0" borderId="0" xfId="42" applyFont="1" applyFill="1" applyAlignment="1">
      <alignment horizontal="center"/>
    </xf>
    <xf numFmtId="0" fontId="8" fillId="0" borderId="0" xfId="42" quotePrefix="1" applyFont="1" applyFill="1" applyAlignment="1">
      <alignment horizontal="left"/>
    </xf>
    <xf numFmtId="0" fontId="8" fillId="0" borderId="0" xfId="42" applyFont="1" applyFill="1"/>
    <xf numFmtId="0" fontId="8" fillId="0" borderId="0" xfId="42" applyFont="1" applyFill="1" applyBorder="1"/>
    <xf numFmtId="0" fontId="8" fillId="0" borderId="0" xfId="42" applyFont="1" applyFill="1" applyBorder="1" applyAlignment="1"/>
    <xf numFmtId="0" fontId="8" fillId="0" borderId="3" xfId="42" applyFont="1" applyFill="1" applyBorder="1" applyAlignment="1">
      <alignment horizontal="center"/>
    </xf>
    <xf numFmtId="0" fontId="8" fillId="0" borderId="3" xfId="42" applyFont="1" applyFill="1" applyBorder="1"/>
    <xf numFmtId="0" fontId="8" fillId="0" borderId="3" xfId="42" applyFont="1" applyFill="1" applyBorder="1" applyAlignment="1">
      <alignment horizontal="right"/>
    </xf>
    <xf numFmtId="0" fontId="8" fillId="0" borderId="5" xfId="42" applyFont="1" applyFill="1" applyBorder="1" applyAlignment="1">
      <alignment horizontal="center"/>
    </xf>
    <xf numFmtId="0" fontId="8" fillId="0" borderId="13" xfId="42" applyFont="1" applyFill="1" applyBorder="1" applyAlignment="1">
      <alignment horizontal="center" vertical="center"/>
    </xf>
    <xf numFmtId="0" fontId="19" fillId="0" borderId="13" xfId="42" applyFont="1" applyFill="1" applyBorder="1" applyAlignment="1">
      <alignment horizontal="center" vertical="center"/>
    </xf>
    <xf numFmtId="0" fontId="8" fillId="0" borderId="14" xfId="42" applyFont="1" applyFill="1" applyBorder="1" applyAlignment="1">
      <alignment horizontal="center" vertical="center"/>
    </xf>
    <xf numFmtId="0" fontId="8" fillId="0" borderId="0" xfId="42" applyFont="1" applyFill="1" applyBorder="1" applyAlignment="1">
      <alignment horizontal="center"/>
    </xf>
    <xf numFmtId="0" fontId="8" fillId="0" borderId="8" xfId="42" applyFont="1" applyFill="1" applyBorder="1" applyAlignment="1">
      <alignment horizontal="center"/>
    </xf>
    <xf numFmtId="0" fontId="8" fillId="0" borderId="6" xfId="42" applyFont="1" applyFill="1" applyBorder="1" applyAlignment="1">
      <alignment horizontal="center" vertical="center"/>
    </xf>
    <xf numFmtId="0" fontId="8" fillId="0" borderId="8" xfId="42" applyFont="1" applyFill="1" applyBorder="1" applyAlignment="1">
      <alignment horizontal="center" vertical="center"/>
    </xf>
    <xf numFmtId="0" fontId="8" fillId="0" borderId="11" xfId="42" applyFont="1" applyFill="1" applyBorder="1" applyAlignment="1">
      <alignment horizontal="center"/>
    </xf>
    <xf numFmtId="0" fontId="8" fillId="0" borderId="19" xfId="42" applyFont="1" applyFill="1" applyBorder="1" applyAlignment="1">
      <alignment horizontal="center" vertical="center"/>
    </xf>
    <xf numFmtId="0" fontId="8" fillId="0" borderId="9" xfId="42" applyFont="1" applyFill="1" applyBorder="1" applyAlignment="1">
      <alignment horizontal="center" vertical="center"/>
    </xf>
    <xf numFmtId="0" fontId="8" fillId="0" borderId="6" xfId="42" applyFont="1" applyFill="1" applyBorder="1"/>
    <xf numFmtId="0" fontId="8" fillId="0" borderId="6" xfId="42" applyFont="1" applyFill="1" applyBorder="1" applyAlignment="1"/>
    <xf numFmtId="0" fontId="8" fillId="0" borderId="0" xfId="42" applyFont="1" applyFill="1" applyAlignment="1"/>
    <xf numFmtId="0" fontId="7" fillId="0" borderId="0" xfId="34" applyFont="1" applyFill="1"/>
    <xf numFmtId="0" fontId="11" fillId="0" borderId="0" xfId="34" quotePrefix="1" applyFont="1" applyFill="1" applyAlignment="1">
      <alignment horizontal="right"/>
    </xf>
    <xf numFmtId="0" fontId="11" fillId="0" borderId="0" xfId="34" applyFont="1" applyFill="1"/>
    <xf numFmtId="0" fontId="8" fillId="0" borderId="0" xfId="34" applyFont="1" applyFill="1"/>
    <xf numFmtId="0" fontId="8" fillId="0" borderId="0" xfId="34" quotePrefix="1" applyFont="1" applyFill="1" applyAlignment="1">
      <alignment horizontal="left"/>
    </xf>
    <xf numFmtId="0" fontId="8" fillId="0" borderId="3" xfId="34" applyFont="1" applyFill="1" applyBorder="1" applyAlignment="1">
      <alignment vertical="center"/>
    </xf>
    <xf numFmtId="0" fontId="8" fillId="0" borderId="3" xfId="34" quotePrefix="1" applyFont="1" applyFill="1" applyBorder="1" applyAlignment="1">
      <alignment horizontal="left" vertical="center"/>
    </xf>
    <xf numFmtId="0" fontId="8" fillId="0" borderId="3" xfId="34" applyFont="1" applyFill="1" applyBorder="1" applyAlignment="1">
      <alignment horizontal="right" vertical="center"/>
    </xf>
    <xf numFmtId="0" fontId="8" fillId="0" borderId="0" xfId="34" applyFont="1" applyFill="1" applyAlignment="1">
      <alignment vertical="center"/>
    </xf>
    <xf numFmtId="0" fontId="8" fillId="0" borderId="6" xfId="34" applyFont="1" applyFill="1" applyBorder="1" applyAlignment="1">
      <alignment vertical="center"/>
    </xf>
    <xf numFmtId="0" fontId="8" fillId="0" borderId="11" xfId="34" applyFont="1" applyFill="1" applyBorder="1" applyAlignment="1">
      <alignment vertical="center"/>
    </xf>
    <xf numFmtId="0" fontId="8" fillId="0" borderId="15" xfId="34" applyFont="1" applyFill="1" applyBorder="1" applyAlignment="1">
      <alignment horizontal="center" vertical="center" wrapText="1"/>
    </xf>
    <xf numFmtId="0" fontId="8" fillId="0" borderId="16" xfId="34" applyFont="1" applyFill="1" applyBorder="1" applyAlignment="1">
      <alignment horizontal="center" vertical="center" wrapText="1"/>
    </xf>
    <xf numFmtId="0" fontId="8" fillId="0" borderId="13" xfId="34" applyFont="1" applyFill="1" applyBorder="1" applyAlignment="1">
      <alignment vertical="center"/>
    </xf>
    <xf numFmtId="0" fontId="8" fillId="0" borderId="0" xfId="34" applyFont="1" applyFill="1" applyBorder="1" applyAlignment="1">
      <alignment horizontal="center"/>
    </xf>
    <xf numFmtId="0" fontId="8" fillId="0" borderId="0" xfId="34" applyFont="1" applyFill="1" applyBorder="1" applyAlignment="1"/>
    <xf numFmtId="0" fontId="8" fillId="0" borderId="8" xfId="34" applyFont="1" applyFill="1" applyBorder="1" applyAlignment="1">
      <alignment horizontal="center"/>
    </xf>
    <xf numFmtId="38" fontId="8" fillId="0" borderId="0" xfId="6" applyFont="1" applyFill="1"/>
    <xf numFmtId="0" fontId="8" fillId="0" borderId="0" xfId="34" quotePrefix="1" applyFont="1" applyFill="1" applyBorder="1" applyAlignment="1"/>
    <xf numFmtId="0" fontId="9" fillId="0" borderId="0" xfId="34" applyFont="1" applyFill="1" applyBorder="1" applyAlignment="1">
      <alignment horizontal="center"/>
    </xf>
    <xf numFmtId="0" fontId="9" fillId="0" borderId="0" xfId="34" applyFont="1" applyFill="1" applyBorder="1" applyAlignment="1"/>
    <xf numFmtId="0" fontId="9" fillId="0" borderId="8" xfId="34" applyFont="1" applyFill="1" applyBorder="1" applyAlignment="1">
      <alignment horizontal="center"/>
    </xf>
    <xf numFmtId="38" fontId="9" fillId="0" borderId="0" xfId="6" applyFont="1" applyFill="1"/>
    <xf numFmtId="38" fontId="9" fillId="0" borderId="0" xfId="34" applyNumberFormat="1" applyFont="1" applyFill="1"/>
    <xf numFmtId="0" fontId="9" fillId="0" borderId="0" xfId="34" applyFont="1" applyFill="1"/>
    <xf numFmtId="0" fontId="9" fillId="0" borderId="0" xfId="34" quotePrefix="1" applyFont="1" applyFill="1" applyBorder="1" applyAlignment="1"/>
    <xf numFmtId="0" fontId="8" fillId="0" borderId="6" xfId="34" applyFont="1" applyFill="1" applyBorder="1"/>
    <xf numFmtId="0" fontId="8" fillId="0" borderId="11" xfId="34" applyFont="1" applyFill="1" applyBorder="1"/>
    <xf numFmtId="0" fontId="24" fillId="0" borderId="0" xfId="34" applyFont="1" applyFill="1"/>
    <xf numFmtId="0" fontId="7" fillId="0" borderId="0" xfId="37" applyFont="1" applyFill="1"/>
    <xf numFmtId="0" fontId="7" fillId="0" borderId="0" xfId="37" quotePrefix="1" applyFont="1" applyFill="1" applyBorder="1" applyAlignment="1">
      <alignment horizontal="left"/>
    </xf>
    <xf numFmtId="38" fontId="11" fillId="0" borderId="0" xfId="6" applyFont="1" applyFill="1"/>
    <xf numFmtId="38" fontId="7" fillId="0" borderId="0" xfId="6" applyFont="1" applyFill="1"/>
    <xf numFmtId="176" fontId="7" fillId="0" borderId="0" xfId="6" applyNumberFormat="1" applyFont="1" applyFill="1"/>
    <xf numFmtId="176" fontId="7" fillId="0" borderId="0" xfId="6" applyNumberFormat="1" applyFont="1" applyFill="1" applyBorder="1" applyAlignment="1">
      <alignment horizontal="right"/>
    </xf>
    <xf numFmtId="0" fontId="8" fillId="0" borderId="0" xfId="37" applyFont="1" applyFill="1"/>
    <xf numFmtId="176" fontId="8" fillId="0" borderId="0" xfId="6" applyNumberFormat="1" applyFont="1" applyFill="1"/>
    <xf numFmtId="0" fontId="8" fillId="0" borderId="3" xfId="37" applyFont="1" applyFill="1" applyBorder="1"/>
    <xf numFmtId="38" fontId="8" fillId="0" borderId="3" xfId="6" applyFont="1" applyFill="1" applyBorder="1"/>
    <xf numFmtId="176" fontId="8" fillId="0" borderId="3" xfId="6" applyNumberFormat="1" applyFont="1" applyFill="1" applyBorder="1"/>
    <xf numFmtId="0" fontId="8" fillId="0" borderId="0" xfId="37" applyFont="1" applyFill="1" applyBorder="1" applyAlignment="1">
      <alignment horizontal="center" vertical="center"/>
    </xf>
    <xf numFmtId="0" fontId="8" fillId="0" borderId="8" xfId="37" applyFont="1" applyFill="1" applyBorder="1" applyAlignment="1">
      <alignment horizontal="center" vertical="center"/>
    </xf>
    <xf numFmtId="38" fontId="8" fillId="0" borderId="0" xfId="6" applyFont="1" applyFill="1" applyBorder="1" applyAlignment="1" applyProtection="1">
      <alignment horizontal="centerContinuous" vertical="center"/>
    </xf>
    <xf numFmtId="38" fontId="8" fillId="0" borderId="8" xfId="6" applyFont="1" applyFill="1" applyBorder="1" applyAlignment="1" applyProtection="1">
      <alignment horizontal="centerContinuous" vertical="center"/>
    </xf>
    <xf numFmtId="38" fontId="8" fillId="0" borderId="13" xfId="6" applyFont="1" applyFill="1" applyBorder="1" applyAlignment="1" applyProtection="1">
      <alignment horizontal="centerContinuous" vertical="center"/>
    </xf>
    <xf numFmtId="176" fontId="8" fillId="0" borderId="0" xfId="6" applyNumberFormat="1" applyFont="1" applyFill="1" applyBorder="1" applyAlignment="1" applyProtection="1">
      <alignment horizontal="center" vertical="center"/>
    </xf>
    <xf numFmtId="0" fontId="8" fillId="0" borderId="0" xfId="37" applyFont="1" applyFill="1" applyAlignment="1">
      <alignment vertical="center"/>
    </xf>
    <xf numFmtId="0" fontId="8" fillId="0" borderId="6" xfId="37" applyFont="1" applyFill="1" applyBorder="1" applyAlignment="1">
      <alignment vertical="center"/>
    </xf>
    <xf numFmtId="0" fontId="8" fillId="0" borderId="11" xfId="37" applyFont="1" applyFill="1" applyBorder="1" applyAlignment="1">
      <alignment vertical="center"/>
    </xf>
    <xf numFmtId="0" fontId="8" fillId="0" borderId="19" xfId="37" applyFont="1" applyFill="1" applyBorder="1" applyAlignment="1">
      <alignment horizontal="center" vertical="center" wrapText="1"/>
    </xf>
    <xf numFmtId="0" fontId="8" fillId="0" borderId="9" xfId="37" applyFont="1" applyFill="1" applyBorder="1" applyAlignment="1">
      <alignment horizontal="center" vertical="center" wrapText="1"/>
    </xf>
    <xf numFmtId="0" fontId="8" fillId="0" borderId="0" xfId="37" applyFont="1" applyFill="1" applyBorder="1" applyAlignment="1">
      <alignment vertical="center"/>
    </xf>
    <xf numFmtId="0" fontId="9" fillId="0" borderId="8" xfId="9" applyFont="1" applyFill="1" applyBorder="1" applyAlignment="1">
      <alignment horizontal="distributed"/>
    </xf>
    <xf numFmtId="38" fontId="9" fillId="0" borderId="0" xfId="37" applyNumberFormat="1" applyFont="1" applyFill="1"/>
    <xf numFmtId="176" fontId="9" fillId="0" borderId="0" xfId="6" applyNumberFormat="1" applyFont="1" applyFill="1" applyProtection="1"/>
    <xf numFmtId="0" fontId="8" fillId="0" borderId="0" xfId="37" applyFont="1" applyFill="1" applyBorder="1" applyAlignment="1" applyProtection="1">
      <alignment horizontal="distributed"/>
    </xf>
    <xf numFmtId="0" fontId="8" fillId="0" borderId="8" xfId="37" applyFont="1" applyFill="1" applyBorder="1"/>
    <xf numFmtId="38" fontId="8" fillId="0" borderId="0" xfId="6" applyFont="1" applyFill="1" applyProtection="1"/>
    <xf numFmtId="176" fontId="8" fillId="0" borderId="0" xfId="6" applyNumberFormat="1" applyFont="1" applyFill="1" applyProtection="1"/>
    <xf numFmtId="0" fontId="8" fillId="0" borderId="0" xfId="37" applyFont="1" applyFill="1" applyBorder="1"/>
    <xf numFmtId="0" fontId="8" fillId="0" borderId="8" xfId="37" applyFont="1" applyFill="1" applyBorder="1" applyAlignment="1" applyProtection="1">
      <alignment horizontal="distributed"/>
    </xf>
    <xf numFmtId="176" fontId="8" fillId="0" borderId="0" xfId="6" applyNumberFormat="1" applyFont="1" applyFill="1" applyBorder="1" applyProtection="1"/>
    <xf numFmtId="0" fontId="8" fillId="0" borderId="8" xfId="9" applyFont="1" applyFill="1" applyBorder="1" applyAlignment="1">
      <alignment horizontal="distributed"/>
    </xf>
    <xf numFmtId="0" fontId="8" fillId="0" borderId="6" xfId="37" applyFont="1" applyFill="1" applyBorder="1"/>
    <xf numFmtId="0" fontId="8" fillId="0" borderId="11" xfId="37" applyFont="1" applyFill="1" applyBorder="1"/>
    <xf numFmtId="176" fontId="8" fillId="0" borderId="6" xfId="6" applyNumberFormat="1" applyFont="1" applyFill="1" applyBorder="1"/>
    <xf numFmtId="0" fontId="7" fillId="0" borderId="0" xfId="43" applyFont="1" applyFill="1"/>
    <xf numFmtId="0" fontId="7" fillId="0" borderId="0" xfId="43" quotePrefix="1" applyFont="1" applyFill="1" applyAlignment="1">
      <alignment horizontal="left"/>
    </xf>
    <xf numFmtId="0" fontId="11" fillId="0" borderId="0" xfId="43" quotePrefix="1" applyFont="1" applyFill="1" applyAlignment="1">
      <alignment horizontal="right"/>
    </xf>
    <xf numFmtId="0" fontId="11" fillId="0" borderId="0" xfId="43" applyFont="1" applyFill="1"/>
    <xf numFmtId="0" fontId="7" fillId="0" borderId="0" xfId="43" applyFont="1" applyFill="1" applyBorder="1" applyAlignment="1" applyProtection="1">
      <alignment horizontal="right"/>
    </xf>
    <xf numFmtId="0" fontId="7" fillId="0" borderId="0" xfId="43" applyFont="1" applyFill="1" applyBorder="1" applyAlignment="1" applyProtection="1"/>
    <xf numFmtId="0" fontId="8" fillId="0" borderId="0" xfId="43" applyFont="1" applyFill="1"/>
    <xf numFmtId="0" fontId="8" fillId="0" borderId="0" xfId="43" applyFont="1" applyFill="1" applyAlignment="1"/>
    <xf numFmtId="0" fontId="8" fillId="0" borderId="0" xfId="44" applyFont="1" applyFill="1"/>
    <xf numFmtId="0" fontId="8" fillId="0" borderId="0" xfId="44" applyFont="1" applyFill="1" applyBorder="1" applyAlignment="1"/>
    <xf numFmtId="0" fontId="8" fillId="0" borderId="4" xfId="43" applyFont="1" applyFill="1" applyBorder="1"/>
    <xf numFmtId="0" fontId="8" fillId="0" borderId="4" xfId="43" applyFont="1" applyFill="1" applyBorder="1" applyAlignment="1"/>
    <xf numFmtId="0" fontId="8" fillId="0" borderId="5" xfId="43" applyFont="1" applyFill="1" applyBorder="1"/>
    <xf numFmtId="0" fontId="8" fillId="0" borderId="13" xfId="37" applyFont="1" applyFill="1" applyBorder="1" applyAlignment="1">
      <alignment horizontal="centerContinuous" vertical="center"/>
    </xf>
    <xf numFmtId="0" fontId="8" fillId="0" borderId="14" xfId="36" applyFont="1" applyFill="1" applyBorder="1" applyAlignment="1">
      <alignment horizontal="centerContinuous" vertical="center"/>
    </xf>
    <xf numFmtId="0" fontId="8" fillId="0" borderId="13" xfId="36" applyFont="1" applyFill="1" applyBorder="1" applyAlignment="1">
      <alignment horizontal="centerContinuous" vertical="center"/>
    </xf>
    <xf numFmtId="0" fontId="8" fillId="0" borderId="4" xfId="36" applyFont="1" applyFill="1" applyBorder="1" applyAlignment="1">
      <alignment horizontal="centerContinuous" vertical="center"/>
    </xf>
    <xf numFmtId="0" fontId="8" fillId="0" borderId="4" xfId="36" applyFont="1" applyFill="1" applyBorder="1" applyAlignment="1">
      <alignment vertical="center"/>
    </xf>
    <xf numFmtId="0" fontId="8" fillId="0" borderId="6" xfId="43" applyFont="1" applyFill="1" applyBorder="1"/>
    <xf numFmtId="0" fontId="8" fillId="0" borderId="6" xfId="43" applyFont="1" applyFill="1" applyBorder="1" applyAlignment="1"/>
    <xf numFmtId="0" fontId="8" fillId="0" borderId="11" xfId="43" applyFont="1" applyFill="1" applyBorder="1"/>
    <xf numFmtId="0" fontId="8" fillId="0" borderId="2" xfId="37" applyFont="1" applyFill="1" applyBorder="1" applyAlignment="1">
      <alignment vertical="center"/>
    </xf>
    <xf numFmtId="0" fontId="9" fillId="0" borderId="0" xfId="43" applyFont="1" applyFill="1"/>
    <xf numFmtId="0" fontId="9" fillId="0" borderId="0" xfId="43" applyFont="1" applyFill="1" applyAlignment="1"/>
    <xf numFmtId="0" fontId="9" fillId="0" borderId="8" xfId="43" applyFont="1" applyFill="1" applyBorder="1"/>
    <xf numFmtId="38" fontId="9" fillId="0" borderId="0" xfId="43" applyNumberFormat="1" applyFont="1" applyFill="1"/>
    <xf numFmtId="176" fontId="9" fillId="0" borderId="0" xfId="43" applyNumberFormat="1" applyFont="1" applyFill="1"/>
    <xf numFmtId="176" fontId="9" fillId="0" borderId="0" xfId="43" applyNumberFormat="1" applyFont="1" applyFill="1" applyBorder="1" applyAlignment="1"/>
    <xf numFmtId="0" fontId="9" fillId="0" borderId="0" xfId="44" applyFont="1" applyFill="1"/>
    <xf numFmtId="0" fontId="8" fillId="0" borderId="8" xfId="43" applyFont="1" applyFill="1" applyBorder="1" applyAlignment="1">
      <alignment horizontal="right"/>
    </xf>
    <xf numFmtId="176" fontId="8" fillId="0" borderId="0" xfId="43" applyNumberFormat="1" applyFont="1" applyFill="1"/>
    <xf numFmtId="176" fontId="8" fillId="0" borderId="0" xfId="43" applyNumberFormat="1" applyFont="1" applyFill="1" applyBorder="1" applyAlignment="1"/>
    <xf numFmtId="0" fontId="8" fillId="0" borderId="0" xfId="43" applyFont="1" applyFill="1" applyAlignment="1">
      <alignment horizontal="center"/>
    </xf>
    <xf numFmtId="0" fontId="8" fillId="0" borderId="0" xfId="43" applyFont="1" applyFill="1" applyBorder="1" applyAlignment="1"/>
    <xf numFmtId="37" fontId="7" fillId="0" borderId="0" xfId="41" applyFont="1" applyFill="1"/>
    <xf numFmtId="37" fontId="11" fillId="0" borderId="0" xfId="41" quotePrefix="1" applyFont="1" applyFill="1" applyAlignment="1">
      <alignment horizontal="right"/>
    </xf>
    <xf numFmtId="37" fontId="11" fillId="0" borderId="0" xfId="41" applyFont="1" applyFill="1"/>
    <xf numFmtId="37" fontId="7" fillId="0" borderId="0" xfId="41" applyFont="1" applyFill="1" applyBorder="1" applyAlignment="1"/>
    <xf numFmtId="37" fontId="8" fillId="0" borderId="0" xfId="41" applyFont="1" applyFill="1"/>
    <xf numFmtId="37" fontId="8" fillId="0" borderId="0" xfId="41" quotePrefix="1" applyFont="1" applyFill="1" applyAlignment="1">
      <alignment horizontal="left"/>
    </xf>
    <xf numFmtId="37" fontId="8" fillId="0" borderId="0" xfId="41" applyFont="1" applyFill="1" applyBorder="1" applyAlignment="1"/>
    <xf numFmtId="37" fontId="8" fillId="0" borderId="3" xfId="41" applyFont="1" applyFill="1" applyBorder="1"/>
    <xf numFmtId="37" fontId="8" fillId="0" borderId="3" xfId="41" applyFont="1" applyFill="1" applyBorder="1" applyAlignment="1">
      <alignment horizontal="right"/>
    </xf>
    <xf numFmtId="37" fontId="8" fillId="0" borderId="3" xfId="41" applyFont="1" applyFill="1" applyBorder="1" applyAlignment="1"/>
    <xf numFmtId="37" fontId="8" fillId="0" borderId="4" xfId="41" applyFont="1" applyFill="1" applyBorder="1" applyAlignment="1">
      <alignment vertical="center"/>
    </xf>
    <xf numFmtId="37" fontId="8" fillId="0" borderId="5" xfId="41" applyFont="1" applyFill="1" applyBorder="1" applyAlignment="1">
      <alignment vertical="center"/>
    </xf>
    <xf numFmtId="37" fontId="8" fillId="0" borderId="16" xfId="41" quotePrefix="1" applyFont="1" applyFill="1" applyBorder="1" applyAlignment="1">
      <alignment horizontal="centerContinuous" vertical="center"/>
    </xf>
    <xf numFmtId="37" fontId="8" fillId="0" borderId="13" xfId="41" applyFont="1" applyFill="1" applyBorder="1" applyAlignment="1">
      <alignment horizontal="centerContinuous" vertical="center"/>
    </xf>
    <xf numFmtId="37" fontId="8" fillId="0" borderId="0" xfId="41" applyFont="1" applyFill="1" applyAlignment="1">
      <alignment vertical="center"/>
    </xf>
    <xf numFmtId="37" fontId="8" fillId="0" borderId="6" xfId="41" applyFont="1" applyFill="1" applyBorder="1" applyAlignment="1">
      <alignment horizontal="center" vertical="center"/>
    </xf>
    <xf numFmtId="37" fontId="8" fillId="0" borderId="11" xfId="41" applyFont="1" applyFill="1" applyBorder="1" applyAlignment="1">
      <alignment horizontal="center" vertical="center"/>
    </xf>
    <xf numFmtId="37" fontId="8" fillId="0" borderId="7" xfId="41" applyFont="1" applyFill="1" applyBorder="1" applyAlignment="1" applyProtection="1">
      <alignment horizontal="center" vertical="center"/>
    </xf>
    <xf numFmtId="37" fontId="8" fillId="0" borderId="6" xfId="41" applyFont="1" applyFill="1" applyBorder="1" applyAlignment="1" applyProtection="1">
      <alignment vertical="center"/>
    </xf>
    <xf numFmtId="37" fontId="8" fillId="0" borderId="0" xfId="41" applyFont="1" applyFill="1" applyAlignment="1">
      <alignment horizontal="center" vertical="center"/>
    </xf>
    <xf numFmtId="37" fontId="8" fillId="0" borderId="0" xfId="41" applyFont="1" applyFill="1" applyBorder="1" applyAlignment="1" applyProtection="1">
      <alignment horizontal="distributed"/>
    </xf>
    <xf numFmtId="41" fontId="8" fillId="0" borderId="0" xfId="41" applyNumberFormat="1" applyFont="1" applyFill="1" applyBorder="1" applyAlignment="1" applyProtection="1">
      <alignment horizontal="right"/>
    </xf>
    <xf numFmtId="181" fontId="8" fillId="0" borderId="0" xfId="41" applyNumberFormat="1" applyFont="1" applyFill="1" applyBorder="1" applyAlignment="1" applyProtection="1"/>
    <xf numFmtId="37" fontId="8" fillId="0" borderId="0" xfId="41" applyFont="1" applyFill="1" applyAlignment="1">
      <alignment horizontal="center"/>
    </xf>
    <xf numFmtId="37" fontId="9" fillId="0" borderId="0" xfId="41" applyFont="1" applyFill="1" applyBorder="1" applyAlignment="1" applyProtection="1">
      <alignment horizontal="distributed"/>
    </xf>
    <xf numFmtId="182" fontId="9" fillId="0" borderId="0" xfId="41" applyNumberFormat="1" applyFont="1" applyFill="1" applyBorder="1" applyAlignment="1" applyProtection="1"/>
    <xf numFmtId="37" fontId="9" fillId="0" borderId="0" xfId="41" applyFont="1" applyFill="1"/>
    <xf numFmtId="37" fontId="9" fillId="0" borderId="0" xfId="41" applyFont="1" applyFill="1" applyAlignment="1">
      <alignment horizontal="right"/>
    </xf>
    <xf numFmtId="37" fontId="9" fillId="0" borderId="8" xfId="41" applyFont="1" applyFill="1" applyBorder="1" applyAlignment="1" applyProtection="1">
      <alignment horizontal="distributed"/>
    </xf>
    <xf numFmtId="37" fontId="8" fillId="0" borderId="0" xfId="41" applyFont="1" applyFill="1" applyBorder="1"/>
    <xf numFmtId="182" fontId="8" fillId="0" borderId="0" xfId="41" applyNumberFormat="1" applyFont="1" applyFill="1" applyBorder="1" applyAlignment="1" applyProtection="1"/>
    <xf numFmtId="37" fontId="8" fillId="0" borderId="0" xfId="41" applyFont="1" applyFill="1" applyAlignment="1">
      <alignment horizontal="right"/>
    </xf>
    <xf numFmtId="37" fontId="8" fillId="0" borderId="0" xfId="41" applyFont="1" applyFill="1" applyBorder="1" applyAlignment="1" applyProtection="1"/>
    <xf numFmtId="183" fontId="8" fillId="0" borderId="0" xfId="41" applyNumberFormat="1" applyFont="1" applyFill="1" applyBorder="1"/>
    <xf numFmtId="183" fontId="8" fillId="0" borderId="8" xfId="9" applyNumberFormat="1" applyFont="1" applyFill="1" applyBorder="1" applyAlignment="1">
      <alignment horizontal="distributed"/>
    </xf>
    <xf numFmtId="183" fontId="8" fillId="0" borderId="0" xfId="41" applyNumberFormat="1" applyFont="1" applyFill="1" applyBorder="1" applyAlignment="1" applyProtection="1"/>
    <xf numFmtId="183" fontId="8" fillId="0" borderId="0" xfId="41" applyNumberFormat="1" applyFont="1" applyFill="1"/>
    <xf numFmtId="183" fontId="8" fillId="0" borderId="0" xfId="41" applyNumberFormat="1" applyFont="1" applyFill="1" applyAlignment="1">
      <alignment horizontal="right"/>
    </xf>
    <xf numFmtId="37" fontId="8" fillId="0" borderId="8" xfId="41" applyFont="1" applyFill="1" applyBorder="1" applyAlignment="1" applyProtection="1">
      <alignment horizontal="distributed"/>
    </xf>
    <xf numFmtId="37" fontId="8" fillId="0" borderId="0" xfId="41" quotePrefix="1" applyFont="1" applyFill="1" applyBorder="1" applyAlignment="1" applyProtection="1">
      <alignment horizontal="distributed"/>
    </xf>
    <xf numFmtId="37" fontId="8" fillId="0" borderId="0" xfId="41" quotePrefix="1" applyFont="1" applyFill="1" applyBorder="1" applyAlignment="1" applyProtection="1">
      <alignment horizontal="left"/>
    </xf>
    <xf numFmtId="37" fontId="9" fillId="0" borderId="0" xfId="41" quotePrefix="1" applyFont="1" applyFill="1" applyBorder="1" applyAlignment="1" applyProtection="1">
      <alignment horizontal="distributed"/>
    </xf>
    <xf numFmtId="37" fontId="9" fillId="0" borderId="8" xfId="41" quotePrefix="1" applyFont="1" applyFill="1" applyBorder="1" applyAlignment="1" applyProtection="1">
      <alignment horizontal="distributed"/>
    </xf>
    <xf numFmtId="41" fontId="9" fillId="0" borderId="0" xfId="41" applyNumberFormat="1" applyFont="1" applyFill="1" applyBorder="1" applyAlignment="1" applyProtection="1">
      <alignment horizontal="right"/>
    </xf>
    <xf numFmtId="37" fontId="8" fillId="0" borderId="6" xfId="41" applyFont="1" applyFill="1" applyBorder="1"/>
    <xf numFmtId="37" fontId="8" fillId="0" borderId="11" xfId="41" applyFont="1" applyFill="1" applyBorder="1"/>
    <xf numFmtId="37" fontId="8" fillId="0" borderId="6" xfId="41" applyFont="1" applyFill="1" applyBorder="1" applyAlignment="1">
      <alignment horizontal="right"/>
    </xf>
    <xf numFmtId="176" fontId="8" fillId="0" borderId="6" xfId="41" applyNumberFormat="1" applyFont="1" applyFill="1" applyBorder="1" applyAlignment="1"/>
    <xf numFmtId="38" fontId="8" fillId="0" borderId="23" xfId="6" applyFont="1" applyFill="1" applyBorder="1" applyAlignment="1"/>
    <xf numFmtId="180" fontId="19" fillId="0" borderId="0" xfId="35" applyNumberFormat="1" applyFont="1" applyFill="1" applyBorder="1" applyAlignment="1" applyProtection="1">
      <alignment horizontal="left"/>
    </xf>
    <xf numFmtId="179" fontId="8" fillId="0" borderId="21" xfId="39" applyNumberFormat="1" applyFont="1" applyFill="1" applyBorder="1" applyAlignment="1">
      <alignment vertical="center" wrapText="1"/>
    </xf>
    <xf numFmtId="179" fontId="8" fillId="0" borderId="22" xfId="39" applyNumberFormat="1" applyFont="1" applyFill="1" applyBorder="1" applyAlignment="1">
      <alignment vertical="center" wrapText="1"/>
    </xf>
    <xf numFmtId="179" fontId="8" fillId="0" borderId="12" xfId="39" applyNumberFormat="1" applyFont="1" applyFill="1" applyBorder="1" applyAlignment="1">
      <alignment vertical="center" wrapText="1"/>
    </xf>
    <xf numFmtId="0" fontId="8" fillId="0" borderId="0" xfId="27" applyFont="1" applyFill="1" applyBorder="1" applyAlignment="1">
      <alignment shrinkToFit="1"/>
    </xf>
    <xf numFmtId="178" fontId="9" fillId="0" borderId="0" xfId="16" applyNumberFormat="1" applyFont="1" applyFill="1"/>
    <xf numFmtId="178" fontId="9" fillId="0" borderId="0" xfId="16" applyNumberFormat="1" applyFont="1" applyFill="1" applyBorder="1" applyAlignment="1" applyProtection="1"/>
    <xf numFmtId="178" fontId="9" fillId="0" borderId="0" xfId="16" applyNumberFormat="1" applyFont="1" applyFill="1" applyBorder="1" applyAlignment="1" applyProtection="1">
      <alignment horizontal="right"/>
    </xf>
    <xf numFmtId="0" fontId="11" fillId="0" borderId="0" xfId="43" quotePrefix="1" applyFont="1" applyFill="1" applyAlignment="1">
      <alignment horizontal="left"/>
    </xf>
    <xf numFmtId="37" fontId="9" fillId="0" borderId="0" xfId="32" applyFont="1" applyFill="1" applyBorder="1" applyAlignment="1" applyProtection="1">
      <alignment horizontal="distributed"/>
    </xf>
    <xf numFmtId="180" fontId="8" fillId="0" borderId="18" xfId="35" applyNumberFormat="1" applyFont="1" applyFill="1" applyBorder="1" applyAlignment="1">
      <alignment horizontal="center"/>
    </xf>
    <xf numFmtId="180" fontId="8" fillId="0" borderId="7" xfId="35" applyNumberFormat="1" applyFont="1" applyFill="1" applyBorder="1" applyAlignment="1" applyProtection="1">
      <alignment horizontal="center" vertical="top"/>
    </xf>
    <xf numFmtId="180" fontId="8" fillId="0" borderId="7" xfId="35" quotePrefix="1" applyNumberFormat="1" applyFont="1" applyFill="1" applyBorder="1" applyAlignment="1" applyProtection="1">
      <alignment horizontal="center" vertical="top"/>
    </xf>
    <xf numFmtId="0" fontId="11" fillId="0" borderId="0" xfId="21" applyFont="1" applyFill="1" applyAlignment="1">
      <alignment horizontal="right"/>
    </xf>
    <xf numFmtId="37" fontId="11" fillId="0" borderId="0" xfId="20" quotePrefix="1" applyFont="1" applyFill="1" applyAlignment="1" applyProtection="1">
      <alignment horizontal="left"/>
    </xf>
    <xf numFmtId="179" fontId="11" fillId="0" borderId="0" xfId="32" quotePrefix="1" applyNumberFormat="1" applyFont="1" applyFill="1" applyAlignment="1" applyProtection="1">
      <alignment horizontal="left"/>
    </xf>
    <xf numFmtId="0" fontId="11" fillId="0" borderId="0" xfId="37" quotePrefix="1" applyFont="1" applyFill="1" applyAlignment="1">
      <alignment horizontal="left"/>
    </xf>
    <xf numFmtId="0" fontId="11" fillId="0" borderId="0" xfId="17" quotePrefix="1" applyFont="1" applyFill="1" applyAlignment="1" applyProtection="1">
      <alignment horizontal="left"/>
    </xf>
    <xf numFmtId="0" fontId="8" fillId="0" borderId="4" xfId="42" applyFont="1" applyFill="1" applyBorder="1" applyAlignment="1">
      <alignment horizontal="center"/>
    </xf>
    <xf numFmtId="0" fontId="8" fillId="0" borderId="6" xfId="42" applyFont="1" applyFill="1" applyBorder="1" applyAlignment="1">
      <alignment horizontal="center"/>
    </xf>
    <xf numFmtId="179" fontId="8" fillId="0" borderId="6" xfId="39" applyNumberFormat="1" applyFont="1" applyFill="1" applyBorder="1" applyAlignment="1">
      <alignment horizontal="center"/>
    </xf>
    <xf numFmtId="179" fontId="8" fillId="0" borderId="0" xfId="39" applyNumberFormat="1" applyFont="1" applyFill="1" applyBorder="1" applyAlignment="1">
      <alignment horizontal="center" vertical="center"/>
    </xf>
    <xf numFmtId="179" fontId="8" fillId="0" borderId="6" xfId="39" applyNumberFormat="1" applyFont="1" applyFill="1" applyBorder="1" applyAlignment="1">
      <alignment horizontal="center" vertical="center"/>
    </xf>
    <xf numFmtId="179" fontId="8" fillId="0" borderId="5" xfId="39" applyNumberFormat="1" applyFont="1" applyFill="1" applyBorder="1" applyAlignment="1">
      <alignment horizontal="center" vertical="center"/>
    </xf>
    <xf numFmtId="179" fontId="10" fillId="0" borderId="0" xfId="14" applyNumberFormat="1" applyFont="1" applyFill="1" applyBorder="1" applyAlignment="1" applyProtection="1">
      <alignment horizontal="distributed"/>
    </xf>
    <xf numFmtId="182" fontId="8" fillId="0" borderId="0" xfId="37" applyNumberFormat="1" applyFont="1" applyFill="1"/>
    <xf numFmtId="179" fontId="8" fillId="0" borderId="0" xfId="11" applyNumberFormat="1" applyFont="1" applyFill="1" applyBorder="1" applyAlignment="1">
      <alignment horizontal="left"/>
    </xf>
    <xf numFmtId="179" fontId="8" fillId="0" borderId="0" xfId="11" quotePrefix="1" applyNumberFormat="1" applyFont="1" applyFill="1" applyBorder="1" applyAlignment="1">
      <alignment horizontal="left"/>
    </xf>
    <xf numFmtId="178" fontId="9" fillId="0" borderId="8" xfId="16" applyNumberFormat="1" applyFont="1" applyFill="1" applyBorder="1" applyAlignment="1" applyProtection="1"/>
    <xf numFmtId="38" fontId="8" fillId="0" borderId="0" xfId="17" applyNumberFormat="1" applyFont="1" applyFill="1" applyAlignment="1">
      <alignment horizontal="right"/>
    </xf>
    <xf numFmtId="37" fontId="8" fillId="0" borderId="0" xfId="20" applyFont="1" applyFill="1" applyBorder="1" applyAlignment="1" applyProtection="1">
      <alignment horizontal="left"/>
    </xf>
    <xf numFmtId="177" fontId="10" fillId="0" borderId="0" xfId="17" applyNumberFormat="1" applyFont="1" applyFill="1"/>
    <xf numFmtId="0" fontId="8" fillId="0" borderId="0" xfId="43" applyFont="1" applyFill="1" applyAlignment="1">
      <alignment horizontal="right"/>
    </xf>
    <xf numFmtId="176" fontId="8" fillId="0" borderId="0" xfId="43" applyNumberFormat="1" applyFont="1" applyFill="1" applyAlignment="1">
      <alignment horizontal="right"/>
    </xf>
    <xf numFmtId="178" fontId="9" fillId="0" borderId="0" xfId="16" applyNumberFormat="1" applyFont="1" applyFill="1" applyBorder="1"/>
    <xf numFmtId="38" fontId="8" fillId="0" borderId="0" xfId="6" applyFont="1" applyFill="1" applyAlignment="1">
      <alignment horizontal="right"/>
    </xf>
    <xf numFmtId="178" fontId="8" fillId="0" borderId="0" xfId="6" applyNumberFormat="1" applyFont="1" applyFill="1"/>
    <xf numFmtId="3" fontId="8" fillId="0" borderId="0" xfId="43" applyNumberFormat="1" applyFont="1" applyFill="1"/>
    <xf numFmtId="3" fontId="9" fillId="0" borderId="0" xfId="6" applyNumberFormat="1" applyFont="1" applyFill="1"/>
    <xf numFmtId="3" fontId="8" fillId="0" borderId="0" xfId="6" applyNumberFormat="1" applyFont="1" applyFill="1"/>
    <xf numFmtId="37" fontId="27" fillId="0" borderId="0" xfId="16" applyFont="1" applyFill="1" applyAlignment="1">
      <alignment vertical="center"/>
    </xf>
    <xf numFmtId="37" fontId="27" fillId="0" borderId="0" xfId="16" applyFont="1" applyFill="1" applyBorder="1" applyAlignment="1">
      <alignment vertical="center"/>
    </xf>
    <xf numFmtId="37" fontId="27" fillId="0" borderId="13" xfId="16" applyFont="1" applyFill="1" applyBorder="1" applyAlignment="1">
      <alignment vertical="center"/>
    </xf>
    <xf numFmtId="37" fontId="27" fillId="0" borderId="14" xfId="16" applyFont="1" applyFill="1" applyBorder="1" applyAlignment="1">
      <alignment vertical="center"/>
    </xf>
    <xf numFmtId="37" fontId="27" fillId="0" borderId="15" xfId="16" applyFont="1" applyFill="1" applyBorder="1" applyAlignment="1">
      <alignment horizontal="centerContinuous" vertical="center"/>
    </xf>
    <xf numFmtId="37" fontId="27" fillId="0" borderId="13" xfId="16" applyFont="1" applyFill="1" applyBorder="1" applyAlignment="1">
      <alignment horizontal="centerContinuous" vertical="center"/>
    </xf>
    <xf numFmtId="37" fontId="27" fillId="0" borderId="0" xfId="16" applyFont="1" applyFill="1" applyBorder="1" applyAlignment="1" applyProtection="1">
      <alignment horizontal="distributed"/>
    </xf>
    <xf numFmtId="37" fontId="28" fillId="0" borderId="8" xfId="16" applyFont="1" applyFill="1" applyBorder="1" applyAlignment="1" applyProtection="1">
      <alignment horizontal="distributed"/>
    </xf>
    <xf numFmtId="37" fontId="27" fillId="0" borderId="0" xfId="16" applyFont="1" applyFill="1" applyAlignment="1" applyProtection="1">
      <alignment horizontal="right"/>
    </xf>
    <xf numFmtId="37" fontId="27" fillId="0" borderId="0" xfId="16" applyFont="1" applyFill="1" applyBorder="1" applyAlignment="1"/>
    <xf numFmtId="37" fontId="27" fillId="0" borderId="0" xfId="16" applyFont="1" applyFill="1" applyBorder="1" applyAlignment="1">
      <alignment horizontal="distributed"/>
    </xf>
    <xf numFmtId="37" fontId="27" fillId="0" borderId="8" xfId="16" applyFont="1" applyFill="1" applyBorder="1" applyAlignment="1"/>
    <xf numFmtId="41" fontId="27" fillId="0" borderId="0" xfId="16" applyNumberFormat="1" applyFont="1" applyFill="1" applyBorder="1" applyAlignment="1">
      <alignment horizontal="right"/>
    </xf>
    <xf numFmtId="37" fontId="27" fillId="0" borderId="0" xfId="16" applyFont="1" applyFill="1" applyBorder="1" applyAlignment="1" applyProtection="1">
      <alignment horizontal="right"/>
    </xf>
    <xf numFmtId="37" fontId="27" fillId="0" borderId="0" xfId="16" applyFont="1" applyFill="1" applyAlignment="1"/>
    <xf numFmtId="37" fontId="27" fillId="0" borderId="8" xfId="16" applyFont="1" applyFill="1" applyBorder="1" applyAlignment="1" applyProtection="1"/>
    <xf numFmtId="41" fontId="27" fillId="0" borderId="0" xfId="16" applyNumberFormat="1" applyFont="1" applyFill="1" applyAlignment="1" applyProtection="1">
      <alignment horizontal="right"/>
    </xf>
    <xf numFmtId="37" fontId="29" fillId="0" borderId="0" xfId="16" applyFont="1" applyFill="1" applyAlignment="1" applyProtection="1">
      <alignment horizontal="right"/>
    </xf>
    <xf numFmtId="37" fontId="27" fillId="0" borderId="6" xfId="16" applyFont="1" applyFill="1" applyBorder="1" applyAlignment="1" applyProtection="1">
      <alignment horizontal="right"/>
    </xf>
    <xf numFmtId="37" fontId="27" fillId="0" borderId="6" xfId="16" applyFont="1" applyFill="1" applyBorder="1" applyAlignment="1" applyProtection="1">
      <alignment horizontal="distributed"/>
    </xf>
    <xf numFmtId="37" fontId="27" fillId="0" borderId="11" xfId="16" applyFont="1" applyFill="1" applyBorder="1" applyAlignment="1" applyProtection="1"/>
    <xf numFmtId="41" fontId="27" fillId="0" borderId="6" xfId="16" applyNumberFormat="1" applyFont="1" applyFill="1" applyBorder="1" applyAlignment="1" applyProtection="1">
      <alignment horizontal="right"/>
    </xf>
    <xf numFmtId="37" fontId="27" fillId="0" borderId="6" xfId="16" applyFont="1" applyFill="1" applyBorder="1"/>
    <xf numFmtId="37" fontId="27" fillId="0" borderId="0" xfId="16" applyFont="1" applyFill="1"/>
    <xf numFmtId="37" fontId="27" fillId="0" borderId="0" xfId="16" applyFont="1" applyFill="1" applyBorder="1"/>
    <xf numFmtId="178" fontId="8" fillId="0" borderId="0" xfId="16" applyNumberFormat="1" applyFont="1" applyFill="1" applyAlignment="1">
      <alignment horizontal="distributed"/>
    </xf>
    <xf numFmtId="0" fontId="8" fillId="0" borderId="0" xfId="17" applyFont="1" applyFill="1" applyBorder="1" applyAlignment="1">
      <alignment horizontal="right"/>
    </xf>
    <xf numFmtId="37" fontId="27" fillId="0" borderId="0" xfId="16" applyFont="1" applyFill="1" applyBorder="1" applyAlignment="1" applyProtection="1"/>
    <xf numFmtId="41" fontId="27" fillId="0" borderId="0" xfId="16" applyNumberFormat="1" applyFont="1" applyFill="1" applyBorder="1" applyAlignment="1" applyProtection="1">
      <alignment horizontal="right"/>
    </xf>
    <xf numFmtId="38" fontId="8" fillId="0" borderId="0" xfId="5" applyFont="1" applyFill="1"/>
    <xf numFmtId="38" fontId="9" fillId="0" borderId="0" xfId="5" applyFont="1" applyFill="1"/>
    <xf numFmtId="37" fontId="27" fillId="0" borderId="0" xfId="16" applyFont="1" applyFill="1" applyAlignment="1">
      <alignment horizontal="right" vertical="center"/>
    </xf>
    <xf numFmtId="37" fontId="8" fillId="0" borderId="0" xfId="16" applyFont="1" applyFill="1" applyAlignment="1">
      <alignment horizontal="right" vertical="center"/>
    </xf>
    <xf numFmtId="0" fontId="8" fillId="0" borderId="0" xfId="17" quotePrefix="1" applyFont="1" applyFill="1" applyBorder="1" applyAlignment="1" applyProtection="1">
      <alignment horizontal="distributed"/>
    </xf>
    <xf numFmtId="0" fontId="8" fillId="0" borderId="0" xfId="21" applyFont="1" applyFill="1" applyBorder="1" applyAlignment="1">
      <alignment horizontal="distributed"/>
    </xf>
    <xf numFmtId="180" fontId="8" fillId="0" borderId="0" xfId="32" applyNumberFormat="1" applyFont="1" applyFill="1" applyBorder="1" applyAlignment="1" applyProtection="1">
      <alignment horizontal="distributed"/>
    </xf>
    <xf numFmtId="179" fontId="9" fillId="0" borderId="8" xfId="14" applyNumberFormat="1" applyFont="1" applyFill="1" applyBorder="1" applyAlignment="1" applyProtection="1">
      <alignment horizontal="distributed"/>
    </xf>
    <xf numFmtId="3" fontId="8" fillId="0" borderId="0" xfId="6" applyNumberFormat="1" applyFont="1" applyFill="1" applyAlignment="1" applyProtection="1">
      <alignment horizontal="right"/>
    </xf>
    <xf numFmtId="38" fontId="9" fillId="0" borderId="0" xfId="5" applyFont="1" applyFill="1" applyAlignment="1" applyProtection="1">
      <alignment horizontal="right"/>
    </xf>
    <xf numFmtId="38" fontId="8" fillId="0" borderId="0" xfId="5" applyFont="1" applyFill="1" applyBorder="1" applyAlignment="1" applyProtection="1"/>
    <xf numFmtId="38" fontId="8" fillId="0" borderId="0" xfId="17" applyNumberFormat="1" applyFont="1" applyFill="1"/>
    <xf numFmtId="38" fontId="10" fillId="0" borderId="0" xfId="17" applyNumberFormat="1" applyFont="1" applyFill="1"/>
    <xf numFmtId="38" fontId="10" fillId="0" borderId="0" xfId="5" applyFont="1" applyFill="1" applyBorder="1" applyAlignment="1" applyProtection="1"/>
    <xf numFmtId="38" fontId="8" fillId="0" borderId="0" xfId="5" applyFont="1" applyFill="1" applyAlignment="1"/>
    <xf numFmtId="178" fontId="9" fillId="0" borderId="0" xfId="9" applyNumberFormat="1" applyFont="1" applyAlignment="1">
      <alignment horizontal="right"/>
    </xf>
    <xf numFmtId="177" fontId="9" fillId="0" borderId="0" xfId="45" applyNumberFormat="1" applyFont="1" applyFill="1" applyBorder="1" applyAlignment="1" applyProtection="1"/>
    <xf numFmtId="37" fontId="9" fillId="0" borderId="0" xfId="20" applyFont="1" applyFill="1" applyProtection="1"/>
    <xf numFmtId="178" fontId="9" fillId="0" borderId="0" xfId="21" applyNumberFormat="1" applyFont="1" applyFill="1" applyAlignment="1">
      <alignment horizontal="right"/>
    </xf>
    <xf numFmtId="178" fontId="9" fillId="0" borderId="18" xfId="21" applyNumberFormat="1" applyFont="1" applyFill="1" applyBorder="1"/>
    <xf numFmtId="178" fontId="9" fillId="0" borderId="0" xfId="21" applyNumberFormat="1" applyFont="1" applyFill="1" applyBorder="1"/>
    <xf numFmtId="178" fontId="9" fillId="0" borderId="0" xfId="23" applyNumberFormat="1" applyFont="1" applyFill="1" applyAlignment="1">
      <alignment horizontal="right"/>
    </xf>
    <xf numFmtId="0" fontId="8" fillId="0" borderId="0" xfId="23" applyFont="1" applyFill="1" applyBorder="1" applyAlignment="1">
      <alignment vertical="center"/>
    </xf>
    <xf numFmtId="0" fontId="12" fillId="0" borderId="0" xfId="23" applyFont="1" applyFill="1" applyBorder="1" applyAlignment="1">
      <alignment horizontal="distributed" vertical="center" wrapText="1"/>
    </xf>
    <xf numFmtId="0" fontId="8" fillId="0" borderId="8" xfId="23" applyFont="1" applyFill="1" applyBorder="1" applyAlignment="1">
      <alignment horizontal="distributed" vertical="center"/>
    </xf>
    <xf numFmtId="38" fontId="8" fillId="0" borderId="0" xfId="6" applyFont="1" applyFill="1" applyBorder="1" applyAlignment="1">
      <alignment vertical="center"/>
    </xf>
    <xf numFmtId="0" fontId="8" fillId="0" borderId="6" xfId="23" applyFont="1" applyFill="1" applyBorder="1"/>
    <xf numFmtId="0" fontId="8" fillId="0" borderId="11" xfId="23" applyFont="1" applyFill="1" applyBorder="1"/>
    <xf numFmtId="178" fontId="9" fillId="0" borderId="0" xfId="26" applyNumberFormat="1" applyFont="1" applyFill="1" applyAlignment="1">
      <alignment horizontal="right"/>
    </xf>
    <xf numFmtId="0" fontId="8" fillId="0" borderId="8" xfId="26" applyFont="1" applyFill="1" applyBorder="1" applyAlignment="1">
      <alignment horizontal="distributed"/>
    </xf>
    <xf numFmtId="0" fontId="10" fillId="0" borderId="8" xfId="26" applyFont="1" applyFill="1" applyBorder="1" applyAlignment="1">
      <alignment horizontal="distributed"/>
    </xf>
    <xf numFmtId="0" fontId="8" fillId="0" borderId="18" xfId="27" applyFont="1" applyFill="1" applyBorder="1" applyAlignment="1">
      <alignment horizontal="right"/>
    </xf>
    <xf numFmtId="0" fontId="8" fillId="0" borderId="0" xfId="22" applyFont="1" applyFill="1" applyAlignment="1">
      <alignment horizontal="right"/>
    </xf>
    <xf numFmtId="3" fontId="9" fillId="0" borderId="0" xfId="22" applyNumberFormat="1" applyFont="1" applyFill="1"/>
    <xf numFmtId="41" fontId="9" fillId="0" borderId="0" xfId="22" applyNumberFormat="1" applyFont="1" applyFill="1"/>
    <xf numFmtId="180" fontId="8" fillId="0" borderId="3" xfId="29" applyNumberFormat="1" applyFont="1" applyFill="1" applyBorder="1" applyAlignment="1">
      <alignment vertical="center"/>
    </xf>
    <xf numFmtId="0" fontId="9" fillId="0" borderId="0" xfId="25" applyFont="1" applyFill="1" applyAlignment="1">
      <alignment horizontal="right"/>
    </xf>
    <xf numFmtId="179" fontId="11" fillId="0" borderId="0" xfId="30" applyNumberFormat="1" applyFont="1" applyFill="1" applyBorder="1" applyAlignment="1" applyProtection="1">
      <alignment horizontal="center"/>
    </xf>
    <xf numFmtId="41" fontId="8" fillId="0" borderId="0" xfId="9" applyNumberFormat="1" applyFont="1" applyAlignment="1">
      <alignment horizontal="right"/>
    </xf>
    <xf numFmtId="179" fontId="8" fillId="0" borderId="8" xfId="30" applyNumberFormat="1" applyFont="1" applyFill="1" applyBorder="1"/>
    <xf numFmtId="3" fontId="8" fillId="0" borderId="0" xfId="27" applyNumberFormat="1" applyFont="1" applyFill="1" applyAlignment="1">
      <alignment horizontal="right"/>
    </xf>
    <xf numFmtId="3" fontId="9" fillId="0" borderId="0" xfId="27" applyNumberFormat="1" applyFont="1" applyFill="1" applyAlignment="1">
      <alignment horizontal="right"/>
    </xf>
    <xf numFmtId="176" fontId="8" fillId="0" borderId="0" xfId="44" applyNumberFormat="1" applyFont="1" applyFill="1"/>
    <xf numFmtId="41" fontId="8" fillId="0" borderId="0" xfId="30" applyNumberFormat="1" applyFont="1" applyFill="1" applyBorder="1" applyAlignment="1" applyProtection="1">
      <alignment horizontal="right"/>
    </xf>
    <xf numFmtId="41" fontId="8" fillId="0" borderId="0" xfId="6" applyNumberFormat="1" applyFont="1" applyFill="1" applyBorder="1" applyAlignment="1" applyProtection="1">
      <alignment horizontal="right"/>
    </xf>
    <xf numFmtId="41" fontId="8" fillId="0" borderId="0" xfId="9" applyNumberFormat="1" applyFont="1" applyFill="1" applyBorder="1" applyAlignment="1">
      <alignment horizontal="right"/>
    </xf>
    <xf numFmtId="179" fontId="8" fillId="0" borderId="23" xfId="30" quotePrefix="1" applyNumberFormat="1" applyFont="1" applyFill="1" applyBorder="1" applyAlignment="1" applyProtection="1">
      <alignment horizontal="left"/>
    </xf>
    <xf numFmtId="41" fontId="8" fillId="0" borderId="23" xfId="9" applyNumberFormat="1" applyFont="1" applyFill="1" applyBorder="1" applyAlignment="1">
      <alignment horizontal="right"/>
    </xf>
    <xf numFmtId="37" fontId="8" fillId="0" borderId="0" xfId="46" applyFont="1" applyFill="1" applyAlignment="1"/>
    <xf numFmtId="0" fontId="8" fillId="0" borderId="0" xfId="37" applyFont="1" applyFill="1" applyAlignment="1"/>
    <xf numFmtId="0" fontId="8" fillId="0" borderId="0" xfId="37" applyFont="1" applyFill="1" applyBorder="1" applyAlignment="1"/>
    <xf numFmtId="38" fontId="8" fillId="0" borderId="0" xfId="6" applyFont="1" applyFill="1" applyAlignment="1"/>
    <xf numFmtId="38" fontId="19" fillId="0" borderId="0" xfId="5" applyFont="1" applyFill="1" applyAlignment="1" applyProtection="1">
      <alignment horizontal="right"/>
    </xf>
    <xf numFmtId="38" fontId="10" fillId="0" borderId="0" xfId="5" applyFont="1" applyFill="1" applyAlignment="1" applyProtection="1">
      <alignment horizontal="right"/>
    </xf>
    <xf numFmtId="38" fontId="8" fillId="0" borderId="0" xfId="5" applyFont="1" applyFill="1" applyAlignment="1" applyProtection="1">
      <alignment horizontal="right"/>
    </xf>
    <xf numFmtId="0" fontId="8" fillId="0" borderId="0" xfId="7" applyNumberFormat="1" applyFont="1" applyFill="1" applyAlignment="1">
      <alignment horizontal="right"/>
    </xf>
    <xf numFmtId="0" fontId="8" fillId="0" borderId="0" xfId="31" applyNumberFormat="1" applyFont="1" applyFill="1" applyAlignment="1">
      <alignment horizontal="right"/>
    </xf>
    <xf numFmtId="0" fontId="9" fillId="0" borderId="0" xfId="7" applyNumberFormat="1" applyFont="1" applyFill="1" applyAlignment="1">
      <alignment horizontal="right"/>
    </xf>
    <xf numFmtId="0" fontId="9" fillId="0" borderId="0" xfId="33" applyNumberFormat="1" applyFont="1" applyFill="1" applyAlignment="1">
      <alignment horizontal="right"/>
    </xf>
    <xf numFmtId="0" fontId="8" fillId="0" borderId="0" xfId="33" applyNumberFormat="1" applyFont="1" applyFill="1" applyAlignment="1">
      <alignment horizontal="right"/>
    </xf>
    <xf numFmtId="0" fontId="8" fillId="0" borderId="0" xfId="32" applyNumberFormat="1" applyFont="1" applyFill="1" applyAlignment="1">
      <alignment horizontal="right"/>
    </xf>
    <xf numFmtId="0" fontId="8" fillId="0" borderId="0" xfId="32" applyNumberFormat="1" applyFont="1" applyFill="1" applyAlignment="1" applyProtection="1">
      <alignment horizontal="right"/>
    </xf>
    <xf numFmtId="0" fontId="9" fillId="0" borderId="0" xfId="32" applyNumberFormat="1" applyFont="1" applyFill="1" applyBorder="1" applyAlignment="1">
      <alignment horizontal="right"/>
    </xf>
    <xf numFmtId="0" fontId="8" fillId="0" borderId="0" xfId="32" applyNumberFormat="1" applyFont="1" applyFill="1" applyBorder="1" applyAlignment="1">
      <alignment horizontal="right"/>
    </xf>
    <xf numFmtId="0" fontId="9" fillId="0" borderId="0" xfId="32" applyNumberFormat="1" applyFont="1" applyFill="1" applyAlignment="1">
      <alignment horizontal="right"/>
    </xf>
    <xf numFmtId="3" fontId="8" fillId="0" borderId="18" xfId="27" applyNumberFormat="1" applyFont="1" applyFill="1" applyBorder="1" applyAlignment="1">
      <alignment horizontal="right"/>
    </xf>
    <xf numFmtId="37" fontId="8" fillId="0" borderId="0" xfId="47" applyFont="1" applyFill="1"/>
    <xf numFmtId="37" fontId="8" fillId="0" borderId="0" xfId="47" applyFont="1" applyFill="1" applyBorder="1"/>
    <xf numFmtId="37" fontId="8" fillId="0" borderId="0" xfId="47" applyFont="1" applyFill="1" applyBorder="1" applyProtection="1"/>
    <xf numFmtId="37" fontId="8" fillId="0" borderId="7" xfId="47" applyFont="1" applyFill="1" applyBorder="1" applyAlignment="1">
      <alignment horizontal="right"/>
    </xf>
    <xf numFmtId="37" fontId="8" fillId="0" borderId="6" xfId="47" applyFont="1" applyFill="1" applyBorder="1"/>
    <xf numFmtId="37" fontId="8" fillId="0" borderId="7" xfId="47" applyFont="1" applyFill="1" applyBorder="1"/>
    <xf numFmtId="178" fontId="8" fillId="0" borderId="7" xfId="27" applyNumberFormat="1" applyFont="1" applyFill="1" applyBorder="1" applyAlignment="1">
      <alignment horizontal="right"/>
    </xf>
    <xf numFmtId="37" fontId="8" fillId="0" borderId="11" xfId="47" applyFont="1" applyFill="1" applyBorder="1"/>
    <xf numFmtId="37" fontId="8" fillId="0" borderId="18" xfId="47" applyFont="1" applyFill="1" applyBorder="1" applyAlignment="1">
      <alignment horizontal="right"/>
    </xf>
    <xf numFmtId="178" fontId="8" fillId="0" borderId="18" xfId="27" applyNumberFormat="1" applyFont="1" applyFill="1" applyBorder="1" applyAlignment="1">
      <alignment horizontal="right"/>
    </xf>
    <xf numFmtId="0" fontId="8" fillId="0" borderId="0" xfId="27" applyFont="1" applyFill="1" applyBorder="1" applyAlignment="1"/>
    <xf numFmtId="37" fontId="8" fillId="0" borderId="0" xfId="47" applyFont="1" applyFill="1" applyBorder="1" applyAlignment="1" applyProtection="1">
      <alignment horizontal="distributed"/>
    </xf>
    <xf numFmtId="0" fontId="9" fillId="0" borderId="0" xfId="27" applyFont="1" applyFill="1" applyBorder="1" applyAlignment="1"/>
    <xf numFmtId="0" fontId="9" fillId="0" borderId="18" xfId="27" applyFont="1" applyFill="1" applyBorder="1" applyAlignment="1">
      <alignment horizontal="right"/>
    </xf>
    <xf numFmtId="37" fontId="8" fillId="0" borderId="0" xfId="47" applyFont="1" applyFill="1" applyBorder="1" applyAlignment="1" applyProtection="1">
      <alignment wrapText="1"/>
    </xf>
    <xf numFmtId="37" fontId="8" fillId="0" borderId="18" xfId="47" applyFont="1" applyFill="1" applyBorder="1" applyAlignment="1" applyProtection="1">
      <alignment horizontal="right" vertical="center" wrapText="1"/>
    </xf>
    <xf numFmtId="37" fontId="8" fillId="0" borderId="0" xfId="47" applyFont="1" applyFill="1" applyBorder="1" applyAlignment="1">
      <alignment vertical="center"/>
    </xf>
    <xf numFmtId="37" fontId="8" fillId="0" borderId="0" xfId="47" applyFont="1" applyFill="1" applyAlignment="1">
      <alignment vertical="center"/>
    </xf>
    <xf numFmtId="37" fontId="8" fillId="0" borderId="16" xfId="47" applyFont="1" applyFill="1" applyBorder="1" applyAlignment="1" applyProtection="1">
      <alignment horizontal="center" vertical="center" wrapText="1"/>
    </xf>
    <xf numFmtId="37" fontId="8" fillId="0" borderId="13" xfId="47" applyFont="1" applyFill="1" applyBorder="1" applyAlignment="1">
      <alignment vertical="center"/>
    </xf>
    <xf numFmtId="0" fontId="20" fillId="0" borderId="0" xfId="9" applyFont="1" applyFill="1" applyBorder="1"/>
    <xf numFmtId="37" fontId="8" fillId="0" borderId="0" xfId="47" applyFont="1" applyFill="1" applyAlignment="1">
      <alignment horizontal="right"/>
    </xf>
    <xf numFmtId="37" fontId="8" fillId="0" borderId="0" xfId="47" applyFont="1" applyFill="1" applyAlignment="1"/>
    <xf numFmtId="184" fontId="8" fillId="0" borderId="0" xfId="47" quotePrefix="1" applyNumberFormat="1" applyFont="1" applyFill="1" applyAlignment="1" applyProtection="1">
      <alignment horizontal="distributed"/>
    </xf>
    <xf numFmtId="184" fontId="8" fillId="0" borderId="0" xfId="47" quotePrefix="1" applyNumberFormat="1" applyFont="1" applyFill="1" applyAlignment="1" applyProtection="1">
      <alignment horizontal="right"/>
    </xf>
    <xf numFmtId="184" fontId="8" fillId="0" borderId="0" xfId="47" quotePrefix="1" applyNumberFormat="1" applyFont="1" applyFill="1" applyBorder="1" applyAlignment="1" applyProtection="1">
      <alignment horizontal="distributed"/>
    </xf>
    <xf numFmtId="0" fontId="8" fillId="0" borderId="0" xfId="27" quotePrefix="1" applyFont="1" applyFill="1" applyBorder="1" applyAlignment="1">
      <alignment shrinkToFit="1"/>
    </xf>
    <xf numFmtId="37" fontId="8" fillId="0" borderId="0" xfId="47" applyFont="1" applyFill="1" applyBorder="1" applyAlignment="1" applyProtection="1">
      <alignment horizontal="center" vertical="center" wrapText="1"/>
    </xf>
    <xf numFmtId="0" fontId="9" fillId="0" borderId="0" xfId="27" applyFont="1" applyFill="1" applyBorder="1" applyAlignment="1">
      <alignment horizontal="right"/>
    </xf>
    <xf numFmtId="37" fontId="8" fillId="0" borderId="0" xfId="47" applyFont="1" applyFill="1" applyBorder="1" applyAlignment="1" applyProtection="1">
      <alignment horizontal="right" vertical="center" wrapText="1"/>
    </xf>
    <xf numFmtId="37" fontId="8" fillId="0" borderId="0" xfId="47" applyFont="1" applyFill="1" applyBorder="1" applyAlignment="1">
      <alignment horizontal="right"/>
    </xf>
    <xf numFmtId="37" fontId="8" fillId="0" borderId="0" xfId="47" applyFont="1" applyFill="1" applyBorder="1" applyAlignment="1"/>
    <xf numFmtId="0" fontId="16" fillId="0" borderId="0" xfId="9" applyFont="1" applyFill="1" applyBorder="1"/>
    <xf numFmtId="179" fontId="8" fillId="0" borderId="0" xfId="32" applyNumberFormat="1" applyFont="1" applyFill="1" applyBorder="1" applyAlignment="1">
      <alignment vertical="center"/>
    </xf>
    <xf numFmtId="182" fontId="9" fillId="0" borderId="0" xfId="37" applyNumberFormat="1" applyFont="1" applyFill="1"/>
    <xf numFmtId="38" fontId="9" fillId="0" borderId="0" xfId="6" applyFont="1" applyFill="1" applyProtection="1"/>
    <xf numFmtId="176" fontId="9" fillId="0" borderId="0" xfId="37" applyNumberFormat="1" applyFont="1" applyFill="1"/>
    <xf numFmtId="185" fontId="8" fillId="0" borderId="0" xfId="6" applyNumberFormat="1" applyFont="1" applyFill="1" applyAlignment="1">
      <alignment horizontal="right"/>
    </xf>
    <xf numFmtId="179" fontId="8" fillId="0" borderId="3" xfId="39" applyNumberFormat="1" applyFont="1" applyFill="1" applyBorder="1" applyAlignment="1">
      <alignment horizontal="right" vertical="center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/>
    </xf>
    <xf numFmtId="179" fontId="8" fillId="0" borderId="11" xfId="39" applyNumberFormat="1" applyFont="1" applyFill="1" applyBorder="1" applyAlignment="1">
      <alignment horizontal="center" vertical="center"/>
    </xf>
    <xf numFmtId="0" fontId="8" fillId="0" borderId="0" xfId="37" quotePrefix="1" applyFont="1" applyFill="1" applyBorder="1" applyAlignment="1" applyProtection="1">
      <alignment horizontal="distributed"/>
    </xf>
    <xf numFmtId="37" fontId="28" fillId="0" borderId="0" xfId="16" applyFont="1" applyFill="1" applyBorder="1" applyAlignment="1" applyProtection="1">
      <alignment horizontal="distributed"/>
    </xf>
    <xf numFmtId="0" fontId="8" fillId="0" borderId="0" xfId="9" applyFont="1" applyAlignment="1">
      <alignment horizontal="right"/>
    </xf>
    <xf numFmtId="176" fontId="8" fillId="0" borderId="0" xfId="6" applyNumberFormat="1" applyFont="1" applyFill="1" applyAlignment="1">
      <alignment horizontal="right"/>
    </xf>
    <xf numFmtId="37" fontId="27" fillId="0" borderId="0" xfId="16" applyFont="1" applyFill="1" applyAlignment="1">
      <alignment horizontal="distributed"/>
    </xf>
    <xf numFmtId="0" fontId="8" fillId="0" borderId="6" xfId="7" applyNumberFormat="1" applyFont="1" applyFill="1" applyBorder="1" applyAlignment="1">
      <alignment horizontal="right"/>
    </xf>
    <xf numFmtId="0" fontId="11" fillId="0" borderId="0" xfId="18" quotePrefix="1" applyFont="1" applyFill="1" applyAlignment="1" applyProtection="1">
      <alignment horizontal="left"/>
      <protection locked="0"/>
    </xf>
    <xf numFmtId="179" fontId="8" fillId="0" borderId="18" xfId="39" applyNumberFormat="1" applyFont="1" applyFill="1" applyBorder="1" applyAlignment="1">
      <alignment horizontal="center" vertical="center" wrapText="1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12" xfId="39" applyNumberFormat="1" applyFont="1" applyFill="1" applyBorder="1" applyAlignment="1">
      <alignment horizontal="center" vertical="center" wrapText="1"/>
    </xf>
    <xf numFmtId="37" fontId="27" fillId="0" borderId="0" xfId="16" applyFont="1" applyFill="1" applyBorder="1" applyAlignment="1">
      <alignment horizontal="distributed" wrapText="1"/>
    </xf>
    <xf numFmtId="0" fontId="8" fillId="0" borderId="0" xfId="26" quotePrefix="1" applyFont="1" applyFill="1" applyBorder="1" applyAlignment="1">
      <alignment vertical="center"/>
    </xf>
    <xf numFmtId="0" fontId="8" fillId="0" borderId="17" xfId="26" quotePrefix="1" applyFont="1" applyFill="1" applyBorder="1" applyAlignment="1">
      <alignment horizontal="center" vertical="center" wrapText="1"/>
    </xf>
    <xf numFmtId="0" fontId="8" fillId="0" borderId="6" xfId="26" quotePrefix="1" applyFont="1" applyFill="1" applyBorder="1" applyAlignment="1">
      <alignment horizontal="center" vertical="center" wrapText="1"/>
    </xf>
    <xf numFmtId="0" fontId="8" fillId="0" borderId="25" xfId="26" quotePrefix="1" applyFont="1" applyFill="1" applyBorder="1" applyAlignment="1">
      <alignment horizontal="center" vertical="center" wrapText="1"/>
    </xf>
    <xf numFmtId="0" fontId="8" fillId="0" borderId="0" xfId="26" applyFont="1" applyFill="1" applyBorder="1"/>
    <xf numFmtId="0" fontId="8" fillId="0" borderId="7" xfId="26" quotePrefix="1" applyFont="1" applyFill="1" applyBorder="1" applyAlignment="1">
      <alignment horizontal="center" vertical="center" wrapText="1"/>
    </xf>
    <xf numFmtId="0" fontId="8" fillId="0" borderId="12" xfId="26" quotePrefix="1" applyFont="1" applyFill="1" applyBorder="1" applyAlignment="1">
      <alignment horizontal="center" vertical="center" wrapText="1"/>
    </xf>
    <xf numFmtId="0" fontId="8" fillId="0" borderId="4" xfId="26" quotePrefix="1" applyFont="1" applyFill="1" applyBorder="1" applyAlignment="1">
      <alignment vertical="center"/>
    </xf>
    <xf numFmtId="37" fontId="8" fillId="0" borderId="0" xfId="16" applyFont="1" applyFill="1" applyBorder="1" applyAlignment="1" applyProtection="1">
      <alignment horizontal="distributed"/>
    </xf>
    <xf numFmtId="37" fontId="8" fillId="0" borderId="0" xfId="16" applyFont="1" applyFill="1" applyBorder="1" applyAlignment="1" applyProtection="1">
      <alignment horizontal="distributed"/>
    </xf>
    <xf numFmtId="178" fontId="8" fillId="0" borderId="0" xfId="16" applyNumberFormat="1" applyFont="1" applyFill="1" applyBorder="1" applyAlignment="1" applyProtection="1">
      <alignment horizontal="distributed"/>
    </xf>
    <xf numFmtId="178" fontId="8" fillId="0" borderId="11" xfId="16" applyNumberFormat="1" applyFont="1" applyFill="1" applyBorder="1" applyAlignment="1">
      <alignment horizontal="center" vertical="center"/>
    </xf>
    <xf numFmtId="178" fontId="8" fillId="0" borderId="3" xfId="16" applyNumberFormat="1" applyFont="1" applyFill="1" applyBorder="1" applyAlignment="1"/>
    <xf numFmtId="178" fontId="10" fillId="0" borderId="0" xfId="16" applyNumberFormat="1" applyFont="1" applyFill="1" applyBorder="1" applyAlignment="1" applyProtection="1">
      <alignment horizontal="right"/>
    </xf>
    <xf numFmtId="178" fontId="8" fillId="0" borderId="23" xfId="16" applyNumberFormat="1" applyFont="1" applyFill="1" applyBorder="1" applyAlignment="1">
      <alignment horizontal="center" vertical="center"/>
    </xf>
    <xf numFmtId="0" fontId="8" fillId="0" borderId="0" xfId="6" applyNumberFormat="1" applyFont="1" applyFill="1"/>
    <xf numFmtId="0" fontId="9" fillId="0" borderId="0" xfId="37" applyNumberFormat="1" applyFont="1" applyFill="1"/>
    <xf numFmtId="3" fontId="9" fillId="0" borderId="0" xfId="37" applyNumberFormat="1" applyFont="1" applyFill="1"/>
    <xf numFmtId="0" fontId="9" fillId="0" borderId="0" xfId="6" applyNumberFormat="1" applyFont="1" applyFill="1"/>
    <xf numFmtId="0" fontId="9" fillId="0" borderId="0" xfId="6" applyNumberFormat="1" applyFont="1" applyFill="1" applyProtection="1"/>
    <xf numFmtId="3" fontId="9" fillId="0" borderId="0" xfId="6" applyNumberFormat="1" applyFont="1" applyFill="1" applyProtection="1"/>
    <xf numFmtId="0" fontId="8" fillId="0" borderId="0" xfId="6" applyNumberFormat="1" applyFont="1" applyFill="1" applyProtection="1"/>
    <xf numFmtId="0" fontId="8" fillId="0" borderId="0" xfId="6" applyNumberFormat="1" applyFont="1" applyFill="1" applyAlignment="1">
      <alignment horizontal="right"/>
    </xf>
    <xf numFmtId="0" fontId="8" fillId="0" borderId="0" xfId="37" applyNumberFormat="1" applyFont="1" applyFill="1"/>
    <xf numFmtId="3" fontId="9" fillId="0" borderId="0" xfId="5" applyNumberFormat="1" applyFont="1" applyFill="1"/>
    <xf numFmtId="0" fontId="8" fillId="0" borderId="0" xfId="5" applyNumberFormat="1" applyFont="1" applyFill="1"/>
    <xf numFmtId="3" fontId="8" fillId="0" borderId="0" xfId="5" applyNumberFormat="1" applyFont="1" applyFill="1"/>
    <xf numFmtId="0" fontId="8" fillId="0" borderId="0" xfId="43" applyNumberFormat="1" applyFont="1" applyFill="1"/>
    <xf numFmtId="0" fontId="8" fillId="0" borderId="0" xfId="43" applyFont="1" applyFill="1" applyBorder="1"/>
    <xf numFmtId="0" fontId="8" fillId="0" borderId="8" xfId="43" applyFont="1" applyFill="1" applyBorder="1"/>
    <xf numFmtId="0" fontId="8" fillId="0" borderId="9" xfId="37" applyFont="1" applyFill="1" applyBorder="1" applyAlignment="1">
      <alignment horizontal="center" vertical="center" wrapText="1"/>
    </xf>
    <xf numFmtId="0" fontId="8" fillId="0" borderId="0" xfId="44" applyFont="1" applyFill="1" applyBorder="1"/>
    <xf numFmtId="0" fontId="8" fillId="0" borderId="0" xfId="36" applyFont="1" applyFill="1" applyBorder="1" applyAlignment="1">
      <alignment vertical="center"/>
    </xf>
    <xf numFmtId="178" fontId="8" fillId="0" borderId="0" xfId="51" applyNumberFormat="1" applyFont="1" applyAlignment="1">
      <alignment horizontal="right"/>
    </xf>
    <xf numFmtId="41" fontId="28" fillId="0" borderId="0" xfId="16" applyNumberFormat="1" applyFont="1" applyAlignment="1">
      <alignment horizontal="right"/>
    </xf>
    <xf numFmtId="41" fontId="27" fillId="0" borderId="0" xfId="16" applyNumberFormat="1" applyFont="1" applyAlignment="1">
      <alignment horizontal="right"/>
    </xf>
    <xf numFmtId="178" fontId="8" fillId="0" borderId="0" xfId="16" applyNumberFormat="1" applyFont="1" applyFill="1" applyBorder="1" applyAlignment="1" applyProtection="1">
      <alignment horizontal="distributed"/>
    </xf>
    <xf numFmtId="178" fontId="9" fillId="0" borderId="0" xfId="25" applyNumberFormat="1" applyFont="1" applyFill="1" applyAlignment="1">
      <alignment horizontal="right"/>
    </xf>
    <xf numFmtId="0" fontId="9" fillId="0" borderId="0" xfId="31" applyNumberFormat="1" applyFont="1" applyFill="1" applyAlignment="1">
      <alignment horizontal="right"/>
    </xf>
    <xf numFmtId="0" fontId="9" fillId="0" borderId="8" xfId="25" applyFont="1" applyFill="1" applyBorder="1" applyAlignment="1">
      <alignment horizontal="center"/>
    </xf>
    <xf numFmtId="38" fontId="9" fillId="0" borderId="0" xfId="5" applyFont="1" applyFill="1" applyAlignment="1">
      <alignment horizontal="right"/>
    </xf>
    <xf numFmtId="38" fontId="8" fillId="0" borderId="0" xfId="5" applyFont="1" applyFill="1" applyBorder="1" applyAlignment="1" applyProtection="1">
      <alignment horizontal="right"/>
    </xf>
    <xf numFmtId="38" fontId="8" fillId="0" borderId="0" xfId="5" applyFont="1" applyFill="1" applyAlignment="1">
      <alignment horizontal="right"/>
    </xf>
    <xf numFmtId="179" fontId="8" fillId="0" borderId="0" xfId="39" applyNumberFormat="1" applyFont="1" applyAlignment="1">
      <alignment horizontal="distributed"/>
    </xf>
    <xf numFmtId="0" fontId="8" fillId="0" borderId="8" xfId="42" applyFont="1" applyBorder="1" applyAlignment="1">
      <alignment horizontal="distributed"/>
    </xf>
    <xf numFmtId="3" fontId="8" fillId="0" borderId="0" xfId="42" applyNumberFormat="1" applyFont="1"/>
    <xf numFmtId="0" fontId="8" fillId="0" borderId="0" xfId="42" applyFont="1"/>
    <xf numFmtId="179" fontId="9" fillId="0" borderId="0" xfId="39" applyNumberFormat="1" applyFont="1" applyAlignment="1">
      <alignment horizontal="distributed"/>
    </xf>
    <xf numFmtId="0" fontId="9" fillId="0" borderId="8" xfId="42" applyFont="1" applyBorder="1" applyAlignment="1">
      <alignment horizontal="distributed"/>
    </xf>
    <xf numFmtId="3" fontId="9" fillId="0" borderId="0" xfId="42" applyNumberFormat="1" applyFont="1"/>
    <xf numFmtId="0" fontId="9" fillId="0" borderId="0" xfId="42" applyFont="1"/>
    <xf numFmtId="179" fontId="8" fillId="0" borderId="8" xfId="39" applyNumberFormat="1" applyFont="1" applyBorder="1" applyAlignment="1">
      <alignment horizontal="distributed"/>
    </xf>
    <xf numFmtId="178" fontId="8" fillId="0" borderId="0" xfId="39" applyNumberFormat="1" applyFont="1" applyAlignment="1">
      <alignment horizontal="right"/>
    </xf>
    <xf numFmtId="179" fontId="8" fillId="0" borderId="0" xfId="39" applyNumberFormat="1" applyFont="1"/>
    <xf numFmtId="179" fontId="9" fillId="0" borderId="8" xfId="39" applyNumberFormat="1" applyFont="1" applyBorder="1" applyAlignment="1">
      <alignment horizontal="distributed"/>
    </xf>
    <xf numFmtId="179" fontId="9" fillId="0" borderId="0" xfId="39" applyNumberFormat="1" applyFont="1"/>
    <xf numFmtId="178" fontId="9" fillId="0" borderId="0" xfId="39" applyNumberFormat="1" applyFont="1" applyAlignment="1">
      <alignment horizontal="right"/>
    </xf>
    <xf numFmtId="179" fontId="10" fillId="0" borderId="0" xfId="39" applyNumberFormat="1" applyFont="1"/>
    <xf numFmtId="178" fontId="8" fillId="0" borderId="0" xfId="39" applyNumberFormat="1" applyFont="1"/>
    <xf numFmtId="178" fontId="8" fillId="0" borderId="0" xfId="32" applyNumberFormat="1" applyFont="1" applyAlignment="1">
      <alignment horizontal="right"/>
    </xf>
    <xf numFmtId="178" fontId="9" fillId="0" borderId="0" xfId="32" applyNumberFormat="1" applyFont="1" applyAlignment="1">
      <alignment horizontal="right"/>
    </xf>
    <xf numFmtId="0" fontId="8" fillId="0" borderId="2" xfId="37" applyFont="1" applyFill="1" applyBorder="1" applyAlignment="1">
      <alignment horizontal="center" vertical="center" wrapText="1"/>
    </xf>
    <xf numFmtId="41" fontId="8" fillId="0" borderId="6" xfId="41" applyNumberFormat="1" applyFont="1" applyFill="1" applyBorder="1" applyAlignment="1" applyProtection="1">
      <alignment horizontal="right"/>
    </xf>
    <xf numFmtId="176" fontId="8" fillId="0" borderId="0" xfId="37" applyNumberFormat="1" applyFont="1" applyFill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7" fontId="8" fillId="0" borderId="0" xfId="16" applyFont="1" applyFill="1" applyBorder="1" applyAlignment="1" applyProtection="1">
      <alignment horizontal="distributed"/>
    </xf>
    <xf numFmtId="38" fontId="10" fillId="0" borderId="0" xfId="5" applyFont="1" applyFill="1" applyAlignment="1">
      <alignment horizontal="right"/>
    </xf>
    <xf numFmtId="178" fontId="8" fillId="0" borderId="0" xfId="16" applyNumberFormat="1" applyFont="1" applyFill="1" applyAlignment="1">
      <alignment horizontal="right"/>
    </xf>
    <xf numFmtId="37" fontId="8" fillId="0" borderId="0" xfId="16" applyFont="1" applyFill="1" applyAlignment="1">
      <alignment horizontal="right"/>
    </xf>
    <xf numFmtId="179" fontId="8" fillId="0" borderId="17" xfId="14" applyNumberFormat="1" applyFont="1" applyFill="1" applyBorder="1" applyAlignment="1">
      <alignment horizontal="center" vertical="center"/>
    </xf>
    <xf numFmtId="179" fontId="8" fillId="0" borderId="18" xfId="14" applyNumberFormat="1" applyFont="1" applyFill="1" applyBorder="1" applyAlignment="1">
      <alignment horizontal="center" vertical="center"/>
    </xf>
    <xf numFmtId="179" fontId="8" fillId="0" borderId="7" xfId="14" applyNumberFormat="1" applyFont="1" applyFill="1" applyBorder="1" applyAlignment="1">
      <alignment horizontal="center" vertical="center"/>
    </xf>
    <xf numFmtId="179" fontId="8" fillId="0" borderId="21" xfId="14" applyNumberFormat="1" applyFont="1" applyFill="1" applyBorder="1" applyAlignment="1" applyProtection="1">
      <alignment horizontal="center" vertical="center"/>
    </xf>
    <xf numFmtId="179" fontId="8" fillId="0" borderId="12" xfId="14" applyNumberFormat="1" applyFont="1" applyFill="1" applyBorder="1" applyAlignment="1" applyProtection="1">
      <alignment horizontal="center" vertical="center"/>
    </xf>
    <xf numFmtId="37" fontId="28" fillId="0" borderId="0" xfId="16" applyFont="1" applyFill="1" applyBorder="1" applyAlignment="1" applyProtection="1">
      <alignment horizontal="distributed"/>
    </xf>
    <xf numFmtId="37" fontId="8" fillId="0" borderId="21" xfId="16" applyFont="1" applyFill="1" applyBorder="1" applyAlignment="1" applyProtection="1">
      <alignment horizontal="center" vertical="center"/>
    </xf>
    <xf numFmtId="37" fontId="8" fillId="0" borderId="12" xfId="16" applyFont="1" applyFill="1" applyBorder="1" applyAlignment="1" applyProtection="1">
      <alignment horizontal="center" vertical="center"/>
    </xf>
    <xf numFmtId="178" fontId="8" fillId="0" borderId="0" xfId="16" applyNumberFormat="1" applyFont="1" applyFill="1" applyBorder="1" applyAlignment="1" applyProtection="1">
      <alignment horizontal="distributed"/>
    </xf>
    <xf numFmtId="37" fontId="8" fillId="0" borderId="0" xfId="16" applyFont="1" applyFill="1" applyBorder="1" applyAlignment="1" applyProtection="1">
      <alignment horizontal="distributed"/>
    </xf>
    <xf numFmtId="37" fontId="8" fillId="0" borderId="24" xfId="16" applyFont="1" applyFill="1" applyBorder="1" applyAlignment="1" applyProtection="1">
      <alignment horizontal="center" vertical="center" wrapText="1"/>
    </xf>
    <xf numFmtId="37" fontId="8" fillId="0" borderId="7" xfId="16" applyFont="1" applyFill="1" applyBorder="1" applyAlignment="1" applyProtection="1">
      <alignment horizontal="center" vertical="center" wrapText="1"/>
    </xf>
    <xf numFmtId="178" fontId="9" fillId="0" borderId="0" xfId="16" applyNumberFormat="1" applyFont="1" applyFill="1" applyBorder="1" applyAlignment="1" applyProtection="1">
      <alignment horizontal="distributed"/>
    </xf>
    <xf numFmtId="178" fontId="8" fillId="0" borderId="21" xfId="16" applyNumberFormat="1" applyFont="1" applyFill="1" applyBorder="1" applyAlignment="1" applyProtection="1">
      <alignment horizontal="center" vertical="center"/>
    </xf>
    <xf numFmtId="178" fontId="8" fillId="0" borderId="12" xfId="16" applyNumberFormat="1" applyFont="1" applyFill="1" applyBorder="1" applyAlignment="1" applyProtection="1">
      <alignment horizontal="center" vertical="center"/>
    </xf>
    <xf numFmtId="37" fontId="8" fillId="0" borderId="21" xfId="16" applyFont="1" applyFill="1" applyBorder="1" applyAlignment="1" applyProtection="1">
      <alignment horizontal="center" vertical="center" wrapText="1"/>
    </xf>
    <xf numFmtId="37" fontId="8" fillId="0" borderId="12" xfId="16" applyFont="1" applyFill="1" applyBorder="1" applyAlignment="1" applyProtection="1">
      <alignment horizontal="center" vertical="center" wrapText="1"/>
    </xf>
    <xf numFmtId="178" fontId="8" fillId="0" borderId="25" xfId="16" applyNumberFormat="1" applyFont="1" applyFill="1" applyBorder="1" applyAlignment="1">
      <alignment horizontal="center" vertical="center"/>
    </xf>
    <xf numFmtId="178" fontId="8" fillId="0" borderId="22" xfId="16" applyNumberFormat="1" applyFont="1" applyFill="1" applyBorder="1" applyAlignment="1">
      <alignment horizontal="center" vertical="center"/>
    </xf>
    <xf numFmtId="178" fontId="8" fillId="0" borderId="12" xfId="16" applyNumberFormat="1" applyFont="1" applyFill="1" applyBorder="1" applyAlignment="1">
      <alignment horizontal="center" vertical="center"/>
    </xf>
    <xf numFmtId="178" fontId="8" fillId="0" borderId="21" xfId="16" applyNumberFormat="1" applyFont="1" applyFill="1" applyBorder="1" applyAlignment="1">
      <alignment horizontal="center" vertical="center" wrapText="1"/>
    </xf>
    <xf numFmtId="178" fontId="8" fillId="0" borderId="20" xfId="16" applyNumberFormat="1" applyFont="1" applyFill="1" applyBorder="1" applyAlignment="1" applyProtection="1">
      <alignment horizontal="center" vertical="center" wrapText="1"/>
    </xf>
    <xf numFmtId="178" fontId="8" fillId="0" borderId="8" xfId="16" applyNumberFormat="1" applyFont="1" applyFill="1" applyBorder="1" applyAlignment="1" applyProtection="1">
      <alignment horizontal="center" vertical="center" wrapText="1"/>
    </xf>
    <xf numFmtId="178" fontId="8" fillId="0" borderId="11" xfId="16" applyNumberFormat="1" applyFont="1" applyFill="1" applyBorder="1" applyAlignment="1" applyProtection="1">
      <alignment horizontal="center" vertical="center" wrapText="1"/>
    </xf>
    <xf numFmtId="178" fontId="8" fillId="0" borderId="22" xfId="16" applyNumberFormat="1" applyFont="1" applyFill="1" applyBorder="1" applyAlignment="1">
      <alignment horizontal="center" vertical="center" wrapText="1"/>
    </xf>
    <xf numFmtId="178" fontId="8" fillId="0" borderId="12" xfId="16" applyNumberFormat="1" applyFont="1" applyFill="1" applyBorder="1" applyAlignment="1">
      <alignment horizontal="center" vertical="center" wrapText="1"/>
    </xf>
    <xf numFmtId="178" fontId="8" fillId="0" borderId="21" xfId="16" applyNumberFormat="1" applyFont="1" applyFill="1" applyBorder="1" applyAlignment="1" applyProtection="1">
      <alignment horizontal="center" vertical="center" wrapText="1"/>
    </xf>
    <xf numFmtId="178" fontId="8" fillId="0" borderId="22" xfId="16" applyNumberFormat="1" applyFont="1" applyFill="1" applyBorder="1" applyAlignment="1" applyProtection="1">
      <alignment horizontal="center" vertical="center"/>
    </xf>
    <xf numFmtId="178" fontId="8" fillId="0" borderId="25" xfId="16" applyNumberFormat="1" applyFont="1" applyFill="1" applyBorder="1" applyAlignment="1">
      <alignment horizontal="center" vertical="center" wrapText="1"/>
    </xf>
    <xf numFmtId="178" fontId="8" fillId="0" borderId="22" xfId="16" applyNumberFormat="1" applyFont="1" applyFill="1" applyBorder="1" applyAlignment="1" applyProtection="1">
      <alignment horizontal="center" vertical="center" wrapText="1"/>
    </xf>
    <xf numFmtId="178" fontId="8" fillId="0" borderId="12" xfId="16" applyNumberFormat="1" applyFont="1" applyFill="1" applyBorder="1" applyAlignment="1" applyProtection="1">
      <alignment horizontal="center" vertical="center" wrapText="1"/>
    </xf>
    <xf numFmtId="178" fontId="8" fillId="0" borderId="24" xfId="16" applyNumberFormat="1" applyFont="1" applyFill="1" applyBorder="1" applyAlignment="1" applyProtection="1">
      <alignment horizontal="center" vertical="center" wrapText="1"/>
    </xf>
    <xf numFmtId="178" fontId="8" fillId="0" borderId="18" xfId="16" applyNumberFormat="1" applyFont="1" applyFill="1" applyBorder="1" applyAlignment="1" applyProtection="1">
      <alignment horizontal="center" vertical="center"/>
    </xf>
    <xf numFmtId="178" fontId="8" fillId="0" borderId="7" xfId="16" applyNumberFormat="1" applyFont="1" applyFill="1" applyBorder="1" applyAlignment="1" applyProtection="1">
      <alignment horizontal="center" vertical="center"/>
    </xf>
    <xf numFmtId="178" fontId="9" fillId="0" borderId="23" xfId="16" applyNumberFormat="1" applyFont="1" applyFill="1" applyBorder="1" applyAlignment="1" applyProtection="1">
      <alignment horizontal="distributed"/>
    </xf>
    <xf numFmtId="178" fontId="8" fillId="0" borderId="23" xfId="16" applyNumberFormat="1" applyFont="1" applyFill="1" applyBorder="1" applyAlignment="1" applyProtection="1">
      <alignment horizontal="center" vertical="center"/>
    </xf>
    <xf numFmtId="178" fontId="8" fillId="0" borderId="0" xfId="16" applyNumberFormat="1" applyFont="1" applyFill="1" applyBorder="1" applyAlignment="1" applyProtection="1">
      <alignment horizontal="center" vertical="center"/>
    </xf>
    <xf numFmtId="178" fontId="8" fillId="0" borderId="6" xfId="16" applyNumberFormat="1" applyFont="1" applyFill="1" applyBorder="1" applyAlignment="1" applyProtection="1">
      <alignment horizontal="center" vertical="center"/>
    </xf>
    <xf numFmtId="178" fontId="9" fillId="0" borderId="0" xfId="16" applyNumberFormat="1" applyFont="1" applyFill="1" applyBorder="1" applyAlignment="1">
      <alignment horizontal="distributed"/>
    </xf>
    <xf numFmtId="178" fontId="9" fillId="0" borderId="0" xfId="16" applyNumberFormat="1" applyFont="1" applyFill="1" applyBorder="1" applyAlignment="1" applyProtection="1">
      <alignment horizontal="left"/>
    </xf>
    <xf numFmtId="178" fontId="9" fillId="0" borderId="0" xfId="16" applyNumberFormat="1" applyFont="1" applyFill="1" applyBorder="1" applyAlignment="1">
      <alignment horizontal="left"/>
    </xf>
    <xf numFmtId="0" fontId="9" fillId="0" borderId="0" xfId="17" applyFont="1" applyFill="1" applyBorder="1" applyAlignment="1" applyProtection="1">
      <alignment horizontal="distributed"/>
    </xf>
    <xf numFmtId="0" fontId="8" fillId="0" borderId="0" xfId="17" quotePrefix="1" applyFont="1" applyFill="1" applyBorder="1" applyAlignment="1" applyProtection="1">
      <alignment horizontal="distributed"/>
    </xf>
    <xf numFmtId="0" fontId="9" fillId="0" borderId="0" xfId="17" quotePrefix="1" applyFont="1" applyFill="1" applyBorder="1" applyAlignment="1" applyProtection="1">
      <alignment horizontal="distributed"/>
    </xf>
    <xf numFmtId="0" fontId="9" fillId="0" borderId="0" xfId="18" quotePrefix="1" applyFont="1" applyFill="1" applyBorder="1" applyAlignment="1" applyProtection="1">
      <alignment horizontal="distributed"/>
      <protection locked="0"/>
    </xf>
    <xf numFmtId="0" fontId="8" fillId="0" borderId="0" xfId="18" quotePrefix="1" applyFont="1" applyFill="1" applyBorder="1" applyAlignment="1" applyProtection="1">
      <alignment horizontal="distributed"/>
      <protection locked="0"/>
    </xf>
    <xf numFmtId="37" fontId="8" fillId="0" borderId="0" xfId="20" applyFont="1" applyFill="1" applyBorder="1" applyAlignment="1">
      <alignment horizontal="distributed"/>
    </xf>
    <xf numFmtId="37" fontId="8" fillId="0" borderId="6" xfId="20" applyFont="1" applyFill="1" applyBorder="1" applyAlignment="1">
      <alignment horizontal="distributed"/>
    </xf>
    <xf numFmtId="37" fontId="8" fillId="0" borderId="0" xfId="20" applyFont="1" applyFill="1" applyBorder="1" applyAlignment="1">
      <alignment horizontal="distributed" shrinkToFit="1"/>
    </xf>
    <xf numFmtId="0" fontId="8" fillId="0" borderId="0" xfId="9" applyFont="1" applyFill="1" applyAlignment="1">
      <alignment shrinkToFit="1"/>
    </xf>
    <xf numFmtId="37" fontId="8" fillId="0" borderId="0" xfId="20" quotePrefix="1" applyFont="1" applyFill="1" applyBorder="1" applyAlignment="1" applyProtection="1">
      <alignment horizontal="distributed"/>
    </xf>
    <xf numFmtId="37" fontId="9" fillId="0" borderId="0" xfId="20" quotePrefix="1" applyFont="1" applyFill="1" applyBorder="1" applyAlignment="1" applyProtection="1">
      <alignment horizontal="distributed"/>
    </xf>
    <xf numFmtId="0" fontId="9" fillId="0" borderId="0" xfId="21" applyFont="1" applyFill="1" applyBorder="1" applyAlignment="1">
      <alignment horizontal="distributed"/>
    </xf>
    <xf numFmtId="0" fontId="8" fillId="0" borderId="0" xfId="21" applyFont="1" applyFill="1" applyBorder="1" applyAlignment="1">
      <alignment horizontal="distributed"/>
    </xf>
    <xf numFmtId="0" fontId="8" fillId="0" borderId="23" xfId="21" applyFont="1" applyFill="1" applyBorder="1" applyAlignment="1">
      <alignment horizontal="distributed"/>
    </xf>
    <xf numFmtId="0" fontId="9" fillId="0" borderId="0" xfId="24" applyFont="1" applyFill="1" applyBorder="1" applyAlignment="1">
      <alignment horizontal="distributed"/>
    </xf>
    <xf numFmtId="0" fontId="8" fillId="0" borderId="0" xfId="24" applyFont="1" applyFill="1" applyBorder="1" applyAlignment="1">
      <alignment horizontal="distributed"/>
    </xf>
    <xf numFmtId="0" fontId="8" fillId="0" borderId="21" xfId="25" applyFont="1" applyFill="1" applyBorder="1" applyAlignment="1">
      <alignment horizontal="center" vertical="center"/>
    </xf>
    <xf numFmtId="0" fontId="8" fillId="0" borderId="12" xfId="25" applyFont="1" applyFill="1" applyBorder="1" applyAlignment="1">
      <alignment horizontal="center" vertical="center"/>
    </xf>
    <xf numFmtId="0" fontId="8" fillId="0" borderId="3" xfId="25" applyFont="1" applyFill="1" applyBorder="1" applyAlignment="1">
      <alignment horizontal="right"/>
    </xf>
    <xf numFmtId="0" fontId="8" fillId="0" borderId="17" xfId="26" applyFont="1" applyFill="1" applyBorder="1" applyAlignment="1">
      <alignment horizontal="center" vertical="center"/>
    </xf>
    <xf numFmtId="0" fontId="8" fillId="0" borderId="7" xfId="26" applyFont="1" applyFill="1" applyBorder="1" applyAlignment="1">
      <alignment horizontal="center" vertical="center"/>
    </xf>
    <xf numFmtId="0" fontId="8" fillId="0" borderId="5" xfId="26" applyFont="1" applyFill="1" applyBorder="1" applyAlignment="1">
      <alignment horizontal="center" vertical="center"/>
    </xf>
    <xf numFmtId="0" fontId="8" fillId="0" borderId="11" xfId="26" applyFont="1" applyFill="1" applyBorder="1" applyAlignment="1">
      <alignment horizontal="center" vertical="center"/>
    </xf>
    <xf numFmtId="0" fontId="8" fillId="0" borderId="25" xfId="26" applyFont="1" applyFill="1" applyBorder="1" applyAlignment="1">
      <alignment horizontal="center" vertical="center"/>
    </xf>
    <xf numFmtId="0" fontId="8" fillId="0" borderId="12" xfId="26" applyFont="1" applyFill="1" applyBorder="1" applyAlignment="1">
      <alignment horizontal="center" vertical="center"/>
    </xf>
    <xf numFmtId="0" fontId="8" fillId="0" borderId="17" xfId="26" quotePrefix="1" applyFont="1" applyFill="1" applyBorder="1" applyAlignment="1">
      <alignment horizontal="center" vertical="center"/>
    </xf>
    <xf numFmtId="0" fontId="8" fillId="0" borderId="7" xfId="26" quotePrefix="1" applyFont="1" applyFill="1" applyBorder="1" applyAlignment="1">
      <alignment horizontal="center" vertical="center"/>
    </xf>
    <xf numFmtId="0" fontId="9" fillId="0" borderId="0" xfId="47" applyNumberFormat="1" applyFont="1" applyFill="1" applyBorder="1" applyAlignment="1" applyProtection="1">
      <alignment horizontal="distributed"/>
    </xf>
    <xf numFmtId="0" fontId="9" fillId="0" borderId="8" xfId="47" applyNumberFormat="1" applyFont="1" applyFill="1" applyBorder="1" applyAlignment="1" applyProtection="1">
      <alignment horizontal="distributed"/>
    </xf>
    <xf numFmtId="0" fontId="8" fillId="0" borderId="0" xfId="47" applyNumberFormat="1" applyFont="1" applyFill="1" applyBorder="1" applyAlignment="1" applyProtection="1">
      <alignment horizontal="distributed"/>
    </xf>
    <xf numFmtId="37" fontId="8" fillId="0" borderId="0" xfId="47" applyFont="1" applyFill="1" applyBorder="1" applyAlignment="1" applyProtection="1">
      <alignment horizontal="distributed"/>
    </xf>
    <xf numFmtId="37" fontId="9" fillId="0" borderId="0" xfId="47" applyFont="1" applyFill="1" applyBorder="1" applyAlignment="1" applyProtection="1">
      <alignment horizontal="distributed"/>
    </xf>
    <xf numFmtId="179" fontId="8" fillId="0" borderId="17" xfId="30" applyNumberFormat="1" applyFont="1" applyFill="1" applyBorder="1" applyAlignment="1">
      <alignment horizontal="center" vertical="center"/>
    </xf>
    <xf numFmtId="179" fontId="8" fillId="0" borderId="7" xfId="30" applyNumberFormat="1" applyFont="1" applyFill="1" applyBorder="1" applyAlignment="1">
      <alignment horizontal="center" vertical="center"/>
    </xf>
    <xf numFmtId="179" fontId="8" fillId="0" borderId="3" xfId="30" applyNumberFormat="1" applyFont="1" applyFill="1" applyBorder="1" applyAlignment="1">
      <alignment horizontal="right"/>
    </xf>
    <xf numFmtId="41" fontId="8" fillId="0" borderId="16" xfId="30" applyNumberFormat="1" applyFont="1" applyFill="1" applyBorder="1" applyAlignment="1">
      <alignment horizontal="center" vertical="center"/>
    </xf>
    <xf numFmtId="41" fontId="8" fillId="0" borderId="9" xfId="30" applyNumberFormat="1" applyFont="1" applyFill="1" applyBorder="1" applyAlignment="1">
      <alignment horizontal="center" vertical="center"/>
    </xf>
    <xf numFmtId="179" fontId="8" fillId="0" borderId="3" xfId="32" applyNumberFormat="1" applyFont="1" applyFill="1" applyBorder="1" applyAlignment="1">
      <alignment horizontal="right"/>
    </xf>
    <xf numFmtId="179" fontId="8" fillId="0" borderId="17" xfId="32" applyNumberFormat="1" applyFont="1" applyFill="1" applyBorder="1" applyAlignment="1" applyProtection="1">
      <alignment horizontal="center" vertical="center"/>
    </xf>
    <xf numFmtId="179" fontId="8" fillId="0" borderId="18" xfId="32" applyNumberFormat="1" applyFont="1" applyFill="1" applyBorder="1" applyAlignment="1" applyProtection="1">
      <alignment horizontal="center" vertical="center"/>
    </xf>
    <xf numFmtId="179" fontId="8" fillId="0" borderId="7" xfId="32" applyNumberFormat="1" applyFont="1" applyFill="1" applyBorder="1" applyAlignment="1" applyProtection="1">
      <alignment horizontal="center" vertical="center"/>
    </xf>
    <xf numFmtId="179" fontId="19" fillId="0" borderId="21" xfId="28" applyNumberFormat="1" applyFont="1" applyFill="1" applyBorder="1" applyAlignment="1">
      <alignment horizontal="center" vertical="center" wrapText="1"/>
    </xf>
    <xf numFmtId="179" fontId="19" fillId="0" borderId="22" xfId="28" applyNumberFormat="1" applyFont="1" applyFill="1" applyBorder="1" applyAlignment="1">
      <alignment horizontal="center" vertical="center" wrapText="1"/>
    </xf>
    <xf numFmtId="179" fontId="19" fillId="0" borderId="12" xfId="28" applyNumberFormat="1" applyFont="1" applyFill="1" applyBorder="1" applyAlignment="1">
      <alignment horizontal="center" vertical="center" wrapText="1"/>
    </xf>
    <xf numFmtId="179" fontId="8" fillId="0" borderId="21" xfId="32" applyNumberFormat="1" applyFont="1" applyFill="1" applyBorder="1" applyAlignment="1" applyProtection="1">
      <alignment horizontal="center" vertical="center" wrapText="1"/>
    </xf>
    <xf numFmtId="179" fontId="8" fillId="0" borderId="22" xfId="32" applyNumberFormat="1" applyFont="1" applyFill="1" applyBorder="1" applyAlignment="1" applyProtection="1">
      <alignment horizontal="center" vertical="center" wrapText="1"/>
    </xf>
    <xf numFmtId="179" fontId="8" fillId="0" borderId="12" xfId="32" applyNumberFormat="1" applyFont="1" applyFill="1" applyBorder="1" applyAlignment="1" applyProtection="1">
      <alignment horizontal="center" vertical="center" wrapText="1"/>
    </xf>
    <xf numFmtId="179" fontId="19" fillId="0" borderId="21" xfId="32" applyNumberFormat="1" applyFont="1" applyFill="1" applyBorder="1" applyAlignment="1" applyProtection="1">
      <alignment horizontal="center" vertical="center" wrapText="1"/>
    </xf>
    <xf numFmtId="179" fontId="19" fillId="0" borderId="22" xfId="32" applyNumberFormat="1" applyFont="1" applyFill="1" applyBorder="1" applyAlignment="1" applyProtection="1">
      <alignment horizontal="center" vertical="center" wrapText="1"/>
    </xf>
    <xf numFmtId="179" fontId="19" fillId="0" borderId="12" xfId="32" applyNumberFormat="1" applyFont="1" applyFill="1" applyBorder="1" applyAlignment="1" applyProtection="1">
      <alignment horizontal="center" vertical="center" wrapText="1"/>
    </xf>
    <xf numFmtId="179" fontId="8" fillId="0" borderId="21" xfId="32" applyNumberFormat="1" applyFont="1" applyFill="1" applyBorder="1" applyAlignment="1">
      <alignment horizontal="center" vertical="center" wrapText="1"/>
    </xf>
    <xf numFmtId="179" fontId="8" fillId="0" borderId="22" xfId="32" applyNumberFormat="1" applyFont="1" applyFill="1" applyBorder="1" applyAlignment="1">
      <alignment horizontal="center" vertical="center" wrapText="1"/>
    </xf>
    <xf numFmtId="179" fontId="8" fillId="0" borderId="12" xfId="32" applyNumberFormat="1" applyFont="1" applyFill="1" applyBorder="1" applyAlignment="1">
      <alignment horizontal="center" vertical="center" wrapText="1"/>
    </xf>
    <xf numFmtId="0" fontId="9" fillId="0" borderId="0" xfId="22" applyFont="1" applyFill="1" applyBorder="1" applyAlignment="1">
      <alignment horizontal="distributed"/>
    </xf>
    <xf numFmtId="0" fontId="8" fillId="0" borderId="0" xfId="22" applyFont="1" applyFill="1" applyBorder="1" applyAlignment="1">
      <alignment horizontal="distributed"/>
    </xf>
    <xf numFmtId="180" fontId="9" fillId="0" borderId="0" xfId="32" applyNumberFormat="1" applyFont="1" applyFill="1" applyBorder="1" applyAlignment="1" applyProtection="1">
      <alignment horizontal="distributed"/>
    </xf>
    <xf numFmtId="180" fontId="8" fillId="0" borderId="0" xfId="32" applyNumberFormat="1" applyFont="1" applyFill="1" applyBorder="1" applyAlignment="1" applyProtection="1">
      <alignment horizontal="distributed"/>
    </xf>
    <xf numFmtId="180" fontId="8" fillId="0" borderId="21" xfId="35" applyNumberFormat="1" applyFont="1" applyFill="1" applyBorder="1" applyAlignment="1" applyProtection="1">
      <alignment horizontal="center" vertical="center"/>
    </xf>
    <xf numFmtId="180" fontId="8" fillId="0" borderId="12" xfId="35" applyNumberFormat="1" applyFont="1" applyFill="1" applyBorder="1" applyAlignment="1" applyProtection="1">
      <alignment horizontal="center" vertical="center"/>
    </xf>
    <xf numFmtId="0" fontId="8" fillId="0" borderId="21" xfId="31" applyFont="1" applyFill="1" applyBorder="1" applyAlignment="1">
      <alignment horizontal="center" vertical="center" wrapText="1"/>
    </xf>
    <xf numFmtId="0" fontId="8" fillId="0" borderId="22" xfId="31" applyFont="1" applyFill="1" applyBorder="1" applyAlignment="1">
      <alignment horizontal="center" vertical="center" wrapText="1"/>
    </xf>
    <xf numFmtId="0" fontId="8" fillId="0" borderId="12" xfId="31" applyFont="1" applyFill="1" applyBorder="1" applyAlignment="1">
      <alignment horizontal="center" vertical="center" wrapText="1"/>
    </xf>
    <xf numFmtId="0" fontId="8" fillId="0" borderId="24" xfId="31" applyFont="1" applyFill="1" applyBorder="1" applyAlignment="1">
      <alignment horizontal="center" vertical="center" wrapText="1"/>
    </xf>
    <xf numFmtId="0" fontId="8" fillId="0" borderId="18" xfId="31" applyFont="1" applyFill="1" applyBorder="1" applyAlignment="1">
      <alignment horizontal="center" vertical="center" wrapText="1"/>
    </xf>
    <xf numFmtId="0" fontId="8" fillId="0" borderId="7" xfId="31" applyFont="1" applyFill="1" applyBorder="1" applyAlignment="1">
      <alignment horizontal="center" vertical="center" wrapText="1"/>
    </xf>
    <xf numFmtId="0" fontId="8" fillId="0" borderId="22" xfId="10" applyFont="1" applyFill="1" applyBorder="1" applyAlignment="1">
      <alignment horizontal="center" vertical="center" wrapText="1"/>
    </xf>
    <xf numFmtId="0" fontId="8" fillId="0" borderId="12" xfId="10" applyFont="1" applyFill="1" applyBorder="1" applyAlignment="1">
      <alignment horizontal="center" vertical="center" wrapText="1"/>
    </xf>
    <xf numFmtId="0" fontId="8" fillId="0" borderId="25" xfId="31" applyFont="1" applyFill="1" applyBorder="1" applyAlignment="1">
      <alignment horizontal="center" vertical="center"/>
    </xf>
    <xf numFmtId="0" fontId="8" fillId="0" borderId="22" xfId="31" applyFont="1" applyFill="1" applyBorder="1" applyAlignment="1">
      <alignment horizontal="center" vertical="center"/>
    </xf>
    <xf numFmtId="0" fontId="8" fillId="0" borderId="12" xfId="31" applyFont="1" applyFill="1" applyBorder="1" applyAlignment="1">
      <alignment horizontal="center" vertical="center"/>
    </xf>
    <xf numFmtId="0" fontId="8" fillId="0" borderId="13" xfId="31" quotePrefix="1" applyFont="1" applyFill="1" applyBorder="1" applyAlignment="1">
      <alignment horizontal="center" vertical="center"/>
    </xf>
    <xf numFmtId="179" fontId="8" fillId="0" borderId="3" xfId="39" applyNumberFormat="1" applyFont="1" applyFill="1" applyBorder="1" applyAlignment="1">
      <alignment horizontal="right" vertical="center"/>
    </xf>
    <xf numFmtId="0" fontId="8" fillId="0" borderId="8" xfId="31" applyFont="1" applyFill="1" applyBorder="1" applyAlignment="1">
      <alignment horizontal="center" vertical="center"/>
    </xf>
    <xf numFmtId="0" fontId="8" fillId="0" borderId="11" xfId="31" applyFont="1" applyFill="1" applyBorder="1" applyAlignment="1">
      <alignment horizontal="center" vertical="center"/>
    </xf>
    <xf numFmtId="179" fontId="8" fillId="0" borderId="21" xfId="39" applyNumberFormat="1" applyFont="1" applyFill="1" applyBorder="1" applyAlignment="1">
      <alignment horizontal="center" vertical="center" wrapText="1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12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/>
    </xf>
    <xf numFmtId="179" fontId="8" fillId="0" borderId="11" xfId="39" applyNumberFormat="1" applyFont="1" applyFill="1" applyBorder="1" applyAlignment="1">
      <alignment horizontal="center" vertical="center"/>
    </xf>
    <xf numFmtId="179" fontId="8" fillId="0" borderId="16" xfId="39" applyNumberFormat="1" applyFont="1" applyFill="1" applyBorder="1" applyAlignment="1">
      <alignment horizontal="center" vertical="center"/>
    </xf>
    <xf numFmtId="179" fontId="8" fillId="0" borderId="13" xfId="39" applyNumberFormat="1" applyFont="1" applyFill="1" applyBorder="1" applyAlignment="1">
      <alignment horizontal="center" vertical="center"/>
    </xf>
    <xf numFmtId="179" fontId="8" fillId="0" borderId="14" xfId="39" applyNumberFormat="1" applyFont="1" applyFill="1" applyBorder="1" applyAlignment="1">
      <alignment horizontal="center" vertical="center"/>
    </xf>
    <xf numFmtId="179" fontId="23" fillId="0" borderId="21" xfId="39" applyNumberFormat="1" applyFont="1" applyFill="1" applyBorder="1" applyAlignment="1">
      <alignment horizontal="center" vertical="center" wrapText="1"/>
    </xf>
    <xf numFmtId="179" fontId="23" fillId="0" borderId="22" xfId="39" applyNumberFormat="1" applyFont="1" applyFill="1" applyBorder="1" applyAlignment="1">
      <alignment horizontal="center" vertical="center"/>
    </xf>
    <xf numFmtId="179" fontId="23" fillId="0" borderId="12" xfId="39" applyNumberFormat="1" applyFont="1" applyFill="1" applyBorder="1" applyAlignment="1">
      <alignment horizontal="center" vertical="center"/>
    </xf>
    <xf numFmtId="179" fontId="8" fillId="0" borderId="9" xfId="39" applyNumberFormat="1" applyFont="1" applyFill="1" applyBorder="1" applyAlignment="1">
      <alignment horizontal="center" vertical="center"/>
    </xf>
    <xf numFmtId="179" fontId="8" fillId="0" borderId="10" xfId="39" applyNumberFormat="1" applyFont="1" applyFill="1" applyBorder="1" applyAlignment="1">
      <alignment horizontal="center" vertical="center"/>
    </xf>
    <xf numFmtId="179" fontId="23" fillId="0" borderId="22" xfId="39" applyNumberFormat="1" applyFont="1" applyFill="1" applyBorder="1" applyAlignment="1">
      <alignment horizontal="center" vertical="center" wrapText="1"/>
    </xf>
    <xf numFmtId="179" fontId="23" fillId="0" borderId="12" xfId="39" applyNumberFormat="1" applyFont="1" applyFill="1" applyBorder="1" applyAlignment="1">
      <alignment horizontal="center" vertical="center" wrapText="1"/>
    </xf>
    <xf numFmtId="179" fontId="8" fillId="0" borderId="24" xfId="39" applyNumberFormat="1" applyFont="1" applyFill="1" applyBorder="1" applyAlignment="1">
      <alignment horizontal="center" vertical="center" wrapText="1"/>
    </xf>
    <xf numFmtId="179" fontId="8" fillId="0" borderId="18" xfId="39" applyNumberFormat="1" applyFont="1" applyFill="1" applyBorder="1" applyAlignment="1">
      <alignment horizontal="center" vertical="center" wrapText="1"/>
    </xf>
    <xf numFmtId="179" fontId="8" fillId="0" borderId="7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 wrapText="1"/>
    </xf>
    <xf numFmtId="179" fontId="8" fillId="0" borderId="11" xfId="39" applyNumberFormat="1" applyFont="1" applyFill="1" applyBorder="1" applyAlignment="1">
      <alignment horizontal="center" vertical="center" wrapText="1"/>
    </xf>
    <xf numFmtId="0" fontId="8" fillId="0" borderId="17" xfId="42" applyFont="1" applyFill="1" applyBorder="1" applyAlignment="1">
      <alignment horizontal="center" vertical="center"/>
    </xf>
    <xf numFmtId="0" fontId="8" fillId="0" borderId="18" xfId="42" applyFont="1" applyFill="1" applyBorder="1" applyAlignment="1">
      <alignment horizontal="center" vertical="center"/>
    </xf>
    <xf numFmtId="0" fontId="8" fillId="0" borderId="7" xfId="42" applyFont="1" applyFill="1" applyBorder="1" applyAlignment="1">
      <alignment horizontal="center" vertical="center"/>
    </xf>
    <xf numFmtId="0" fontId="19" fillId="0" borderId="17" xfId="42" applyFont="1" applyFill="1" applyBorder="1" applyAlignment="1">
      <alignment horizontal="center" vertical="center" wrapText="1"/>
    </xf>
    <xf numFmtId="0" fontId="19" fillId="0" borderId="18" xfId="42" applyFont="1" applyFill="1" applyBorder="1" applyAlignment="1">
      <alignment horizontal="center" vertical="center" wrapText="1"/>
    </xf>
    <xf numFmtId="0" fontId="19" fillId="0" borderId="7" xfId="42" applyFont="1" applyFill="1" applyBorder="1" applyAlignment="1">
      <alignment horizontal="center" vertical="center" wrapText="1"/>
    </xf>
    <xf numFmtId="0" fontId="8" fillId="0" borderId="24" xfId="42" applyFont="1" applyFill="1" applyBorder="1" applyAlignment="1">
      <alignment horizontal="center" vertical="center"/>
    </xf>
    <xf numFmtId="0" fontId="19" fillId="0" borderId="21" xfId="42" applyFont="1" applyFill="1" applyBorder="1" applyAlignment="1">
      <alignment horizontal="center" vertical="center"/>
    </xf>
    <xf numFmtId="0" fontId="19" fillId="0" borderId="12" xfId="42" applyFont="1" applyFill="1" applyBorder="1" applyAlignment="1">
      <alignment horizontal="center" vertical="center"/>
    </xf>
    <xf numFmtId="0" fontId="9" fillId="0" borderId="0" xfId="37" applyFont="1" applyFill="1" applyBorder="1" applyAlignment="1" applyProtection="1">
      <alignment horizontal="distributed"/>
    </xf>
    <xf numFmtId="0" fontId="8" fillId="0" borderId="2" xfId="37" applyFont="1" applyFill="1" applyBorder="1" applyAlignment="1">
      <alignment horizontal="center" vertical="center" wrapText="1"/>
    </xf>
    <xf numFmtId="0" fontId="8" fillId="0" borderId="10" xfId="37" applyFont="1" applyFill="1" applyBorder="1" applyAlignment="1">
      <alignment horizontal="center" vertical="center" wrapText="1"/>
    </xf>
    <xf numFmtId="0" fontId="8" fillId="0" borderId="16" xfId="37" applyFont="1" applyFill="1" applyBorder="1" applyAlignment="1">
      <alignment horizontal="center" vertical="center"/>
    </xf>
    <xf numFmtId="0" fontId="8" fillId="0" borderId="13" xfId="37" applyFont="1" applyFill="1" applyBorder="1" applyAlignment="1">
      <alignment horizontal="center" vertical="center"/>
    </xf>
    <xf numFmtId="0" fontId="8" fillId="0" borderId="14" xfId="37" applyFont="1" applyFill="1" applyBorder="1" applyAlignment="1">
      <alignment horizontal="center" vertical="center"/>
    </xf>
    <xf numFmtId="0" fontId="8" fillId="0" borderId="16" xfId="36" applyFont="1" applyFill="1" applyBorder="1" applyAlignment="1">
      <alignment horizontal="center" vertical="center"/>
    </xf>
    <xf numFmtId="0" fontId="8" fillId="0" borderId="13" xfId="36" applyFont="1" applyFill="1" applyBorder="1" applyAlignment="1">
      <alignment horizontal="center" vertical="center"/>
    </xf>
    <xf numFmtId="37" fontId="9" fillId="0" borderId="0" xfId="41" applyFont="1" applyFill="1" applyBorder="1" applyAlignment="1" applyProtection="1">
      <alignment horizontal="distributed"/>
    </xf>
    <xf numFmtId="37" fontId="9" fillId="0" borderId="0" xfId="41" quotePrefix="1" applyFont="1" applyFill="1" applyBorder="1" applyAlignment="1" applyProtection="1">
      <alignment horizontal="distributed"/>
    </xf>
    <xf numFmtId="37" fontId="8" fillId="0" borderId="0" xfId="41" applyFont="1" applyFill="1" applyBorder="1" applyAlignment="1" applyProtection="1">
      <alignment horizontal="left"/>
    </xf>
    <xf numFmtId="37" fontId="8" fillId="0" borderId="17" xfId="41" applyFont="1" applyFill="1" applyBorder="1" applyAlignment="1" applyProtection="1">
      <alignment horizontal="center" vertical="center"/>
    </xf>
    <xf numFmtId="37" fontId="8" fillId="0" borderId="7" xfId="41" applyFont="1" applyFill="1" applyBorder="1" applyAlignment="1" applyProtection="1">
      <alignment horizontal="center" vertical="center"/>
    </xf>
    <xf numFmtId="183" fontId="8" fillId="0" borderId="0" xfId="41" applyNumberFormat="1" applyFont="1" applyFill="1" applyBorder="1" applyAlignment="1" applyProtection="1">
      <alignment horizontal="left"/>
    </xf>
    <xf numFmtId="37" fontId="8" fillId="0" borderId="0" xfId="41" applyFont="1" applyFill="1" applyBorder="1" applyAlignment="1" applyProtection="1">
      <alignment horizontal="distributed"/>
    </xf>
    <xf numFmtId="37" fontId="8" fillId="0" borderId="25" xfId="41" applyFont="1" applyFill="1" applyBorder="1" applyAlignment="1" applyProtection="1">
      <alignment horizontal="center" vertical="center"/>
    </xf>
    <xf numFmtId="37" fontId="8" fillId="0" borderId="12" xfId="41" applyFont="1" applyFill="1" applyBorder="1" applyAlignment="1" applyProtection="1">
      <alignment horizontal="center" vertical="center"/>
    </xf>
    <xf numFmtId="37" fontId="8" fillId="0" borderId="25" xfId="41" applyFont="1" applyFill="1" applyBorder="1" applyAlignment="1">
      <alignment horizontal="center" vertical="center"/>
    </xf>
    <xf numFmtId="37" fontId="8" fillId="0" borderId="12" xfId="41" applyFont="1" applyFill="1" applyBorder="1" applyAlignment="1">
      <alignment horizontal="center" vertical="center"/>
    </xf>
  </cellXfs>
  <cellStyles count="5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3" xfId="7" xr:uid="{00000000-0005-0000-0000-000006000000}"/>
    <cellStyle name="桁区切り 4" xfId="45" xr:uid="{00000000-0005-0000-0000-000007000000}"/>
    <cellStyle name="桁区切り 5" xfId="50" xr:uid="{00000000-0005-0000-0000-000008000000}"/>
    <cellStyle name="通貨" xfId="8" builtinId="7"/>
    <cellStyle name="標準" xfId="0" builtinId="0"/>
    <cellStyle name="標準 2" xfId="9" xr:uid="{00000000-0005-0000-0000-00000B000000}"/>
    <cellStyle name="標準 3" xfId="10" xr:uid="{00000000-0005-0000-0000-00000C000000}"/>
    <cellStyle name="標準 4" xfId="48" xr:uid="{00000000-0005-0000-0000-00000D000000}"/>
    <cellStyle name="標準 5" xfId="49" xr:uid="{00000000-0005-0000-0000-00000E000000}"/>
    <cellStyle name="標準_186" xfId="47" xr:uid="{00000000-0005-0000-0000-00000F000000}"/>
    <cellStyle name="標準_216" xfId="46" xr:uid="{00000000-0005-0000-0000-000010000000}"/>
    <cellStyle name="標準_217" xfId="51" xr:uid="{6145389A-09A9-459F-AAA0-9E810D3B720F}"/>
    <cellStyle name="標準_265_265" xfId="11" xr:uid="{00000000-0005-0000-0000-000011000000}"/>
    <cellStyle name="標準_267_1" xfId="12" xr:uid="{00000000-0005-0000-0000-000012000000}"/>
    <cellStyle name="標準_267_267279" xfId="13" xr:uid="{00000000-0005-0000-0000-000013000000}"/>
    <cellStyle name="標準_268-269" xfId="14" xr:uid="{00000000-0005-0000-0000-000014000000}"/>
    <cellStyle name="標準_270" xfId="15" xr:uid="{00000000-0005-0000-0000-000015000000}"/>
    <cellStyle name="標準_271" xfId="16" xr:uid="{00000000-0005-0000-0000-000016000000}"/>
    <cellStyle name="標準_273" xfId="17" xr:uid="{00000000-0005-0000-0000-000017000000}"/>
    <cellStyle name="標準_273_1" xfId="18" xr:uid="{00000000-0005-0000-0000-000018000000}"/>
    <cellStyle name="標準_274" xfId="19" xr:uid="{00000000-0005-0000-0000-000019000000}"/>
    <cellStyle name="標準_275" xfId="20" xr:uid="{00000000-0005-0000-0000-00001A000000}"/>
    <cellStyle name="標準_275_1" xfId="21" xr:uid="{00000000-0005-0000-0000-00001B000000}"/>
    <cellStyle name="標準_276_1" xfId="22" xr:uid="{00000000-0005-0000-0000-00001C000000}"/>
    <cellStyle name="標準_277" xfId="23" xr:uid="{00000000-0005-0000-0000-00001D000000}"/>
    <cellStyle name="標準_279" xfId="24" xr:uid="{00000000-0005-0000-0000-00001E000000}"/>
    <cellStyle name="標準_280" xfId="25" xr:uid="{00000000-0005-0000-0000-00001F000000}"/>
    <cellStyle name="標準_281" xfId="26" xr:uid="{00000000-0005-0000-0000-000020000000}"/>
    <cellStyle name="標準_282" xfId="27" xr:uid="{00000000-0005-0000-0000-000021000000}"/>
    <cellStyle name="標準_284" xfId="28" xr:uid="{00000000-0005-0000-0000-000022000000}"/>
    <cellStyle name="標準_286" xfId="29" xr:uid="{00000000-0005-0000-0000-000023000000}"/>
    <cellStyle name="標準_287" xfId="30" xr:uid="{00000000-0005-0000-0000-000024000000}"/>
    <cellStyle name="標準_287_287" xfId="31" xr:uid="{00000000-0005-0000-0000-000025000000}"/>
    <cellStyle name="標準_288" xfId="32" xr:uid="{00000000-0005-0000-0000-000026000000}"/>
    <cellStyle name="標準_288_1" xfId="33" xr:uid="{00000000-0005-0000-0000-000027000000}"/>
    <cellStyle name="標準_289_1" xfId="34" xr:uid="{00000000-0005-0000-0000-000028000000}"/>
    <cellStyle name="標準_290" xfId="35" xr:uid="{00000000-0005-0000-0000-000029000000}"/>
    <cellStyle name="標準_290_1" xfId="36" xr:uid="{00000000-0005-0000-0000-00002A000000}"/>
    <cellStyle name="標準_294" xfId="37" xr:uid="{00000000-0005-0000-0000-00002B000000}"/>
    <cellStyle name="標準_294 (2)" xfId="38" xr:uid="{00000000-0005-0000-0000-00002C000000}"/>
    <cellStyle name="標準_294_1" xfId="39" xr:uid="{00000000-0005-0000-0000-00002D000000}"/>
    <cellStyle name="標準_294_2" xfId="40" xr:uid="{00000000-0005-0000-0000-00002E000000}"/>
    <cellStyle name="標準_295" xfId="41" xr:uid="{00000000-0005-0000-0000-00002F000000}"/>
    <cellStyle name="標準_295_1" xfId="42" xr:uid="{00000000-0005-0000-0000-000030000000}"/>
    <cellStyle name="標準_296" xfId="43" xr:uid="{00000000-0005-0000-0000-000031000000}"/>
    <cellStyle name="標準_Sheet1 (2)_292" xfId="44" xr:uid="{00000000-0005-0000-0000-00003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5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38&#22320;&#26041;&#35009;&#21028;&#25152;\&#32113;&#35336;&#26360;\&#22320;&#35009;\&#32113;&#35336;&#26360;1999\201-260\WINNT\Profiles\pref2502\&#65411;&#65438;&#65405;&#65400;&#65412;&#65391;&#65420;&#65439;\&#32113;&#35336;&#26360;\15118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WINDOWS/&#65411;&#65438;&#65405;&#65400;&#65412;&#65391;&#65420;&#65439;/WINNT/Profiles/pref2502/&#65411;&#65438;&#65405;&#65400;&#65412;&#65391;&#65420;&#65439;/&#32113;&#35336;&#26360;/15118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Documents%20and%20Settings\dcotssr007xp\My%20Documents\&#25277;&#20986;\&#23567;&#22810;\&#28363;&#36032;&#30476;\&#32113;&#35336;&#26360;1999\201-260\WINNT\Profiles\pref2502\&#65411;&#65438;&#65405;&#65400;&#65412;&#65391;&#65420;&#65439;\&#32113;&#35336;&#26360;\15118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32113;&#35336;&#26360;1999\201-260\WINNT\Profiles\pref2502\&#65411;&#65438;&#65405;&#65400;&#65412;&#65391;&#65420;&#65439;\&#32113;&#35336;&#26360;\15118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42&#22823;&#27941;&#22320;&#26041;&#27861;&#21209;&#23616;\&#32113;&#35336;&#26360;1999\201-260\WINNT\Profiles\pref2502\&#65411;&#65438;&#65405;&#65400;&#65412;&#65391;&#65420;&#65439;\&#32113;&#35336;&#26360;\1511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8&#32113;&#35336;&#26360;\H18&#30452;&#25509;&#21454;&#38598;\&#36039;&#26009;\H18&#28711;&#26412;&#12373;&#12435;&#20381;&#38972;\H18_&#28711;&#26412;&#12373;&#12435;0704\&#32113;&#35336;&#26360;1999\201-260\WINNT\Profiles\pref2502\&#65411;&#65438;&#65405;&#65400;&#65412;&#65391;&#65420;&#65439;\&#32113;&#35336;&#26360;\15118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&#32113;&#35336;&#26360;1999\201-260\WINNT\Profiles\pref2502\&#65411;&#65438;&#65405;&#65400;&#65412;&#65391;&#65420;&#65439;\&#32113;&#35336;&#26360;\15118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&#36039;&#26009;\&#24193;&#20869;&#65298;\WINDOWS\&#65411;&#65438;&#65405;&#65400;&#65412;&#65391;&#65420;&#65439;\11412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38&#22320;&#26041;&#35009;&#21028;&#25152;\&#32113;&#35336;&#26360;\&#22320;&#35009;\&#32113;&#35336;&#26360;&#36039;&#26009;\&#24193;&#20869;&#65298;\WINDOWS\&#65411;&#65438;&#65405;&#65400;&#65412;&#65391;&#65420;&#65439;\1141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NT\Profiles\pref2502\&#65411;&#65438;&#65405;&#65400;&#65412;&#65391;&#65420;&#65439;\SI%20SNA\11412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Documents%20and%20Settings\dcotssr007xp\My%20Documents\&#25277;&#20986;\&#23567;&#22810;\&#28363;&#36032;&#30476;\&#32113;&#35336;&#26360;&#36039;&#26009;\&#24193;&#20869;&#65298;\WINDOWS\&#65411;&#65438;&#65405;&#65400;&#65412;&#65391;&#65420;&#65439;\1141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32113;&#35336;&#26360;&#36039;&#26009;\&#24193;&#20869;&#65298;\WINDOWS\&#65411;&#65438;&#65405;&#65400;&#65412;&#65391;&#65420;&#65439;\11412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42&#22823;&#27941;&#22320;&#26041;&#27861;&#21209;&#23616;\&#32113;&#35336;&#26360;&#36039;&#26009;\&#24193;&#20869;&#65298;\WINDOWS\&#65411;&#65438;&#65405;&#65400;&#65412;&#65391;&#65420;&#65439;\1141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8&#32113;&#35336;&#26360;\H18&#30452;&#25509;&#21454;&#38598;\&#36039;&#26009;\H18&#28711;&#26412;&#12373;&#12435;&#20381;&#38972;\H18_&#28711;&#26412;&#12373;&#12435;0704\&#32113;&#35336;&#26360;&#36039;&#26009;\&#24193;&#20869;&#65298;\WINDOWS\&#65411;&#65438;&#65405;&#65400;&#65412;&#65391;&#65420;&#65439;\114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&#32113;&#35336;&#26360;&#36039;&#26009;\&#24193;&#20869;&#65298;\WINDOWS\&#65411;&#65438;&#65405;&#65400;&#65412;&#65391;&#65420;&#65439;\1141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7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2392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25526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1999\201-260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"/>
    </sheetNames>
    <sheetDataSet>
      <sheetData sheetId="0">
        <row r="6">
          <cell r="C6" t="str">
            <v>定員</v>
          </cell>
          <cell r="D6" t="str">
            <v>現員</v>
          </cell>
          <cell r="E6" t="str">
            <v>総数</v>
          </cell>
          <cell r="F6" t="str">
            <v>決定者</v>
          </cell>
          <cell r="G6" t="str">
            <v>仮退院者</v>
          </cell>
          <cell r="H6" t="str">
            <v>仮出獄者</v>
          </cell>
          <cell r="I6" t="str">
            <v>猶予者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4">
          <cell r="B4" t="str">
            <v>病院</v>
          </cell>
          <cell r="C4" t="str">
            <v>一般診療所</v>
          </cell>
          <cell r="D4" t="str">
            <v>歯科診療所</v>
          </cell>
          <cell r="E4" t="str">
            <v>薬局</v>
          </cell>
          <cell r="F4" t="str">
            <v>医師</v>
          </cell>
          <cell r="G4" t="str">
            <v>歯科医師</v>
          </cell>
          <cell r="H4" t="str">
            <v>薬剤師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rgb="FF92D050"/>
    <pageSetUpPr fitToPage="1"/>
  </sheetPr>
  <dimension ref="A1:P52"/>
  <sheetViews>
    <sheetView view="pageBreakPreview" zoomScale="130" zoomScaleNormal="120" zoomScaleSheetLayoutView="130" workbookViewId="0">
      <selection activeCell="B1" sqref="B1"/>
    </sheetView>
  </sheetViews>
  <sheetFormatPr defaultColWidth="12.140625" defaultRowHeight="12" customHeight="1"/>
  <cols>
    <col min="1" max="1" width="0.28515625" style="8" customWidth="1"/>
    <col min="2" max="2" width="12.7109375" style="8" customWidth="1"/>
    <col min="3" max="3" width="0.28515625" style="8" customWidth="1"/>
    <col min="4" max="13" width="7.7109375" style="8" customWidth="1"/>
    <col min="14" max="14" width="7.7109375" style="53" customWidth="1"/>
    <col min="15" max="15" width="0.28515625" style="54" customWidth="1"/>
    <col min="16" max="16384" width="12.140625" style="8"/>
  </cols>
  <sheetData>
    <row r="1" spans="1:15" s="2" customFormat="1" ht="24" customHeight="1">
      <c r="A1" s="1"/>
      <c r="C1" s="1"/>
      <c r="F1" s="3" t="s">
        <v>788</v>
      </c>
      <c r="G1" s="4" t="s">
        <v>25</v>
      </c>
      <c r="N1" s="5"/>
      <c r="O1" s="6"/>
    </row>
    <row r="2" spans="1:15" ht="8.1" customHeight="1">
      <c r="A2" s="7"/>
      <c r="B2" s="7"/>
      <c r="C2" s="7"/>
      <c r="N2" s="9"/>
      <c r="O2" s="10"/>
    </row>
    <row r="3" spans="1:15" s="14" customFormat="1" ht="12" customHeight="1" thickBot="1">
      <c r="A3" s="11"/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2"/>
      <c r="N3" s="13" t="s">
        <v>436</v>
      </c>
      <c r="O3" s="12"/>
    </row>
    <row r="4" spans="1:15" s="14" customFormat="1" ht="12" customHeight="1">
      <c r="A4" s="15"/>
      <c r="B4" s="15"/>
      <c r="C4" s="16"/>
      <c r="D4" s="17" t="s">
        <v>0</v>
      </c>
      <c r="E4" s="17"/>
      <c r="F4" s="17"/>
      <c r="G4" s="18" t="s">
        <v>1</v>
      </c>
      <c r="H4" s="19"/>
      <c r="I4" s="19"/>
      <c r="J4" s="19"/>
      <c r="K4" s="19"/>
      <c r="L4" s="19"/>
      <c r="M4" s="19"/>
      <c r="N4" s="1068" t="s">
        <v>19</v>
      </c>
      <c r="O4" s="20"/>
    </row>
    <row r="5" spans="1:15" s="14" customFormat="1" ht="12" customHeight="1">
      <c r="A5" s="20"/>
      <c r="B5" s="20"/>
      <c r="C5" s="21"/>
      <c r="D5" s="1071" t="s">
        <v>2</v>
      </c>
      <c r="E5" s="1071" t="s">
        <v>3</v>
      </c>
      <c r="F5" s="1071" t="s">
        <v>4</v>
      </c>
      <c r="G5" s="1071" t="s">
        <v>2</v>
      </c>
      <c r="H5" s="1071" t="s">
        <v>5</v>
      </c>
      <c r="I5" s="22" t="s">
        <v>20</v>
      </c>
      <c r="J5" s="23"/>
      <c r="K5" s="1071" t="s">
        <v>6</v>
      </c>
      <c r="L5" s="1071" t="s">
        <v>7</v>
      </c>
      <c r="M5" s="1071" t="s">
        <v>8</v>
      </c>
      <c r="N5" s="1069"/>
      <c r="O5" s="24"/>
    </row>
    <row r="6" spans="1:15" s="14" customFormat="1" ht="24" customHeight="1">
      <c r="A6" s="25"/>
      <c r="B6" s="25"/>
      <c r="C6" s="26"/>
      <c r="D6" s="1072"/>
      <c r="E6" s="1072"/>
      <c r="F6" s="1072"/>
      <c r="G6" s="1072"/>
      <c r="H6" s="1072"/>
      <c r="I6" s="27" t="s">
        <v>9</v>
      </c>
      <c r="J6" s="28" t="s">
        <v>21</v>
      </c>
      <c r="K6" s="1072"/>
      <c r="L6" s="1072"/>
      <c r="M6" s="1072"/>
      <c r="N6" s="1070"/>
      <c r="O6" s="25"/>
    </row>
    <row r="7" spans="1:15" ht="16.5" customHeight="1">
      <c r="A7" s="29"/>
      <c r="B7" s="29" t="s">
        <v>629</v>
      </c>
      <c r="C7" s="30"/>
      <c r="D7" s="879">
        <v>9648</v>
      </c>
      <c r="E7" s="879">
        <v>309</v>
      </c>
      <c r="F7" s="879">
        <v>9339</v>
      </c>
      <c r="G7" s="879">
        <v>9480</v>
      </c>
      <c r="H7" s="879">
        <v>3103</v>
      </c>
      <c r="I7" s="879">
        <v>4004</v>
      </c>
      <c r="J7" s="879">
        <v>535</v>
      </c>
      <c r="K7" s="879">
        <v>5</v>
      </c>
      <c r="L7" s="879">
        <v>1278</v>
      </c>
      <c r="M7" s="879">
        <v>555</v>
      </c>
      <c r="N7" s="879">
        <v>168</v>
      </c>
      <c r="O7" s="32"/>
    </row>
    <row r="8" spans="1:15" ht="12" customHeight="1">
      <c r="A8" s="29"/>
      <c r="B8" s="29" t="s">
        <v>644</v>
      </c>
      <c r="C8" s="30"/>
      <c r="D8" s="879">
        <v>8590</v>
      </c>
      <c r="E8" s="879">
        <v>168</v>
      </c>
      <c r="F8" s="879">
        <v>8422</v>
      </c>
      <c r="G8" s="879">
        <v>8441</v>
      </c>
      <c r="H8" s="879">
        <v>2688</v>
      </c>
      <c r="I8" s="879">
        <v>3695</v>
      </c>
      <c r="J8" s="879">
        <v>454</v>
      </c>
      <c r="K8" s="879">
        <v>6</v>
      </c>
      <c r="L8" s="879">
        <v>1105</v>
      </c>
      <c r="M8" s="879">
        <v>493</v>
      </c>
      <c r="N8" s="879">
        <v>149</v>
      </c>
      <c r="O8" s="32"/>
    </row>
    <row r="9" spans="1:15" ht="12" customHeight="1">
      <c r="A9" s="29"/>
      <c r="B9" s="29" t="s">
        <v>809</v>
      </c>
      <c r="C9" s="30"/>
      <c r="D9" s="879">
        <v>8142</v>
      </c>
      <c r="E9" s="879">
        <v>149</v>
      </c>
      <c r="F9" s="879">
        <v>7993</v>
      </c>
      <c r="G9" s="879">
        <v>7887</v>
      </c>
      <c r="H9" s="879">
        <v>2506</v>
      </c>
      <c r="I9" s="879">
        <v>3614</v>
      </c>
      <c r="J9" s="879">
        <v>452</v>
      </c>
      <c r="K9" s="879">
        <v>5</v>
      </c>
      <c r="L9" s="879">
        <v>833</v>
      </c>
      <c r="M9" s="879">
        <v>477</v>
      </c>
      <c r="N9" s="879">
        <v>255</v>
      </c>
      <c r="O9" s="32"/>
    </row>
    <row r="10" spans="1:15" ht="12" customHeight="1">
      <c r="A10" s="29"/>
      <c r="B10" s="29" t="s">
        <v>810</v>
      </c>
      <c r="C10" s="30"/>
      <c r="D10" s="879">
        <v>8562</v>
      </c>
      <c r="E10" s="879">
        <v>255</v>
      </c>
      <c r="F10" s="879">
        <v>8307</v>
      </c>
      <c r="G10" s="879">
        <v>8254</v>
      </c>
      <c r="H10" s="879">
        <v>2738</v>
      </c>
      <c r="I10" s="879">
        <v>3594</v>
      </c>
      <c r="J10" s="879">
        <v>500</v>
      </c>
      <c r="K10" s="879">
        <v>1</v>
      </c>
      <c r="L10" s="879">
        <v>937</v>
      </c>
      <c r="M10" s="879">
        <v>484</v>
      </c>
      <c r="N10" s="879">
        <v>308</v>
      </c>
      <c r="O10" s="32"/>
    </row>
    <row r="11" spans="1:15" ht="12" customHeight="1">
      <c r="A11" s="29"/>
      <c r="B11" s="29" t="s">
        <v>22</v>
      </c>
      <c r="C11" s="30"/>
      <c r="D11" s="879"/>
      <c r="E11" s="879"/>
      <c r="F11" s="879"/>
      <c r="G11" s="879"/>
      <c r="H11" s="879"/>
      <c r="I11" s="879"/>
      <c r="J11" s="879"/>
      <c r="K11" s="879"/>
      <c r="L11" s="879"/>
      <c r="M11" s="879"/>
      <c r="N11" s="879"/>
      <c r="O11" s="32"/>
    </row>
    <row r="12" spans="1:15" s="35" customFormat="1" ht="17.100000000000001" customHeight="1">
      <c r="A12" s="33"/>
      <c r="B12" s="834" t="s">
        <v>811</v>
      </c>
      <c r="C12" s="886"/>
      <c r="D12" s="1038">
        <v>9063</v>
      </c>
      <c r="E12" s="1038">
        <v>308</v>
      </c>
      <c r="F12" s="1038">
        <v>8755</v>
      </c>
      <c r="G12" s="1038">
        <v>8755</v>
      </c>
      <c r="H12" s="1038">
        <v>2810</v>
      </c>
      <c r="I12" s="1038">
        <v>3594</v>
      </c>
      <c r="J12" s="1038">
        <v>635</v>
      </c>
      <c r="K12" s="1038">
        <v>2</v>
      </c>
      <c r="L12" s="1038">
        <v>1047</v>
      </c>
      <c r="M12" s="1038">
        <v>667</v>
      </c>
      <c r="N12" s="1038">
        <v>308</v>
      </c>
      <c r="O12" s="34"/>
    </row>
    <row r="13" spans="1:15" ht="17.100000000000001" customHeight="1">
      <c r="A13" s="31"/>
      <c r="B13" s="31" t="s">
        <v>631</v>
      </c>
      <c r="C13" s="36"/>
      <c r="D13" s="933">
        <v>931</v>
      </c>
      <c r="E13" s="933">
        <v>308</v>
      </c>
      <c r="F13" s="933">
        <v>623</v>
      </c>
      <c r="G13" s="933">
        <v>549</v>
      </c>
      <c r="H13" s="933">
        <v>173</v>
      </c>
      <c r="I13" s="933">
        <v>234</v>
      </c>
      <c r="J13" s="933">
        <v>39</v>
      </c>
      <c r="K13" s="933">
        <v>1</v>
      </c>
      <c r="L13" s="933">
        <v>49</v>
      </c>
      <c r="M13" s="933">
        <v>53</v>
      </c>
      <c r="N13" s="1039">
        <v>382</v>
      </c>
      <c r="O13" s="32"/>
    </row>
    <row r="14" spans="1:15" ht="12" customHeight="1">
      <c r="A14" s="31"/>
      <c r="B14" s="31" t="s">
        <v>10</v>
      </c>
      <c r="C14" s="36"/>
      <c r="D14" s="933">
        <v>1114</v>
      </c>
      <c r="E14" s="933">
        <v>382</v>
      </c>
      <c r="F14" s="933">
        <v>732</v>
      </c>
      <c r="G14" s="933">
        <v>683</v>
      </c>
      <c r="H14" s="933">
        <v>249</v>
      </c>
      <c r="I14" s="933">
        <v>256</v>
      </c>
      <c r="J14" s="933">
        <v>53</v>
      </c>
      <c r="K14" s="933" t="s">
        <v>574</v>
      </c>
      <c r="L14" s="933">
        <v>87</v>
      </c>
      <c r="M14" s="933">
        <v>38</v>
      </c>
      <c r="N14" s="1039">
        <v>431</v>
      </c>
      <c r="O14" s="32"/>
    </row>
    <row r="15" spans="1:15" ht="12" customHeight="1">
      <c r="A15" s="31"/>
      <c r="B15" s="31" t="s">
        <v>11</v>
      </c>
      <c r="C15" s="36"/>
      <c r="D15" s="933">
        <v>1236</v>
      </c>
      <c r="E15" s="933">
        <v>431</v>
      </c>
      <c r="F15" s="933">
        <v>805</v>
      </c>
      <c r="G15" s="933">
        <v>944</v>
      </c>
      <c r="H15" s="933">
        <v>293</v>
      </c>
      <c r="I15" s="933">
        <v>404</v>
      </c>
      <c r="J15" s="933">
        <v>73</v>
      </c>
      <c r="K15" s="933" t="s">
        <v>574</v>
      </c>
      <c r="L15" s="933">
        <v>94</v>
      </c>
      <c r="M15" s="933">
        <v>80</v>
      </c>
      <c r="N15" s="1039">
        <v>292</v>
      </c>
      <c r="O15" s="32"/>
    </row>
    <row r="16" spans="1:15" ht="12" customHeight="1">
      <c r="A16" s="31"/>
      <c r="B16" s="31" t="s">
        <v>12</v>
      </c>
      <c r="C16" s="36"/>
      <c r="D16" s="933">
        <v>864</v>
      </c>
      <c r="E16" s="933">
        <v>292</v>
      </c>
      <c r="F16" s="933">
        <v>572</v>
      </c>
      <c r="G16" s="933">
        <v>446</v>
      </c>
      <c r="H16" s="933">
        <v>143</v>
      </c>
      <c r="I16" s="933">
        <v>183</v>
      </c>
      <c r="J16" s="933">
        <v>38</v>
      </c>
      <c r="K16" s="933" t="s">
        <v>574</v>
      </c>
      <c r="L16" s="933">
        <v>39</v>
      </c>
      <c r="M16" s="933">
        <v>43</v>
      </c>
      <c r="N16" s="1039">
        <v>418</v>
      </c>
      <c r="O16" s="32"/>
    </row>
    <row r="17" spans="1:15" ht="12" customHeight="1">
      <c r="A17" s="31"/>
      <c r="B17" s="31" t="s">
        <v>632</v>
      </c>
      <c r="C17" s="36"/>
      <c r="D17" s="933">
        <v>1107</v>
      </c>
      <c r="E17" s="933">
        <v>418</v>
      </c>
      <c r="F17" s="933">
        <v>689</v>
      </c>
      <c r="G17" s="933">
        <v>658</v>
      </c>
      <c r="H17" s="933">
        <v>206</v>
      </c>
      <c r="I17" s="933">
        <v>283</v>
      </c>
      <c r="J17" s="933">
        <v>44</v>
      </c>
      <c r="K17" s="933" t="s">
        <v>574</v>
      </c>
      <c r="L17" s="933">
        <v>89</v>
      </c>
      <c r="M17" s="933">
        <v>36</v>
      </c>
      <c r="N17" s="1039">
        <v>449</v>
      </c>
      <c r="O17" s="32"/>
    </row>
    <row r="18" spans="1:15" ht="12" customHeight="1">
      <c r="A18" s="31"/>
      <c r="B18" s="31" t="s">
        <v>13</v>
      </c>
      <c r="C18" s="36"/>
      <c r="D18" s="933">
        <v>1360</v>
      </c>
      <c r="E18" s="933">
        <v>449</v>
      </c>
      <c r="F18" s="933">
        <v>911</v>
      </c>
      <c r="G18" s="933">
        <v>949</v>
      </c>
      <c r="H18" s="933">
        <v>342</v>
      </c>
      <c r="I18" s="933">
        <v>327</v>
      </c>
      <c r="J18" s="933">
        <v>71</v>
      </c>
      <c r="K18" s="933" t="s">
        <v>574</v>
      </c>
      <c r="L18" s="933">
        <v>130</v>
      </c>
      <c r="M18" s="933">
        <v>79</v>
      </c>
      <c r="N18" s="1039">
        <v>411</v>
      </c>
      <c r="O18" s="32"/>
    </row>
    <row r="19" spans="1:15" ht="17.100000000000001" customHeight="1">
      <c r="A19" s="31"/>
      <c r="B19" s="31" t="s">
        <v>14</v>
      </c>
      <c r="C19" s="36"/>
      <c r="D19" s="933">
        <v>1065</v>
      </c>
      <c r="E19" s="933">
        <v>411</v>
      </c>
      <c r="F19" s="933">
        <v>654</v>
      </c>
      <c r="G19" s="933">
        <v>646</v>
      </c>
      <c r="H19" s="933">
        <v>208</v>
      </c>
      <c r="I19" s="933">
        <v>269</v>
      </c>
      <c r="J19" s="933">
        <v>45</v>
      </c>
      <c r="K19" s="933" t="s">
        <v>574</v>
      </c>
      <c r="L19" s="933">
        <v>69</v>
      </c>
      <c r="M19" s="933">
        <v>55</v>
      </c>
      <c r="N19" s="1039">
        <v>419</v>
      </c>
      <c r="O19" s="32"/>
    </row>
    <row r="20" spans="1:15" ht="12" customHeight="1">
      <c r="A20" s="31"/>
      <c r="B20" s="31" t="s">
        <v>15</v>
      </c>
      <c r="C20" s="36"/>
      <c r="D20" s="933">
        <v>1078</v>
      </c>
      <c r="E20" s="933">
        <v>419</v>
      </c>
      <c r="F20" s="933">
        <v>659</v>
      </c>
      <c r="G20" s="933">
        <v>680</v>
      </c>
      <c r="H20" s="933">
        <v>202</v>
      </c>
      <c r="I20" s="933">
        <v>307</v>
      </c>
      <c r="J20" s="933">
        <v>49</v>
      </c>
      <c r="K20" s="933" t="s">
        <v>574</v>
      </c>
      <c r="L20" s="933">
        <v>70</v>
      </c>
      <c r="M20" s="933">
        <v>52</v>
      </c>
      <c r="N20" s="1039">
        <v>398</v>
      </c>
      <c r="O20" s="32"/>
    </row>
    <row r="21" spans="1:15" ht="12" customHeight="1">
      <c r="A21" s="31"/>
      <c r="B21" s="31" t="s">
        <v>16</v>
      </c>
      <c r="C21" s="36"/>
      <c r="D21" s="933">
        <v>1123</v>
      </c>
      <c r="E21" s="933">
        <v>398</v>
      </c>
      <c r="F21" s="933">
        <v>725</v>
      </c>
      <c r="G21" s="933">
        <v>724</v>
      </c>
      <c r="H21" s="933">
        <v>219</v>
      </c>
      <c r="I21" s="933">
        <v>308</v>
      </c>
      <c r="J21" s="933">
        <v>40</v>
      </c>
      <c r="K21" s="933" t="s">
        <v>574</v>
      </c>
      <c r="L21" s="933">
        <v>106</v>
      </c>
      <c r="M21" s="933">
        <v>51</v>
      </c>
      <c r="N21" s="1039">
        <v>399</v>
      </c>
      <c r="O21" s="32"/>
    </row>
    <row r="22" spans="1:15" ht="12" customHeight="1">
      <c r="A22" s="31"/>
      <c r="B22" s="31" t="s">
        <v>443</v>
      </c>
      <c r="C22" s="36"/>
      <c r="D22" s="933">
        <v>1251</v>
      </c>
      <c r="E22" s="933">
        <v>399</v>
      </c>
      <c r="F22" s="933">
        <v>852</v>
      </c>
      <c r="G22" s="933">
        <v>795</v>
      </c>
      <c r="H22" s="933">
        <v>275</v>
      </c>
      <c r="I22" s="933">
        <v>288</v>
      </c>
      <c r="J22" s="933">
        <v>50</v>
      </c>
      <c r="K22" s="933" t="s">
        <v>574</v>
      </c>
      <c r="L22" s="933">
        <v>116</v>
      </c>
      <c r="M22" s="933">
        <v>66</v>
      </c>
      <c r="N22" s="1039">
        <v>456</v>
      </c>
      <c r="O22" s="32"/>
    </row>
    <row r="23" spans="1:15" ht="12" customHeight="1">
      <c r="A23" s="31"/>
      <c r="B23" s="31" t="s">
        <v>17</v>
      </c>
      <c r="C23" s="36"/>
      <c r="D23" s="933">
        <v>1240</v>
      </c>
      <c r="E23" s="933">
        <v>456</v>
      </c>
      <c r="F23" s="933">
        <v>784</v>
      </c>
      <c r="G23" s="933">
        <v>755</v>
      </c>
      <c r="H23" s="933">
        <v>220</v>
      </c>
      <c r="I23" s="933">
        <v>346</v>
      </c>
      <c r="J23" s="933">
        <v>54</v>
      </c>
      <c r="K23" s="933">
        <v>1</v>
      </c>
      <c r="L23" s="933">
        <v>91</v>
      </c>
      <c r="M23" s="933">
        <v>43</v>
      </c>
      <c r="N23" s="1039">
        <v>485</v>
      </c>
      <c r="O23" s="32"/>
    </row>
    <row r="24" spans="1:15" ht="12" customHeight="1">
      <c r="A24" s="31"/>
      <c r="B24" s="31" t="s">
        <v>18</v>
      </c>
      <c r="C24" s="36"/>
      <c r="D24" s="933">
        <v>1234</v>
      </c>
      <c r="E24" s="933">
        <v>485</v>
      </c>
      <c r="F24" s="933">
        <v>749</v>
      </c>
      <c r="G24" s="933">
        <v>926</v>
      </c>
      <c r="H24" s="933">
        <v>280</v>
      </c>
      <c r="I24" s="933">
        <v>389</v>
      </c>
      <c r="J24" s="933">
        <v>79</v>
      </c>
      <c r="K24" s="933" t="s">
        <v>574</v>
      </c>
      <c r="L24" s="933">
        <v>107</v>
      </c>
      <c r="M24" s="933">
        <v>71</v>
      </c>
      <c r="N24" s="1039">
        <v>308</v>
      </c>
      <c r="O24" s="32"/>
    </row>
    <row r="25" spans="1:15" ht="12" customHeight="1">
      <c r="A25" s="31"/>
      <c r="B25" s="31"/>
      <c r="C25" s="36"/>
      <c r="D25" s="933"/>
      <c r="E25" s="933"/>
      <c r="F25" s="933"/>
      <c r="G25" s="933"/>
      <c r="H25" s="933"/>
      <c r="I25" s="933"/>
      <c r="J25" s="933"/>
      <c r="K25" s="933"/>
      <c r="L25" s="933"/>
      <c r="M25" s="933"/>
      <c r="N25" s="1039"/>
      <c r="O25" s="32"/>
    </row>
    <row r="26" spans="1:15" ht="12" customHeight="1">
      <c r="A26" s="31"/>
      <c r="B26" s="29" t="s">
        <v>23</v>
      </c>
      <c r="C26" s="36"/>
      <c r="D26" s="933"/>
      <c r="E26" s="933"/>
      <c r="F26" s="933"/>
      <c r="G26" s="933"/>
      <c r="H26" s="933"/>
      <c r="I26" s="933"/>
      <c r="J26" s="933"/>
      <c r="K26" s="933"/>
      <c r="L26" s="933"/>
      <c r="M26" s="933"/>
      <c r="N26" s="1039"/>
      <c r="O26" s="32"/>
    </row>
    <row r="27" spans="1:15" s="39" customFormat="1" ht="17.100000000000001" customHeight="1">
      <c r="A27" s="37"/>
      <c r="B27" s="834" t="s">
        <v>811</v>
      </c>
      <c r="C27" s="38"/>
      <c r="D27" s="1038">
        <v>9063</v>
      </c>
      <c r="E27" s="1038">
        <v>308</v>
      </c>
      <c r="F27" s="1038">
        <v>8755</v>
      </c>
      <c r="G27" s="1038">
        <v>8755</v>
      </c>
      <c r="H27" s="1038">
        <v>2810</v>
      </c>
      <c r="I27" s="1038">
        <v>3594</v>
      </c>
      <c r="J27" s="1038">
        <v>635</v>
      </c>
      <c r="K27" s="1038">
        <v>2</v>
      </c>
      <c r="L27" s="1038">
        <v>1047</v>
      </c>
      <c r="M27" s="1038">
        <v>667</v>
      </c>
      <c r="N27" s="1038">
        <v>308</v>
      </c>
    </row>
    <row r="28" spans="1:15" s="43" customFormat="1" ht="17.100000000000001" customHeight="1">
      <c r="A28" s="40"/>
      <c r="B28" s="837" t="s">
        <v>444</v>
      </c>
      <c r="C28" s="42"/>
      <c r="D28" s="1040">
        <v>2868</v>
      </c>
      <c r="E28" s="1040">
        <v>161</v>
      </c>
      <c r="F28" s="1040">
        <v>2707</v>
      </c>
      <c r="G28" s="1040">
        <v>2708</v>
      </c>
      <c r="H28" s="1040">
        <v>916</v>
      </c>
      <c r="I28" s="1040">
        <v>436</v>
      </c>
      <c r="J28" s="1040">
        <v>361</v>
      </c>
      <c r="K28" s="1040">
        <v>2</v>
      </c>
      <c r="L28" s="1040">
        <v>326</v>
      </c>
      <c r="M28" s="1040">
        <v>667</v>
      </c>
      <c r="N28" s="1040">
        <v>160</v>
      </c>
    </row>
    <row r="29" spans="1:15" s="43" customFormat="1" ht="17.100000000000001" customHeight="1">
      <c r="A29" s="40"/>
      <c r="B29" s="836" t="s">
        <v>445</v>
      </c>
      <c r="C29" s="42"/>
      <c r="D29" s="1040">
        <v>2399</v>
      </c>
      <c r="E29" s="1040">
        <v>140</v>
      </c>
      <c r="F29" s="1040">
        <v>2259</v>
      </c>
      <c r="G29" s="1040">
        <v>2274</v>
      </c>
      <c r="H29" s="1040">
        <v>682</v>
      </c>
      <c r="I29" s="1040">
        <v>350</v>
      </c>
      <c r="J29" s="1040">
        <v>299</v>
      </c>
      <c r="K29" s="1040">
        <v>1</v>
      </c>
      <c r="L29" s="1040">
        <v>275</v>
      </c>
      <c r="M29" s="1040">
        <v>667</v>
      </c>
      <c r="N29" s="1040">
        <v>125</v>
      </c>
    </row>
    <row r="30" spans="1:15" s="43" customFormat="1" ht="12" customHeight="1">
      <c r="A30" s="40"/>
      <c r="B30" s="836" t="s">
        <v>446</v>
      </c>
      <c r="C30" s="42"/>
      <c r="D30" s="1040">
        <v>297</v>
      </c>
      <c r="E30" s="1040">
        <v>6</v>
      </c>
      <c r="F30" s="1040">
        <v>291</v>
      </c>
      <c r="G30" s="1040">
        <v>277</v>
      </c>
      <c r="H30" s="1040">
        <v>151</v>
      </c>
      <c r="I30" s="1040">
        <v>60</v>
      </c>
      <c r="J30" s="1040">
        <v>37</v>
      </c>
      <c r="K30" s="1040" t="s">
        <v>574</v>
      </c>
      <c r="L30" s="1040">
        <v>29</v>
      </c>
      <c r="M30" s="1040" t="s">
        <v>574</v>
      </c>
      <c r="N30" s="1040">
        <v>20</v>
      </c>
    </row>
    <row r="31" spans="1:15" s="43" customFormat="1" ht="12" customHeight="1">
      <c r="A31" s="40"/>
      <c r="B31" s="836" t="s">
        <v>447</v>
      </c>
      <c r="C31" s="42"/>
      <c r="D31" s="1040">
        <v>172</v>
      </c>
      <c r="E31" s="1040">
        <v>15</v>
      </c>
      <c r="F31" s="1040">
        <v>157</v>
      </c>
      <c r="G31" s="1040">
        <v>157</v>
      </c>
      <c r="H31" s="1040">
        <v>83</v>
      </c>
      <c r="I31" s="1040">
        <v>26</v>
      </c>
      <c r="J31" s="1040">
        <v>25</v>
      </c>
      <c r="K31" s="1040">
        <v>1</v>
      </c>
      <c r="L31" s="1040">
        <v>22</v>
      </c>
      <c r="M31" s="1040" t="s">
        <v>574</v>
      </c>
      <c r="N31" s="1040">
        <v>15</v>
      </c>
    </row>
    <row r="32" spans="1:15" s="43" customFormat="1" ht="17.100000000000001" customHeight="1">
      <c r="A32" s="40"/>
      <c r="B32" s="41" t="s">
        <v>444</v>
      </c>
      <c r="C32" s="42"/>
      <c r="D32" s="1040">
        <v>6195</v>
      </c>
      <c r="E32" s="1040">
        <v>147</v>
      </c>
      <c r="F32" s="1040">
        <v>6048</v>
      </c>
      <c r="G32" s="1040">
        <v>6047</v>
      </c>
      <c r="H32" s="1040">
        <v>1894</v>
      </c>
      <c r="I32" s="1040">
        <v>3158</v>
      </c>
      <c r="J32" s="1040">
        <v>274</v>
      </c>
      <c r="K32" s="1040" t="s">
        <v>574</v>
      </c>
      <c r="L32" s="1040">
        <v>721</v>
      </c>
      <c r="M32" s="1040" t="s">
        <v>574</v>
      </c>
      <c r="N32" s="1040">
        <v>148</v>
      </c>
    </row>
    <row r="33" spans="1:16" s="43" customFormat="1" ht="17.100000000000001" customHeight="1">
      <c r="A33" s="40"/>
      <c r="B33" s="836" t="s">
        <v>448</v>
      </c>
      <c r="C33" s="42"/>
      <c r="D33" s="1040">
        <v>3576</v>
      </c>
      <c r="E33" s="1040">
        <v>72</v>
      </c>
      <c r="F33" s="1040">
        <v>3504</v>
      </c>
      <c r="G33" s="1040">
        <v>3507</v>
      </c>
      <c r="H33" s="1040">
        <v>1104</v>
      </c>
      <c r="I33" s="1040">
        <v>1845</v>
      </c>
      <c r="J33" s="1040">
        <v>155</v>
      </c>
      <c r="K33" s="1040" t="s">
        <v>574</v>
      </c>
      <c r="L33" s="1040">
        <v>403</v>
      </c>
      <c r="M33" s="1040" t="s">
        <v>574</v>
      </c>
      <c r="N33" s="1040">
        <v>69</v>
      </c>
    </row>
    <row r="34" spans="1:16" s="43" customFormat="1" ht="12" customHeight="1">
      <c r="A34" s="40"/>
      <c r="B34" s="836" t="s">
        <v>410</v>
      </c>
      <c r="C34" s="42"/>
      <c r="D34" s="1040">
        <v>183</v>
      </c>
      <c r="E34" s="1040">
        <v>3</v>
      </c>
      <c r="F34" s="1040">
        <v>180</v>
      </c>
      <c r="G34" s="1040">
        <v>176</v>
      </c>
      <c r="H34" s="1040">
        <v>41</v>
      </c>
      <c r="I34" s="1040">
        <v>98</v>
      </c>
      <c r="J34" s="1040">
        <v>6</v>
      </c>
      <c r="K34" s="1040" t="s">
        <v>574</v>
      </c>
      <c r="L34" s="1040">
        <v>31</v>
      </c>
      <c r="M34" s="1040" t="s">
        <v>574</v>
      </c>
      <c r="N34" s="1040">
        <v>7</v>
      </c>
    </row>
    <row r="35" spans="1:16" s="43" customFormat="1" ht="12" customHeight="1">
      <c r="A35" s="40"/>
      <c r="B35" s="836" t="s">
        <v>411</v>
      </c>
      <c r="C35" s="42"/>
      <c r="D35" s="1040">
        <v>490</v>
      </c>
      <c r="E35" s="1040">
        <v>15</v>
      </c>
      <c r="F35" s="1040">
        <v>475</v>
      </c>
      <c r="G35" s="1040">
        <v>472</v>
      </c>
      <c r="H35" s="1040">
        <v>96</v>
      </c>
      <c r="I35" s="1040">
        <v>256</v>
      </c>
      <c r="J35" s="1040">
        <v>21</v>
      </c>
      <c r="K35" s="1040" t="s">
        <v>574</v>
      </c>
      <c r="L35" s="1040">
        <v>99</v>
      </c>
      <c r="M35" s="1040" t="s">
        <v>574</v>
      </c>
      <c r="N35" s="1040">
        <v>18</v>
      </c>
    </row>
    <row r="36" spans="1:16" s="43" customFormat="1" ht="12" customHeight="1">
      <c r="A36" s="40"/>
      <c r="B36" s="836" t="s">
        <v>449</v>
      </c>
      <c r="C36" s="42"/>
      <c r="D36" s="1040">
        <v>596</v>
      </c>
      <c r="E36" s="1040">
        <v>20</v>
      </c>
      <c r="F36" s="1040">
        <v>576</v>
      </c>
      <c r="G36" s="1040">
        <v>574</v>
      </c>
      <c r="H36" s="1040">
        <v>253</v>
      </c>
      <c r="I36" s="1040">
        <v>244</v>
      </c>
      <c r="J36" s="1040">
        <v>26</v>
      </c>
      <c r="K36" s="1040" t="s">
        <v>574</v>
      </c>
      <c r="L36" s="1040">
        <v>51</v>
      </c>
      <c r="M36" s="1040" t="s">
        <v>574</v>
      </c>
      <c r="N36" s="1040">
        <v>22</v>
      </c>
    </row>
    <row r="37" spans="1:16" s="43" customFormat="1" ht="12" customHeight="1">
      <c r="A37" s="40"/>
      <c r="B37" s="836" t="s">
        <v>412</v>
      </c>
      <c r="C37" s="42"/>
      <c r="D37" s="1040">
        <v>749</v>
      </c>
      <c r="E37" s="1040">
        <v>27</v>
      </c>
      <c r="F37" s="1040">
        <v>722</v>
      </c>
      <c r="G37" s="1040">
        <v>735</v>
      </c>
      <c r="H37" s="1040">
        <v>209</v>
      </c>
      <c r="I37" s="1040">
        <v>432</v>
      </c>
      <c r="J37" s="1040">
        <v>37</v>
      </c>
      <c r="K37" s="1040" t="s">
        <v>574</v>
      </c>
      <c r="L37" s="1040">
        <v>57</v>
      </c>
      <c r="M37" s="1040" t="s">
        <v>574</v>
      </c>
      <c r="N37" s="1040">
        <v>14</v>
      </c>
    </row>
    <row r="38" spans="1:16" s="43" customFormat="1" ht="12" customHeight="1">
      <c r="A38" s="40"/>
      <c r="B38" s="836" t="s">
        <v>450</v>
      </c>
      <c r="C38" s="42"/>
      <c r="D38" s="1040">
        <v>601</v>
      </c>
      <c r="E38" s="1040">
        <v>10</v>
      </c>
      <c r="F38" s="1040">
        <v>591</v>
      </c>
      <c r="G38" s="1040">
        <v>583</v>
      </c>
      <c r="H38" s="1040">
        <v>191</v>
      </c>
      <c r="I38" s="1040">
        <v>283</v>
      </c>
      <c r="J38" s="1040">
        <v>29</v>
      </c>
      <c r="K38" s="1040" t="s">
        <v>574</v>
      </c>
      <c r="L38" s="1040">
        <v>80</v>
      </c>
      <c r="M38" s="1040" t="s">
        <v>574</v>
      </c>
      <c r="N38" s="1040">
        <v>18</v>
      </c>
    </row>
    <row r="39" spans="1:16" s="43" customFormat="1" ht="12" customHeight="1">
      <c r="A39" s="40"/>
      <c r="B39" s="836"/>
      <c r="C39" s="42"/>
      <c r="D39" s="1040"/>
      <c r="E39" s="1040"/>
      <c r="F39" s="1040"/>
      <c r="G39" s="1040"/>
      <c r="H39" s="1040"/>
      <c r="I39" s="1040"/>
      <c r="J39" s="1040"/>
      <c r="K39" s="1040"/>
      <c r="L39" s="1040"/>
      <c r="M39" s="1040"/>
      <c r="N39" s="1040"/>
    </row>
    <row r="40" spans="1:16" s="43" customFormat="1" ht="12" customHeight="1">
      <c r="A40" s="40"/>
      <c r="B40" s="29" t="s">
        <v>24</v>
      </c>
      <c r="C40" s="42"/>
      <c r="D40" s="1040"/>
      <c r="E40" s="1040"/>
      <c r="F40" s="1040"/>
      <c r="G40" s="1040"/>
      <c r="H40" s="1040"/>
      <c r="I40" s="1040"/>
      <c r="J40" s="1040"/>
      <c r="K40" s="1040"/>
      <c r="L40" s="1040"/>
      <c r="M40" s="1040"/>
      <c r="N40" s="1040"/>
    </row>
    <row r="41" spans="1:16" s="39" customFormat="1" ht="17.100000000000001" customHeight="1">
      <c r="A41" s="37"/>
      <c r="B41" s="834" t="s">
        <v>811</v>
      </c>
      <c r="C41" s="38"/>
      <c r="D41" s="1038">
        <v>9063</v>
      </c>
      <c r="E41" s="1038">
        <v>308</v>
      </c>
      <c r="F41" s="1038">
        <v>8755</v>
      </c>
      <c r="G41" s="1038">
        <v>8755</v>
      </c>
      <c r="H41" s="1038">
        <v>2810</v>
      </c>
      <c r="I41" s="1038">
        <v>3594</v>
      </c>
      <c r="J41" s="1038">
        <v>635</v>
      </c>
      <c r="K41" s="1038">
        <v>2</v>
      </c>
      <c r="L41" s="1038">
        <v>1047</v>
      </c>
      <c r="M41" s="1038">
        <v>667</v>
      </c>
      <c r="N41" s="1038">
        <v>308</v>
      </c>
    </row>
    <row r="42" spans="1:16" s="43" customFormat="1" ht="17.100000000000001" customHeight="1">
      <c r="A42" s="40"/>
      <c r="B42" s="836" t="s">
        <v>413</v>
      </c>
      <c r="C42" s="42"/>
      <c r="D42" s="1040">
        <v>4103</v>
      </c>
      <c r="E42" s="1040">
        <v>196</v>
      </c>
      <c r="F42" s="1040">
        <v>3907</v>
      </c>
      <c r="G42" s="1040">
        <v>3896</v>
      </c>
      <c r="H42" s="1040">
        <v>1297</v>
      </c>
      <c r="I42" s="1040">
        <v>1114</v>
      </c>
      <c r="J42" s="1040">
        <v>510</v>
      </c>
      <c r="K42" s="1040">
        <v>1</v>
      </c>
      <c r="L42" s="1040">
        <v>485</v>
      </c>
      <c r="M42" s="1040">
        <v>489</v>
      </c>
      <c r="N42" s="1040">
        <v>209</v>
      </c>
    </row>
    <row r="43" spans="1:16" s="43" customFormat="1" ht="12" customHeight="1">
      <c r="A43" s="40"/>
      <c r="B43" s="836" t="s">
        <v>414</v>
      </c>
      <c r="C43" s="42"/>
      <c r="D43" s="1040">
        <v>2965</v>
      </c>
      <c r="E43" s="1040">
        <v>78</v>
      </c>
      <c r="F43" s="1040">
        <v>2887</v>
      </c>
      <c r="G43" s="1040">
        <v>2880</v>
      </c>
      <c r="H43" s="1040">
        <v>493</v>
      </c>
      <c r="I43" s="1040">
        <v>2102</v>
      </c>
      <c r="J43" s="1040">
        <v>75</v>
      </c>
      <c r="K43" s="1040" t="s">
        <v>574</v>
      </c>
      <c r="L43" s="1040">
        <v>118</v>
      </c>
      <c r="M43" s="1040">
        <v>92</v>
      </c>
      <c r="N43" s="1040">
        <v>60</v>
      </c>
    </row>
    <row r="44" spans="1:16" s="43" customFormat="1" ht="12" customHeight="1">
      <c r="A44" s="40"/>
      <c r="B44" s="836" t="s">
        <v>415</v>
      </c>
      <c r="C44" s="42"/>
      <c r="D44" s="1040">
        <v>1995</v>
      </c>
      <c r="E44" s="1040">
        <v>34</v>
      </c>
      <c r="F44" s="1040">
        <v>1961</v>
      </c>
      <c r="G44" s="1040">
        <v>1979</v>
      </c>
      <c r="H44" s="1040">
        <v>1020</v>
      </c>
      <c r="I44" s="1040">
        <v>378</v>
      </c>
      <c r="J44" s="1040">
        <v>50</v>
      </c>
      <c r="K44" s="1040">
        <v>1</v>
      </c>
      <c r="L44" s="1040">
        <v>444</v>
      </c>
      <c r="M44" s="1040">
        <v>86</v>
      </c>
      <c r="N44" s="1040">
        <v>39</v>
      </c>
    </row>
    <row r="45" spans="1:16" ht="3.95" customHeight="1">
      <c r="A45" s="44"/>
      <c r="B45" s="44"/>
      <c r="C45" s="45"/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48"/>
    </row>
    <row r="46" spans="1:16" s="49" customFormat="1" ht="15.95" customHeight="1">
      <c r="B46" s="49" t="s">
        <v>647</v>
      </c>
      <c r="D46" s="50"/>
      <c r="P46" s="51"/>
    </row>
    <row r="47" spans="1:16" s="49" customFormat="1" ht="12" customHeight="1">
      <c r="B47" s="49" t="s">
        <v>734</v>
      </c>
      <c r="D47" s="50"/>
      <c r="P47" s="51"/>
    </row>
    <row r="48" spans="1:16" s="49" customFormat="1" ht="12" customHeight="1">
      <c r="B48" s="49" t="s">
        <v>645</v>
      </c>
      <c r="D48" s="50"/>
      <c r="P48" s="51"/>
    </row>
    <row r="49" spans="2:16" s="49" customFormat="1" ht="12" customHeight="1">
      <c r="B49" s="49" t="s">
        <v>630</v>
      </c>
      <c r="D49" s="50"/>
      <c r="P49" s="51"/>
    </row>
    <row r="50" spans="2:16" s="49" customFormat="1" ht="12" customHeight="1">
      <c r="B50" s="49" t="s">
        <v>812</v>
      </c>
      <c r="D50" s="50"/>
      <c r="P50" s="51"/>
    </row>
    <row r="51" spans="2:16" s="49" customFormat="1" ht="12" customHeight="1">
      <c r="B51" s="52" t="s">
        <v>646</v>
      </c>
      <c r="D51" s="50"/>
      <c r="P51" s="51"/>
    </row>
    <row r="52" spans="2:16" s="49" customFormat="1" ht="12" customHeight="1">
      <c r="B52" s="49" t="s">
        <v>568</v>
      </c>
      <c r="D52" s="50"/>
      <c r="P52" s="51"/>
    </row>
  </sheetData>
  <mergeCells count="9">
    <mergeCell ref="N4:N6"/>
    <mergeCell ref="M5:M6"/>
    <mergeCell ref="L5:L6"/>
    <mergeCell ref="K5:K6"/>
    <mergeCell ref="D5:D6"/>
    <mergeCell ref="H5:H6"/>
    <mergeCell ref="G5:G6"/>
    <mergeCell ref="F5:F6"/>
    <mergeCell ref="E5:E6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14"/>
  <sheetViews>
    <sheetView view="pageBreakPreview" zoomScaleNormal="120" zoomScaleSheetLayoutView="100" workbookViewId="0">
      <selection activeCell="H12" sqref="H12"/>
    </sheetView>
  </sheetViews>
  <sheetFormatPr defaultColWidth="9.140625" defaultRowHeight="12" customHeight="1"/>
  <cols>
    <col min="1" max="1" width="0.42578125" style="299" customWidth="1"/>
    <col min="2" max="2" width="2.7109375" style="299" customWidth="1"/>
    <col min="3" max="3" width="15.7109375" style="299" customWidth="1"/>
    <col min="4" max="4" width="0.28515625" style="300" customWidth="1"/>
    <col min="5" max="8" width="18.7109375" style="299" customWidth="1"/>
    <col min="9" max="9" width="0.28515625" style="301" customWidth="1"/>
    <col min="10" max="16" width="10.7109375" style="299" customWidth="1"/>
    <col min="17" max="16384" width="9.140625" style="299"/>
  </cols>
  <sheetData>
    <row r="1" spans="1:9" s="295" customFormat="1" ht="24" customHeight="1">
      <c r="C1" s="296" t="s">
        <v>796</v>
      </c>
      <c r="D1" s="297"/>
      <c r="I1" s="298"/>
    </row>
    <row r="2" spans="1:9" ht="8.1" customHeight="1"/>
    <row r="3" spans="1:9" ht="12" customHeight="1" thickBot="1">
      <c r="F3" s="302"/>
      <c r="H3" s="303" t="s">
        <v>439</v>
      </c>
      <c r="I3" s="304"/>
    </row>
    <row r="4" spans="1:9" ht="36" customHeight="1">
      <c r="A4" s="305"/>
      <c r="B4" s="305"/>
      <c r="C4" s="305"/>
      <c r="D4" s="306"/>
      <c r="E4" s="307" t="s">
        <v>501</v>
      </c>
      <c r="F4" s="308" t="s">
        <v>502</v>
      </c>
      <c r="G4" s="308" t="s">
        <v>503</v>
      </c>
      <c r="H4" s="309" t="s">
        <v>504</v>
      </c>
      <c r="I4" s="310"/>
    </row>
    <row r="5" spans="1:9" ht="15.95" customHeight="1">
      <c r="A5" s="300"/>
      <c r="B5" s="1124" t="s">
        <v>628</v>
      </c>
      <c r="C5" s="1124"/>
      <c r="D5" s="311"/>
      <c r="E5" s="312">
        <v>1041</v>
      </c>
      <c r="F5" s="312">
        <v>1040</v>
      </c>
      <c r="G5" s="312">
        <v>1</v>
      </c>
      <c r="H5" s="152" t="s">
        <v>51</v>
      </c>
      <c r="I5" s="173"/>
    </row>
    <row r="6" spans="1:9" ht="12" customHeight="1">
      <c r="A6" s="300"/>
      <c r="B6" s="1124" t="s">
        <v>643</v>
      </c>
      <c r="C6" s="1124"/>
      <c r="D6" s="311"/>
      <c r="E6" s="312">
        <v>869</v>
      </c>
      <c r="F6" s="312">
        <v>868</v>
      </c>
      <c r="G6" s="312" t="s">
        <v>51</v>
      </c>
      <c r="H6" s="152">
        <v>1</v>
      </c>
      <c r="I6" s="173"/>
    </row>
    <row r="7" spans="1:9" ht="12" customHeight="1">
      <c r="A7" s="300"/>
      <c r="B7" s="1124" t="s">
        <v>707</v>
      </c>
      <c r="C7" s="1124"/>
      <c r="D7" s="311"/>
      <c r="E7" s="312">
        <v>858</v>
      </c>
      <c r="F7" s="312">
        <v>857</v>
      </c>
      <c r="G7" s="312">
        <v>1</v>
      </c>
      <c r="H7" s="152" t="s">
        <v>51</v>
      </c>
      <c r="I7" s="173"/>
    </row>
    <row r="8" spans="1:9" ht="12" customHeight="1">
      <c r="A8" s="300"/>
      <c r="B8" s="1124" t="s">
        <v>773</v>
      </c>
      <c r="C8" s="1124"/>
      <c r="D8" s="311"/>
      <c r="E8" s="893">
        <v>792</v>
      </c>
      <c r="F8" s="893">
        <v>792</v>
      </c>
      <c r="G8" s="312" t="s">
        <v>51</v>
      </c>
      <c r="H8" s="152" t="s">
        <v>51</v>
      </c>
      <c r="I8" s="173"/>
    </row>
    <row r="9" spans="1:9" s="315" customFormat="1" ht="17.100000000000001" customHeight="1">
      <c r="A9" s="313"/>
      <c r="B9" s="1123" t="s">
        <v>813</v>
      </c>
      <c r="C9" s="1123"/>
      <c r="D9" s="314"/>
      <c r="E9" s="900">
        <v>947</v>
      </c>
      <c r="F9" s="900">
        <v>947</v>
      </c>
      <c r="G9" s="900" t="s">
        <v>574</v>
      </c>
      <c r="H9" s="900" t="s">
        <v>574</v>
      </c>
      <c r="I9" s="173"/>
    </row>
    <row r="10" spans="1:9" ht="17.100000000000001" customHeight="1">
      <c r="A10" s="300"/>
      <c r="B10" s="300"/>
      <c r="C10" s="316" t="s">
        <v>146</v>
      </c>
      <c r="D10" s="317"/>
      <c r="E10" s="151">
        <v>945</v>
      </c>
      <c r="F10" s="151">
        <v>945</v>
      </c>
      <c r="G10" s="151" t="s">
        <v>574</v>
      </c>
      <c r="H10" s="151" t="s">
        <v>574</v>
      </c>
      <c r="I10" s="173"/>
    </row>
    <row r="11" spans="1:9" s="302" customFormat="1" ht="22.5" customHeight="1">
      <c r="A11" s="901"/>
      <c r="B11" s="901"/>
      <c r="C11" s="902" t="s">
        <v>147</v>
      </c>
      <c r="D11" s="903"/>
      <c r="E11" s="151">
        <v>2</v>
      </c>
      <c r="F11" s="151">
        <v>2</v>
      </c>
      <c r="G11" s="151" t="s">
        <v>574</v>
      </c>
      <c r="H11" s="151" t="s">
        <v>574</v>
      </c>
      <c r="I11" s="904"/>
    </row>
    <row r="12" spans="1:9" ht="6" customHeight="1">
      <c r="A12" s="905"/>
      <c r="B12" s="905"/>
      <c r="C12" s="905"/>
      <c r="D12" s="906"/>
      <c r="E12" s="905"/>
      <c r="F12" s="905"/>
      <c r="G12" s="905"/>
      <c r="H12" s="905"/>
      <c r="I12" s="173"/>
    </row>
    <row r="13" spans="1:9" ht="15.95" customHeight="1">
      <c r="B13" s="299" t="s">
        <v>505</v>
      </c>
    </row>
    <row r="14" spans="1:9" ht="12" customHeight="1">
      <c r="B14" s="299" t="s">
        <v>108</v>
      </c>
    </row>
  </sheetData>
  <mergeCells count="5"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P16"/>
  <sheetViews>
    <sheetView view="pageBreakPreview" zoomScale="145" zoomScaleNormal="120" zoomScaleSheetLayoutView="145" workbookViewId="0">
      <selection activeCell="G8" sqref="G8"/>
    </sheetView>
  </sheetViews>
  <sheetFormatPr defaultColWidth="10.42578125" defaultRowHeight="12" customHeight="1"/>
  <cols>
    <col min="1" max="1" width="12.7109375" style="323" customWidth="1"/>
    <col min="2" max="15" width="6.28515625" style="323" customWidth="1"/>
    <col min="16" max="16" width="0.28515625" style="324" customWidth="1"/>
    <col min="17" max="16384" width="10.42578125" style="323"/>
  </cols>
  <sheetData>
    <row r="1" spans="1:16" s="318" customFormat="1" ht="24" customHeight="1">
      <c r="D1" s="319" t="s">
        <v>797</v>
      </c>
      <c r="E1" s="320" t="s">
        <v>506</v>
      </c>
      <c r="F1" s="320"/>
      <c r="P1" s="321"/>
    </row>
    <row r="2" spans="1:16" ht="8.1" customHeight="1">
      <c r="A2" s="322"/>
    </row>
    <row r="3" spans="1:16" ht="12" customHeight="1" thickBot="1">
      <c r="A3" s="323" t="s">
        <v>148</v>
      </c>
      <c r="N3" s="1127" t="s">
        <v>437</v>
      </c>
      <c r="O3" s="1127"/>
    </row>
    <row r="4" spans="1:16" ht="12" customHeight="1">
      <c r="A4" s="325"/>
      <c r="B4" s="326"/>
      <c r="C4" s="327" t="s">
        <v>507</v>
      </c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</row>
    <row r="5" spans="1:16" s="329" customFormat="1" ht="12" customHeight="1">
      <c r="B5" s="330" t="s">
        <v>149</v>
      </c>
      <c r="C5" s="1125" t="s">
        <v>150</v>
      </c>
      <c r="D5" s="1125" t="s">
        <v>151</v>
      </c>
      <c r="E5" s="331" t="s">
        <v>508</v>
      </c>
      <c r="F5" s="331" t="s">
        <v>509</v>
      </c>
      <c r="G5" s="331" t="s">
        <v>510</v>
      </c>
      <c r="H5" s="331" t="s">
        <v>511</v>
      </c>
      <c r="I5" s="331" t="s">
        <v>512</v>
      </c>
      <c r="J5" s="331" t="s">
        <v>152</v>
      </c>
      <c r="K5" s="331" t="s">
        <v>153</v>
      </c>
      <c r="L5" s="331" t="s">
        <v>154</v>
      </c>
      <c r="M5" s="331" t="s">
        <v>155</v>
      </c>
      <c r="N5" s="331" t="s">
        <v>513</v>
      </c>
      <c r="O5" s="331" t="s">
        <v>514</v>
      </c>
      <c r="P5" s="332"/>
    </row>
    <row r="6" spans="1:16" s="329" customFormat="1" ht="12" customHeight="1">
      <c r="A6" s="333"/>
      <c r="B6" s="334"/>
      <c r="C6" s="1126"/>
      <c r="D6" s="1126"/>
      <c r="E6" s="335" t="s">
        <v>384</v>
      </c>
      <c r="F6" s="335" t="s">
        <v>156</v>
      </c>
      <c r="G6" s="335" t="s">
        <v>156</v>
      </c>
      <c r="H6" s="335" t="s">
        <v>156</v>
      </c>
      <c r="I6" s="335" t="s">
        <v>156</v>
      </c>
      <c r="J6" s="335" t="s">
        <v>156</v>
      </c>
      <c r="K6" s="335" t="s">
        <v>156</v>
      </c>
      <c r="L6" s="335" t="s">
        <v>156</v>
      </c>
      <c r="M6" s="335" t="s">
        <v>156</v>
      </c>
      <c r="N6" s="335" t="s">
        <v>156</v>
      </c>
      <c r="O6" s="335" t="s">
        <v>156</v>
      </c>
      <c r="P6" s="336"/>
    </row>
    <row r="7" spans="1:16" ht="18" customHeight="1">
      <c r="A7" s="337" t="s">
        <v>628</v>
      </c>
      <c r="B7" s="338" t="s">
        <v>51</v>
      </c>
      <c r="C7" s="338">
        <v>447</v>
      </c>
      <c r="D7" s="338" t="s">
        <v>51</v>
      </c>
      <c r="E7" s="338" t="s">
        <v>51</v>
      </c>
      <c r="F7" s="338" t="s">
        <v>51</v>
      </c>
      <c r="G7" s="338">
        <v>5</v>
      </c>
      <c r="H7" s="338">
        <v>35</v>
      </c>
      <c r="I7" s="338">
        <v>49</v>
      </c>
      <c r="J7" s="338">
        <v>133</v>
      </c>
      <c r="K7" s="338">
        <v>126</v>
      </c>
      <c r="L7" s="338">
        <v>78</v>
      </c>
      <c r="M7" s="338">
        <v>20</v>
      </c>
      <c r="N7" s="338">
        <v>1</v>
      </c>
      <c r="O7" s="338" t="s">
        <v>51</v>
      </c>
      <c r="P7" s="339"/>
    </row>
    <row r="8" spans="1:16" ht="15" customHeight="1">
      <c r="A8" s="337" t="s">
        <v>643</v>
      </c>
      <c r="B8" s="338" t="s">
        <v>51</v>
      </c>
      <c r="C8" s="338">
        <v>375</v>
      </c>
      <c r="D8" s="338" t="s">
        <v>51</v>
      </c>
      <c r="E8" s="338" t="s">
        <v>51</v>
      </c>
      <c r="F8" s="338">
        <v>1</v>
      </c>
      <c r="G8" s="338">
        <v>4</v>
      </c>
      <c r="H8" s="338">
        <v>38</v>
      </c>
      <c r="I8" s="338">
        <v>50</v>
      </c>
      <c r="J8" s="338">
        <v>112</v>
      </c>
      <c r="K8" s="338">
        <v>88</v>
      </c>
      <c r="L8" s="338">
        <v>74</v>
      </c>
      <c r="M8" s="338">
        <v>8</v>
      </c>
      <c r="N8" s="338" t="s">
        <v>51</v>
      </c>
      <c r="O8" s="338" t="s">
        <v>51</v>
      </c>
      <c r="P8" s="339"/>
    </row>
    <row r="9" spans="1:16" ht="15" customHeight="1">
      <c r="A9" s="337" t="s">
        <v>707</v>
      </c>
      <c r="B9" s="338">
        <v>1</v>
      </c>
      <c r="C9" s="338">
        <v>34</v>
      </c>
      <c r="D9" s="338" t="s">
        <v>51</v>
      </c>
      <c r="E9" s="338" t="s">
        <v>51</v>
      </c>
      <c r="F9" s="338" t="s">
        <v>51</v>
      </c>
      <c r="G9" s="338" t="s">
        <v>51</v>
      </c>
      <c r="H9" s="338">
        <v>5</v>
      </c>
      <c r="I9" s="338">
        <v>7</v>
      </c>
      <c r="J9" s="338">
        <v>10</v>
      </c>
      <c r="K9" s="338">
        <v>2</v>
      </c>
      <c r="L9" s="338">
        <v>7</v>
      </c>
      <c r="M9" s="338">
        <v>3</v>
      </c>
      <c r="N9" s="338" t="s">
        <v>51</v>
      </c>
      <c r="O9" s="338" t="s">
        <v>51</v>
      </c>
      <c r="P9" s="339"/>
    </row>
    <row r="10" spans="1:16" ht="15" customHeight="1">
      <c r="A10" s="337" t="s">
        <v>773</v>
      </c>
      <c r="B10" s="338" t="s">
        <v>768</v>
      </c>
      <c r="C10" s="338" t="s">
        <v>768</v>
      </c>
      <c r="D10" s="338" t="s">
        <v>768</v>
      </c>
      <c r="E10" s="338" t="s">
        <v>768</v>
      </c>
      <c r="F10" s="338" t="s">
        <v>768</v>
      </c>
      <c r="G10" s="338" t="s">
        <v>768</v>
      </c>
      <c r="H10" s="338" t="s">
        <v>768</v>
      </c>
      <c r="I10" s="338" t="s">
        <v>768</v>
      </c>
      <c r="J10" s="338" t="s">
        <v>768</v>
      </c>
      <c r="K10" s="338" t="s">
        <v>768</v>
      </c>
      <c r="L10" s="338" t="s">
        <v>768</v>
      </c>
      <c r="M10" s="338" t="s">
        <v>768</v>
      </c>
      <c r="N10" s="338" t="s">
        <v>768</v>
      </c>
      <c r="O10" s="338" t="s">
        <v>768</v>
      </c>
      <c r="P10" s="339"/>
    </row>
    <row r="11" spans="1:16" s="341" customFormat="1" ht="18" customHeight="1">
      <c r="A11" s="1037" t="s">
        <v>813</v>
      </c>
      <c r="B11" s="915" t="s">
        <v>768</v>
      </c>
      <c r="C11" s="1035" t="s">
        <v>768</v>
      </c>
      <c r="D11" s="915" t="s">
        <v>768</v>
      </c>
      <c r="E11" s="915" t="s">
        <v>768</v>
      </c>
      <c r="F11" s="915" t="s">
        <v>768</v>
      </c>
      <c r="G11" s="915" t="s">
        <v>768</v>
      </c>
      <c r="H11" s="1035" t="s">
        <v>768</v>
      </c>
      <c r="I11" s="1035" t="s">
        <v>768</v>
      </c>
      <c r="J11" s="1035" t="s">
        <v>768</v>
      </c>
      <c r="K11" s="1035" t="s">
        <v>768</v>
      </c>
      <c r="L11" s="1035" t="s">
        <v>768</v>
      </c>
      <c r="M11" s="1035" t="s">
        <v>768</v>
      </c>
      <c r="N11" s="915" t="s">
        <v>768</v>
      </c>
      <c r="O11" s="915" t="s">
        <v>768</v>
      </c>
      <c r="P11" s="340"/>
    </row>
    <row r="12" spans="1:16" ht="3.95" customHeight="1">
      <c r="A12" s="342"/>
      <c r="B12" s="343"/>
      <c r="C12" s="343"/>
      <c r="D12" s="344" t="s">
        <v>51</v>
      </c>
      <c r="E12" s="344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6" ht="15.95" customHeight="1">
      <c r="A13" s="324" t="s">
        <v>787</v>
      </c>
      <c r="B13" s="324"/>
      <c r="C13" s="324"/>
      <c r="D13" s="339"/>
      <c r="E13" s="339"/>
      <c r="F13" s="324"/>
      <c r="G13" s="324"/>
      <c r="H13" s="324"/>
      <c r="I13" s="324"/>
      <c r="J13" s="324"/>
      <c r="K13" s="324"/>
      <c r="L13" s="324"/>
      <c r="M13" s="324"/>
      <c r="N13" s="324"/>
      <c r="O13" s="324"/>
    </row>
    <row r="14" spans="1:16" ht="12" customHeight="1">
      <c r="A14" s="324" t="s">
        <v>777</v>
      </c>
      <c r="B14" s="324"/>
      <c r="C14" s="324"/>
      <c r="D14" s="339"/>
      <c r="E14" s="339"/>
      <c r="F14" s="324"/>
      <c r="G14" s="324"/>
      <c r="H14" s="324"/>
      <c r="I14" s="324"/>
      <c r="J14" s="324"/>
      <c r="K14" s="324"/>
      <c r="L14" s="324"/>
      <c r="M14" s="324"/>
      <c r="N14" s="324"/>
      <c r="O14" s="324"/>
    </row>
    <row r="15" spans="1:16" ht="12" customHeight="1">
      <c r="A15" s="323" t="s">
        <v>775</v>
      </c>
    </row>
    <row r="16" spans="1:16" ht="12" customHeight="1">
      <c r="A16" s="345"/>
    </row>
  </sheetData>
  <mergeCells count="3">
    <mergeCell ref="C5:C6"/>
    <mergeCell ref="D5:D6"/>
    <mergeCell ref="N3:O3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6" max="1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R14"/>
  <sheetViews>
    <sheetView view="pageBreakPreview" zoomScale="160" zoomScaleNormal="120" zoomScaleSheetLayoutView="160" workbookViewId="0">
      <selection activeCell="B6" sqref="B6:K10"/>
    </sheetView>
  </sheetViews>
  <sheetFormatPr defaultColWidth="8.85546875" defaultRowHeight="12" customHeight="1"/>
  <cols>
    <col min="1" max="1" width="12.7109375" style="351" customWidth="1"/>
    <col min="2" max="11" width="8.28515625" style="351" customWidth="1"/>
    <col min="12" max="12" width="0.28515625" style="352" customWidth="1"/>
    <col min="13" max="13" width="8.85546875" style="351" customWidth="1"/>
    <col min="14" max="16384" width="8.85546875" style="351"/>
  </cols>
  <sheetData>
    <row r="1" spans="1:18" s="346" customFormat="1" ht="24" customHeight="1">
      <c r="C1" s="347" t="s">
        <v>700</v>
      </c>
      <c r="D1" s="348" t="s">
        <v>515</v>
      </c>
      <c r="L1" s="349"/>
      <c r="M1" s="318"/>
      <c r="N1" s="318"/>
      <c r="O1" s="318"/>
    </row>
    <row r="2" spans="1:18" ht="8.1" customHeight="1">
      <c r="A2" s="350"/>
      <c r="M2" s="323"/>
      <c r="N2" s="323"/>
      <c r="O2" s="323"/>
    </row>
    <row r="3" spans="1:18" ht="12" customHeight="1" thickBot="1">
      <c r="A3" s="351" t="s">
        <v>148</v>
      </c>
      <c r="J3" s="1127" t="s">
        <v>437</v>
      </c>
      <c r="K3" s="1127"/>
      <c r="M3" s="323"/>
      <c r="N3" s="323"/>
      <c r="O3" s="323"/>
    </row>
    <row r="4" spans="1:18" s="353" customFormat="1" ht="13.5" customHeight="1">
      <c r="A4" s="1130"/>
      <c r="B4" s="1128" t="s">
        <v>516</v>
      </c>
      <c r="C4" s="1132" t="s">
        <v>517</v>
      </c>
      <c r="D4" s="999" t="s">
        <v>708</v>
      </c>
      <c r="E4" s="1001" t="s">
        <v>710</v>
      </c>
      <c r="F4" s="999" t="s">
        <v>711</v>
      </c>
      <c r="G4" s="999" t="s">
        <v>712</v>
      </c>
      <c r="H4" s="999" t="s">
        <v>713</v>
      </c>
      <c r="I4" s="999" t="s">
        <v>714</v>
      </c>
      <c r="J4" s="999" t="s">
        <v>715</v>
      </c>
      <c r="K4" s="1134" t="s">
        <v>722</v>
      </c>
      <c r="L4" s="1005"/>
    </row>
    <row r="5" spans="1:18" s="353" customFormat="1" ht="13.5" customHeight="1">
      <c r="A5" s="1131"/>
      <c r="B5" s="1129"/>
      <c r="C5" s="1133"/>
      <c r="D5" s="1004" t="s">
        <v>709</v>
      </c>
      <c r="E5" s="1000" t="s">
        <v>716</v>
      </c>
      <c r="F5" s="1003" t="s">
        <v>717</v>
      </c>
      <c r="G5" s="1003" t="s">
        <v>718</v>
      </c>
      <c r="H5" s="1004" t="s">
        <v>719</v>
      </c>
      <c r="I5" s="1000" t="s">
        <v>720</v>
      </c>
      <c r="J5" s="1003" t="s">
        <v>721</v>
      </c>
      <c r="K5" s="1135"/>
      <c r="L5" s="998"/>
    </row>
    <row r="6" spans="1:18" ht="18" customHeight="1">
      <c r="A6" s="908" t="s">
        <v>628</v>
      </c>
      <c r="B6" s="354">
        <v>447</v>
      </c>
      <c r="C6" s="354" t="s">
        <v>51</v>
      </c>
      <c r="D6" s="354" t="s">
        <v>51</v>
      </c>
      <c r="E6" s="354">
        <v>1</v>
      </c>
      <c r="F6" s="354">
        <v>47</v>
      </c>
      <c r="G6" s="354">
        <v>127</v>
      </c>
      <c r="H6" s="354">
        <v>115</v>
      </c>
      <c r="I6" s="354">
        <v>74</v>
      </c>
      <c r="J6" s="354">
        <v>39</v>
      </c>
      <c r="K6" s="354">
        <v>44</v>
      </c>
    </row>
    <row r="7" spans="1:18" ht="15" customHeight="1">
      <c r="A7" s="908" t="s">
        <v>643</v>
      </c>
      <c r="B7" s="354">
        <v>375</v>
      </c>
      <c r="C7" s="354" t="s">
        <v>51</v>
      </c>
      <c r="D7" s="354" t="s">
        <v>51</v>
      </c>
      <c r="E7" s="354" t="s">
        <v>51</v>
      </c>
      <c r="F7" s="354">
        <v>29</v>
      </c>
      <c r="G7" s="354">
        <v>111</v>
      </c>
      <c r="H7" s="354">
        <v>99</v>
      </c>
      <c r="I7" s="354">
        <v>60</v>
      </c>
      <c r="J7" s="354">
        <v>36</v>
      </c>
      <c r="K7" s="354">
        <v>40</v>
      </c>
    </row>
    <row r="8" spans="1:18" ht="15" customHeight="1">
      <c r="A8" s="908" t="s">
        <v>707</v>
      </c>
      <c r="B8" s="354">
        <v>35</v>
      </c>
      <c r="C8" s="354" t="s">
        <v>51</v>
      </c>
      <c r="D8" s="354">
        <v>1</v>
      </c>
      <c r="E8" s="354">
        <v>1</v>
      </c>
      <c r="F8" s="354">
        <v>2</v>
      </c>
      <c r="G8" s="354">
        <v>14</v>
      </c>
      <c r="H8" s="354">
        <v>13</v>
      </c>
      <c r="I8" s="354">
        <v>2</v>
      </c>
      <c r="J8" s="354">
        <v>2</v>
      </c>
      <c r="K8" s="354" t="s">
        <v>51</v>
      </c>
      <c r="O8" s="1002"/>
    </row>
    <row r="9" spans="1:18" ht="15" customHeight="1">
      <c r="A9" s="908" t="s">
        <v>773</v>
      </c>
      <c r="B9" s="354" t="s">
        <v>768</v>
      </c>
      <c r="C9" s="354" t="s">
        <v>769</v>
      </c>
      <c r="D9" s="354" t="s">
        <v>768</v>
      </c>
      <c r="E9" s="354" t="s">
        <v>768</v>
      </c>
      <c r="F9" s="354" t="s">
        <v>768</v>
      </c>
      <c r="G9" s="354" t="s">
        <v>768</v>
      </c>
      <c r="H9" s="354" t="s">
        <v>768</v>
      </c>
      <c r="I9" s="354" t="s">
        <v>768</v>
      </c>
      <c r="J9" s="354" t="s">
        <v>768</v>
      </c>
      <c r="K9" s="354" t="s">
        <v>768</v>
      </c>
      <c r="R9" s="1002"/>
    </row>
    <row r="10" spans="1:18" s="356" customFormat="1" ht="18" customHeight="1">
      <c r="A10" s="909" t="s">
        <v>813</v>
      </c>
      <c r="B10" s="907" t="s">
        <v>768</v>
      </c>
      <c r="C10" s="907" t="s">
        <v>769</v>
      </c>
      <c r="D10" s="907" t="s">
        <v>768</v>
      </c>
      <c r="E10" s="907" t="s">
        <v>768</v>
      </c>
      <c r="F10" s="907" t="s">
        <v>768</v>
      </c>
      <c r="G10" s="907" t="s">
        <v>768</v>
      </c>
      <c r="H10" s="907" t="s">
        <v>768</v>
      </c>
      <c r="I10" s="907" t="s">
        <v>768</v>
      </c>
      <c r="J10" s="907" t="s">
        <v>768</v>
      </c>
      <c r="K10" s="907" t="s">
        <v>768</v>
      </c>
      <c r="L10" s="355"/>
    </row>
    <row r="11" spans="1:18" ht="3.95" customHeight="1">
      <c r="A11" s="357"/>
      <c r="B11" s="358"/>
      <c r="C11" s="358"/>
      <c r="D11" s="358"/>
      <c r="E11" s="358" t="s">
        <v>623</v>
      </c>
      <c r="F11" s="358"/>
      <c r="G11" s="358"/>
      <c r="H11" s="358"/>
      <c r="I11" s="358"/>
      <c r="J11" s="358"/>
      <c r="K11" s="358"/>
      <c r="L11" s="359"/>
    </row>
    <row r="12" spans="1:18" s="323" customFormat="1" ht="15.95" customHeight="1">
      <c r="A12" s="324" t="s">
        <v>774</v>
      </c>
      <c r="B12" s="324"/>
      <c r="C12" s="324"/>
      <c r="D12" s="339"/>
      <c r="E12" s="339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</row>
    <row r="13" spans="1:18" s="323" customFormat="1" ht="12" customHeight="1">
      <c r="A13" s="324" t="s">
        <v>777</v>
      </c>
      <c r="B13" s="324"/>
      <c r="C13" s="324"/>
      <c r="D13" s="339"/>
      <c r="E13" s="339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</row>
    <row r="14" spans="1:18" s="323" customFormat="1" ht="12" customHeight="1">
      <c r="A14" s="323" t="s">
        <v>776</v>
      </c>
      <c r="P14" s="324"/>
    </row>
  </sheetData>
  <mergeCells count="5">
    <mergeCell ref="J3:K3"/>
    <mergeCell ref="B4:B5"/>
    <mergeCell ref="A4:A5"/>
    <mergeCell ref="C4:C5"/>
    <mergeCell ref="K4:K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92D050"/>
  </sheetPr>
  <dimension ref="A1:R25"/>
  <sheetViews>
    <sheetView view="pageBreakPreview" zoomScale="130" zoomScaleNormal="120" zoomScaleSheetLayoutView="130" workbookViewId="0">
      <selection activeCell="H10" sqref="H10"/>
    </sheetView>
  </sheetViews>
  <sheetFormatPr defaultColWidth="15.7109375" defaultRowHeight="12" customHeight="1"/>
  <cols>
    <col min="1" max="1" width="0.85546875" style="945" customWidth="1"/>
    <col min="2" max="2" width="2.42578125" style="945" customWidth="1"/>
    <col min="3" max="3" width="17.85546875" style="945" customWidth="1"/>
    <col min="4" max="4" width="7.85546875" style="945" customWidth="1"/>
    <col min="5" max="5" width="1.5703125" style="945" customWidth="1"/>
    <col min="6" max="6" width="2.42578125" style="945" customWidth="1"/>
    <col min="7" max="7" width="17.28515625" style="945" customWidth="1"/>
    <col min="8" max="8" width="7.85546875" style="945" customWidth="1"/>
    <col min="9" max="9" width="1.7109375" style="945" customWidth="1"/>
    <col min="10" max="10" width="1.7109375" style="946" customWidth="1"/>
    <col min="11" max="11" width="2.42578125" style="945" customWidth="1"/>
    <col min="12" max="12" width="17.28515625" style="945" customWidth="1"/>
    <col min="13" max="13" width="7.85546875" style="945" customWidth="1"/>
    <col min="14" max="16384" width="15.7109375" style="945"/>
  </cols>
  <sheetData>
    <row r="1" spans="1:18" s="361" customFormat="1" ht="24" customHeight="1">
      <c r="A1" s="360"/>
      <c r="B1" s="360"/>
      <c r="D1" s="362" t="s">
        <v>798</v>
      </c>
      <c r="E1" s="363" t="s">
        <v>157</v>
      </c>
      <c r="O1" s="346"/>
      <c r="P1" s="346"/>
      <c r="Q1" s="346"/>
      <c r="R1" s="364"/>
    </row>
    <row r="2" spans="1:18" ht="8.25" customHeight="1">
      <c r="C2" s="969"/>
      <c r="D2" s="968"/>
      <c r="E2" s="968"/>
      <c r="F2" s="970"/>
      <c r="H2" s="969"/>
      <c r="I2" s="969"/>
      <c r="J2" s="968"/>
    </row>
    <row r="3" spans="1:18" ht="12.75" customHeight="1">
      <c r="B3" s="945" t="s">
        <v>607</v>
      </c>
      <c r="F3" s="946"/>
      <c r="J3" s="945"/>
      <c r="M3" s="966"/>
    </row>
    <row r="4" spans="1:18" ht="18" customHeight="1" thickBot="1">
      <c r="B4" s="967" t="s">
        <v>606</v>
      </c>
      <c r="F4" s="946"/>
      <c r="H4" s="966" t="s">
        <v>604</v>
      </c>
      <c r="I4" s="966"/>
      <c r="J4" s="945"/>
      <c r="K4" s="945" t="s">
        <v>605</v>
      </c>
      <c r="M4" s="966" t="s">
        <v>604</v>
      </c>
    </row>
    <row r="5" spans="1:18" s="962" customFormat="1" ht="26.25" customHeight="1">
      <c r="A5" s="964"/>
      <c r="B5" s="964"/>
      <c r="C5" s="964"/>
      <c r="D5" s="963" t="s">
        <v>608</v>
      </c>
      <c r="E5" s="965"/>
      <c r="F5" s="964"/>
      <c r="G5" s="964"/>
      <c r="H5" s="963" t="s">
        <v>1014</v>
      </c>
      <c r="I5" s="972"/>
      <c r="J5" s="961"/>
      <c r="K5" s="964"/>
      <c r="L5" s="964"/>
      <c r="M5" s="963" t="s">
        <v>608</v>
      </c>
    </row>
    <row r="6" spans="1:18" ht="15.75" customHeight="1">
      <c r="A6" s="956"/>
      <c r="B6" s="1138" t="s">
        <v>628</v>
      </c>
      <c r="C6" s="1138"/>
      <c r="D6" s="910">
        <v>324</v>
      </c>
      <c r="E6" s="946"/>
      <c r="F6" s="961"/>
      <c r="G6" s="366" t="s">
        <v>535</v>
      </c>
      <c r="H6" s="910" t="s">
        <v>768</v>
      </c>
      <c r="I6" s="973"/>
      <c r="J6" s="945"/>
      <c r="K6" s="1139" t="s">
        <v>628</v>
      </c>
      <c r="L6" s="1139"/>
      <c r="M6" s="910">
        <v>123</v>
      </c>
    </row>
    <row r="7" spans="1:18" ht="10.5" customHeight="1">
      <c r="A7" s="956"/>
      <c r="B7" s="1138" t="s">
        <v>643</v>
      </c>
      <c r="C7" s="1138"/>
      <c r="D7" s="910">
        <v>266</v>
      </c>
      <c r="E7" s="947"/>
      <c r="F7" s="366"/>
      <c r="G7" s="976" t="s">
        <v>603</v>
      </c>
      <c r="H7" s="960" t="s">
        <v>768</v>
      </c>
      <c r="I7" s="974"/>
      <c r="J7" s="945"/>
      <c r="K7" s="1139" t="s">
        <v>643</v>
      </c>
      <c r="L7" s="1139"/>
      <c r="M7" s="910">
        <v>106</v>
      </c>
    </row>
    <row r="8" spans="1:18" ht="10.5" customHeight="1">
      <c r="A8" s="956"/>
      <c r="B8" s="1138" t="s">
        <v>707</v>
      </c>
      <c r="C8" s="1138"/>
      <c r="D8" s="954">
        <v>25</v>
      </c>
      <c r="E8" s="947"/>
      <c r="F8" s="947"/>
      <c r="G8" s="366" t="s">
        <v>538</v>
      </c>
      <c r="H8" s="910" t="s">
        <v>768</v>
      </c>
      <c r="I8" s="367"/>
      <c r="J8" s="945"/>
      <c r="K8" s="1139" t="s">
        <v>707</v>
      </c>
      <c r="L8" s="1139"/>
      <c r="M8" s="954">
        <v>9</v>
      </c>
    </row>
    <row r="9" spans="1:18" ht="10.5" customHeight="1">
      <c r="A9" s="956"/>
      <c r="B9" s="1138" t="s">
        <v>773</v>
      </c>
      <c r="C9" s="1138"/>
      <c r="D9" s="910" t="s">
        <v>768</v>
      </c>
      <c r="E9" s="947"/>
      <c r="F9" s="947"/>
      <c r="G9" s="366" t="s">
        <v>518</v>
      </c>
      <c r="H9" s="910" t="s">
        <v>768</v>
      </c>
      <c r="I9" s="367"/>
      <c r="J9" s="945"/>
      <c r="K9" s="1139" t="s">
        <v>773</v>
      </c>
      <c r="L9" s="1139"/>
      <c r="M9" s="910" t="s">
        <v>768</v>
      </c>
    </row>
    <row r="10" spans="1:18" ht="10.5" customHeight="1">
      <c r="A10" s="956"/>
      <c r="B10" s="1136" t="s">
        <v>813</v>
      </c>
      <c r="C10" s="1137"/>
      <c r="D10" s="958" t="s">
        <v>768</v>
      </c>
      <c r="E10" s="947"/>
      <c r="F10" s="947"/>
      <c r="G10" s="366" t="s">
        <v>519</v>
      </c>
      <c r="H10" s="910" t="s">
        <v>768</v>
      </c>
      <c r="I10" s="367"/>
      <c r="J10" s="945"/>
      <c r="K10" s="1140" t="s">
        <v>813</v>
      </c>
      <c r="L10" s="1140"/>
      <c r="M10" s="958" t="s">
        <v>768</v>
      </c>
    </row>
    <row r="11" spans="1:18" ht="12" customHeight="1">
      <c r="A11" s="956"/>
      <c r="B11" s="366"/>
      <c r="C11" s="366" t="s">
        <v>521</v>
      </c>
      <c r="D11" s="910" t="s">
        <v>768</v>
      </c>
      <c r="E11" s="946"/>
      <c r="F11" s="947"/>
      <c r="G11" s="366" t="s">
        <v>520</v>
      </c>
      <c r="H11" s="910" t="s">
        <v>768</v>
      </c>
      <c r="I11" s="973"/>
      <c r="J11" s="945"/>
      <c r="K11" s="366"/>
      <c r="L11" s="366" t="s">
        <v>528</v>
      </c>
      <c r="M11" s="954" t="s">
        <v>768</v>
      </c>
    </row>
    <row r="12" spans="1:18" ht="12" customHeight="1">
      <c r="A12" s="956"/>
      <c r="B12" s="366"/>
      <c r="C12" s="366" t="s">
        <v>523</v>
      </c>
      <c r="D12" s="910" t="s">
        <v>768</v>
      </c>
      <c r="E12" s="959"/>
      <c r="F12" s="947"/>
      <c r="G12" s="366" t="s">
        <v>522</v>
      </c>
      <c r="H12" s="910" t="s">
        <v>768</v>
      </c>
      <c r="I12" s="973"/>
      <c r="J12" s="945"/>
      <c r="K12" s="366"/>
      <c r="L12" s="814" t="s">
        <v>407</v>
      </c>
      <c r="M12" s="954" t="s">
        <v>768</v>
      </c>
    </row>
    <row r="13" spans="1:18" ht="12" customHeight="1">
      <c r="A13" s="956"/>
      <c r="B13" s="366"/>
      <c r="C13" s="366" t="s">
        <v>525</v>
      </c>
      <c r="D13" s="910" t="s">
        <v>768</v>
      </c>
      <c r="E13" s="947"/>
      <c r="G13" s="814" t="s">
        <v>524</v>
      </c>
      <c r="H13" s="910" t="s">
        <v>768</v>
      </c>
      <c r="I13" s="973"/>
      <c r="J13" s="945"/>
      <c r="K13" s="366"/>
      <c r="L13" s="366" t="s">
        <v>531</v>
      </c>
      <c r="M13" s="954" t="s">
        <v>768</v>
      </c>
    </row>
    <row r="14" spans="1:18" ht="12" customHeight="1">
      <c r="A14" s="956"/>
      <c r="B14" s="366"/>
      <c r="C14" s="366" t="s">
        <v>526</v>
      </c>
      <c r="D14" s="910" t="s">
        <v>768</v>
      </c>
      <c r="E14" s="947"/>
      <c r="F14" s="957"/>
      <c r="G14" s="366" t="s">
        <v>602</v>
      </c>
      <c r="H14" s="910" t="s">
        <v>768</v>
      </c>
      <c r="I14" s="975"/>
      <c r="J14" s="945"/>
      <c r="K14" s="366"/>
      <c r="L14" s="366" t="s">
        <v>532</v>
      </c>
      <c r="M14" s="910" t="s">
        <v>768</v>
      </c>
    </row>
    <row r="15" spans="1:18" ht="12" customHeight="1">
      <c r="A15" s="947"/>
      <c r="B15" s="366"/>
      <c r="C15" s="366" t="s">
        <v>527</v>
      </c>
      <c r="D15" s="910" t="s">
        <v>768</v>
      </c>
      <c r="E15" s="947"/>
      <c r="F15" s="366"/>
      <c r="G15" s="955" t="s">
        <v>601</v>
      </c>
      <c r="H15" s="910" t="s">
        <v>768</v>
      </c>
      <c r="I15" s="975"/>
      <c r="J15" s="945"/>
      <c r="K15" s="366"/>
      <c r="L15" s="366" t="s">
        <v>533</v>
      </c>
      <c r="M15" s="954" t="s">
        <v>768</v>
      </c>
    </row>
    <row r="16" spans="1:18" ht="12" customHeight="1">
      <c r="A16" s="947"/>
      <c r="B16" s="366"/>
      <c r="C16" s="366" t="s">
        <v>403</v>
      </c>
      <c r="D16" s="910" t="s">
        <v>768</v>
      </c>
      <c r="E16" s="947"/>
      <c r="F16" s="366"/>
      <c r="G16" s="366" t="s">
        <v>600</v>
      </c>
      <c r="H16" s="953" t="s">
        <v>768</v>
      </c>
      <c r="I16" s="975"/>
      <c r="J16" s="945"/>
      <c r="K16" s="366"/>
      <c r="L16" s="366" t="s">
        <v>534</v>
      </c>
      <c r="M16" s="954" t="s">
        <v>768</v>
      </c>
    </row>
    <row r="17" spans="1:16" ht="12" customHeight="1">
      <c r="A17" s="947"/>
      <c r="B17" s="366"/>
      <c r="C17" s="366" t="s">
        <v>529</v>
      </c>
      <c r="D17" s="910" t="s">
        <v>768</v>
      </c>
      <c r="E17" s="947"/>
      <c r="F17" s="366"/>
      <c r="G17" s="814" t="s">
        <v>599</v>
      </c>
      <c r="H17" s="910" t="s">
        <v>768</v>
      </c>
      <c r="I17" s="975"/>
      <c r="J17" s="945"/>
      <c r="K17" s="366"/>
      <c r="L17" s="365" t="s">
        <v>536</v>
      </c>
      <c r="M17" s="954" t="s">
        <v>768</v>
      </c>
    </row>
    <row r="18" spans="1:16" ht="12" customHeight="1">
      <c r="A18" s="947"/>
      <c r="B18" s="368"/>
      <c r="C18" s="971" t="s">
        <v>530</v>
      </c>
      <c r="D18" s="910" t="s">
        <v>768</v>
      </c>
      <c r="E18" s="947"/>
      <c r="F18" s="366"/>
      <c r="G18" s="366" t="s">
        <v>598</v>
      </c>
      <c r="H18" s="953" t="s">
        <v>768</v>
      </c>
      <c r="I18" s="975"/>
      <c r="J18" s="945"/>
      <c r="K18" s="366"/>
      <c r="L18" s="366" t="s">
        <v>537</v>
      </c>
      <c r="M18" s="954" t="s">
        <v>768</v>
      </c>
    </row>
    <row r="19" spans="1:16" ht="12" customHeight="1">
      <c r="A19" s="947"/>
      <c r="B19" s="366"/>
      <c r="C19" s="366" t="s">
        <v>404</v>
      </c>
      <c r="D19" s="910" t="s">
        <v>768</v>
      </c>
      <c r="E19" s="947"/>
      <c r="F19" s="366"/>
      <c r="G19" s="366" t="s">
        <v>597</v>
      </c>
      <c r="H19" s="910" t="s">
        <v>768</v>
      </c>
      <c r="I19" s="975"/>
      <c r="J19" s="945"/>
      <c r="K19" s="366"/>
      <c r="L19" s="366" t="s">
        <v>596</v>
      </c>
      <c r="M19" s="910" t="s">
        <v>768</v>
      </c>
    </row>
    <row r="20" spans="1:16" ht="12" customHeight="1">
      <c r="A20" s="947"/>
      <c r="B20" s="366"/>
      <c r="C20" s="369" t="s">
        <v>405</v>
      </c>
      <c r="D20" s="910" t="s">
        <v>768</v>
      </c>
      <c r="E20" s="947"/>
      <c r="F20" s="366"/>
      <c r="G20" s="366" t="s">
        <v>595</v>
      </c>
      <c r="H20" s="953" t="s">
        <v>768</v>
      </c>
      <c r="I20" s="975"/>
      <c r="J20" s="945"/>
      <c r="M20" s="953"/>
    </row>
    <row r="21" spans="1:16" ht="12" customHeight="1">
      <c r="A21" s="947"/>
      <c r="B21" s="366"/>
      <c r="C21" s="366" t="s">
        <v>406</v>
      </c>
      <c r="D21" s="910" t="s">
        <v>768</v>
      </c>
      <c r="E21" s="947"/>
      <c r="F21" s="366"/>
      <c r="G21" s="366"/>
      <c r="H21" s="953"/>
      <c r="I21" s="975"/>
      <c r="J21" s="945"/>
      <c r="M21" s="953"/>
    </row>
    <row r="22" spans="1:16" ht="3.75" customHeight="1">
      <c r="A22" s="947"/>
      <c r="B22" s="370"/>
      <c r="C22" s="952"/>
      <c r="D22" s="951"/>
      <c r="E22" s="947"/>
      <c r="F22" s="370"/>
      <c r="G22" s="370"/>
      <c r="H22" s="950"/>
      <c r="I22" s="946"/>
      <c r="J22" s="945"/>
      <c r="K22" s="949"/>
      <c r="L22" s="949"/>
      <c r="M22" s="948"/>
    </row>
    <row r="23" spans="1:16" s="323" customFormat="1" ht="15.95" customHeight="1">
      <c r="A23" s="324" t="s">
        <v>774</v>
      </c>
      <c r="B23" s="324"/>
      <c r="C23" s="324"/>
      <c r="D23" s="339"/>
      <c r="E23" s="339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</row>
    <row r="24" spans="1:16" s="323" customFormat="1" ht="12" customHeight="1">
      <c r="A24" s="324" t="s">
        <v>778</v>
      </c>
      <c r="B24" s="324"/>
      <c r="C24" s="324"/>
      <c r="D24" s="339"/>
      <c r="E24" s="339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</row>
    <row r="25" spans="1:16" s="323" customFormat="1" ht="12" customHeight="1">
      <c r="A25" s="323" t="s">
        <v>776</v>
      </c>
      <c r="P25" s="324"/>
    </row>
  </sheetData>
  <mergeCells count="10">
    <mergeCell ref="K6:L6"/>
    <mergeCell ref="K7:L7"/>
    <mergeCell ref="K8:L8"/>
    <mergeCell ref="K9:L9"/>
    <mergeCell ref="K10:L10"/>
    <mergeCell ref="B10:C10"/>
    <mergeCell ref="B6:C6"/>
    <mergeCell ref="B7:C7"/>
    <mergeCell ref="B8:C8"/>
    <mergeCell ref="B9:C9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>
    <tabColor rgb="FF92D050"/>
  </sheetPr>
  <dimension ref="A1:P104"/>
  <sheetViews>
    <sheetView tabSelected="1" view="pageBreakPreview" zoomScaleNormal="120" zoomScaleSheetLayoutView="100" workbookViewId="0">
      <selection activeCell="B1" sqref="B1"/>
    </sheetView>
  </sheetViews>
  <sheetFormatPr defaultColWidth="15.85546875" defaultRowHeight="12" customHeight="1"/>
  <cols>
    <col min="1" max="1" width="0.28515625" style="378" customWidth="1"/>
    <col min="2" max="2" width="23.5703125" style="378" customWidth="1"/>
    <col min="3" max="3" width="0.42578125" style="378" customWidth="1"/>
    <col min="4" max="4" width="9.28515625" style="378" customWidth="1"/>
    <col min="5" max="5" width="8.85546875" style="378" customWidth="1"/>
    <col min="6" max="8" width="6.85546875" style="378" customWidth="1"/>
    <col min="9" max="9" width="9.28515625" style="378" customWidth="1"/>
    <col min="10" max="10" width="8.7109375" style="378" customWidth="1"/>
    <col min="11" max="14" width="6.85546875" style="378" customWidth="1"/>
    <col min="15" max="15" width="0.28515625" style="381" customWidth="1"/>
    <col min="16" max="16384" width="15.85546875" style="378"/>
  </cols>
  <sheetData>
    <row r="1" spans="1:16" s="372" customFormat="1" ht="21.95" customHeight="1">
      <c r="A1" s="371"/>
      <c r="C1" s="371"/>
      <c r="E1" s="373" t="s">
        <v>699</v>
      </c>
      <c r="F1" s="374" t="s">
        <v>159</v>
      </c>
      <c r="G1" s="375"/>
      <c r="O1" s="376"/>
    </row>
    <row r="2" spans="1:16" ht="5.25" customHeight="1">
      <c r="A2" s="377"/>
      <c r="B2" s="377"/>
      <c r="C2" s="377"/>
      <c r="M2" s="379"/>
      <c r="N2" s="380"/>
    </row>
    <row r="3" spans="1:16" ht="12" customHeight="1" thickBot="1">
      <c r="A3" s="382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1143" t="s">
        <v>452</v>
      </c>
      <c r="N3" s="1143"/>
      <c r="O3" s="383"/>
    </row>
    <row r="4" spans="1:16" s="391" customFormat="1" ht="12" customHeight="1">
      <c r="A4" s="384"/>
      <c r="B4" s="384"/>
      <c r="C4" s="385"/>
      <c r="D4" s="386" t="s">
        <v>539</v>
      </c>
      <c r="E4" s="387"/>
      <c r="F4" s="388"/>
      <c r="G4" s="387"/>
      <c r="H4" s="388"/>
      <c r="I4" s="389" t="s">
        <v>540</v>
      </c>
      <c r="J4" s="387"/>
      <c r="K4" s="388"/>
      <c r="L4" s="388"/>
      <c r="M4" s="387"/>
      <c r="N4" s="1141" t="s">
        <v>541</v>
      </c>
      <c r="O4" s="390"/>
      <c r="P4" s="390"/>
    </row>
    <row r="5" spans="1:16" ht="24" customHeight="1">
      <c r="A5" s="392"/>
      <c r="B5" s="392"/>
      <c r="C5" s="393"/>
      <c r="D5" s="394" t="s">
        <v>542</v>
      </c>
      <c r="E5" s="395" t="s">
        <v>543</v>
      </c>
      <c r="F5" s="396" t="s">
        <v>162</v>
      </c>
      <c r="G5" s="397" t="s">
        <v>544</v>
      </c>
      <c r="H5" s="395" t="s">
        <v>71</v>
      </c>
      <c r="I5" s="395" t="s">
        <v>150</v>
      </c>
      <c r="J5" s="395" t="s">
        <v>163</v>
      </c>
      <c r="K5" s="395" t="s">
        <v>545</v>
      </c>
      <c r="L5" s="395" t="s">
        <v>546</v>
      </c>
      <c r="M5" s="395" t="s">
        <v>71</v>
      </c>
      <c r="N5" s="1142"/>
      <c r="O5" s="398"/>
      <c r="P5" s="399"/>
    </row>
    <row r="6" spans="1:16" ht="15.95" customHeight="1">
      <c r="A6" s="400"/>
      <c r="B6" s="400" t="s">
        <v>628</v>
      </c>
      <c r="C6" s="401"/>
      <c r="D6" s="919">
        <v>11898</v>
      </c>
      <c r="E6" s="919">
        <v>11616</v>
      </c>
      <c r="F6" s="919">
        <v>3</v>
      </c>
      <c r="G6" s="919">
        <v>130</v>
      </c>
      <c r="H6" s="919">
        <v>149</v>
      </c>
      <c r="I6" s="919">
        <v>11884</v>
      </c>
      <c r="J6" s="919">
        <v>11593</v>
      </c>
      <c r="K6" s="919">
        <v>57</v>
      </c>
      <c r="L6" s="919">
        <v>156</v>
      </c>
      <c r="M6" s="919">
        <v>78</v>
      </c>
      <c r="N6" s="919">
        <v>579</v>
      </c>
      <c r="O6" s="399"/>
      <c r="P6" s="399"/>
    </row>
    <row r="7" spans="1:16" ht="12" customHeight="1">
      <c r="A7" s="400"/>
      <c r="B7" s="400" t="s">
        <v>643</v>
      </c>
      <c r="C7" s="401"/>
      <c r="D7" s="919">
        <v>11891</v>
      </c>
      <c r="E7" s="919">
        <v>11570</v>
      </c>
      <c r="F7" s="919">
        <v>5</v>
      </c>
      <c r="G7" s="919">
        <v>156</v>
      </c>
      <c r="H7" s="919">
        <v>160</v>
      </c>
      <c r="I7" s="919">
        <v>11780</v>
      </c>
      <c r="J7" s="919">
        <v>11492</v>
      </c>
      <c r="K7" s="919">
        <v>61</v>
      </c>
      <c r="L7" s="919">
        <v>121</v>
      </c>
      <c r="M7" s="919">
        <v>106</v>
      </c>
      <c r="N7" s="919">
        <v>690</v>
      </c>
      <c r="O7" s="399"/>
      <c r="P7" s="399"/>
    </row>
    <row r="8" spans="1:16" ht="12" customHeight="1">
      <c r="A8" s="400"/>
      <c r="B8" s="400" t="s">
        <v>707</v>
      </c>
      <c r="C8" s="401"/>
      <c r="D8" s="919">
        <v>12515</v>
      </c>
      <c r="E8" s="919">
        <v>11947</v>
      </c>
      <c r="F8" s="919">
        <v>8</v>
      </c>
      <c r="G8" s="919">
        <v>153</v>
      </c>
      <c r="H8" s="919">
        <v>407</v>
      </c>
      <c r="I8" s="919">
        <v>12499</v>
      </c>
      <c r="J8" s="919">
        <v>12171</v>
      </c>
      <c r="K8" s="919">
        <v>62</v>
      </c>
      <c r="L8" s="919">
        <v>135</v>
      </c>
      <c r="M8" s="919">
        <v>131</v>
      </c>
      <c r="N8" s="919">
        <v>706</v>
      </c>
      <c r="O8" s="399"/>
      <c r="P8" s="399"/>
    </row>
    <row r="9" spans="1:16" ht="12" customHeight="1">
      <c r="A9" s="400"/>
      <c r="B9" s="400" t="s">
        <v>773</v>
      </c>
      <c r="C9" s="918"/>
      <c r="D9" s="919">
        <v>12646</v>
      </c>
      <c r="E9" s="919">
        <v>12078</v>
      </c>
      <c r="F9" s="919">
        <v>12</v>
      </c>
      <c r="G9" s="919">
        <v>156</v>
      </c>
      <c r="H9" s="919">
        <v>400</v>
      </c>
      <c r="I9" s="919">
        <v>12585</v>
      </c>
      <c r="J9" s="919">
        <v>12329</v>
      </c>
      <c r="K9" s="919">
        <v>47</v>
      </c>
      <c r="L9" s="919">
        <v>121</v>
      </c>
      <c r="M9" s="919">
        <v>88</v>
      </c>
      <c r="N9" s="919">
        <v>767</v>
      </c>
      <c r="O9" s="399"/>
      <c r="P9" s="399"/>
    </row>
    <row r="10" spans="1:16" s="405" customFormat="1" ht="15.95" customHeight="1">
      <c r="A10" s="402"/>
      <c r="B10" s="402" t="s">
        <v>813</v>
      </c>
      <c r="C10" s="403"/>
      <c r="D10" s="920">
        <v>13019</v>
      </c>
      <c r="E10" s="920">
        <v>12708</v>
      </c>
      <c r="F10" s="920">
        <v>2</v>
      </c>
      <c r="G10" s="920">
        <v>156</v>
      </c>
      <c r="H10" s="920">
        <v>153</v>
      </c>
      <c r="I10" s="920">
        <v>13069</v>
      </c>
      <c r="J10" s="920">
        <v>12728</v>
      </c>
      <c r="K10" s="920">
        <v>45</v>
      </c>
      <c r="L10" s="920">
        <v>167</v>
      </c>
      <c r="M10" s="920">
        <v>129</v>
      </c>
      <c r="N10" s="920">
        <v>717</v>
      </c>
      <c r="O10" s="404"/>
      <c r="P10" s="404"/>
    </row>
    <row r="11" spans="1:16" s="405" customFormat="1" ht="15.95" customHeight="1">
      <c r="A11" s="406"/>
      <c r="B11" s="406" t="s">
        <v>417</v>
      </c>
      <c r="C11" s="407"/>
      <c r="D11" s="920">
        <v>12744</v>
      </c>
      <c r="E11" s="920">
        <v>12599</v>
      </c>
      <c r="F11" s="920">
        <v>2</v>
      </c>
      <c r="G11" s="920" t="s">
        <v>667</v>
      </c>
      <c r="H11" s="920">
        <v>143</v>
      </c>
      <c r="I11" s="920">
        <v>12807</v>
      </c>
      <c r="J11" s="920">
        <v>12594</v>
      </c>
      <c r="K11" s="920">
        <v>8</v>
      </c>
      <c r="L11" s="920">
        <v>129</v>
      </c>
      <c r="M11" s="920">
        <v>76</v>
      </c>
      <c r="N11" s="920">
        <v>579</v>
      </c>
      <c r="O11" s="404"/>
      <c r="P11" s="404"/>
    </row>
    <row r="12" spans="1:16" ht="13.5" customHeight="1">
      <c r="A12" s="408"/>
      <c r="B12" s="408" t="s">
        <v>164</v>
      </c>
      <c r="C12" s="409"/>
      <c r="D12" s="919">
        <v>273</v>
      </c>
      <c r="E12" s="919">
        <v>267</v>
      </c>
      <c r="F12" s="919" t="s">
        <v>648</v>
      </c>
      <c r="G12" s="919" t="s">
        <v>51</v>
      </c>
      <c r="H12" s="919">
        <v>6</v>
      </c>
      <c r="I12" s="919">
        <v>279</v>
      </c>
      <c r="J12" s="919">
        <v>263</v>
      </c>
      <c r="K12" s="919">
        <v>1</v>
      </c>
      <c r="L12" s="919">
        <v>2</v>
      </c>
      <c r="M12" s="919">
        <v>13</v>
      </c>
      <c r="N12" s="919">
        <v>41</v>
      </c>
      <c r="O12" s="463"/>
      <c r="P12" s="399"/>
    </row>
    <row r="13" spans="1:16" ht="12" customHeight="1">
      <c r="A13" s="411"/>
      <c r="B13" s="408" t="s">
        <v>165</v>
      </c>
      <c r="C13" s="412"/>
      <c r="D13" s="919">
        <v>315</v>
      </c>
      <c r="E13" s="919">
        <v>315</v>
      </c>
      <c r="F13" s="919" t="s">
        <v>574</v>
      </c>
      <c r="G13" s="919" t="s">
        <v>51</v>
      </c>
      <c r="H13" s="919" t="s">
        <v>574</v>
      </c>
      <c r="I13" s="919">
        <v>323</v>
      </c>
      <c r="J13" s="919">
        <v>294</v>
      </c>
      <c r="K13" s="919" t="s">
        <v>574</v>
      </c>
      <c r="L13" s="919">
        <v>14</v>
      </c>
      <c r="M13" s="919">
        <v>15</v>
      </c>
      <c r="N13" s="919">
        <v>51</v>
      </c>
      <c r="O13" s="463"/>
      <c r="P13" s="399"/>
    </row>
    <row r="14" spans="1:16" ht="12" customHeight="1">
      <c r="A14" s="411"/>
      <c r="B14" s="408" t="s">
        <v>166</v>
      </c>
      <c r="C14" s="412"/>
      <c r="D14" s="919">
        <v>154</v>
      </c>
      <c r="E14" s="919">
        <v>153</v>
      </c>
      <c r="F14" s="919" t="s">
        <v>51</v>
      </c>
      <c r="G14" s="919" t="s">
        <v>51</v>
      </c>
      <c r="H14" s="919">
        <v>1</v>
      </c>
      <c r="I14" s="919">
        <v>160</v>
      </c>
      <c r="J14" s="919">
        <v>150</v>
      </c>
      <c r="K14" s="919" t="s">
        <v>574</v>
      </c>
      <c r="L14" s="919">
        <v>2</v>
      </c>
      <c r="M14" s="919">
        <v>8</v>
      </c>
      <c r="N14" s="919">
        <v>27</v>
      </c>
      <c r="O14" s="463"/>
      <c r="P14" s="399"/>
    </row>
    <row r="15" spans="1:16" ht="12" customHeight="1">
      <c r="A15" s="408"/>
      <c r="B15" s="408" t="s">
        <v>167</v>
      </c>
      <c r="C15" s="409"/>
      <c r="D15" s="919">
        <v>38</v>
      </c>
      <c r="E15" s="919">
        <v>37</v>
      </c>
      <c r="F15" s="919" t="s">
        <v>51</v>
      </c>
      <c r="G15" s="919" t="s">
        <v>51</v>
      </c>
      <c r="H15" s="919">
        <v>1</v>
      </c>
      <c r="I15" s="919">
        <v>42</v>
      </c>
      <c r="J15" s="919">
        <v>37</v>
      </c>
      <c r="K15" s="919" t="s">
        <v>648</v>
      </c>
      <c r="L15" s="919">
        <v>3</v>
      </c>
      <c r="M15" s="919">
        <v>2</v>
      </c>
      <c r="N15" s="919" t="s">
        <v>574</v>
      </c>
      <c r="O15" s="463"/>
      <c r="P15" s="399"/>
    </row>
    <row r="16" spans="1:16" ht="12" customHeight="1">
      <c r="A16" s="408"/>
      <c r="B16" s="408" t="s">
        <v>168</v>
      </c>
      <c r="C16" s="409"/>
      <c r="D16" s="919">
        <v>9</v>
      </c>
      <c r="E16" s="919">
        <v>9</v>
      </c>
      <c r="F16" s="919" t="s">
        <v>51</v>
      </c>
      <c r="G16" s="919" t="s">
        <v>51</v>
      </c>
      <c r="H16" s="919" t="s">
        <v>574</v>
      </c>
      <c r="I16" s="919">
        <v>16</v>
      </c>
      <c r="J16" s="919">
        <v>13</v>
      </c>
      <c r="K16" s="919" t="s">
        <v>685</v>
      </c>
      <c r="L16" s="919">
        <v>3</v>
      </c>
      <c r="M16" s="919" t="s">
        <v>574</v>
      </c>
      <c r="N16" s="919">
        <v>3</v>
      </c>
      <c r="O16" s="463"/>
      <c r="P16" s="399"/>
    </row>
    <row r="17" spans="1:16" ht="14.1" customHeight="1">
      <c r="A17" s="408"/>
      <c r="B17" s="408" t="s">
        <v>169</v>
      </c>
      <c r="C17" s="409"/>
      <c r="D17" s="919" t="s">
        <v>671</v>
      </c>
      <c r="E17" s="919" t="s">
        <v>648</v>
      </c>
      <c r="F17" s="919" t="s">
        <v>51</v>
      </c>
      <c r="G17" s="919" t="s">
        <v>51</v>
      </c>
      <c r="H17" s="919">
        <v>4</v>
      </c>
      <c r="I17" s="919" t="s">
        <v>663</v>
      </c>
      <c r="J17" s="919" t="s">
        <v>672</v>
      </c>
      <c r="K17" s="919" t="s">
        <v>685</v>
      </c>
      <c r="L17" s="919" t="s">
        <v>574</v>
      </c>
      <c r="M17" s="919" t="s">
        <v>51</v>
      </c>
      <c r="N17" s="919" t="s">
        <v>51</v>
      </c>
      <c r="O17" s="463"/>
      <c r="P17" s="399"/>
    </row>
    <row r="18" spans="1:16" ht="12" customHeight="1">
      <c r="A18" s="408"/>
      <c r="B18" s="408" t="s">
        <v>170</v>
      </c>
      <c r="C18" s="409"/>
      <c r="D18" s="919">
        <v>1498</v>
      </c>
      <c r="E18" s="919">
        <v>1494</v>
      </c>
      <c r="F18" s="919" t="s">
        <v>51</v>
      </c>
      <c r="G18" s="919" t="s">
        <v>51</v>
      </c>
      <c r="H18" s="919" t="s">
        <v>574</v>
      </c>
      <c r="I18" s="919">
        <v>1507</v>
      </c>
      <c r="J18" s="919">
        <v>1504</v>
      </c>
      <c r="K18" s="919" t="s">
        <v>574</v>
      </c>
      <c r="L18" s="919">
        <v>2</v>
      </c>
      <c r="M18" s="919">
        <v>1</v>
      </c>
      <c r="N18" s="919">
        <v>9</v>
      </c>
      <c r="O18" s="463"/>
      <c r="P18" s="399"/>
    </row>
    <row r="19" spans="1:16" ht="12" customHeight="1">
      <c r="A19" s="408"/>
      <c r="B19" s="408" t="s">
        <v>171</v>
      </c>
      <c r="C19" s="409"/>
      <c r="D19" s="919">
        <v>10</v>
      </c>
      <c r="E19" s="919">
        <v>10</v>
      </c>
      <c r="F19" s="919" t="s">
        <v>51</v>
      </c>
      <c r="G19" s="919" t="s">
        <v>51</v>
      </c>
      <c r="H19" s="919" t="s">
        <v>648</v>
      </c>
      <c r="I19" s="919">
        <v>6</v>
      </c>
      <c r="J19" s="919">
        <v>5</v>
      </c>
      <c r="K19" s="919" t="s">
        <v>574</v>
      </c>
      <c r="L19" s="919">
        <v>1</v>
      </c>
      <c r="M19" s="919" t="s">
        <v>51</v>
      </c>
      <c r="N19" s="919">
        <v>5</v>
      </c>
      <c r="O19" s="463"/>
      <c r="P19" s="399"/>
    </row>
    <row r="20" spans="1:16" ht="12" customHeight="1">
      <c r="A20" s="408"/>
      <c r="B20" s="408" t="s">
        <v>172</v>
      </c>
      <c r="C20" s="409"/>
      <c r="D20" s="919" t="s">
        <v>672</v>
      </c>
      <c r="E20" s="919" t="s">
        <v>667</v>
      </c>
      <c r="F20" s="919" t="s">
        <v>51</v>
      </c>
      <c r="G20" s="919" t="s">
        <v>51</v>
      </c>
      <c r="H20" s="919" t="s">
        <v>672</v>
      </c>
      <c r="I20" s="919" t="s">
        <v>675</v>
      </c>
      <c r="J20" s="919" t="s">
        <v>648</v>
      </c>
      <c r="K20" s="919" t="s">
        <v>686</v>
      </c>
      <c r="L20" s="919" t="s">
        <v>51</v>
      </c>
      <c r="M20" s="919" t="s">
        <v>51</v>
      </c>
      <c r="N20" s="919" t="s">
        <v>51</v>
      </c>
      <c r="O20" s="463"/>
      <c r="P20" s="399"/>
    </row>
    <row r="21" spans="1:16" ht="12" customHeight="1">
      <c r="A21" s="408"/>
      <c r="B21" s="408" t="s">
        <v>173</v>
      </c>
      <c r="C21" s="409"/>
      <c r="D21" s="919">
        <v>19</v>
      </c>
      <c r="E21" s="919">
        <v>19</v>
      </c>
      <c r="F21" s="919" t="s">
        <v>51</v>
      </c>
      <c r="G21" s="919" t="s">
        <v>51</v>
      </c>
      <c r="H21" s="919" t="s">
        <v>676</v>
      </c>
      <c r="I21" s="919">
        <v>22</v>
      </c>
      <c r="J21" s="919">
        <v>22</v>
      </c>
      <c r="K21" s="919" t="s">
        <v>648</v>
      </c>
      <c r="L21" s="919" t="s">
        <v>724</v>
      </c>
      <c r="M21" s="919" t="s">
        <v>51</v>
      </c>
      <c r="N21" s="919">
        <v>1</v>
      </c>
      <c r="O21" s="463"/>
      <c r="P21" s="399"/>
    </row>
    <row r="22" spans="1:16" ht="14.1" customHeight="1">
      <c r="A22" s="408"/>
      <c r="B22" s="408" t="s">
        <v>174</v>
      </c>
      <c r="C22" s="409"/>
      <c r="D22" s="919">
        <v>11</v>
      </c>
      <c r="E22" s="919">
        <v>11</v>
      </c>
      <c r="F22" s="919" t="s">
        <v>51</v>
      </c>
      <c r="G22" s="919" t="s">
        <v>51</v>
      </c>
      <c r="H22" s="919" t="s">
        <v>653</v>
      </c>
      <c r="I22" s="919">
        <v>8</v>
      </c>
      <c r="J22" s="919">
        <v>7</v>
      </c>
      <c r="K22" s="919" t="s">
        <v>574</v>
      </c>
      <c r="L22" s="919">
        <v>1</v>
      </c>
      <c r="M22" s="919" t="s">
        <v>51</v>
      </c>
      <c r="N22" s="919">
        <v>7</v>
      </c>
      <c r="O22" s="463"/>
      <c r="P22" s="399"/>
    </row>
    <row r="23" spans="1:16" ht="12" customHeight="1">
      <c r="A23" s="408"/>
      <c r="B23" s="408" t="s">
        <v>175</v>
      </c>
      <c r="C23" s="409"/>
      <c r="D23" s="919" t="s">
        <v>648</v>
      </c>
      <c r="E23" s="919" t="s">
        <v>669</v>
      </c>
      <c r="F23" s="919" t="s">
        <v>51</v>
      </c>
      <c r="G23" s="919" t="s">
        <v>51</v>
      </c>
      <c r="H23" s="919" t="s">
        <v>574</v>
      </c>
      <c r="I23" s="919" t="s">
        <v>680</v>
      </c>
      <c r="J23" s="919" t="s">
        <v>666</v>
      </c>
      <c r="K23" s="919" t="s">
        <v>687</v>
      </c>
      <c r="L23" s="919" t="s">
        <v>51</v>
      </c>
      <c r="M23" s="919" t="s">
        <v>51</v>
      </c>
      <c r="N23" s="919" t="s">
        <v>51</v>
      </c>
      <c r="O23" s="463"/>
      <c r="P23" s="399"/>
    </row>
    <row r="24" spans="1:16" ht="12" customHeight="1">
      <c r="A24" s="408"/>
      <c r="B24" s="408" t="s">
        <v>176</v>
      </c>
      <c r="C24" s="409"/>
      <c r="D24" s="919">
        <v>121</v>
      </c>
      <c r="E24" s="919">
        <v>121</v>
      </c>
      <c r="F24" s="919" t="s">
        <v>51</v>
      </c>
      <c r="G24" s="919" t="s">
        <v>51</v>
      </c>
      <c r="H24" s="919" t="s">
        <v>574</v>
      </c>
      <c r="I24" s="919">
        <v>122</v>
      </c>
      <c r="J24" s="919">
        <v>116</v>
      </c>
      <c r="K24" s="919" t="s">
        <v>648</v>
      </c>
      <c r="L24" s="919">
        <v>6</v>
      </c>
      <c r="M24" s="919" t="s">
        <v>51</v>
      </c>
      <c r="N24" s="919">
        <v>21</v>
      </c>
      <c r="O24" s="463"/>
      <c r="P24" s="399"/>
    </row>
    <row r="25" spans="1:16" ht="12" customHeight="1">
      <c r="A25" s="408"/>
      <c r="B25" s="408" t="s">
        <v>177</v>
      </c>
      <c r="C25" s="409"/>
      <c r="D25" s="919" t="s">
        <v>670</v>
      </c>
      <c r="E25" s="919" t="s">
        <v>653</v>
      </c>
      <c r="F25" s="919" t="s">
        <v>51</v>
      </c>
      <c r="G25" s="919" t="s">
        <v>51</v>
      </c>
      <c r="H25" s="919" t="s">
        <v>574</v>
      </c>
      <c r="I25" s="919" t="s">
        <v>651</v>
      </c>
      <c r="J25" s="919" t="s">
        <v>653</v>
      </c>
      <c r="K25" s="919" t="s">
        <v>673</v>
      </c>
      <c r="L25" s="919" t="s">
        <v>51</v>
      </c>
      <c r="M25" s="919" t="s">
        <v>51</v>
      </c>
      <c r="N25" s="919" t="s">
        <v>51</v>
      </c>
      <c r="O25" s="463"/>
      <c r="P25" s="399"/>
    </row>
    <row r="26" spans="1:16" ht="12" customHeight="1">
      <c r="A26" s="411"/>
      <c r="B26" s="411" t="s">
        <v>178</v>
      </c>
      <c r="C26" s="412"/>
      <c r="D26" s="919">
        <v>5</v>
      </c>
      <c r="E26" s="919">
        <v>5</v>
      </c>
      <c r="F26" s="919" t="s">
        <v>51</v>
      </c>
      <c r="G26" s="919" t="s">
        <v>51</v>
      </c>
      <c r="H26" s="919" t="s">
        <v>653</v>
      </c>
      <c r="I26" s="919">
        <v>5</v>
      </c>
      <c r="J26" s="919" t="s">
        <v>724</v>
      </c>
      <c r="K26" s="919">
        <v>1</v>
      </c>
      <c r="L26" s="919">
        <v>4</v>
      </c>
      <c r="M26" s="919" t="s">
        <v>51</v>
      </c>
      <c r="N26" s="919">
        <v>1</v>
      </c>
      <c r="O26" s="463"/>
      <c r="P26" s="399"/>
    </row>
    <row r="27" spans="1:16" ht="14.1" customHeight="1">
      <c r="A27" s="411"/>
      <c r="B27" s="411" t="s">
        <v>179</v>
      </c>
      <c r="C27" s="412"/>
      <c r="D27" s="919">
        <v>1</v>
      </c>
      <c r="E27" s="919">
        <v>1</v>
      </c>
      <c r="F27" s="919" t="s">
        <v>51</v>
      </c>
      <c r="G27" s="919" t="s">
        <v>51</v>
      </c>
      <c r="H27" s="919" t="s">
        <v>648</v>
      </c>
      <c r="I27" s="919" t="s">
        <v>574</v>
      </c>
      <c r="J27" s="919" t="s">
        <v>648</v>
      </c>
      <c r="K27" s="919" t="s">
        <v>672</v>
      </c>
      <c r="L27" s="919" t="s">
        <v>51</v>
      </c>
      <c r="M27" s="919" t="s">
        <v>51</v>
      </c>
      <c r="N27" s="919">
        <v>1</v>
      </c>
      <c r="O27" s="463"/>
      <c r="P27" s="399"/>
    </row>
    <row r="28" spans="1:16" ht="12" customHeight="1">
      <c r="A28" s="408"/>
      <c r="B28" s="408" t="s">
        <v>180</v>
      </c>
      <c r="C28" s="409"/>
      <c r="D28" s="919">
        <v>111</v>
      </c>
      <c r="E28" s="919">
        <v>81</v>
      </c>
      <c r="F28" s="919" t="s">
        <v>51</v>
      </c>
      <c r="G28" s="919" t="s">
        <v>51</v>
      </c>
      <c r="H28" s="919">
        <v>30</v>
      </c>
      <c r="I28" s="919">
        <v>111</v>
      </c>
      <c r="J28" s="919">
        <v>104</v>
      </c>
      <c r="K28" s="919" t="s">
        <v>729</v>
      </c>
      <c r="L28" s="919">
        <v>4</v>
      </c>
      <c r="M28" s="919">
        <v>3</v>
      </c>
      <c r="N28" s="919">
        <v>11</v>
      </c>
      <c r="O28" s="463"/>
      <c r="P28" s="399"/>
    </row>
    <row r="29" spans="1:16" ht="12" customHeight="1">
      <c r="A29" s="408"/>
      <c r="B29" s="408" t="s">
        <v>181</v>
      </c>
      <c r="C29" s="409"/>
      <c r="D29" s="919">
        <v>88</v>
      </c>
      <c r="E29" s="919">
        <v>87</v>
      </c>
      <c r="F29" s="919" t="s">
        <v>574</v>
      </c>
      <c r="G29" s="919" t="s">
        <v>51</v>
      </c>
      <c r="H29" s="919">
        <v>1</v>
      </c>
      <c r="I29" s="919">
        <v>86</v>
      </c>
      <c r="J29" s="919">
        <v>82</v>
      </c>
      <c r="K29" s="919" t="s">
        <v>724</v>
      </c>
      <c r="L29" s="919">
        <v>1</v>
      </c>
      <c r="M29" s="919">
        <v>3</v>
      </c>
      <c r="N29" s="919">
        <v>5</v>
      </c>
      <c r="O29" s="463"/>
      <c r="P29" s="399"/>
    </row>
    <row r="30" spans="1:16" ht="12" customHeight="1">
      <c r="A30" s="408"/>
      <c r="B30" s="411" t="s">
        <v>182</v>
      </c>
      <c r="C30" s="409"/>
      <c r="D30" s="919">
        <v>5</v>
      </c>
      <c r="E30" s="919">
        <v>5</v>
      </c>
      <c r="F30" s="919" t="s">
        <v>51</v>
      </c>
      <c r="G30" s="919" t="s">
        <v>51</v>
      </c>
      <c r="H30" s="919" t="s">
        <v>677</v>
      </c>
      <c r="I30" s="919">
        <v>8</v>
      </c>
      <c r="J30" s="919">
        <v>3</v>
      </c>
      <c r="K30" s="919">
        <v>2</v>
      </c>
      <c r="L30" s="919">
        <v>3</v>
      </c>
      <c r="M30" s="919" t="s">
        <v>51</v>
      </c>
      <c r="N30" s="919">
        <v>1</v>
      </c>
      <c r="O30" s="463"/>
      <c r="P30" s="399"/>
    </row>
    <row r="31" spans="1:16" ht="12" customHeight="1">
      <c r="A31" s="408"/>
      <c r="B31" s="411" t="s">
        <v>183</v>
      </c>
      <c r="C31" s="409"/>
      <c r="D31" s="919">
        <v>7</v>
      </c>
      <c r="E31" s="919">
        <v>7</v>
      </c>
      <c r="F31" s="919" t="s">
        <v>51</v>
      </c>
      <c r="G31" s="919" t="s">
        <v>51</v>
      </c>
      <c r="H31" s="919" t="s">
        <v>574</v>
      </c>
      <c r="I31" s="919">
        <v>7</v>
      </c>
      <c r="J31" s="919">
        <v>7</v>
      </c>
      <c r="K31" s="919" t="s">
        <v>648</v>
      </c>
      <c r="L31" s="919" t="s">
        <v>51</v>
      </c>
      <c r="M31" s="919" t="s">
        <v>51</v>
      </c>
      <c r="N31" s="919" t="s">
        <v>51</v>
      </c>
      <c r="O31" s="463"/>
      <c r="P31" s="399"/>
    </row>
    <row r="32" spans="1:16" ht="14.1" customHeight="1">
      <c r="A32" s="408"/>
      <c r="B32" s="411" t="s">
        <v>184</v>
      </c>
      <c r="C32" s="409"/>
      <c r="D32" s="919">
        <v>28</v>
      </c>
      <c r="E32" s="919" t="s">
        <v>671</v>
      </c>
      <c r="F32" s="919" t="s">
        <v>51</v>
      </c>
      <c r="G32" s="919" t="s">
        <v>51</v>
      </c>
      <c r="H32" s="919">
        <v>28</v>
      </c>
      <c r="I32" s="919">
        <v>28</v>
      </c>
      <c r="J32" s="919">
        <v>28</v>
      </c>
      <c r="K32" s="919" t="s">
        <v>652</v>
      </c>
      <c r="L32" s="919" t="s">
        <v>51</v>
      </c>
      <c r="M32" s="919" t="s">
        <v>51</v>
      </c>
      <c r="N32" s="919" t="s">
        <v>51</v>
      </c>
      <c r="O32" s="463"/>
      <c r="P32" s="399"/>
    </row>
    <row r="33" spans="1:16" ht="12" customHeight="1">
      <c r="A33" s="408"/>
      <c r="B33" s="411" t="s">
        <v>185</v>
      </c>
      <c r="C33" s="409"/>
      <c r="D33" s="919">
        <v>131</v>
      </c>
      <c r="E33" s="919">
        <v>131</v>
      </c>
      <c r="F33" s="919" t="s">
        <v>51</v>
      </c>
      <c r="G33" s="919" t="s">
        <v>51</v>
      </c>
      <c r="H33" s="919" t="s">
        <v>574</v>
      </c>
      <c r="I33" s="919">
        <v>129</v>
      </c>
      <c r="J33" s="919">
        <v>120</v>
      </c>
      <c r="K33" s="919" t="s">
        <v>574</v>
      </c>
      <c r="L33" s="919">
        <v>7</v>
      </c>
      <c r="M33" s="919">
        <v>2</v>
      </c>
      <c r="N33" s="919">
        <v>4</v>
      </c>
      <c r="O33" s="463"/>
      <c r="P33" s="399"/>
    </row>
    <row r="34" spans="1:16" ht="12" customHeight="1">
      <c r="A34" s="408"/>
      <c r="B34" s="408" t="s">
        <v>186</v>
      </c>
      <c r="C34" s="409"/>
      <c r="D34" s="919">
        <v>2569</v>
      </c>
      <c r="E34" s="919">
        <v>2548</v>
      </c>
      <c r="F34" s="919">
        <v>2</v>
      </c>
      <c r="G34" s="919" t="s">
        <v>51</v>
      </c>
      <c r="H34" s="919">
        <v>19</v>
      </c>
      <c r="I34" s="919">
        <v>2563</v>
      </c>
      <c r="J34" s="919">
        <v>2557</v>
      </c>
      <c r="K34" s="919" t="s">
        <v>724</v>
      </c>
      <c r="L34" s="919">
        <v>2</v>
      </c>
      <c r="M34" s="919">
        <v>4</v>
      </c>
      <c r="N34" s="919">
        <v>100</v>
      </c>
      <c r="O34" s="463"/>
      <c r="P34" s="399"/>
    </row>
    <row r="35" spans="1:16" ht="12" customHeight="1">
      <c r="A35" s="408"/>
      <c r="B35" s="408" t="s">
        <v>187</v>
      </c>
      <c r="C35" s="409"/>
      <c r="D35" s="919">
        <v>4006</v>
      </c>
      <c r="E35" s="919">
        <v>4004</v>
      </c>
      <c r="F35" s="919" t="s">
        <v>51</v>
      </c>
      <c r="G35" s="919" t="s">
        <v>51</v>
      </c>
      <c r="H35" s="919">
        <v>2</v>
      </c>
      <c r="I35" s="919">
        <v>4018</v>
      </c>
      <c r="J35" s="919">
        <v>4017</v>
      </c>
      <c r="K35" s="919" t="s">
        <v>51</v>
      </c>
      <c r="L35" s="919" t="s">
        <v>574</v>
      </c>
      <c r="M35" s="919">
        <v>1</v>
      </c>
      <c r="N35" s="919">
        <v>166</v>
      </c>
      <c r="O35" s="463"/>
      <c r="P35" s="399"/>
    </row>
    <row r="36" spans="1:16" ht="12" customHeight="1">
      <c r="A36" s="408"/>
      <c r="B36" s="408" t="s">
        <v>188</v>
      </c>
      <c r="C36" s="409"/>
      <c r="D36" s="919" t="s">
        <v>574</v>
      </c>
      <c r="E36" s="919" t="s">
        <v>574</v>
      </c>
      <c r="F36" s="919" t="s">
        <v>51</v>
      </c>
      <c r="G36" s="919" t="s">
        <v>51</v>
      </c>
      <c r="H36" s="919" t="s">
        <v>678</v>
      </c>
      <c r="I36" s="919" t="s">
        <v>574</v>
      </c>
      <c r="J36" s="919" t="s">
        <v>574</v>
      </c>
      <c r="K36" s="919" t="s">
        <v>51</v>
      </c>
      <c r="L36" s="919" t="s">
        <v>51</v>
      </c>
      <c r="M36" s="919" t="s">
        <v>51</v>
      </c>
      <c r="N36" s="919" t="s">
        <v>51</v>
      </c>
      <c r="O36" s="463"/>
      <c r="P36" s="399"/>
    </row>
    <row r="37" spans="1:16" ht="14.1" customHeight="1">
      <c r="A37" s="408"/>
      <c r="B37" s="408" t="s">
        <v>189</v>
      </c>
      <c r="C37" s="409"/>
      <c r="D37" s="919">
        <v>3</v>
      </c>
      <c r="E37" s="919">
        <v>3</v>
      </c>
      <c r="F37" s="919" t="s">
        <v>51</v>
      </c>
      <c r="G37" s="919" t="s">
        <v>51</v>
      </c>
      <c r="H37" s="919" t="s">
        <v>648</v>
      </c>
      <c r="I37" s="919">
        <v>3</v>
      </c>
      <c r="J37" s="919">
        <v>3</v>
      </c>
      <c r="K37" s="919" t="s">
        <v>51</v>
      </c>
      <c r="L37" s="919" t="s">
        <v>51</v>
      </c>
      <c r="M37" s="919" t="s">
        <v>51</v>
      </c>
      <c r="N37" s="919" t="s">
        <v>51</v>
      </c>
      <c r="O37" s="463"/>
      <c r="P37" s="399"/>
    </row>
    <row r="38" spans="1:16" ht="12" customHeight="1">
      <c r="A38" s="408"/>
      <c r="B38" s="408" t="s">
        <v>190</v>
      </c>
      <c r="C38" s="409"/>
      <c r="D38" s="919" t="s">
        <v>673</v>
      </c>
      <c r="E38" s="919" t="s">
        <v>671</v>
      </c>
      <c r="F38" s="919" t="s">
        <v>51</v>
      </c>
      <c r="G38" s="919" t="s">
        <v>51</v>
      </c>
      <c r="H38" s="919" t="s">
        <v>679</v>
      </c>
      <c r="I38" s="919" t="s">
        <v>662</v>
      </c>
      <c r="J38" s="919" t="s">
        <v>683</v>
      </c>
      <c r="K38" s="919" t="s">
        <v>51</v>
      </c>
      <c r="L38" s="919" t="s">
        <v>51</v>
      </c>
      <c r="M38" s="919" t="s">
        <v>51</v>
      </c>
      <c r="N38" s="919" t="s">
        <v>51</v>
      </c>
      <c r="O38" s="463"/>
      <c r="P38" s="399"/>
    </row>
    <row r="39" spans="1:16" ht="12" customHeight="1">
      <c r="A39" s="408"/>
      <c r="B39" s="408" t="s">
        <v>191</v>
      </c>
      <c r="C39" s="409"/>
      <c r="D39" s="919">
        <v>129</v>
      </c>
      <c r="E39" s="919">
        <v>129</v>
      </c>
      <c r="F39" s="919" t="s">
        <v>51</v>
      </c>
      <c r="G39" s="919" t="s">
        <v>51</v>
      </c>
      <c r="H39" s="919" t="s">
        <v>678</v>
      </c>
      <c r="I39" s="919">
        <v>132</v>
      </c>
      <c r="J39" s="919">
        <v>130</v>
      </c>
      <c r="K39" s="919" t="s">
        <v>51</v>
      </c>
      <c r="L39" s="919">
        <v>2</v>
      </c>
      <c r="M39" s="919" t="s">
        <v>51</v>
      </c>
      <c r="N39" s="919">
        <v>1</v>
      </c>
      <c r="O39" s="463"/>
      <c r="P39" s="399"/>
    </row>
    <row r="40" spans="1:16" ht="12" customHeight="1">
      <c r="A40" s="408"/>
      <c r="B40" s="408" t="s">
        <v>192</v>
      </c>
      <c r="C40" s="409"/>
      <c r="D40" s="919">
        <v>2</v>
      </c>
      <c r="E40" s="919">
        <v>2</v>
      </c>
      <c r="F40" s="919" t="s">
        <v>51</v>
      </c>
      <c r="G40" s="919" t="s">
        <v>51</v>
      </c>
      <c r="H40" s="919" t="s">
        <v>648</v>
      </c>
      <c r="I40" s="919">
        <v>3</v>
      </c>
      <c r="J40" s="919">
        <v>2</v>
      </c>
      <c r="K40" s="919" t="s">
        <v>574</v>
      </c>
      <c r="L40" s="919">
        <v>1</v>
      </c>
      <c r="M40" s="919" t="s">
        <v>51</v>
      </c>
      <c r="N40" s="919">
        <v>1</v>
      </c>
      <c r="O40" s="463"/>
      <c r="P40" s="399"/>
    </row>
    <row r="41" spans="1:16" ht="12" customHeight="1">
      <c r="A41" s="408"/>
      <c r="B41" s="408" t="s">
        <v>193</v>
      </c>
      <c r="C41" s="409"/>
      <c r="D41" s="919" t="s">
        <v>574</v>
      </c>
      <c r="E41" s="919" t="s">
        <v>574</v>
      </c>
      <c r="F41" s="919" t="s">
        <v>51</v>
      </c>
      <c r="G41" s="919" t="s">
        <v>51</v>
      </c>
      <c r="H41" s="919" t="s">
        <v>665</v>
      </c>
      <c r="I41" s="919" t="s">
        <v>574</v>
      </c>
      <c r="J41" s="919" t="s">
        <v>51</v>
      </c>
      <c r="K41" s="919" t="s">
        <v>574</v>
      </c>
      <c r="L41" s="919" t="s">
        <v>51</v>
      </c>
      <c r="M41" s="919" t="s">
        <v>51</v>
      </c>
      <c r="N41" s="919" t="s">
        <v>51</v>
      </c>
      <c r="O41" s="463"/>
      <c r="P41" s="399"/>
    </row>
    <row r="42" spans="1:16" ht="14.1" customHeight="1">
      <c r="A42" s="408"/>
      <c r="B42" s="408" t="s">
        <v>194</v>
      </c>
      <c r="C42" s="409"/>
      <c r="D42" s="919">
        <v>9</v>
      </c>
      <c r="E42" s="919">
        <v>9</v>
      </c>
      <c r="F42" s="919" t="s">
        <v>51</v>
      </c>
      <c r="G42" s="919" t="s">
        <v>51</v>
      </c>
      <c r="H42" s="919" t="s">
        <v>648</v>
      </c>
      <c r="I42" s="919">
        <v>9</v>
      </c>
      <c r="J42" s="919">
        <v>9</v>
      </c>
      <c r="K42" s="919" t="s">
        <v>51</v>
      </c>
      <c r="L42" s="919" t="s">
        <v>732</v>
      </c>
      <c r="M42" s="919" t="s">
        <v>51</v>
      </c>
      <c r="N42" s="919" t="s">
        <v>51</v>
      </c>
      <c r="O42" s="463"/>
      <c r="P42" s="399"/>
    </row>
    <row r="43" spans="1:16" ht="12" customHeight="1">
      <c r="A43" s="408"/>
      <c r="B43" s="408" t="s">
        <v>195</v>
      </c>
      <c r="C43" s="409"/>
      <c r="D43" s="919">
        <v>4</v>
      </c>
      <c r="E43" s="919">
        <v>4</v>
      </c>
      <c r="F43" s="919" t="s">
        <v>51</v>
      </c>
      <c r="G43" s="919" t="s">
        <v>51</v>
      </c>
      <c r="H43" s="919" t="s">
        <v>648</v>
      </c>
      <c r="I43" s="919">
        <v>4</v>
      </c>
      <c r="J43" s="919">
        <v>4</v>
      </c>
      <c r="K43" s="919" t="s">
        <v>51</v>
      </c>
      <c r="L43" s="919" t="s">
        <v>51</v>
      </c>
      <c r="M43" s="919" t="s">
        <v>51</v>
      </c>
      <c r="N43" s="919" t="s">
        <v>51</v>
      </c>
      <c r="O43" s="463"/>
      <c r="P43" s="399"/>
    </row>
    <row r="44" spans="1:16" ht="12" customHeight="1">
      <c r="A44" s="411"/>
      <c r="B44" s="411" t="s">
        <v>196</v>
      </c>
      <c r="C44" s="412"/>
      <c r="D44" s="919">
        <v>2421</v>
      </c>
      <c r="E44" s="919">
        <v>2408</v>
      </c>
      <c r="F44" s="919" t="s">
        <v>51</v>
      </c>
      <c r="G44" s="919" t="s">
        <v>51</v>
      </c>
      <c r="H44" s="919">
        <v>13</v>
      </c>
      <c r="I44" s="919">
        <v>2448</v>
      </c>
      <c r="J44" s="919">
        <v>2400</v>
      </c>
      <c r="K44" s="919" t="s">
        <v>574</v>
      </c>
      <c r="L44" s="919">
        <v>26</v>
      </c>
      <c r="M44" s="919">
        <v>22</v>
      </c>
      <c r="N44" s="919">
        <v>45</v>
      </c>
      <c r="O44" s="463"/>
      <c r="P44" s="399"/>
    </row>
    <row r="45" spans="1:16" ht="12" customHeight="1">
      <c r="A45" s="411"/>
      <c r="B45" s="411" t="s">
        <v>197</v>
      </c>
      <c r="C45" s="412"/>
      <c r="D45" s="919" t="s">
        <v>648</v>
      </c>
      <c r="E45" s="919" t="s">
        <v>663</v>
      </c>
      <c r="F45" s="919" t="s">
        <v>51</v>
      </c>
      <c r="G45" s="919" t="s">
        <v>51</v>
      </c>
      <c r="H45" s="919" t="s">
        <v>665</v>
      </c>
      <c r="I45" s="919" t="s">
        <v>648</v>
      </c>
      <c r="J45" s="919" t="s">
        <v>671</v>
      </c>
      <c r="K45" s="919" t="s">
        <v>51</v>
      </c>
      <c r="L45" s="919" t="s">
        <v>51</v>
      </c>
      <c r="M45" s="919" t="s">
        <v>51</v>
      </c>
      <c r="N45" s="919" t="s">
        <v>51</v>
      </c>
      <c r="O45" s="463"/>
      <c r="P45" s="399"/>
    </row>
    <row r="46" spans="1:16" ht="12" customHeight="1">
      <c r="A46" s="411"/>
      <c r="B46" s="411" t="s">
        <v>198</v>
      </c>
      <c r="C46" s="412"/>
      <c r="D46" s="919" t="s">
        <v>648</v>
      </c>
      <c r="E46" s="919" t="s">
        <v>653</v>
      </c>
      <c r="F46" s="919" t="s">
        <v>51</v>
      </c>
      <c r="G46" s="919" t="s">
        <v>51</v>
      </c>
      <c r="H46" s="919" t="s">
        <v>665</v>
      </c>
      <c r="I46" s="919" t="s">
        <v>681</v>
      </c>
      <c r="J46" s="919" t="s">
        <v>665</v>
      </c>
      <c r="K46" s="919" t="s">
        <v>51</v>
      </c>
      <c r="L46" s="919" t="s">
        <v>51</v>
      </c>
      <c r="M46" s="919" t="s">
        <v>51</v>
      </c>
      <c r="N46" s="919" t="s">
        <v>51</v>
      </c>
      <c r="O46" s="463"/>
      <c r="P46" s="399"/>
    </row>
    <row r="47" spans="1:16" ht="14.1" customHeight="1">
      <c r="A47" s="408"/>
      <c r="B47" s="408" t="s">
        <v>199</v>
      </c>
      <c r="C47" s="409"/>
      <c r="D47" s="919">
        <v>256</v>
      </c>
      <c r="E47" s="919">
        <v>251</v>
      </c>
      <c r="F47" s="919" t="s">
        <v>574</v>
      </c>
      <c r="G47" s="919" t="s">
        <v>51</v>
      </c>
      <c r="H47" s="919">
        <v>5</v>
      </c>
      <c r="I47" s="919">
        <v>259</v>
      </c>
      <c r="J47" s="919">
        <v>247</v>
      </c>
      <c r="K47" s="919" t="s">
        <v>730</v>
      </c>
      <c r="L47" s="919">
        <v>11</v>
      </c>
      <c r="M47" s="919">
        <v>1</v>
      </c>
      <c r="N47" s="919">
        <v>15</v>
      </c>
      <c r="O47" s="463"/>
      <c r="P47" s="399"/>
    </row>
    <row r="48" spans="1:16" ht="12" customHeight="1">
      <c r="A48" s="408"/>
      <c r="B48" s="408" t="s">
        <v>200</v>
      </c>
      <c r="C48" s="409"/>
      <c r="D48" s="919">
        <v>15</v>
      </c>
      <c r="E48" s="919">
        <v>15</v>
      </c>
      <c r="F48" s="919" t="s">
        <v>51</v>
      </c>
      <c r="G48" s="919" t="s">
        <v>51</v>
      </c>
      <c r="H48" s="919" t="s">
        <v>648</v>
      </c>
      <c r="I48" s="919">
        <v>12</v>
      </c>
      <c r="J48" s="919">
        <v>10</v>
      </c>
      <c r="K48" s="919" t="s">
        <v>724</v>
      </c>
      <c r="L48" s="919">
        <v>2</v>
      </c>
      <c r="M48" s="919" t="s">
        <v>51</v>
      </c>
      <c r="N48" s="919">
        <v>11</v>
      </c>
      <c r="O48" s="463"/>
      <c r="P48" s="399"/>
    </row>
    <row r="49" spans="1:16" ht="12" customHeight="1">
      <c r="A49" s="408"/>
      <c r="B49" s="408" t="s">
        <v>201</v>
      </c>
      <c r="C49" s="409"/>
      <c r="D49" s="919" t="s">
        <v>574</v>
      </c>
      <c r="E49" s="919" t="s">
        <v>574</v>
      </c>
      <c r="F49" s="919" t="s">
        <v>51</v>
      </c>
      <c r="G49" s="919" t="s">
        <v>51</v>
      </c>
      <c r="H49" s="919" t="s">
        <v>672</v>
      </c>
      <c r="I49" s="919" t="s">
        <v>574</v>
      </c>
      <c r="J49" s="919" t="s">
        <v>574</v>
      </c>
      <c r="K49" s="919" t="s">
        <v>51</v>
      </c>
      <c r="L49" s="919" t="s">
        <v>51</v>
      </c>
      <c r="M49" s="919" t="s">
        <v>51</v>
      </c>
      <c r="N49" s="919" t="s">
        <v>51</v>
      </c>
      <c r="O49" s="463"/>
      <c r="P49" s="399"/>
    </row>
    <row r="50" spans="1:16" ht="12" customHeight="1">
      <c r="A50" s="408"/>
      <c r="B50" s="408" t="s">
        <v>202</v>
      </c>
      <c r="C50" s="409"/>
      <c r="D50" s="919">
        <v>172</v>
      </c>
      <c r="E50" s="919">
        <v>172</v>
      </c>
      <c r="F50" s="919" t="s">
        <v>51</v>
      </c>
      <c r="G50" s="919" t="s">
        <v>51</v>
      </c>
      <c r="H50" s="919" t="s">
        <v>574</v>
      </c>
      <c r="I50" s="919">
        <v>167</v>
      </c>
      <c r="J50" s="919">
        <v>167</v>
      </c>
      <c r="K50" s="919" t="s">
        <v>51</v>
      </c>
      <c r="L50" s="919" t="s">
        <v>51</v>
      </c>
      <c r="M50" s="919" t="s">
        <v>574</v>
      </c>
      <c r="N50" s="919">
        <v>19</v>
      </c>
      <c r="O50" s="463"/>
      <c r="P50" s="399"/>
    </row>
    <row r="51" spans="1:16" ht="12" customHeight="1">
      <c r="A51" s="408"/>
      <c r="B51" s="408" t="s">
        <v>203</v>
      </c>
      <c r="C51" s="409"/>
      <c r="D51" s="919">
        <v>18</v>
      </c>
      <c r="E51" s="919">
        <v>18</v>
      </c>
      <c r="F51" s="919" t="s">
        <v>51</v>
      </c>
      <c r="G51" s="919" t="s">
        <v>51</v>
      </c>
      <c r="H51" s="919" t="s">
        <v>665</v>
      </c>
      <c r="I51" s="919">
        <v>17</v>
      </c>
      <c r="J51" s="919">
        <v>17</v>
      </c>
      <c r="K51" s="919" t="s">
        <v>51</v>
      </c>
      <c r="L51" s="919" t="s">
        <v>574</v>
      </c>
      <c r="M51" s="919" t="s">
        <v>51</v>
      </c>
      <c r="N51" s="919">
        <v>4</v>
      </c>
      <c r="O51" s="463"/>
      <c r="P51" s="399"/>
    </row>
    <row r="52" spans="1:16" ht="14.1" customHeight="1">
      <c r="A52" s="411"/>
      <c r="B52" s="411" t="s">
        <v>204</v>
      </c>
      <c r="C52" s="412"/>
      <c r="D52" s="919">
        <v>3</v>
      </c>
      <c r="E52" s="919">
        <v>3</v>
      </c>
      <c r="F52" s="919" t="s">
        <v>51</v>
      </c>
      <c r="G52" s="919" t="s">
        <v>51</v>
      </c>
      <c r="H52" s="919" t="s">
        <v>648</v>
      </c>
      <c r="I52" s="919">
        <v>2</v>
      </c>
      <c r="J52" s="919">
        <v>1</v>
      </c>
      <c r="K52" s="919" t="s">
        <v>51</v>
      </c>
      <c r="L52" s="919">
        <v>1</v>
      </c>
      <c r="M52" s="919" t="s">
        <v>51</v>
      </c>
      <c r="N52" s="919">
        <v>1</v>
      </c>
      <c r="O52" s="463"/>
    </row>
    <row r="53" spans="1:16" ht="12" customHeight="1">
      <c r="A53" s="411"/>
      <c r="B53" s="411" t="s">
        <v>205</v>
      </c>
      <c r="C53" s="412"/>
      <c r="D53" s="919" t="s">
        <v>655</v>
      </c>
      <c r="E53" s="919" t="s">
        <v>674</v>
      </c>
      <c r="F53" s="919" t="s">
        <v>51</v>
      </c>
      <c r="G53" s="919" t="s">
        <v>51</v>
      </c>
      <c r="H53" s="919" t="s">
        <v>661</v>
      </c>
      <c r="I53" s="919" t="s">
        <v>649</v>
      </c>
      <c r="J53" s="919" t="s">
        <v>668</v>
      </c>
      <c r="K53" s="919" t="s">
        <v>51</v>
      </c>
      <c r="L53" s="919" t="s">
        <v>51</v>
      </c>
      <c r="M53" s="919" t="s">
        <v>51</v>
      </c>
      <c r="N53" s="919" t="s">
        <v>51</v>
      </c>
      <c r="O53" s="463"/>
    </row>
    <row r="54" spans="1:16" ht="12" customHeight="1">
      <c r="A54" s="411"/>
      <c r="B54" s="411" t="s">
        <v>206</v>
      </c>
      <c r="C54" s="412"/>
      <c r="D54" s="919" t="s">
        <v>648</v>
      </c>
      <c r="E54" s="919" t="s">
        <v>675</v>
      </c>
      <c r="F54" s="919" t="s">
        <v>51</v>
      </c>
      <c r="G54" s="919" t="s">
        <v>51</v>
      </c>
      <c r="H54" s="919" t="s">
        <v>648</v>
      </c>
      <c r="I54" s="919" t="s">
        <v>648</v>
      </c>
      <c r="J54" s="919" t="s">
        <v>653</v>
      </c>
      <c r="K54" s="919" t="s">
        <v>51</v>
      </c>
      <c r="L54" s="919" t="s">
        <v>51</v>
      </c>
      <c r="M54" s="919" t="s">
        <v>51</v>
      </c>
      <c r="N54" s="919" t="s">
        <v>51</v>
      </c>
      <c r="O54" s="463"/>
    </row>
    <row r="55" spans="1:16" ht="12" customHeight="1">
      <c r="A55" s="408"/>
      <c r="B55" s="408" t="s">
        <v>207</v>
      </c>
      <c r="C55" s="409"/>
      <c r="D55" s="919">
        <v>5</v>
      </c>
      <c r="E55" s="919">
        <v>5</v>
      </c>
      <c r="F55" s="919" t="s">
        <v>51</v>
      </c>
      <c r="G55" s="919" t="s">
        <v>51</v>
      </c>
      <c r="H55" s="919" t="s">
        <v>648</v>
      </c>
      <c r="I55" s="919">
        <v>4</v>
      </c>
      <c r="J55" s="919">
        <v>3</v>
      </c>
      <c r="K55" s="919" t="s">
        <v>730</v>
      </c>
      <c r="L55" s="919">
        <v>1</v>
      </c>
      <c r="M55" s="919" t="s">
        <v>51</v>
      </c>
      <c r="N55" s="919">
        <v>1</v>
      </c>
      <c r="O55" s="463"/>
    </row>
    <row r="56" spans="1:16" ht="12" customHeight="1">
      <c r="A56" s="408"/>
      <c r="B56" s="413" t="s">
        <v>208</v>
      </c>
      <c r="C56" s="409"/>
      <c r="D56" s="919">
        <v>67</v>
      </c>
      <c r="E56" s="919">
        <v>35</v>
      </c>
      <c r="F56" s="919" t="s">
        <v>51</v>
      </c>
      <c r="G56" s="919" t="s">
        <v>51</v>
      </c>
      <c r="H56" s="919">
        <v>32</v>
      </c>
      <c r="I56" s="919">
        <v>66</v>
      </c>
      <c r="J56" s="919">
        <v>64</v>
      </c>
      <c r="K56" s="919">
        <v>1</v>
      </c>
      <c r="L56" s="919">
        <v>1</v>
      </c>
      <c r="M56" s="919" t="s">
        <v>574</v>
      </c>
      <c r="N56" s="919">
        <v>6</v>
      </c>
      <c r="O56" s="463"/>
    </row>
    <row r="57" spans="1:16" ht="14.1" customHeight="1">
      <c r="A57" s="408"/>
      <c r="B57" s="408" t="s">
        <v>209</v>
      </c>
      <c r="C57" s="409"/>
      <c r="D57" s="919">
        <v>111</v>
      </c>
      <c r="E57" s="919">
        <v>111</v>
      </c>
      <c r="F57" s="919" t="s">
        <v>51</v>
      </c>
      <c r="G57" s="919" t="s">
        <v>51</v>
      </c>
      <c r="H57" s="919" t="s">
        <v>672</v>
      </c>
      <c r="I57" s="919">
        <v>110</v>
      </c>
      <c r="J57" s="919">
        <v>99</v>
      </c>
      <c r="K57" s="919">
        <v>1</v>
      </c>
      <c r="L57" s="919">
        <v>10</v>
      </c>
      <c r="M57" s="919" t="s">
        <v>51</v>
      </c>
      <c r="N57" s="919">
        <v>8</v>
      </c>
      <c r="O57" s="463"/>
    </row>
    <row r="58" spans="1:16" ht="12" customHeight="1">
      <c r="A58" s="408"/>
      <c r="B58" s="408" t="s">
        <v>210</v>
      </c>
      <c r="C58" s="409"/>
      <c r="D58" s="919">
        <v>59</v>
      </c>
      <c r="E58" s="919">
        <v>58</v>
      </c>
      <c r="F58" s="919" t="s">
        <v>51</v>
      </c>
      <c r="G58" s="919" t="s">
        <v>51</v>
      </c>
      <c r="H58" s="919">
        <v>1</v>
      </c>
      <c r="I58" s="919">
        <v>62</v>
      </c>
      <c r="J58" s="919">
        <v>44</v>
      </c>
      <c r="K58" s="919">
        <v>2</v>
      </c>
      <c r="L58" s="919">
        <v>15</v>
      </c>
      <c r="M58" s="919">
        <v>1</v>
      </c>
      <c r="N58" s="919">
        <v>4</v>
      </c>
      <c r="O58" s="463"/>
    </row>
    <row r="59" spans="1:16" ht="12" customHeight="1">
      <c r="A59" s="408"/>
      <c r="B59" s="408" t="s">
        <v>211</v>
      </c>
      <c r="C59" s="409"/>
      <c r="D59" s="919">
        <v>2</v>
      </c>
      <c r="E59" s="919">
        <v>2</v>
      </c>
      <c r="F59" s="919" t="s">
        <v>51</v>
      </c>
      <c r="G59" s="919" t="s">
        <v>51</v>
      </c>
      <c r="H59" s="919" t="s">
        <v>728</v>
      </c>
      <c r="I59" s="919">
        <v>3</v>
      </c>
      <c r="J59" s="919">
        <v>2</v>
      </c>
      <c r="K59" s="919" t="s">
        <v>574</v>
      </c>
      <c r="L59" s="919">
        <v>1</v>
      </c>
      <c r="M59" s="919" t="s">
        <v>51</v>
      </c>
      <c r="N59" s="919" t="s">
        <v>574</v>
      </c>
      <c r="O59" s="463"/>
    </row>
    <row r="60" spans="1:16" ht="12" customHeight="1">
      <c r="A60" s="408"/>
      <c r="B60" s="408" t="s">
        <v>212</v>
      </c>
      <c r="C60" s="409"/>
      <c r="D60" s="919">
        <v>4</v>
      </c>
      <c r="E60" s="919">
        <v>4</v>
      </c>
      <c r="F60" s="919" t="s">
        <v>51</v>
      </c>
      <c r="G60" s="919" t="s">
        <v>51</v>
      </c>
      <c r="H60" s="919" t="s">
        <v>51</v>
      </c>
      <c r="I60" s="919">
        <v>4</v>
      </c>
      <c r="J60" s="919">
        <v>4</v>
      </c>
      <c r="K60" s="919" t="s">
        <v>574</v>
      </c>
      <c r="L60" s="919" t="s">
        <v>574</v>
      </c>
      <c r="M60" s="919" t="s">
        <v>51</v>
      </c>
      <c r="N60" s="919" t="s">
        <v>51</v>
      </c>
      <c r="O60" s="463"/>
    </row>
    <row r="61" spans="1:16" ht="12" customHeight="1">
      <c r="A61" s="408"/>
      <c r="B61" s="408" t="s">
        <v>213</v>
      </c>
      <c r="C61" s="409"/>
      <c r="D61" s="919">
        <v>1</v>
      </c>
      <c r="E61" s="919">
        <v>1</v>
      </c>
      <c r="F61" s="919" t="s">
        <v>51</v>
      </c>
      <c r="G61" s="919" t="s">
        <v>51</v>
      </c>
      <c r="H61" s="919" t="s">
        <v>51</v>
      </c>
      <c r="I61" s="919" t="s">
        <v>682</v>
      </c>
      <c r="J61" s="919" t="s">
        <v>648</v>
      </c>
      <c r="K61" s="919" t="s">
        <v>51</v>
      </c>
      <c r="L61" s="919" t="s">
        <v>51</v>
      </c>
      <c r="M61" s="919" t="s">
        <v>51</v>
      </c>
      <c r="N61" s="919">
        <v>1</v>
      </c>
      <c r="O61" s="463"/>
    </row>
    <row r="62" spans="1:16" ht="14.1" customHeight="1">
      <c r="A62" s="408"/>
      <c r="B62" s="408" t="s">
        <v>214</v>
      </c>
      <c r="C62" s="409"/>
      <c r="D62" s="919" t="s">
        <v>648</v>
      </c>
      <c r="E62" s="919" t="s">
        <v>648</v>
      </c>
      <c r="F62" s="919" t="s">
        <v>51</v>
      </c>
      <c r="G62" s="919" t="s">
        <v>51</v>
      </c>
      <c r="H62" s="919" t="s">
        <v>51</v>
      </c>
      <c r="I62" s="919" t="s">
        <v>672</v>
      </c>
      <c r="J62" s="919" t="s">
        <v>684</v>
      </c>
      <c r="K62" s="919" t="s">
        <v>51</v>
      </c>
      <c r="L62" s="919" t="s">
        <v>51</v>
      </c>
      <c r="M62" s="919" t="s">
        <v>51</v>
      </c>
      <c r="N62" s="919" t="s">
        <v>51</v>
      </c>
      <c r="O62" s="463"/>
    </row>
    <row r="63" spans="1:16" ht="12" customHeight="1">
      <c r="A63" s="408"/>
      <c r="B63" s="408" t="s">
        <v>547</v>
      </c>
      <c r="C63" s="409"/>
      <c r="D63" s="919">
        <v>1</v>
      </c>
      <c r="E63" s="919">
        <v>1</v>
      </c>
      <c r="F63" s="919" t="s">
        <v>51</v>
      </c>
      <c r="G63" s="919" t="s">
        <v>51</v>
      </c>
      <c r="H63" s="919" t="s">
        <v>51</v>
      </c>
      <c r="I63" s="919">
        <v>3</v>
      </c>
      <c r="J63" s="919">
        <v>3</v>
      </c>
      <c r="K63" s="919" t="s">
        <v>51</v>
      </c>
      <c r="L63" s="919" t="s">
        <v>51</v>
      </c>
      <c r="M63" s="919" t="s">
        <v>51</v>
      </c>
      <c r="N63" s="919">
        <v>1</v>
      </c>
      <c r="O63" s="463"/>
    </row>
    <row r="64" spans="1:16" ht="12" customHeight="1">
      <c r="A64" s="408"/>
      <c r="B64" s="408" t="s">
        <v>215</v>
      </c>
      <c r="C64" s="409"/>
      <c r="D64" s="919" t="s">
        <v>673</v>
      </c>
      <c r="E64" s="919" t="s">
        <v>648</v>
      </c>
      <c r="F64" s="919" t="s">
        <v>51</v>
      </c>
      <c r="G64" s="919" t="s">
        <v>51</v>
      </c>
      <c r="H64" s="919" t="s">
        <v>51</v>
      </c>
      <c r="I64" s="919" t="s">
        <v>648</v>
      </c>
      <c r="J64" s="919" t="s">
        <v>653</v>
      </c>
      <c r="K64" s="919" t="s">
        <v>51</v>
      </c>
      <c r="L64" s="919" t="s">
        <v>51</v>
      </c>
      <c r="M64" s="919" t="s">
        <v>51</v>
      </c>
      <c r="N64" s="919" t="s">
        <v>51</v>
      </c>
      <c r="O64" s="463"/>
    </row>
    <row r="65" spans="1:15" ht="12" customHeight="1">
      <c r="A65" s="408"/>
      <c r="B65" s="408" t="s">
        <v>216</v>
      </c>
      <c r="C65" s="409"/>
      <c r="D65" s="919" t="s">
        <v>574</v>
      </c>
      <c r="E65" s="919" t="s">
        <v>574</v>
      </c>
      <c r="F65" s="919" t="s">
        <v>51</v>
      </c>
      <c r="G65" s="919" t="s">
        <v>51</v>
      </c>
      <c r="H65" s="919" t="s">
        <v>51</v>
      </c>
      <c r="I65" s="919" t="s">
        <v>574</v>
      </c>
      <c r="J65" s="919" t="s">
        <v>574</v>
      </c>
      <c r="K65" s="919" t="s">
        <v>51</v>
      </c>
      <c r="L65" s="919" t="s">
        <v>51</v>
      </c>
      <c r="M65" s="919" t="s">
        <v>51</v>
      </c>
      <c r="N65" s="919" t="s">
        <v>51</v>
      </c>
      <c r="O65" s="463"/>
    </row>
    <row r="66" spans="1:15" ht="12" customHeight="1">
      <c r="A66" s="408"/>
      <c r="B66" s="408" t="s">
        <v>217</v>
      </c>
      <c r="C66" s="409"/>
      <c r="D66" s="919" t="s">
        <v>665</v>
      </c>
      <c r="E66" s="919" t="s">
        <v>665</v>
      </c>
      <c r="F66" s="919" t="s">
        <v>51</v>
      </c>
      <c r="G66" s="919" t="s">
        <v>51</v>
      </c>
      <c r="H66" s="919" t="s">
        <v>51</v>
      </c>
      <c r="I66" s="919" t="s">
        <v>648</v>
      </c>
      <c r="J66" s="919" t="s">
        <v>673</v>
      </c>
      <c r="K66" s="919" t="s">
        <v>51</v>
      </c>
      <c r="L66" s="919" t="s">
        <v>51</v>
      </c>
      <c r="M66" s="919" t="s">
        <v>51</v>
      </c>
      <c r="N66" s="919" t="s">
        <v>51</v>
      </c>
      <c r="O66" s="463"/>
    </row>
    <row r="67" spans="1:15" ht="14.1" customHeight="1">
      <c r="A67" s="408"/>
      <c r="B67" s="408" t="s">
        <v>218</v>
      </c>
      <c r="C67" s="409"/>
      <c r="D67" s="919">
        <v>8</v>
      </c>
      <c r="E67" s="919">
        <v>8</v>
      </c>
      <c r="F67" s="919" t="s">
        <v>51</v>
      </c>
      <c r="G67" s="919" t="s">
        <v>51</v>
      </c>
      <c r="H67" s="919" t="s">
        <v>51</v>
      </c>
      <c r="I67" s="919">
        <v>8</v>
      </c>
      <c r="J67" s="919">
        <v>8</v>
      </c>
      <c r="K67" s="919" t="s">
        <v>51</v>
      </c>
      <c r="L67" s="919" t="s">
        <v>51</v>
      </c>
      <c r="M67" s="919" t="s">
        <v>51</v>
      </c>
      <c r="N67" s="919" t="s">
        <v>51</v>
      </c>
      <c r="O67" s="463"/>
    </row>
    <row r="68" spans="1:15" ht="12" customHeight="1">
      <c r="A68" s="408"/>
      <c r="B68" s="408" t="s">
        <v>219</v>
      </c>
      <c r="C68" s="409"/>
      <c r="D68" s="919" t="s">
        <v>574</v>
      </c>
      <c r="E68" s="919" t="s">
        <v>574</v>
      </c>
      <c r="F68" s="919" t="s">
        <v>51</v>
      </c>
      <c r="G68" s="919" t="s">
        <v>51</v>
      </c>
      <c r="H68" s="919" t="s">
        <v>51</v>
      </c>
      <c r="I68" s="919" t="s">
        <v>574</v>
      </c>
      <c r="J68" s="919" t="s">
        <v>574</v>
      </c>
      <c r="K68" s="919" t="s">
        <v>51</v>
      </c>
      <c r="L68" s="919" t="s">
        <v>51</v>
      </c>
      <c r="M68" s="919" t="s">
        <v>51</v>
      </c>
      <c r="N68" s="919" t="s">
        <v>51</v>
      </c>
      <c r="O68" s="463"/>
    </row>
    <row r="69" spans="1:15" ht="12" customHeight="1">
      <c r="A69" s="408"/>
      <c r="B69" s="408" t="s">
        <v>548</v>
      </c>
      <c r="C69" s="409"/>
      <c r="D69" s="919">
        <v>5</v>
      </c>
      <c r="E69" s="919">
        <v>5</v>
      </c>
      <c r="F69" s="919" t="s">
        <v>51</v>
      </c>
      <c r="G69" s="919" t="s">
        <v>51</v>
      </c>
      <c r="H69" s="919" t="s">
        <v>51</v>
      </c>
      <c r="I69" s="919">
        <v>4</v>
      </c>
      <c r="J69" s="919">
        <v>4</v>
      </c>
      <c r="K69" s="919" t="s">
        <v>51</v>
      </c>
      <c r="L69" s="919" t="s">
        <v>51</v>
      </c>
      <c r="M69" s="919" t="s">
        <v>51</v>
      </c>
      <c r="N69" s="919">
        <v>2</v>
      </c>
      <c r="O69" s="463"/>
    </row>
    <row r="70" spans="1:15" ht="12" customHeight="1">
      <c r="A70" s="408"/>
      <c r="B70" s="408" t="s">
        <v>221</v>
      </c>
      <c r="C70" s="424"/>
      <c r="D70" s="919" t="s">
        <v>648</v>
      </c>
      <c r="E70" s="919" t="s">
        <v>648</v>
      </c>
      <c r="F70" s="919" t="s">
        <v>51</v>
      </c>
      <c r="G70" s="919" t="s">
        <v>51</v>
      </c>
      <c r="H70" s="919" t="s">
        <v>51</v>
      </c>
      <c r="I70" s="919" t="s">
        <v>648</v>
      </c>
      <c r="J70" s="919" t="s">
        <v>685</v>
      </c>
      <c r="K70" s="919" t="s">
        <v>51</v>
      </c>
      <c r="L70" s="919" t="s">
        <v>51</v>
      </c>
      <c r="M70" s="919" t="s">
        <v>51</v>
      </c>
      <c r="N70" s="919" t="s">
        <v>51</v>
      </c>
      <c r="O70" s="463"/>
    </row>
    <row r="71" spans="1:15" ht="12" customHeight="1">
      <c r="A71" s="408"/>
      <c r="B71" s="408" t="s">
        <v>549</v>
      </c>
      <c r="C71" s="424"/>
      <c r="D71" s="919" t="s">
        <v>664</v>
      </c>
      <c r="E71" s="919" t="s">
        <v>662</v>
      </c>
      <c r="F71" s="919" t="s">
        <v>51</v>
      </c>
      <c r="G71" s="919" t="s">
        <v>51</v>
      </c>
      <c r="H71" s="919" t="s">
        <v>51</v>
      </c>
      <c r="I71" s="919" t="s">
        <v>656</v>
      </c>
      <c r="J71" s="919" t="s">
        <v>648</v>
      </c>
      <c r="K71" s="919" t="s">
        <v>51</v>
      </c>
      <c r="L71" s="919" t="s">
        <v>51</v>
      </c>
      <c r="M71" s="919" t="s">
        <v>51</v>
      </c>
      <c r="N71" s="919" t="s">
        <v>51</v>
      </c>
      <c r="O71" s="463"/>
    </row>
    <row r="72" spans="1:15" ht="14.25" customHeight="1">
      <c r="A72" s="408"/>
      <c r="B72" s="408" t="s">
        <v>229</v>
      </c>
      <c r="C72" s="409"/>
      <c r="D72" s="919">
        <v>3</v>
      </c>
      <c r="E72" s="919">
        <v>3</v>
      </c>
      <c r="F72" s="919" t="s">
        <v>51</v>
      </c>
      <c r="G72" s="919" t="s">
        <v>51</v>
      </c>
      <c r="H72" s="919" t="s">
        <v>51</v>
      </c>
      <c r="I72" s="919">
        <v>1</v>
      </c>
      <c r="J72" s="919" t="s">
        <v>574</v>
      </c>
      <c r="K72" s="919" t="s">
        <v>51</v>
      </c>
      <c r="L72" s="919">
        <v>1</v>
      </c>
      <c r="M72" s="919" t="s">
        <v>51</v>
      </c>
      <c r="N72" s="919">
        <v>3</v>
      </c>
      <c r="O72" s="463"/>
    </row>
    <row r="73" spans="1:15" ht="12" customHeight="1">
      <c r="A73" s="408"/>
      <c r="B73" s="408" t="s">
        <v>550</v>
      </c>
      <c r="C73" s="409"/>
      <c r="D73" s="919" t="s">
        <v>574</v>
      </c>
      <c r="E73" s="919" t="s">
        <v>574</v>
      </c>
      <c r="F73" s="919" t="s">
        <v>51</v>
      </c>
      <c r="G73" s="919" t="s">
        <v>51</v>
      </c>
      <c r="H73" s="919" t="s">
        <v>51</v>
      </c>
      <c r="I73" s="919" t="s">
        <v>51</v>
      </c>
      <c r="J73" s="919" t="s">
        <v>574</v>
      </c>
      <c r="K73" s="919" t="s">
        <v>51</v>
      </c>
      <c r="L73" s="919" t="s">
        <v>51</v>
      </c>
      <c r="M73" s="919" t="s">
        <v>51</v>
      </c>
      <c r="N73" s="919" t="s">
        <v>574</v>
      </c>
      <c r="O73" s="463"/>
    </row>
    <row r="74" spans="1:15" ht="12" customHeight="1">
      <c r="A74" s="408"/>
      <c r="B74" s="408" t="s">
        <v>579</v>
      </c>
      <c r="C74" s="409"/>
      <c r="D74" s="919">
        <v>18</v>
      </c>
      <c r="E74" s="919">
        <v>18</v>
      </c>
      <c r="F74" s="919" t="s">
        <v>51</v>
      </c>
      <c r="G74" s="919" t="s">
        <v>51</v>
      </c>
      <c r="H74" s="919" t="s">
        <v>51</v>
      </c>
      <c r="I74" s="919">
        <v>17</v>
      </c>
      <c r="J74" s="919">
        <v>16</v>
      </c>
      <c r="K74" s="919" t="s">
        <v>51</v>
      </c>
      <c r="L74" s="919">
        <v>1</v>
      </c>
      <c r="M74" s="919" t="s">
        <v>51</v>
      </c>
      <c r="N74" s="919">
        <v>1</v>
      </c>
      <c r="O74" s="463"/>
    </row>
    <row r="75" spans="1:15" ht="12" customHeight="1">
      <c r="A75" s="408"/>
      <c r="B75" s="408" t="s">
        <v>580</v>
      </c>
      <c r="C75" s="409"/>
      <c r="D75" s="919">
        <v>22</v>
      </c>
      <c r="E75" s="919">
        <v>22</v>
      </c>
      <c r="F75" s="919" t="s">
        <v>51</v>
      </c>
      <c r="G75" s="919" t="s">
        <v>51</v>
      </c>
      <c r="H75" s="919" t="s">
        <v>51</v>
      </c>
      <c r="I75" s="919">
        <v>23</v>
      </c>
      <c r="J75" s="919">
        <v>22</v>
      </c>
      <c r="K75" s="919" t="s">
        <v>51</v>
      </c>
      <c r="L75" s="919">
        <v>1</v>
      </c>
      <c r="M75" s="919" t="s">
        <v>51</v>
      </c>
      <c r="N75" s="919" t="s">
        <v>574</v>
      </c>
      <c r="O75" s="463"/>
    </row>
    <row r="76" spans="1:15" ht="12" customHeight="1">
      <c r="A76" s="408"/>
      <c r="B76" s="408" t="s">
        <v>691</v>
      </c>
      <c r="C76" s="408"/>
      <c r="D76" s="944" t="s">
        <v>665</v>
      </c>
      <c r="E76" s="919" t="s">
        <v>653</v>
      </c>
      <c r="F76" s="919" t="s">
        <v>51</v>
      </c>
      <c r="G76" s="919" t="s">
        <v>51</v>
      </c>
      <c r="H76" s="919" t="s">
        <v>51</v>
      </c>
      <c r="I76" s="919" t="s">
        <v>656</v>
      </c>
      <c r="J76" s="919" t="s">
        <v>685</v>
      </c>
      <c r="K76" s="919" t="s">
        <v>51</v>
      </c>
      <c r="L76" s="919" t="s">
        <v>51</v>
      </c>
      <c r="M76" s="919" t="s">
        <v>51</v>
      </c>
      <c r="N76" s="919" t="s">
        <v>574</v>
      </c>
      <c r="O76" s="463"/>
    </row>
    <row r="77" spans="1:15" ht="12" customHeight="1">
      <c r="A77" s="408"/>
      <c r="B77" s="408" t="s">
        <v>622</v>
      </c>
      <c r="C77" s="408"/>
      <c r="D77" s="944" t="s">
        <v>51</v>
      </c>
      <c r="E77" s="919" t="s">
        <v>51</v>
      </c>
      <c r="F77" s="919" t="s">
        <v>51</v>
      </c>
      <c r="G77" s="919" t="s">
        <v>51</v>
      </c>
      <c r="H77" s="919" t="s">
        <v>51</v>
      </c>
      <c r="I77" s="919" t="s">
        <v>51</v>
      </c>
      <c r="J77" s="919" t="s">
        <v>51</v>
      </c>
      <c r="K77" s="919" t="s">
        <v>51</v>
      </c>
      <c r="L77" s="919" t="s">
        <v>51</v>
      </c>
      <c r="M77" s="919" t="s">
        <v>51</v>
      </c>
      <c r="N77" s="919" t="s">
        <v>51</v>
      </c>
      <c r="O77" s="463"/>
    </row>
    <row r="78" spans="1:15" ht="12" customHeight="1">
      <c r="A78" s="408"/>
      <c r="B78" s="408" t="s">
        <v>1015</v>
      </c>
      <c r="C78" s="408"/>
      <c r="D78" s="944">
        <v>7</v>
      </c>
      <c r="E78" s="919">
        <v>7</v>
      </c>
      <c r="F78" s="919" t="s">
        <v>51</v>
      </c>
      <c r="G78" s="919" t="s">
        <v>51</v>
      </c>
      <c r="H78" s="919" t="s">
        <v>51</v>
      </c>
      <c r="I78" s="919">
        <v>6</v>
      </c>
      <c r="J78" s="919">
        <v>6</v>
      </c>
      <c r="K78" s="919" t="s">
        <v>731</v>
      </c>
      <c r="L78" s="919" t="s">
        <v>51</v>
      </c>
      <c r="M78" s="919" t="s">
        <v>51</v>
      </c>
      <c r="N78" s="919">
        <v>1</v>
      </c>
      <c r="O78" s="463"/>
    </row>
    <row r="79" spans="1:15" ht="6" customHeight="1">
      <c r="A79" s="414"/>
      <c r="B79" s="414"/>
      <c r="C79" s="414"/>
      <c r="D79" s="464"/>
      <c r="E79" s="415"/>
      <c r="F79" s="415"/>
      <c r="G79" s="415"/>
      <c r="H79" s="415"/>
      <c r="I79" s="465"/>
      <c r="J79" s="416"/>
      <c r="K79" s="416"/>
      <c r="L79" s="416"/>
      <c r="M79" s="416"/>
      <c r="N79" s="416"/>
      <c r="O79" s="392"/>
    </row>
    <row r="80" spans="1:15" ht="15.95" customHeight="1">
      <c r="A80" s="408"/>
      <c r="B80" s="925" t="s">
        <v>590</v>
      </c>
      <c r="C80" s="408"/>
      <c r="D80" s="922"/>
      <c r="E80" s="923"/>
      <c r="F80" s="923"/>
      <c r="G80" s="923"/>
      <c r="H80" s="923"/>
      <c r="I80" s="922"/>
      <c r="J80" s="924"/>
      <c r="K80" s="926"/>
      <c r="L80" s="924"/>
      <c r="M80" s="926"/>
      <c r="N80" s="926"/>
      <c r="O80" s="425"/>
    </row>
    <row r="81" spans="1:16" s="263" customFormat="1" ht="24" customHeight="1">
      <c r="B81" s="378"/>
      <c r="E81" s="410"/>
      <c r="F81" s="410"/>
      <c r="G81" s="916" t="s">
        <v>1021</v>
      </c>
      <c r="H81" s="410"/>
      <c r="I81" s="410"/>
      <c r="J81" s="410"/>
      <c r="K81" s="410"/>
      <c r="L81" s="410"/>
      <c r="M81" s="410"/>
      <c r="N81" s="410"/>
    </row>
    <row r="82" spans="1:16" s="263" customFormat="1" ht="8.1" customHeight="1">
      <c r="B82" s="378"/>
      <c r="D82" s="417"/>
      <c r="E82" s="410"/>
      <c r="F82" s="410"/>
      <c r="G82" s="410"/>
      <c r="H82" s="410"/>
      <c r="I82" s="410"/>
      <c r="J82" s="410"/>
      <c r="K82" s="410"/>
      <c r="L82" s="410"/>
      <c r="M82" s="410"/>
      <c r="N82" s="410"/>
    </row>
    <row r="83" spans="1:16" s="263" customFormat="1" ht="12" customHeight="1" thickBot="1">
      <c r="D83" s="256"/>
      <c r="E83" s="410"/>
      <c r="F83" s="410"/>
      <c r="G83" s="410"/>
      <c r="H83" s="410"/>
      <c r="I83" s="410"/>
      <c r="J83" s="410"/>
      <c r="K83" s="410"/>
      <c r="L83" s="410"/>
      <c r="M83" s="1143" t="s">
        <v>438</v>
      </c>
      <c r="N83" s="1143"/>
      <c r="O83" s="466"/>
      <c r="P83" s="977"/>
    </row>
    <row r="84" spans="1:16" s="391" customFormat="1" ht="12" customHeight="1">
      <c r="A84" s="384"/>
      <c r="B84" s="384"/>
      <c r="C84" s="385"/>
      <c r="D84" s="418" t="s">
        <v>160</v>
      </c>
      <c r="E84" s="419"/>
      <c r="F84" s="420"/>
      <c r="G84" s="419"/>
      <c r="H84" s="420"/>
      <c r="I84" s="421" t="s">
        <v>161</v>
      </c>
      <c r="J84" s="419"/>
      <c r="K84" s="420"/>
      <c r="L84" s="420"/>
      <c r="M84" s="419"/>
      <c r="N84" s="1144" t="s">
        <v>375</v>
      </c>
      <c r="O84" s="390"/>
      <c r="P84" s="978"/>
    </row>
    <row r="85" spans="1:16" ht="24" customHeight="1">
      <c r="A85" s="392"/>
      <c r="B85" s="392"/>
      <c r="C85" s="393"/>
      <c r="D85" s="395" t="s">
        <v>374</v>
      </c>
      <c r="E85" s="422" t="s">
        <v>373</v>
      </c>
      <c r="F85" s="396" t="s">
        <v>162</v>
      </c>
      <c r="G85" s="397" t="s">
        <v>370</v>
      </c>
      <c r="H85" s="422" t="s">
        <v>71</v>
      </c>
      <c r="I85" s="422" t="s">
        <v>150</v>
      </c>
      <c r="J85" s="422" t="s">
        <v>163</v>
      </c>
      <c r="K85" s="422" t="s">
        <v>371</v>
      </c>
      <c r="L85" s="422" t="s">
        <v>372</v>
      </c>
      <c r="M85" s="422" t="s">
        <v>71</v>
      </c>
      <c r="N85" s="1145"/>
      <c r="O85" s="398"/>
      <c r="P85" s="399"/>
    </row>
    <row r="86" spans="1:16" s="405" customFormat="1" ht="15.95" customHeight="1">
      <c r="A86" s="406"/>
      <c r="B86" s="406" t="s">
        <v>418</v>
      </c>
      <c r="C86" s="407"/>
      <c r="D86" s="920">
        <v>275</v>
      </c>
      <c r="E86" s="920">
        <v>109</v>
      </c>
      <c r="F86" s="920" t="s">
        <v>51</v>
      </c>
      <c r="G86" s="920">
        <v>156</v>
      </c>
      <c r="H86" s="920">
        <v>10</v>
      </c>
      <c r="I86" s="920">
        <v>262</v>
      </c>
      <c r="J86" s="920">
        <v>134</v>
      </c>
      <c r="K86" s="920">
        <v>37</v>
      </c>
      <c r="L86" s="920">
        <v>38</v>
      </c>
      <c r="M86" s="920">
        <v>53</v>
      </c>
      <c r="N86" s="920">
        <v>138</v>
      </c>
    </row>
    <row r="87" spans="1:16" ht="12" customHeight="1">
      <c r="A87" s="423"/>
      <c r="B87" s="408" t="s">
        <v>220</v>
      </c>
      <c r="C87" s="424"/>
      <c r="D87" s="919" t="s">
        <v>574</v>
      </c>
      <c r="E87" s="919" t="s">
        <v>51</v>
      </c>
      <c r="F87" s="919" t="s">
        <v>51</v>
      </c>
      <c r="G87" s="919" t="s">
        <v>574</v>
      </c>
      <c r="H87" s="919" t="s">
        <v>51</v>
      </c>
      <c r="I87" s="919">
        <v>1</v>
      </c>
      <c r="J87" s="919">
        <v>1</v>
      </c>
      <c r="K87" s="919" t="s">
        <v>574</v>
      </c>
      <c r="L87" s="919" t="s">
        <v>51</v>
      </c>
      <c r="M87" s="919" t="s">
        <v>51</v>
      </c>
      <c r="N87" s="919" t="s">
        <v>574</v>
      </c>
      <c r="O87" s="263"/>
    </row>
    <row r="88" spans="1:16" ht="12" customHeight="1">
      <c r="A88" s="423"/>
      <c r="B88" s="408" t="s">
        <v>221</v>
      </c>
      <c r="C88" s="424"/>
      <c r="D88" s="919" t="s">
        <v>51</v>
      </c>
      <c r="E88" s="919" t="s">
        <v>51</v>
      </c>
      <c r="F88" s="919" t="s">
        <v>51</v>
      </c>
      <c r="G88" s="919" t="s">
        <v>51</v>
      </c>
      <c r="H88" s="919" t="s">
        <v>51</v>
      </c>
      <c r="I88" s="919" t="s">
        <v>574</v>
      </c>
      <c r="J88" s="919" t="s">
        <v>51</v>
      </c>
      <c r="K88" s="919" t="s">
        <v>51</v>
      </c>
      <c r="L88" s="919" t="s">
        <v>51</v>
      </c>
      <c r="M88" s="919" t="s">
        <v>51</v>
      </c>
      <c r="N88" s="919" t="s">
        <v>51</v>
      </c>
      <c r="O88" s="263"/>
    </row>
    <row r="89" spans="1:16" ht="12" customHeight="1">
      <c r="A89" s="408"/>
      <c r="B89" s="408" t="s">
        <v>222</v>
      </c>
      <c r="C89" s="409"/>
      <c r="D89" s="919">
        <v>47</v>
      </c>
      <c r="E89" s="919">
        <v>4</v>
      </c>
      <c r="F89" s="919" t="s">
        <v>51</v>
      </c>
      <c r="G89" s="919">
        <v>43</v>
      </c>
      <c r="H89" s="919" t="s">
        <v>574</v>
      </c>
      <c r="I89" s="919">
        <v>49</v>
      </c>
      <c r="J89" s="919">
        <v>37</v>
      </c>
      <c r="K89" s="919">
        <v>4</v>
      </c>
      <c r="L89" s="919">
        <v>1</v>
      </c>
      <c r="M89" s="919">
        <v>7</v>
      </c>
      <c r="N89" s="919">
        <v>17</v>
      </c>
      <c r="O89" s="263"/>
    </row>
    <row r="90" spans="1:16" ht="12" customHeight="1">
      <c r="A90" s="408"/>
      <c r="B90" s="408" t="s">
        <v>223</v>
      </c>
      <c r="C90" s="409"/>
      <c r="D90" s="919">
        <v>161</v>
      </c>
      <c r="E90" s="919">
        <v>66</v>
      </c>
      <c r="F90" s="919" t="s">
        <v>51</v>
      </c>
      <c r="G90" s="919">
        <v>88</v>
      </c>
      <c r="H90" s="919">
        <v>7</v>
      </c>
      <c r="I90" s="919">
        <v>152</v>
      </c>
      <c r="J90" s="919">
        <v>68</v>
      </c>
      <c r="K90" s="919">
        <v>28</v>
      </c>
      <c r="L90" s="919">
        <v>35</v>
      </c>
      <c r="M90" s="919">
        <v>21</v>
      </c>
      <c r="N90" s="919">
        <v>83</v>
      </c>
      <c r="O90" s="263"/>
    </row>
    <row r="91" spans="1:16" ht="12" customHeight="1">
      <c r="A91" s="408"/>
      <c r="B91" s="408" t="s">
        <v>224</v>
      </c>
      <c r="C91" s="409"/>
      <c r="D91" s="919">
        <v>3</v>
      </c>
      <c r="E91" s="919">
        <v>1</v>
      </c>
      <c r="F91" s="919" t="s">
        <v>51</v>
      </c>
      <c r="G91" s="919">
        <v>2</v>
      </c>
      <c r="H91" s="919" t="s">
        <v>51</v>
      </c>
      <c r="I91" s="919">
        <v>5</v>
      </c>
      <c r="J91" s="919">
        <v>3</v>
      </c>
      <c r="K91" s="919" t="s">
        <v>574</v>
      </c>
      <c r="L91" s="919" t="s">
        <v>574</v>
      </c>
      <c r="M91" s="919">
        <v>2</v>
      </c>
      <c r="N91" s="919">
        <v>3</v>
      </c>
      <c r="O91" s="263"/>
    </row>
    <row r="92" spans="1:16" ht="15" customHeight="1">
      <c r="A92" s="411"/>
      <c r="B92" s="411" t="s">
        <v>225</v>
      </c>
      <c r="C92" s="412"/>
      <c r="D92" s="919" t="s">
        <v>574</v>
      </c>
      <c r="E92" s="919" t="s">
        <v>51</v>
      </c>
      <c r="F92" s="919" t="s">
        <v>51</v>
      </c>
      <c r="G92" s="919" t="s">
        <v>574</v>
      </c>
      <c r="H92" s="919" t="s">
        <v>51</v>
      </c>
      <c r="I92" s="919">
        <v>1</v>
      </c>
      <c r="J92" s="919" t="s">
        <v>51</v>
      </c>
      <c r="K92" s="919">
        <v>1</v>
      </c>
      <c r="L92" s="919" t="s">
        <v>51</v>
      </c>
      <c r="M92" s="919" t="s">
        <v>574</v>
      </c>
      <c r="N92" s="919" t="s">
        <v>574</v>
      </c>
      <c r="O92" s="263"/>
    </row>
    <row r="93" spans="1:16" ht="12" customHeight="1">
      <c r="A93" s="411"/>
      <c r="B93" s="411" t="s">
        <v>226</v>
      </c>
      <c r="C93" s="412"/>
      <c r="D93" s="919" t="s">
        <v>51</v>
      </c>
      <c r="E93" s="919" t="s">
        <v>51</v>
      </c>
      <c r="F93" s="919" t="s">
        <v>51</v>
      </c>
      <c r="G93" s="919" t="s">
        <v>51</v>
      </c>
      <c r="H93" s="919" t="s">
        <v>51</v>
      </c>
      <c r="I93" s="919" t="s">
        <v>51</v>
      </c>
      <c r="J93" s="919" t="s">
        <v>51</v>
      </c>
      <c r="K93" s="919" t="s">
        <v>51</v>
      </c>
      <c r="L93" s="919" t="s">
        <v>51</v>
      </c>
      <c r="M93" s="919" t="s">
        <v>51</v>
      </c>
      <c r="N93" s="919" t="s">
        <v>51</v>
      </c>
      <c r="O93" s="263"/>
    </row>
    <row r="94" spans="1:16" ht="12" customHeight="1">
      <c r="A94" s="408"/>
      <c r="B94" s="408" t="s">
        <v>227</v>
      </c>
      <c r="C94" s="409"/>
      <c r="D94" s="919">
        <v>8</v>
      </c>
      <c r="E94" s="919">
        <v>8</v>
      </c>
      <c r="F94" s="919" t="s">
        <v>51</v>
      </c>
      <c r="G94" s="919" t="s">
        <v>574</v>
      </c>
      <c r="H94" s="919" t="s">
        <v>574</v>
      </c>
      <c r="I94" s="919">
        <v>9</v>
      </c>
      <c r="J94" s="919">
        <v>3</v>
      </c>
      <c r="K94" s="919">
        <v>4</v>
      </c>
      <c r="L94" s="919">
        <v>1</v>
      </c>
      <c r="M94" s="919">
        <v>1</v>
      </c>
      <c r="N94" s="919">
        <v>5</v>
      </c>
      <c r="O94" s="263"/>
    </row>
    <row r="95" spans="1:16" ht="12" customHeight="1">
      <c r="A95" s="408"/>
      <c r="B95" s="408" t="s">
        <v>228</v>
      </c>
      <c r="C95" s="409"/>
      <c r="D95" s="919">
        <v>1</v>
      </c>
      <c r="E95" s="919" t="s">
        <v>51</v>
      </c>
      <c r="F95" s="919" t="s">
        <v>51</v>
      </c>
      <c r="G95" s="919">
        <v>1</v>
      </c>
      <c r="H95" s="919" t="s">
        <v>51</v>
      </c>
      <c r="I95" s="919">
        <v>1</v>
      </c>
      <c r="J95" s="919" t="s">
        <v>574</v>
      </c>
      <c r="K95" s="919" t="s">
        <v>51</v>
      </c>
      <c r="L95" s="919">
        <v>1</v>
      </c>
      <c r="M95" s="919" t="s">
        <v>51</v>
      </c>
      <c r="N95" s="919" t="s">
        <v>51</v>
      </c>
      <c r="O95" s="263"/>
    </row>
    <row r="96" spans="1:16" ht="12" customHeight="1">
      <c r="A96" s="408"/>
      <c r="B96" s="408" t="s">
        <v>229</v>
      </c>
      <c r="C96" s="409"/>
      <c r="D96" s="919" t="s">
        <v>51</v>
      </c>
      <c r="E96" s="919" t="s">
        <v>51</v>
      </c>
      <c r="F96" s="919" t="s">
        <v>51</v>
      </c>
      <c r="G96" s="919" t="s">
        <v>724</v>
      </c>
      <c r="H96" s="919" t="s">
        <v>51</v>
      </c>
      <c r="I96" s="919" t="s">
        <v>51</v>
      </c>
      <c r="J96" s="919" t="s">
        <v>51</v>
      </c>
      <c r="K96" s="919" t="s">
        <v>51</v>
      </c>
      <c r="L96" s="919" t="s">
        <v>51</v>
      </c>
      <c r="M96" s="919" t="s">
        <v>51</v>
      </c>
      <c r="N96" s="919" t="s">
        <v>51</v>
      </c>
      <c r="O96" s="263"/>
    </row>
    <row r="97" spans="1:15" ht="15" customHeight="1">
      <c r="A97" s="408"/>
      <c r="B97" s="408" t="s">
        <v>230</v>
      </c>
      <c r="C97" s="409"/>
      <c r="D97" s="919">
        <v>3</v>
      </c>
      <c r="E97" s="919">
        <v>2</v>
      </c>
      <c r="F97" s="919" t="s">
        <v>51</v>
      </c>
      <c r="G97" s="919" t="s">
        <v>51</v>
      </c>
      <c r="H97" s="919">
        <v>1</v>
      </c>
      <c r="I97" s="919" t="s">
        <v>574</v>
      </c>
      <c r="J97" s="919" t="s">
        <v>51</v>
      </c>
      <c r="K97" s="919" t="s">
        <v>51</v>
      </c>
      <c r="L97" s="919" t="s">
        <v>51</v>
      </c>
      <c r="M97" s="919" t="s">
        <v>574</v>
      </c>
      <c r="N97" s="919">
        <v>5</v>
      </c>
      <c r="O97" s="263"/>
    </row>
    <row r="98" spans="1:15" ht="12" customHeight="1">
      <c r="A98" s="408"/>
      <c r="B98" s="408" t="s">
        <v>1020</v>
      </c>
      <c r="C98" s="409"/>
      <c r="D98" s="919">
        <v>8</v>
      </c>
      <c r="E98" s="919" t="s">
        <v>574</v>
      </c>
      <c r="F98" s="919" t="s">
        <v>574</v>
      </c>
      <c r="G98" s="919">
        <v>8</v>
      </c>
      <c r="H98" s="919" t="s">
        <v>574</v>
      </c>
      <c r="I98" s="919">
        <v>8</v>
      </c>
      <c r="J98" s="919" t="s">
        <v>574</v>
      </c>
      <c r="K98" s="919" t="s">
        <v>574</v>
      </c>
      <c r="L98" s="919" t="s">
        <v>574</v>
      </c>
      <c r="M98" s="919">
        <v>8</v>
      </c>
      <c r="N98" s="919" t="s">
        <v>574</v>
      </c>
      <c r="O98" s="263"/>
    </row>
    <row r="99" spans="1:15" ht="12" customHeight="1">
      <c r="A99" s="408"/>
      <c r="B99" s="408" t="s">
        <v>231</v>
      </c>
      <c r="C99" s="409"/>
      <c r="D99" s="919">
        <v>27</v>
      </c>
      <c r="E99" s="919">
        <v>11</v>
      </c>
      <c r="F99" s="919" t="s">
        <v>51</v>
      </c>
      <c r="G99" s="919">
        <v>14</v>
      </c>
      <c r="H99" s="919">
        <v>2</v>
      </c>
      <c r="I99" s="919">
        <v>18</v>
      </c>
      <c r="J99" s="919">
        <v>5</v>
      </c>
      <c r="K99" s="919" t="s">
        <v>51</v>
      </c>
      <c r="L99" s="919" t="s">
        <v>574</v>
      </c>
      <c r="M99" s="919">
        <v>13</v>
      </c>
      <c r="N99" s="919">
        <v>23</v>
      </c>
      <c r="O99" s="263"/>
    </row>
    <row r="100" spans="1:15" ht="12" customHeight="1">
      <c r="A100" s="408"/>
      <c r="B100" s="408" t="s">
        <v>232</v>
      </c>
      <c r="C100" s="409"/>
      <c r="D100" s="919" t="s">
        <v>51</v>
      </c>
      <c r="E100" s="919" t="s">
        <v>51</v>
      </c>
      <c r="F100" s="919" t="s">
        <v>51</v>
      </c>
      <c r="G100" s="919" t="s">
        <v>51</v>
      </c>
      <c r="H100" s="919" t="s">
        <v>51</v>
      </c>
      <c r="I100" s="919" t="s">
        <v>51</v>
      </c>
      <c r="J100" s="919" t="s">
        <v>51</v>
      </c>
      <c r="K100" s="919" t="s">
        <v>51</v>
      </c>
      <c r="L100" s="919" t="s">
        <v>51</v>
      </c>
      <c r="M100" s="919" t="s">
        <v>51</v>
      </c>
      <c r="N100" s="919" t="s">
        <v>51</v>
      </c>
      <c r="O100" s="263"/>
    </row>
    <row r="101" spans="1:15" s="425" customFormat="1" ht="12" customHeight="1">
      <c r="A101" s="408"/>
      <c r="B101" s="408" t="s">
        <v>217</v>
      </c>
      <c r="C101" s="409"/>
      <c r="D101" s="919" t="s">
        <v>51</v>
      </c>
      <c r="E101" s="919" t="s">
        <v>51</v>
      </c>
      <c r="F101" s="919" t="s">
        <v>51</v>
      </c>
      <c r="G101" s="919" t="s">
        <v>51</v>
      </c>
      <c r="H101" s="919" t="s">
        <v>51</v>
      </c>
      <c r="I101" s="919" t="s">
        <v>51</v>
      </c>
      <c r="J101" s="919" t="s">
        <v>51</v>
      </c>
      <c r="K101" s="919" t="s">
        <v>51</v>
      </c>
      <c r="L101" s="919" t="s">
        <v>51</v>
      </c>
      <c r="M101" s="919" t="s">
        <v>51</v>
      </c>
      <c r="N101" s="919" t="s">
        <v>51</v>
      </c>
      <c r="O101" s="263"/>
    </row>
    <row r="102" spans="1:15" ht="12" customHeight="1">
      <c r="A102" s="408"/>
      <c r="B102" s="411" t="s">
        <v>233</v>
      </c>
      <c r="C102" s="409"/>
      <c r="D102" s="919">
        <v>17</v>
      </c>
      <c r="E102" s="919">
        <v>17</v>
      </c>
      <c r="F102" s="919" t="s">
        <v>51</v>
      </c>
      <c r="G102" s="919" t="s">
        <v>51</v>
      </c>
      <c r="H102" s="919" t="s">
        <v>51</v>
      </c>
      <c r="I102" s="919">
        <v>18</v>
      </c>
      <c r="J102" s="919">
        <v>17</v>
      </c>
      <c r="K102" s="919" t="s">
        <v>51</v>
      </c>
      <c r="L102" s="919" t="s">
        <v>51</v>
      </c>
      <c r="M102" s="919">
        <v>1</v>
      </c>
      <c r="N102" s="919">
        <v>2</v>
      </c>
      <c r="O102" s="263"/>
    </row>
    <row r="103" spans="1:15" s="425" customFormat="1" ht="6" customHeight="1">
      <c r="A103" s="414"/>
      <c r="B103" s="426"/>
      <c r="C103" s="414"/>
      <c r="D103" s="464"/>
      <c r="E103" s="467"/>
      <c r="F103" s="467"/>
      <c r="G103" s="467"/>
      <c r="H103" s="467"/>
      <c r="I103" s="467"/>
      <c r="J103" s="467"/>
      <c r="K103" s="467"/>
      <c r="L103" s="467"/>
      <c r="M103" s="467"/>
      <c r="N103" s="467"/>
      <c r="O103" s="467"/>
    </row>
    <row r="104" spans="1:15" ht="15.95" customHeight="1">
      <c r="B104" s="427" t="s">
        <v>234</v>
      </c>
      <c r="O104" s="378"/>
    </row>
  </sheetData>
  <mergeCells count="4">
    <mergeCell ref="N4:N5"/>
    <mergeCell ref="M3:N3"/>
    <mergeCell ref="M83:N83"/>
    <mergeCell ref="N84:N8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7" orientation="portrait" r:id="rId1"/>
  <headerFooter alignWithMargins="0">
    <oddHeader>&amp;R&amp;A</oddHeader>
    <oddFooter>&amp;C&amp;P/&amp;N</oddFooter>
  </headerFooter>
  <rowBreaks count="1" manualBreakCount="1">
    <brk id="8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>
    <tabColor rgb="FF92D050"/>
    <pageSetUpPr fitToPage="1"/>
  </sheetPr>
  <dimension ref="A1:R42"/>
  <sheetViews>
    <sheetView view="pageBreakPreview" zoomScaleNormal="120" zoomScaleSheetLayoutView="100" workbookViewId="0">
      <selection activeCell="B11" sqref="B11"/>
    </sheetView>
  </sheetViews>
  <sheetFormatPr defaultColWidth="15.85546875" defaultRowHeight="12" customHeight="1"/>
  <cols>
    <col min="1" max="1" width="0.42578125" style="399" customWidth="1"/>
    <col min="2" max="2" width="25.28515625" style="399" customWidth="1"/>
    <col min="3" max="3" width="0.7109375" style="399" customWidth="1"/>
    <col min="4" max="5" width="7.85546875" style="399" customWidth="1"/>
    <col min="6" max="9" width="5.28515625" style="399" customWidth="1"/>
    <col min="10" max="10" width="7.85546875" style="399" customWidth="1"/>
    <col min="11" max="13" width="6.28515625" style="399" customWidth="1"/>
    <col min="14" max="14" width="6" style="399" customWidth="1"/>
    <col min="15" max="15" width="5.85546875" style="399" customWidth="1"/>
    <col min="16" max="16" width="5.7109375" style="399" customWidth="1"/>
    <col min="17" max="17" width="5.28515625" style="399" customWidth="1"/>
    <col min="18" max="18" width="6.28515625" style="399" customWidth="1"/>
    <col min="19" max="16384" width="15.85546875" style="399"/>
  </cols>
  <sheetData>
    <row r="1" spans="1:18" s="468" customFormat="1" ht="24" customHeight="1">
      <c r="A1" s="499"/>
      <c r="C1" s="499"/>
      <c r="D1" s="825" t="s">
        <v>799</v>
      </c>
      <c r="E1" s="500"/>
    </row>
    <row r="2" spans="1:18" ht="8.1" customHeight="1">
      <c r="A2" s="501"/>
      <c r="B2" s="501"/>
      <c r="C2" s="501"/>
    </row>
    <row r="3" spans="1:18" ht="12" customHeight="1" thickBot="1">
      <c r="A3" s="472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1146" t="s">
        <v>433</v>
      </c>
      <c r="R3" s="1146"/>
    </row>
    <row r="4" spans="1:18" s="390" customFormat="1" ht="12" customHeight="1">
      <c r="A4" s="473"/>
      <c r="B4" s="473"/>
      <c r="C4" s="474"/>
      <c r="D4" s="475" t="s">
        <v>253</v>
      </c>
      <c r="E4" s="476"/>
      <c r="F4" s="477"/>
      <c r="G4" s="476"/>
      <c r="H4" s="477"/>
      <c r="I4" s="477"/>
      <c r="J4" s="478" t="s">
        <v>254</v>
      </c>
      <c r="K4" s="476"/>
      <c r="L4" s="477"/>
      <c r="M4" s="477"/>
      <c r="N4" s="476"/>
      <c r="O4" s="476"/>
      <c r="P4" s="476"/>
      <c r="Q4" s="479"/>
      <c r="R4" s="1147" t="s">
        <v>375</v>
      </c>
    </row>
    <row r="5" spans="1:18" ht="12" customHeight="1">
      <c r="A5" s="480"/>
      <c r="B5" s="480"/>
      <c r="C5" s="481"/>
      <c r="D5" s="482"/>
      <c r="E5" s="483"/>
      <c r="F5" s="1150" t="s">
        <v>249</v>
      </c>
      <c r="G5" s="1153" t="s">
        <v>255</v>
      </c>
      <c r="H5" s="1153" t="s">
        <v>689</v>
      </c>
      <c r="I5" s="483"/>
      <c r="J5" s="484"/>
      <c r="K5" s="1153" t="s">
        <v>256</v>
      </c>
      <c r="L5" s="1156" t="s">
        <v>250</v>
      </c>
      <c r="M5" s="484"/>
      <c r="N5" s="1153" t="s">
        <v>421</v>
      </c>
      <c r="O5" s="1153" t="s">
        <v>570</v>
      </c>
      <c r="P5" s="1159" t="s">
        <v>408</v>
      </c>
      <c r="Q5" s="484"/>
      <c r="R5" s="1148"/>
    </row>
    <row r="6" spans="1:18" ht="12" customHeight="1">
      <c r="A6" s="480"/>
      <c r="B6" s="480"/>
      <c r="C6" s="481"/>
      <c r="D6" s="485" t="s">
        <v>150</v>
      </c>
      <c r="E6" s="486" t="s">
        <v>251</v>
      </c>
      <c r="F6" s="1151"/>
      <c r="G6" s="1154"/>
      <c r="H6" s="1154"/>
      <c r="I6" s="486" t="s">
        <v>257</v>
      </c>
      <c r="J6" s="487" t="s">
        <v>377</v>
      </c>
      <c r="K6" s="1154"/>
      <c r="L6" s="1157"/>
      <c r="M6" s="487" t="s">
        <v>378</v>
      </c>
      <c r="N6" s="1154"/>
      <c r="O6" s="1154"/>
      <c r="P6" s="1160"/>
      <c r="Q6" s="487" t="s">
        <v>252</v>
      </c>
      <c r="R6" s="1148"/>
    </row>
    <row r="7" spans="1:18" s="493" customFormat="1" ht="12" customHeight="1">
      <c r="A7" s="488"/>
      <c r="B7" s="488"/>
      <c r="C7" s="489"/>
      <c r="D7" s="490"/>
      <c r="E7" s="491"/>
      <c r="F7" s="1152"/>
      <c r="G7" s="1155"/>
      <c r="H7" s="1155"/>
      <c r="I7" s="492"/>
      <c r="J7" s="492"/>
      <c r="K7" s="1155"/>
      <c r="L7" s="1158"/>
      <c r="M7" s="492"/>
      <c r="N7" s="1155"/>
      <c r="O7" s="1155"/>
      <c r="P7" s="1161"/>
      <c r="Q7" s="492"/>
      <c r="R7" s="1149"/>
    </row>
    <row r="8" spans="1:18" ht="15.95" customHeight="1">
      <c r="A8" s="400"/>
      <c r="B8" s="400" t="s">
        <v>628</v>
      </c>
      <c r="C8" s="401"/>
      <c r="D8" s="94">
        <v>1499</v>
      </c>
      <c r="E8" s="94">
        <v>1401</v>
      </c>
      <c r="F8" s="94">
        <v>1</v>
      </c>
      <c r="G8" s="94">
        <v>1</v>
      </c>
      <c r="H8" s="94">
        <v>63</v>
      </c>
      <c r="I8" s="94">
        <v>33</v>
      </c>
      <c r="J8" s="94">
        <v>1465</v>
      </c>
      <c r="K8" s="94">
        <v>756</v>
      </c>
      <c r="L8" s="94">
        <v>239</v>
      </c>
      <c r="M8" s="94">
        <v>259</v>
      </c>
      <c r="N8" s="94">
        <v>11</v>
      </c>
      <c r="O8" s="94">
        <v>104</v>
      </c>
      <c r="P8" s="94">
        <v>24</v>
      </c>
      <c r="Q8" s="94">
        <v>72</v>
      </c>
      <c r="R8" s="94">
        <v>813</v>
      </c>
    </row>
    <row r="9" spans="1:18" ht="12" customHeight="1">
      <c r="A9" s="400"/>
      <c r="B9" s="400" t="s">
        <v>643</v>
      </c>
      <c r="C9" s="401"/>
      <c r="D9" s="94">
        <v>1523</v>
      </c>
      <c r="E9" s="94">
        <v>1428</v>
      </c>
      <c r="F9" s="94" t="s">
        <v>51</v>
      </c>
      <c r="G9" s="94">
        <v>9</v>
      </c>
      <c r="H9" s="94">
        <v>58</v>
      </c>
      <c r="I9" s="94">
        <v>28</v>
      </c>
      <c r="J9" s="94">
        <v>1546</v>
      </c>
      <c r="K9" s="94">
        <v>762</v>
      </c>
      <c r="L9" s="94">
        <v>315</v>
      </c>
      <c r="M9" s="94">
        <v>247</v>
      </c>
      <c r="N9" s="94">
        <v>13</v>
      </c>
      <c r="O9" s="94">
        <v>131</v>
      </c>
      <c r="P9" s="94">
        <v>15</v>
      </c>
      <c r="Q9" s="94">
        <v>63</v>
      </c>
      <c r="R9" s="94">
        <v>790</v>
      </c>
    </row>
    <row r="10" spans="1:18" ht="12" customHeight="1">
      <c r="A10" s="400"/>
      <c r="B10" s="400" t="s">
        <v>707</v>
      </c>
      <c r="C10" s="401"/>
      <c r="D10" s="94">
        <v>1493</v>
      </c>
      <c r="E10" s="94">
        <v>1410</v>
      </c>
      <c r="F10" s="94" t="s">
        <v>51</v>
      </c>
      <c r="G10" s="94">
        <v>7</v>
      </c>
      <c r="H10" s="94">
        <v>50</v>
      </c>
      <c r="I10" s="94">
        <v>26</v>
      </c>
      <c r="J10" s="94">
        <v>1536</v>
      </c>
      <c r="K10" s="94">
        <v>761</v>
      </c>
      <c r="L10" s="94">
        <v>319</v>
      </c>
      <c r="M10" s="94">
        <v>240</v>
      </c>
      <c r="N10" s="94">
        <v>21</v>
      </c>
      <c r="O10" s="94">
        <v>128</v>
      </c>
      <c r="P10" s="94">
        <v>13</v>
      </c>
      <c r="Q10" s="94">
        <v>54</v>
      </c>
      <c r="R10" s="94">
        <v>747</v>
      </c>
    </row>
    <row r="11" spans="1:18" ht="12" customHeight="1">
      <c r="A11" s="400"/>
      <c r="B11" s="400" t="s">
        <v>773</v>
      </c>
      <c r="C11" s="401"/>
      <c r="D11" s="94">
        <v>1377</v>
      </c>
      <c r="E11" s="94">
        <v>1278</v>
      </c>
      <c r="F11" s="94" t="s">
        <v>51</v>
      </c>
      <c r="G11" s="94">
        <v>18</v>
      </c>
      <c r="H11" s="94">
        <v>49</v>
      </c>
      <c r="I11" s="94">
        <v>32</v>
      </c>
      <c r="J11" s="94">
        <v>1350</v>
      </c>
      <c r="K11" s="94">
        <v>635</v>
      </c>
      <c r="L11" s="94">
        <v>292</v>
      </c>
      <c r="M11" s="94">
        <v>220</v>
      </c>
      <c r="N11" s="94">
        <v>15</v>
      </c>
      <c r="O11" s="94">
        <v>122</v>
      </c>
      <c r="P11" s="94">
        <v>18</v>
      </c>
      <c r="Q11" s="94">
        <v>48</v>
      </c>
      <c r="R11" s="94">
        <v>774</v>
      </c>
    </row>
    <row r="12" spans="1:18" s="404" customFormat="1" ht="17.100000000000001" customHeight="1">
      <c r="A12" s="402"/>
      <c r="B12" s="402" t="s">
        <v>813</v>
      </c>
      <c r="C12" s="403"/>
      <c r="D12" s="117">
        <v>1470</v>
      </c>
      <c r="E12" s="117">
        <v>1349</v>
      </c>
      <c r="F12" s="117" t="s">
        <v>51</v>
      </c>
      <c r="G12" s="117">
        <v>11</v>
      </c>
      <c r="H12" s="117">
        <v>69</v>
      </c>
      <c r="I12" s="117">
        <v>41</v>
      </c>
      <c r="J12" s="117">
        <v>1416</v>
      </c>
      <c r="K12" s="117">
        <v>629</v>
      </c>
      <c r="L12" s="117">
        <v>298</v>
      </c>
      <c r="M12" s="117">
        <v>231</v>
      </c>
      <c r="N12" s="117">
        <v>10</v>
      </c>
      <c r="O12" s="117">
        <v>163</v>
      </c>
      <c r="P12" s="117">
        <v>10</v>
      </c>
      <c r="Q12" s="117">
        <v>75</v>
      </c>
      <c r="R12" s="117">
        <v>828</v>
      </c>
    </row>
    <row r="13" spans="1:18" s="404" customFormat="1" ht="17.100000000000001" customHeight="1">
      <c r="A13" s="502"/>
      <c r="B13" s="503" t="s">
        <v>419</v>
      </c>
      <c r="C13" s="504"/>
      <c r="D13" s="117">
        <v>930</v>
      </c>
      <c r="E13" s="117">
        <v>833</v>
      </c>
      <c r="F13" s="117" t="s">
        <v>51</v>
      </c>
      <c r="G13" s="117" t="s">
        <v>51</v>
      </c>
      <c r="H13" s="117">
        <v>69</v>
      </c>
      <c r="I13" s="117">
        <v>28</v>
      </c>
      <c r="J13" s="117">
        <v>867</v>
      </c>
      <c r="K13" s="117">
        <v>413</v>
      </c>
      <c r="L13" s="117">
        <v>143</v>
      </c>
      <c r="M13" s="117">
        <v>135</v>
      </c>
      <c r="N13" s="117" t="s">
        <v>51</v>
      </c>
      <c r="O13" s="117">
        <v>107</v>
      </c>
      <c r="P13" s="117">
        <v>6</v>
      </c>
      <c r="Q13" s="117">
        <v>63</v>
      </c>
      <c r="R13" s="117">
        <v>551</v>
      </c>
    </row>
    <row r="14" spans="1:18" ht="15" customHeight="1">
      <c r="A14" s="505"/>
      <c r="B14" s="505" t="s">
        <v>258</v>
      </c>
      <c r="C14" s="506"/>
      <c r="D14" s="94" t="s">
        <v>574</v>
      </c>
      <c r="E14" s="94" t="s">
        <v>574</v>
      </c>
      <c r="F14" s="94" t="s">
        <v>51</v>
      </c>
      <c r="G14" s="94" t="s">
        <v>51</v>
      </c>
      <c r="H14" s="94" t="s">
        <v>51</v>
      </c>
      <c r="I14" s="94" t="s">
        <v>574</v>
      </c>
      <c r="J14" s="94" t="s">
        <v>574</v>
      </c>
      <c r="K14" s="94" t="s">
        <v>574</v>
      </c>
      <c r="L14" s="94" t="s">
        <v>574</v>
      </c>
      <c r="M14" s="94" t="s">
        <v>51</v>
      </c>
      <c r="N14" s="94" t="s">
        <v>51</v>
      </c>
      <c r="O14" s="94" t="s">
        <v>51</v>
      </c>
      <c r="P14" s="94" t="s">
        <v>51</v>
      </c>
      <c r="Q14" s="94" t="s">
        <v>51</v>
      </c>
      <c r="R14" s="94" t="s">
        <v>51</v>
      </c>
    </row>
    <row r="15" spans="1:18" ht="12" customHeight="1">
      <c r="A15" s="505"/>
      <c r="B15" s="505" t="s">
        <v>1022</v>
      </c>
      <c r="C15" s="506"/>
      <c r="D15" s="94">
        <v>226</v>
      </c>
      <c r="E15" s="94">
        <v>210</v>
      </c>
      <c r="F15" s="94" t="s">
        <v>574</v>
      </c>
      <c r="G15" s="94" t="s">
        <v>574</v>
      </c>
      <c r="H15" s="94">
        <v>8</v>
      </c>
      <c r="I15" s="94">
        <v>8</v>
      </c>
      <c r="J15" s="94">
        <v>226</v>
      </c>
      <c r="K15" s="94">
        <v>116</v>
      </c>
      <c r="L15" s="94">
        <v>41</v>
      </c>
      <c r="M15" s="94">
        <v>37</v>
      </c>
      <c r="N15" s="94" t="s">
        <v>574</v>
      </c>
      <c r="O15" s="94">
        <v>28</v>
      </c>
      <c r="P15" s="94" t="s">
        <v>574</v>
      </c>
      <c r="Q15" s="94">
        <v>4</v>
      </c>
      <c r="R15" s="94">
        <v>135</v>
      </c>
    </row>
    <row r="16" spans="1:18" ht="12" customHeight="1">
      <c r="A16" s="505"/>
      <c r="B16" s="505" t="s">
        <v>259</v>
      </c>
      <c r="C16" s="506"/>
      <c r="D16" s="94">
        <v>430</v>
      </c>
      <c r="E16" s="94">
        <v>384</v>
      </c>
      <c r="F16" s="94" t="s">
        <v>51</v>
      </c>
      <c r="G16" s="94" t="s">
        <v>51</v>
      </c>
      <c r="H16" s="94">
        <v>35</v>
      </c>
      <c r="I16" s="94">
        <v>11</v>
      </c>
      <c r="J16" s="94">
        <v>406</v>
      </c>
      <c r="K16" s="94">
        <v>177</v>
      </c>
      <c r="L16" s="94">
        <v>92</v>
      </c>
      <c r="M16" s="94">
        <v>66</v>
      </c>
      <c r="N16" s="94" t="s">
        <v>51</v>
      </c>
      <c r="O16" s="94">
        <v>32</v>
      </c>
      <c r="P16" s="94">
        <v>3</v>
      </c>
      <c r="Q16" s="94">
        <v>36</v>
      </c>
      <c r="R16" s="94">
        <v>234</v>
      </c>
    </row>
    <row r="17" spans="1:18" ht="12" customHeight="1">
      <c r="A17" s="505"/>
      <c r="B17" s="505" t="s">
        <v>223</v>
      </c>
      <c r="C17" s="506"/>
      <c r="D17" s="94">
        <v>20</v>
      </c>
      <c r="E17" s="94">
        <v>17</v>
      </c>
      <c r="F17" s="94" t="s">
        <v>51</v>
      </c>
      <c r="G17" s="94" t="s">
        <v>51</v>
      </c>
      <c r="H17" s="94">
        <v>2</v>
      </c>
      <c r="I17" s="94">
        <v>1</v>
      </c>
      <c r="J17" s="94">
        <v>19</v>
      </c>
      <c r="K17" s="94">
        <v>11</v>
      </c>
      <c r="L17" s="94">
        <v>2</v>
      </c>
      <c r="M17" s="94">
        <v>5</v>
      </c>
      <c r="N17" s="94" t="s">
        <v>51</v>
      </c>
      <c r="O17" s="94">
        <v>1</v>
      </c>
      <c r="P17" s="94" t="s">
        <v>574</v>
      </c>
      <c r="Q17" s="94" t="s">
        <v>574</v>
      </c>
      <c r="R17" s="94">
        <v>12</v>
      </c>
    </row>
    <row r="18" spans="1:18" ht="12" customHeight="1">
      <c r="A18" s="505"/>
      <c r="B18" s="505" t="s">
        <v>260</v>
      </c>
      <c r="C18" s="506"/>
      <c r="D18" s="94">
        <v>2</v>
      </c>
      <c r="E18" s="94">
        <v>2</v>
      </c>
      <c r="F18" s="94" t="s">
        <v>51</v>
      </c>
      <c r="G18" s="94" t="s">
        <v>51</v>
      </c>
      <c r="H18" s="94" t="s">
        <v>574</v>
      </c>
      <c r="I18" s="94" t="s">
        <v>574</v>
      </c>
      <c r="J18" s="94">
        <v>2</v>
      </c>
      <c r="K18" s="94" t="s">
        <v>574</v>
      </c>
      <c r="L18" s="94" t="s">
        <v>574</v>
      </c>
      <c r="M18" s="94">
        <v>2</v>
      </c>
      <c r="N18" s="94" t="s">
        <v>51</v>
      </c>
      <c r="O18" s="94" t="s">
        <v>574</v>
      </c>
      <c r="P18" s="94" t="s">
        <v>574</v>
      </c>
      <c r="Q18" s="94" t="s">
        <v>574</v>
      </c>
      <c r="R18" s="94" t="s">
        <v>574</v>
      </c>
    </row>
    <row r="19" spans="1:18" ht="15" customHeight="1">
      <c r="A19" s="505"/>
      <c r="B19" s="505" t="s">
        <v>261</v>
      </c>
      <c r="C19" s="506"/>
      <c r="D19" s="94" t="s">
        <v>574</v>
      </c>
      <c r="E19" s="94" t="s">
        <v>574</v>
      </c>
      <c r="F19" s="94" t="s">
        <v>51</v>
      </c>
      <c r="G19" s="94" t="s">
        <v>51</v>
      </c>
      <c r="H19" s="94" t="s">
        <v>574</v>
      </c>
      <c r="I19" s="94" t="s">
        <v>574</v>
      </c>
      <c r="J19" s="94" t="s">
        <v>574</v>
      </c>
      <c r="K19" s="94" t="s">
        <v>574</v>
      </c>
      <c r="L19" s="94" t="s">
        <v>574</v>
      </c>
      <c r="M19" s="94" t="s">
        <v>574</v>
      </c>
      <c r="N19" s="94" t="s">
        <v>51</v>
      </c>
      <c r="O19" s="94" t="s">
        <v>574</v>
      </c>
      <c r="P19" s="94" t="s">
        <v>51</v>
      </c>
      <c r="Q19" s="94" t="s">
        <v>574</v>
      </c>
      <c r="R19" s="94" t="s">
        <v>574</v>
      </c>
    </row>
    <row r="20" spans="1:18" ht="12" customHeight="1">
      <c r="A20" s="505"/>
      <c r="B20" s="505" t="s">
        <v>226</v>
      </c>
      <c r="C20" s="506"/>
      <c r="D20" s="94">
        <v>59</v>
      </c>
      <c r="E20" s="94">
        <v>51</v>
      </c>
      <c r="F20" s="94" t="s">
        <v>51</v>
      </c>
      <c r="G20" s="94" t="s">
        <v>51</v>
      </c>
      <c r="H20" s="94">
        <v>4</v>
      </c>
      <c r="I20" s="94">
        <v>4</v>
      </c>
      <c r="J20" s="94">
        <v>52</v>
      </c>
      <c r="K20" s="94">
        <v>33</v>
      </c>
      <c r="L20" s="94">
        <v>1</v>
      </c>
      <c r="M20" s="94">
        <v>7</v>
      </c>
      <c r="N20" s="94" t="s">
        <v>51</v>
      </c>
      <c r="O20" s="94">
        <v>7</v>
      </c>
      <c r="P20" s="94">
        <v>1</v>
      </c>
      <c r="Q20" s="94">
        <v>3</v>
      </c>
      <c r="R20" s="94">
        <v>15</v>
      </c>
    </row>
    <row r="21" spans="1:18" ht="12" customHeight="1">
      <c r="A21" s="505"/>
      <c r="B21" s="505" t="s">
        <v>227</v>
      </c>
      <c r="C21" s="506"/>
      <c r="D21" s="94">
        <v>5</v>
      </c>
      <c r="E21" s="94">
        <v>5</v>
      </c>
      <c r="F21" s="94" t="s">
        <v>51</v>
      </c>
      <c r="G21" s="94" t="s">
        <v>51</v>
      </c>
      <c r="H21" s="94" t="s">
        <v>574</v>
      </c>
      <c r="I21" s="94" t="s">
        <v>574</v>
      </c>
      <c r="J21" s="94">
        <v>4</v>
      </c>
      <c r="K21" s="94" t="s">
        <v>574</v>
      </c>
      <c r="L21" s="94">
        <v>1</v>
      </c>
      <c r="M21" s="94">
        <v>2</v>
      </c>
      <c r="N21" s="94" t="s">
        <v>51</v>
      </c>
      <c r="O21" s="94">
        <v>1</v>
      </c>
      <c r="P21" s="94" t="s">
        <v>574</v>
      </c>
      <c r="Q21" s="94" t="s">
        <v>574</v>
      </c>
      <c r="R21" s="94">
        <v>3</v>
      </c>
    </row>
    <row r="22" spans="1:18" ht="12" customHeight="1">
      <c r="A22" s="505"/>
      <c r="B22" s="505" t="s">
        <v>228</v>
      </c>
      <c r="C22" s="506"/>
      <c r="D22" s="94">
        <v>158</v>
      </c>
      <c r="E22" s="94">
        <v>143</v>
      </c>
      <c r="F22" s="94" t="s">
        <v>51</v>
      </c>
      <c r="G22" s="94" t="s">
        <v>51</v>
      </c>
      <c r="H22" s="94">
        <v>11</v>
      </c>
      <c r="I22" s="94">
        <v>4</v>
      </c>
      <c r="J22" s="94">
        <v>134</v>
      </c>
      <c r="K22" s="94">
        <v>62</v>
      </c>
      <c r="L22" s="94">
        <v>6</v>
      </c>
      <c r="M22" s="94">
        <v>16</v>
      </c>
      <c r="N22" s="94" t="s">
        <v>51</v>
      </c>
      <c r="O22" s="94">
        <v>36</v>
      </c>
      <c r="P22" s="94">
        <v>2</v>
      </c>
      <c r="Q22" s="94">
        <v>12</v>
      </c>
      <c r="R22" s="94">
        <v>136</v>
      </c>
    </row>
    <row r="23" spans="1:18" ht="12" customHeight="1">
      <c r="A23" s="505"/>
      <c r="B23" s="505" t="s">
        <v>1023</v>
      </c>
      <c r="C23" s="506"/>
      <c r="D23" s="94">
        <v>9</v>
      </c>
      <c r="E23" s="94">
        <v>9</v>
      </c>
      <c r="F23" s="94" t="s">
        <v>574</v>
      </c>
      <c r="G23" s="94" t="s">
        <v>574</v>
      </c>
      <c r="H23" s="94" t="s">
        <v>574</v>
      </c>
      <c r="I23" s="94" t="s">
        <v>574</v>
      </c>
      <c r="J23" s="94" t="s">
        <v>574</v>
      </c>
      <c r="K23" s="94" t="s">
        <v>574</v>
      </c>
      <c r="L23" s="94" t="s">
        <v>574</v>
      </c>
      <c r="M23" s="94" t="s">
        <v>574</v>
      </c>
      <c r="N23" s="94" t="s">
        <v>574</v>
      </c>
      <c r="O23" s="94" t="s">
        <v>574</v>
      </c>
      <c r="P23" s="94" t="s">
        <v>574</v>
      </c>
      <c r="Q23" s="94" t="s">
        <v>574</v>
      </c>
      <c r="R23" s="94">
        <v>9</v>
      </c>
    </row>
    <row r="24" spans="1:18" ht="15" customHeight="1">
      <c r="A24" s="505"/>
      <c r="B24" s="505" t="s">
        <v>230</v>
      </c>
      <c r="C24" s="506"/>
      <c r="D24" s="94">
        <v>13</v>
      </c>
      <c r="E24" s="94">
        <v>5</v>
      </c>
      <c r="F24" s="94" t="s">
        <v>51</v>
      </c>
      <c r="G24" s="94" t="s">
        <v>51</v>
      </c>
      <c r="H24" s="94">
        <v>8</v>
      </c>
      <c r="I24" s="94" t="s">
        <v>574</v>
      </c>
      <c r="J24" s="94">
        <v>16</v>
      </c>
      <c r="K24" s="94">
        <v>8</v>
      </c>
      <c r="L24" s="94" t="s">
        <v>574</v>
      </c>
      <c r="M24" s="94" t="s">
        <v>574</v>
      </c>
      <c r="N24" s="94" t="s">
        <v>574</v>
      </c>
      <c r="O24" s="94" t="s">
        <v>574</v>
      </c>
      <c r="P24" s="94" t="s">
        <v>574</v>
      </c>
      <c r="Q24" s="94">
        <v>8</v>
      </c>
      <c r="R24" s="94">
        <v>5</v>
      </c>
    </row>
    <row r="25" spans="1:18" ht="12" customHeight="1">
      <c r="A25" s="505"/>
      <c r="B25" s="505" t="s">
        <v>231</v>
      </c>
      <c r="C25" s="506"/>
      <c r="D25" s="94">
        <v>8</v>
      </c>
      <c r="E25" s="94">
        <v>7</v>
      </c>
      <c r="F25" s="94" t="s">
        <v>51</v>
      </c>
      <c r="G25" s="94" t="s">
        <v>51</v>
      </c>
      <c r="H25" s="94">
        <v>1</v>
      </c>
      <c r="I25" s="94" t="s">
        <v>574</v>
      </c>
      <c r="J25" s="94">
        <v>8</v>
      </c>
      <c r="K25" s="94">
        <v>6</v>
      </c>
      <c r="L25" s="94" t="s">
        <v>574</v>
      </c>
      <c r="M25" s="94" t="s">
        <v>574</v>
      </c>
      <c r="N25" s="94" t="s">
        <v>51</v>
      </c>
      <c r="O25" s="94">
        <v>2</v>
      </c>
      <c r="P25" s="94" t="s">
        <v>574</v>
      </c>
      <c r="Q25" s="94" t="s">
        <v>574</v>
      </c>
      <c r="R25" s="94">
        <v>2</v>
      </c>
    </row>
    <row r="26" spans="1:18" ht="12" customHeight="1">
      <c r="A26" s="505"/>
      <c r="B26" s="505" t="s">
        <v>409</v>
      </c>
      <c r="C26" s="506"/>
      <c r="D26" s="94" t="s">
        <v>574</v>
      </c>
      <c r="E26" s="94" t="s">
        <v>51</v>
      </c>
      <c r="F26" s="94" t="s">
        <v>51</v>
      </c>
      <c r="G26" s="94" t="s">
        <v>51</v>
      </c>
      <c r="H26" s="94" t="s">
        <v>574</v>
      </c>
      <c r="I26" s="94" t="s">
        <v>574</v>
      </c>
      <c r="J26" s="94" t="s">
        <v>574</v>
      </c>
      <c r="K26" s="94" t="s">
        <v>574</v>
      </c>
      <c r="L26" s="94" t="s">
        <v>574</v>
      </c>
      <c r="M26" s="94" t="s">
        <v>574</v>
      </c>
      <c r="N26" s="94" t="s">
        <v>51</v>
      </c>
      <c r="O26" s="94" t="s">
        <v>574</v>
      </c>
      <c r="P26" s="94" t="s">
        <v>574</v>
      </c>
      <c r="Q26" s="94" t="s">
        <v>574</v>
      </c>
      <c r="R26" s="94" t="s">
        <v>574</v>
      </c>
    </row>
    <row r="27" spans="1:18" ht="12" customHeight="1">
      <c r="A27" s="505"/>
      <c r="B27" s="505" t="s">
        <v>1024</v>
      </c>
      <c r="C27" s="506"/>
      <c r="D27" s="94" t="s">
        <v>574</v>
      </c>
      <c r="E27" s="94" t="s">
        <v>574</v>
      </c>
      <c r="F27" s="94" t="s">
        <v>574</v>
      </c>
      <c r="G27" s="94" t="s">
        <v>574</v>
      </c>
      <c r="H27" s="94" t="s">
        <v>574</v>
      </c>
      <c r="I27" s="94" t="s">
        <v>574</v>
      </c>
      <c r="J27" s="94" t="s">
        <v>574</v>
      </c>
      <c r="K27" s="94" t="s">
        <v>574</v>
      </c>
      <c r="L27" s="94" t="s">
        <v>574</v>
      </c>
      <c r="M27" s="94" t="s">
        <v>574</v>
      </c>
      <c r="N27" s="94" t="s">
        <v>574</v>
      </c>
      <c r="O27" s="94" t="s">
        <v>574</v>
      </c>
      <c r="P27" s="94" t="s">
        <v>574</v>
      </c>
      <c r="Q27" s="94" t="s">
        <v>574</v>
      </c>
      <c r="R27" s="94" t="s">
        <v>574</v>
      </c>
    </row>
    <row r="28" spans="1:18" ht="12" customHeight="1">
      <c r="A28" s="505"/>
      <c r="B28" s="507" t="s">
        <v>262</v>
      </c>
      <c r="C28" s="506"/>
      <c r="D28" s="94" t="s">
        <v>574</v>
      </c>
      <c r="E28" s="94" t="s">
        <v>574</v>
      </c>
      <c r="F28" s="94" t="s">
        <v>51</v>
      </c>
      <c r="G28" s="94" t="s">
        <v>51</v>
      </c>
      <c r="H28" s="94" t="s">
        <v>574</v>
      </c>
      <c r="I28" s="94" t="s">
        <v>51</v>
      </c>
      <c r="J28" s="94" t="s">
        <v>574</v>
      </c>
      <c r="K28" s="94" t="s">
        <v>574</v>
      </c>
      <c r="L28" s="94" t="s">
        <v>574</v>
      </c>
      <c r="M28" s="94" t="s">
        <v>574</v>
      </c>
      <c r="N28" s="94" t="s">
        <v>51</v>
      </c>
      <c r="O28" s="94" t="s">
        <v>574</v>
      </c>
      <c r="P28" s="94" t="s">
        <v>574</v>
      </c>
      <c r="Q28" s="94" t="s">
        <v>574</v>
      </c>
      <c r="R28" s="94" t="s">
        <v>574</v>
      </c>
    </row>
    <row r="29" spans="1:18" ht="12" customHeight="1">
      <c r="A29" s="505"/>
      <c r="B29" s="505" t="s">
        <v>688</v>
      </c>
      <c r="C29" s="506"/>
      <c r="D29" s="94" t="s">
        <v>574</v>
      </c>
      <c r="E29" s="94" t="s">
        <v>574</v>
      </c>
      <c r="F29" s="94" t="s">
        <v>51</v>
      </c>
      <c r="G29" s="94" t="s">
        <v>51</v>
      </c>
      <c r="H29" s="94" t="s">
        <v>574</v>
      </c>
      <c r="I29" s="94" t="s">
        <v>51</v>
      </c>
      <c r="J29" s="94" t="s">
        <v>574</v>
      </c>
      <c r="K29" s="94" t="s">
        <v>574</v>
      </c>
      <c r="L29" s="94" t="s">
        <v>51</v>
      </c>
      <c r="M29" s="94" t="s">
        <v>574</v>
      </c>
      <c r="N29" s="94" t="s">
        <v>51</v>
      </c>
      <c r="O29" s="94" t="s">
        <v>574</v>
      </c>
      <c r="P29" s="94" t="s">
        <v>51</v>
      </c>
      <c r="Q29" s="94" t="s">
        <v>574</v>
      </c>
      <c r="R29" s="94" t="s">
        <v>574</v>
      </c>
    </row>
    <row r="30" spans="1:18" s="404" customFormat="1" ht="17.100000000000001" customHeight="1">
      <c r="A30" s="502">
        <v>636</v>
      </c>
      <c r="B30" s="503" t="s">
        <v>420</v>
      </c>
      <c r="C30" s="504"/>
      <c r="D30" s="117">
        <v>540</v>
      </c>
      <c r="E30" s="117">
        <v>516</v>
      </c>
      <c r="F30" s="117" t="s">
        <v>51</v>
      </c>
      <c r="G30" s="117">
        <v>11</v>
      </c>
      <c r="H30" s="117" t="s">
        <v>574</v>
      </c>
      <c r="I30" s="117">
        <v>13</v>
      </c>
      <c r="J30" s="117">
        <v>549</v>
      </c>
      <c r="K30" s="117">
        <v>216</v>
      </c>
      <c r="L30" s="117">
        <v>155</v>
      </c>
      <c r="M30" s="117">
        <v>96</v>
      </c>
      <c r="N30" s="117">
        <v>10</v>
      </c>
      <c r="O30" s="117">
        <v>56</v>
      </c>
      <c r="P30" s="117">
        <v>4</v>
      </c>
      <c r="Q30" s="117">
        <v>12</v>
      </c>
      <c r="R30" s="117">
        <v>277</v>
      </c>
    </row>
    <row r="31" spans="1:18" ht="15" customHeight="1">
      <c r="A31" s="505"/>
      <c r="B31" s="505" t="s">
        <v>263</v>
      </c>
      <c r="C31" s="506"/>
      <c r="D31" s="94">
        <v>423</v>
      </c>
      <c r="E31" s="94">
        <v>402</v>
      </c>
      <c r="F31" s="94" t="s">
        <v>51</v>
      </c>
      <c r="G31" s="94">
        <v>10</v>
      </c>
      <c r="H31" s="94" t="s">
        <v>574</v>
      </c>
      <c r="I31" s="94">
        <v>11</v>
      </c>
      <c r="J31" s="94">
        <v>435</v>
      </c>
      <c r="K31" s="94">
        <v>185</v>
      </c>
      <c r="L31" s="94">
        <v>111</v>
      </c>
      <c r="M31" s="94">
        <v>72</v>
      </c>
      <c r="N31" s="94" t="s">
        <v>51</v>
      </c>
      <c r="O31" s="94">
        <v>52</v>
      </c>
      <c r="P31" s="94">
        <v>4</v>
      </c>
      <c r="Q31" s="94">
        <v>11</v>
      </c>
      <c r="R31" s="94">
        <v>225</v>
      </c>
    </row>
    <row r="32" spans="1:18" ht="12" customHeight="1">
      <c r="A32" s="505"/>
      <c r="B32" s="505" t="s">
        <v>264</v>
      </c>
      <c r="C32" s="506"/>
      <c r="D32" s="94">
        <v>3</v>
      </c>
      <c r="E32" s="94">
        <v>3</v>
      </c>
      <c r="F32" s="94" t="s">
        <v>51</v>
      </c>
      <c r="G32" s="94" t="s">
        <v>51</v>
      </c>
      <c r="H32" s="94" t="s">
        <v>51</v>
      </c>
      <c r="I32" s="94" t="s">
        <v>51</v>
      </c>
      <c r="J32" s="94">
        <v>5</v>
      </c>
      <c r="K32" s="94">
        <v>2</v>
      </c>
      <c r="L32" s="94">
        <v>2</v>
      </c>
      <c r="M32" s="94">
        <v>1</v>
      </c>
      <c r="N32" s="94" t="s">
        <v>51</v>
      </c>
      <c r="O32" s="94" t="s">
        <v>51</v>
      </c>
      <c r="P32" s="94" t="s">
        <v>51</v>
      </c>
      <c r="Q32" s="94" t="s">
        <v>51</v>
      </c>
      <c r="R32" s="94" t="s">
        <v>574</v>
      </c>
    </row>
    <row r="33" spans="1:18" ht="12" customHeight="1">
      <c r="A33" s="508"/>
      <c r="B33" s="508" t="s">
        <v>265</v>
      </c>
      <c r="C33" s="509"/>
      <c r="D33" s="94">
        <v>4</v>
      </c>
      <c r="E33" s="94">
        <v>4</v>
      </c>
      <c r="F33" s="94" t="s">
        <v>51</v>
      </c>
      <c r="G33" s="94" t="s">
        <v>733</v>
      </c>
      <c r="H33" s="94" t="s">
        <v>51</v>
      </c>
      <c r="I33" s="94" t="s">
        <v>51</v>
      </c>
      <c r="J33" s="94">
        <v>3</v>
      </c>
      <c r="K33" s="94" t="s">
        <v>574</v>
      </c>
      <c r="L33" s="94">
        <v>1</v>
      </c>
      <c r="M33" s="94">
        <v>1</v>
      </c>
      <c r="N33" s="94" t="s">
        <v>51</v>
      </c>
      <c r="O33" s="94" t="s">
        <v>51</v>
      </c>
      <c r="P33" s="94" t="s">
        <v>51</v>
      </c>
      <c r="Q33" s="94">
        <v>1</v>
      </c>
      <c r="R33" s="94">
        <v>1</v>
      </c>
    </row>
    <row r="34" spans="1:18" ht="12" customHeight="1">
      <c r="A34" s="505"/>
      <c r="B34" s="505" t="s">
        <v>376</v>
      </c>
      <c r="C34" s="506"/>
      <c r="D34" s="94">
        <v>19</v>
      </c>
      <c r="E34" s="94">
        <v>19</v>
      </c>
      <c r="F34" s="94" t="s">
        <v>51</v>
      </c>
      <c r="G34" s="94" t="s">
        <v>733</v>
      </c>
      <c r="H34" s="94" t="s">
        <v>51</v>
      </c>
      <c r="I34" s="94" t="s">
        <v>51</v>
      </c>
      <c r="J34" s="94">
        <v>22</v>
      </c>
      <c r="K34" s="94">
        <v>7</v>
      </c>
      <c r="L34" s="94">
        <v>12</v>
      </c>
      <c r="M34" s="94">
        <v>3</v>
      </c>
      <c r="N34" s="94" t="s">
        <v>51</v>
      </c>
      <c r="O34" s="94" t="s">
        <v>51</v>
      </c>
      <c r="P34" s="94" t="s">
        <v>51</v>
      </c>
      <c r="Q34" s="94" t="s">
        <v>51</v>
      </c>
      <c r="R34" s="94">
        <v>5</v>
      </c>
    </row>
    <row r="35" spans="1:18" ht="12" customHeight="1">
      <c r="A35" s="505"/>
      <c r="B35" s="505" t="s">
        <v>422</v>
      </c>
      <c r="C35" s="506"/>
      <c r="D35" s="94">
        <v>31</v>
      </c>
      <c r="E35" s="94">
        <v>30</v>
      </c>
      <c r="F35" s="94" t="s">
        <v>51</v>
      </c>
      <c r="G35" s="94" t="s">
        <v>574</v>
      </c>
      <c r="H35" s="94" t="s">
        <v>574</v>
      </c>
      <c r="I35" s="94">
        <v>1</v>
      </c>
      <c r="J35" s="94">
        <v>21</v>
      </c>
      <c r="K35" s="94" t="s">
        <v>51</v>
      </c>
      <c r="L35" s="94">
        <v>4</v>
      </c>
      <c r="M35" s="94">
        <v>7</v>
      </c>
      <c r="N35" s="94">
        <v>10</v>
      </c>
      <c r="O35" s="94" t="s">
        <v>727</v>
      </c>
      <c r="P35" s="94" t="s">
        <v>574</v>
      </c>
      <c r="Q35" s="94" t="s">
        <v>574</v>
      </c>
      <c r="R35" s="94">
        <v>20</v>
      </c>
    </row>
    <row r="36" spans="1:18" ht="15" customHeight="1">
      <c r="A36" s="497"/>
      <c r="B36" s="497" t="s">
        <v>266</v>
      </c>
      <c r="C36" s="510"/>
      <c r="D36" s="94">
        <v>13</v>
      </c>
      <c r="E36" s="94">
        <v>12</v>
      </c>
      <c r="F36" s="94" t="s">
        <v>51</v>
      </c>
      <c r="G36" s="94">
        <v>1</v>
      </c>
      <c r="H36" s="94" t="s">
        <v>574</v>
      </c>
      <c r="I36" s="94" t="s">
        <v>51</v>
      </c>
      <c r="J36" s="94">
        <v>19</v>
      </c>
      <c r="K36" s="94">
        <v>10</v>
      </c>
      <c r="L36" s="94">
        <v>7</v>
      </c>
      <c r="M36" s="94" t="s">
        <v>51</v>
      </c>
      <c r="N36" s="94" t="s">
        <v>51</v>
      </c>
      <c r="O36" s="94">
        <v>2</v>
      </c>
      <c r="P36" s="94" t="s">
        <v>51</v>
      </c>
      <c r="Q36" s="94" t="s">
        <v>51</v>
      </c>
      <c r="R36" s="94">
        <v>2</v>
      </c>
    </row>
    <row r="37" spans="1:18" ht="12" customHeight="1">
      <c r="A37" s="505"/>
      <c r="B37" s="505" t="s">
        <v>158</v>
      </c>
      <c r="C37" s="506"/>
      <c r="D37" s="94">
        <v>47</v>
      </c>
      <c r="E37" s="94">
        <v>46</v>
      </c>
      <c r="F37" s="94" t="s">
        <v>51</v>
      </c>
      <c r="G37" s="94" t="s">
        <v>51</v>
      </c>
      <c r="H37" s="94" t="s">
        <v>574</v>
      </c>
      <c r="I37" s="94">
        <v>1</v>
      </c>
      <c r="J37" s="94">
        <v>44</v>
      </c>
      <c r="K37" s="94">
        <v>12</v>
      </c>
      <c r="L37" s="94">
        <v>18</v>
      </c>
      <c r="M37" s="94">
        <v>12</v>
      </c>
      <c r="N37" s="94" t="s">
        <v>51</v>
      </c>
      <c r="O37" s="94">
        <v>2</v>
      </c>
      <c r="P37" s="94" t="s">
        <v>51</v>
      </c>
      <c r="Q37" s="94" t="s">
        <v>574</v>
      </c>
      <c r="R37" s="94">
        <v>24</v>
      </c>
    </row>
    <row r="38" spans="1:18" ht="3.95" customHeight="1">
      <c r="A38" s="398"/>
      <c r="B38" s="398"/>
      <c r="C38" s="498"/>
      <c r="D38" s="511"/>
      <c r="E38" s="512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</row>
    <row r="39" spans="1:18" ht="15.95" customHeight="1">
      <c r="A39" s="378"/>
      <c r="B39" s="513" t="s">
        <v>234</v>
      </c>
      <c r="C39" s="378"/>
    </row>
    <row r="40" spans="1:18" ht="12" customHeight="1">
      <c r="A40" s="378"/>
      <c r="B40" s="378"/>
      <c r="C40" s="378"/>
    </row>
    <row r="42" spans="1:18" ht="17.25" customHeight="1"/>
  </sheetData>
  <mergeCells count="10">
    <mergeCell ref="Q3:R3"/>
    <mergeCell ref="R4:R7"/>
    <mergeCell ref="F5:F7"/>
    <mergeCell ref="G5:G7"/>
    <mergeCell ref="H5:H7"/>
    <mergeCell ref="K5:K7"/>
    <mergeCell ref="L5:L7"/>
    <mergeCell ref="N5:N7"/>
    <mergeCell ref="O5:O7"/>
    <mergeCell ref="P5:P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4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4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>
    <tabColor rgb="FF92D050"/>
    <pageSetUpPr fitToPage="1"/>
  </sheetPr>
  <dimension ref="A1:R19"/>
  <sheetViews>
    <sheetView view="pageBreakPreview" zoomScaleNormal="120" zoomScaleSheetLayoutView="100" workbookViewId="0">
      <selection activeCell="N14" sqref="N14"/>
    </sheetView>
  </sheetViews>
  <sheetFormatPr defaultColWidth="15.85546875" defaultRowHeight="12" customHeight="1"/>
  <cols>
    <col min="1" max="1" width="0.42578125" style="399" customWidth="1"/>
    <col min="2" max="2" width="21.42578125" style="399" customWidth="1"/>
    <col min="3" max="3" width="1" style="399" customWidth="1"/>
    <col min="4" max="4" width="8.28515625" style="399" customWidth="1"/>
    <col min="5" max="5" width="7.7109375" style="399" customWidth="1"/>
    <col min="6" max="9" width="5.42578125" style="399" customWidth="1"/>
    <col min="10" max="10" width="7.7109375" style="399" customWidth="1"/>
    <col min="11" max="18" width="5.7109375" style="399" customWidth="1"/>
    <col min="19" max="16384" width="15.85546875" style="399"/>
  </cols>
  <sheetData>
    <row r="1" spans="1:18" s="468" customFormat="1" ht="24" customHeight="1">
      <c r="B1" s="825" t="s">
        <v>800</v>
      </c>
      <c r="D1" s="825"/>
      <c r="E1" s="470"/>
      <c r="Q1" s="471"/>
    </row>
    <row r="2" spans="1:18" s="468" customFormat="1" ht="8.1" customHeight="1">
      <c r="D2" s="469"/>
      <c r="E2" s="470"/>
      <c r="Q2" s="471"/>
    </row>
    <row r="3" spans="1:18" ht="12" customHeight="1" thickBot="1">
      <c r="A3" s="472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1143" t="s">
        <v>452</v>
      </c>
      <c r="R3" s="1143"/>
    </row>
    <row r="4" spans="1:18" s="390" customFormat="1" ht="12" customHeight="1">
      <c r="A4" s="473"/>
      <c r="B4" s="473"/>
      <c r="C4" s="474"/>
      <c r="D4" s="475" t="s">
        <v>247</v>
      </c>
      <c r="E4" s="476"/>
      <c r="F4" s="477"/>
      <c r="G4" s="476"/>
      <c r="H4" s="477"/>
      <c r="I4" s="477"/>
      <c r="J4" s="478" t="s">
        <v>248</v>
      </c>
      <c r="K4" s="476"/>
      <c r="L4" s="477"/>
      <c r="M4" s="477"/>
      <c r="N4" s="476"/>
      <c r="O4" s="476"/>
      <c r="P4" s="476"/>
      <c r="Q4" s="479"/>
      <c r="R4" s="1147" t="s">
        <v>541</v>
      </c>
    </row>
    <row r="5" spans="1:18" ht="12" customHeight="1">
      <c r="A5" s="480"/>
      <c r="B5" s="480"/>
      <c r="C5" s="481"/>
      <c r="D5" s="482"/>
      <c r="E5" s="483"/>
      <c r="F5" s="1150" t="s">
        <v>249</v>
      </c>
      <c r="G5" s="1153" t="s">
        <v>551</v>
      </c>
      <c r="H5" s="1153" t="s">
        <v>552</v>
      </c>
      <c r="I5" s="483"/>
      <c r="J5" s="484"/>
      <c r="K5" s="1153" t="s">
        <v>379</v>
      </c>
      <c r="L5" s="1153" t="s">
        <v>250</v>
      </c>
      <c r="M5" s="484"/>
      <c r="N5" s="1153" t="s">
        <v>421</v>
      </c>
      <c r="O5" s="1153" t="s">
        <v>570</v>
      </c>
      <c r="P5" s="1159" t="s">
        <v>408</v>
      </c>
      <c r="Q5" s="484"/>
      <c r="R5" s="1148"/>
    </row>
    <row r="6" spans="1:18" ht="12" customHeight="1">
      <c r="A6" s="480"/>
      <c r="B6" s="480"/>
      <c r="C6" s="481"/>
      <c r="D6" s="485" t="s">
        <v>150</v>
      </c>
      <c r="E6" s="486" t="s">
        <v>251</v>
      </c>
      <c r="F6" s="1151"/>
      <c r="G6" s="1154"/>
      <c r="H6" s="1154"/>
      <c r="I6" s="486" t="s">
        <v>553</v>
      </c>
      <c r="J6" s="487" t="s">
        <v>377</v>
      </c>
      <c r="K6" s="1154"/>
      <c r="L6" s="1154"/>
      <c r="M6" s="487" t="s">
        <v>378</v>
      </c>
      <c r="N6" s="1154"/>
      <c r="O6" s="1154"/>
      <c r="P6" s="1160"/>
      <c r="Q6" s="487" t="s">
        <v>252</v>
      </c>
      <c r="R6" s="1148"/>
    </row>
    <row r="7" spans="1:18" s="493" customFormat="1" ht="12" customHeight="1">
      <c r="A7" s="488"/>
      <c r="B7" s="488"/>
      <c r="C7" s="489"/>
      <c r="D7" s="490"/>
      <c r="E7" s="491"/>
      <c r="F7" s="1152"/>
      <c r="G7" s="1155"/>
      <c r="H7" s="1155"/>
      <c r="I7" s="492"/>
      <c r="J7" s="492"/>
      <c r="K7" s="1155"/>
      <c r="L7" s="1155"/>
      <c r="M7" s="492"/>
      <c r="N7" s="1155"/>
      <c r="O7" s="1155"/>
      <c r="P7" s="1161"/>
      <c r="Q7" s="492"/>
      <c r="R7" s="1149"/>
    </row>
    <row r="8" spans="1:18" ht="15.95" customHeight="1">
      <c r="A8" s="480"/>
      <c r="B8" s="400" t="s">
        <v>628</v>
      </c>
      <c r="C8" s="481"/>
      <c r="D8" s="939">
        <v>34</v>
      </c>
      <c r="E8" s="939">
        <v>33</v>
      </c>
      <c r="F8" s="939" t="s">
        <v>51</v>
      </c>
      <c r="G8" s="939" t="s">
        <v>51</v>
      </c>
      <c r="H8" s="939" t="s">
        <v>51</v>
      </c>
      <c r="I8" s="939">
        <v>1</v>
      </c>
      <c r="J8" s="939">
        <v>31</v>
      </c>
      <c r="K8" s="939" t="s">
        <v>51</v>
      </c>
      <c r="L8" s="939">
        <v>2</v>
      </c>
      <c r="M8" s="939">
        <v>15</v>
      </c>
      <c r="N8" s="939">
        <v>11</v>
      </c>
      <c r="O8" s="939" t="s">
        <v>51</v>
      </c>
      <c r="P8" s="939">
        <v>2</v>
      </c>
      <c r="Q8" s="939">
        <v>1</v>
      </c>
      <c r="R8" s="939">
        <v>15</v>
      </c>
    </row>
    <row r="9" spans="1:18" ht="12" customHeight="1">
      <c r="A9" s="480"/>
      <c r="B9" s="400" t="s">
        <v>643</v>
      </c>
      <c r="C9" s="481"/>
      <c r="D9" s="939">
        <v>27</v>
      </c>
      <c r="E9" s="939">
        <v>25</v>
      </c>
      <c r="F9" s="939" t="s">
        <v>51</v>
      </c>
      <c r="G9" s="939">
        <v>1</v>
      </c>
      <c r="H9" s="939" t="s">
        <v>51</v>
      </c>
      <c r="I9" s="939">
        <v>1</v>
      </c>
      <c r="J9" s="939">
        <v>29</v>
      </c>
      <c r="K9" s="939" t="s">
        <v>51</v>
      </c>
      <c r="L9" s="939">
        <v>4</v>
      </c>
      <c r="M9" s="939">
        <v>9</v>
      </c>
      <c r="N9" s="939">
        <v>13</v>
      </c>
      <c r="O9" s="939">
        <v>1</v>
      </c>
      <c r="P9" s="940">
        <v>2</v>
      </c>
      <c r="Q9" s="939" t="s">
        <v>51</v>
      </c>
      <c r="R9" s="939">
        <v>13</v>
      </c>
    </row>
    <row r="10" spans="1:18" ht="12" customHeight="1">
      <c r="A10" s="480"/>
      <c r="B10" s="400" t="s">
        <v>707</v>
      </c>
      <c r="C10" s="481"/>
      <c r="D10" s="939">
        <v>34</v>
      </c>
      <c r="E10" s="939">
        <v>33</v>
      </c>
      <c r="F10" s="939" t="s">
        <v>51</v>
      </c>
      <c r="G10" s="939">
        <v>1</v>
      </c>
      <c r="H10" s="939" t="s">
        <v>51</v>
      </c>
      <c r="I10" s="939" t="s">
        <v>51</v>
      </c>
      <c r="J10" s="939">
        <v>31</v>
      </c>
      <c r="K10" s="939" t="s">
        <v>51</v>
      </c>
      <c r="L10" s="939">
        <v>6</v>
      </c>
      <c r="M10" s="939">
        <v>2</v>
      </c>
      <c r="N10" s="939">
        <v>21</v>
      </c>
      <c r="O10" s="939" t="s">
        <v>51</v>
      </c>
      <c r="P10" s="940">
        <v>2</v>
      </c>
      <c r="Q10" s="939" t="s">
        <v>51</v>
      </c>
      <c r="R10" s="939">
        <v>16</v>
      </c>
    </row>
    <row r="11" spans="1:18" ht="12" customHeight="1">
      <c r="A11" s="480"/>
      <c r="B11" s="400" t="s">
        <v>773</v>
      </c>
      <c r="C11" s="481"/>
      <c r="D11" s="939">
        <v>19</v>
      </c>
      <c r="E11" s="939">
        <v>18</v>
      </c>
      <c r="F11" s="939" t="s">
        <v>51</v>
      </c>
      <c r="G11" s="939" t="s">
        <v>51</v>
      </c>
      <c r="H11" s="939" t="s">
        <v>51</v>
      </c>
      <c r="I11" s="939">
        <v>1</v>
      </c>
      <c r="J11" s="939">
        <v>25</v>
      </c>
      <c r="K11" s="939" t="s">
        <v>51</v>
      </c>
      <c r="L11" s="939">
        <v>3</v>
      </c>
      <c r="M11" s="939">
        <v>5</v>
      </c>
      <c r="N11" s="939">
        <v>15</v>
      </c>
      <c r="O11" s="940" t="s">
        <v>51</v>
      </c>
      <c r="P11" s="940">
        <v>1</v>
      </c>
      <c r="Q11" s="939">
        <v>1</v>
      </c>
      <c r="R11" s="939">
        <v>10</v>
      </c>
    </row>
    <row r="12" spans="1:18" s="496" customFormat="1" ht="17.100000000000001" customHeight="1">
      <c r="A12" s="494"/>
      <c r="B12" s="402" t="s">
        <v>813</v>
      </c>
      <c r="C12" s="495"/>
      <c r="D12" s="941">
        <v>31</v>
      </c>
      <c r="E12" s="941">
        <v>30</v>
      </c>
      <c r="F12" s="943" t="s">
        <v>51</v>
      </c>
      <c r="G12" s="943" t="s">
        <v>574</v>
      </c>
      <c r="H12" s="943" t="s">
        <v>51</v>
      </c>
      <c r="I12" s="941">
        <v>1</v>
      </c>
      <c r="J12" s="941">
        <v>21</v>
      </c>
      <c r="K12" s="943" t="s">
        <v>51</v>
      </c>
      <c r="L12" s="941">
        <v>4</v>
      </c>
      <c r="M12" s="941">
        <v>7</v>
      </c>
      <c r="N12" s="941">
        <v>10</v>
      </c>
      <c r="O12" s="943" t="s">
        <v>724</v>
      </c>
      <c r="P12" s="943" t="s">
        <v>574</v>
      </c>
      <c r="Q12" s="941" t="s">
        <v>574</v>
      </c>
      <c r="R12" s="941">
        <v>20</v>
      </c>
    </row>
    <row r="13" spans="1:18" ht="17.100000000000001" customHeight="1">
      <c r="A13" s="480"/>
      <c r="B13" s="497" t="s">
        <v>554</v>
      </c>
      <c r="C13" s="481"/>
      <c r="D13" s="939">
        <v>1</v>
      </c>
      <c r="E13" s="939">
        <v>1</v>
      </c>
      <c r="F13" s="939" t="s">
        <v>51</v>
      </c>
      <c r="G13" s="939" t="s">
        <v>51</v>
      </c>
      <c r="H13" s="939" t="s">
        <v>51</v>
      </c>
      <c r="I13" s="939" t="s">
        <v>51</v>
      </c>
      <c r="J13" s="939">
        <v>1</v>
      </c>
      <c r="K13" s="939" t="s">
        <v>51</v>
      </c>
      <c r="L13" s="939">
        <v>1</v>
      </c>
      <c r="M13" s="939" t="s">
        <v>574</v>
      </c>
      <c r="N13" s="939" t="s">
        <v>574</v>
      </c>
      <c r="O13" s="939" t="s">
        <v>51</v>
      </c>
      <c r="P13" s="939" t="s">
        <v>51</v>
      </c>
      <c r="Q13" s="939" t="s">
        <v>51</v>
      </c>
      <c r="R13" s="939">
        <v>1</v>
      </c>
    </row>
    <row r="14" spans="1:18" ht="12" customHeight="1">
      <c r="A14" s="480"/>
      <c r="B14" s="497" t="s">
        <v>555</v>
      </c>
      <c r="C14" s="481"/>
      <c r="D14" s="939">
        <v>17</v>
      </c>
      <c r="E14" s="939">
        <v>17</v>
      </c>
      <c r="F14" s="939" t="s">
        <v>51</v>
      </c>
      <c r="G14" s="939" t="s">
        <v>51</v>
      </c>
      <c r="H14" s="939" t="s">
        <v>51</v>
      </c>
      <c r="I14" s="939" t="s">
        <v>51</v>
      </c>
      <c r="J14" s="939">
        <v>9</v>
      </c>
      <c r="K14" s="939" t="s">
        <v>51</v>
      </c>
      <c r="L14" s="939">
        <v>1</v>
      </c>
      <c r="M14" s="939">
        <v>4</v>
      </c>
      <c r="N14" s="939">
        <v>4</v>
      </c>
      <c r="O14" s="939" t="s">
        <v>51</v>
      </c>
      <c r="P14" s="939" t="s">
        <v>51</v>
      </c>
      <c r="Q14" s="939" t="s">
        <v>51</v>
      </c>
      <c r="R14" s="939">
        <v>13</v>
      </c>
    </row>
    <row r="15" spans="1:18" ht="12" customHeight="1">
      <c r="A15" s="480"/>
      <c r="B15" s="497" t="s">
        <v>556</v>
      </c>
      <c r="C15" s="481"/>
      <c r="D15" s="939">
        <v>4</v>
      </c>
      <c r="E15" s="939">
        <v>4</v>
      </c>
      <c r="F15" s="939" t="s">
        <v>51</v>
      </c>
      <c r="G15" s="939" t="s">
        <v>51</v>
      </c>
      <c r="H15" s="939" t="s">
        <v>51</v>
      </c>
      <c r="I15" s="939" t="s">
        <v>574</v>
      </c>
      <c r="J15" s="939">
        <v>3</v>
      </c>
      <c r="K15" s="939" t="s">
        <v>51</v>
      </c>
      <c r="L15" s="939" t="s">
        <v>574</v>
      </c>
      <c r="M15" s="939" t="s">
        <v>724</v>
      </c>
      <c r="N15" s="939">
        <v>3</v>
      </c>
      <c r="O15" s="939" t="s">
        <v>51</v>
      </c>
      <c r="P15" s="939" t="s">
        <v>51</v>
      </c>
      <c r="Q15" s="939" t="s">
        <v>574</v>
      </c>
      <c r="R15" s="939">
        <v>2</v>
      </c>
    </row>
    <row r="16" spans="1:18" ht="12" customHeight="1">
      <c r="A16" s="480"/>
      <c r="B16" s="497" t="s">
        <v>557</v>
      </c>
      <c r="C16" s="481"/>
      <c r="D16" s="942">
        <v>5</v>
      </c>
      <c r="E16" s="939">
        <v>5</v>
      </c>
      <c r="F16" s="939" t="s">
        <v>51</v>
      </c>
      <c r="G16" s="939" t="s">
        <v>51</v>
      </c>
      <c r="H16" s="939" t="s">
        <v>51</v>
      </c>
      <c r="I16" s="939" t="s">
        <v>51</v>
      </c>
      <c r="J16" s="942">
        <v>7</v>
      </c>
      <c r="K16" s="939" t="s">
        <v>51</v>
      </c>
      <c r="L16" s="939">
        <v>1</v>
      </c>
      <c r="M16" s="939">
        <v>3</v>
      </c>
      <c r="N16" s="939">
        <v>3</v>
      </c>
      <c r="O16" s="939" t="s">
        <v>51</v>
      </c>
      <c r="P16" s="939" t="s">
        <v>574</v>
      </c>
      <c r="Q16" s="939" t="s">
        <v>51</v>
      </c>
      <c r="R16" s="939">
        <v>1</v>
      </c>
    </row>
    <row r="17" spans="1:18" ht="12" customHeight="1">
      <c r="A17" s="480"/>
      <c r="B17" s="497" t="s">
        <v>558</v>
      </c>
      <c r="C17" s="481"/>
      <c r="D17" s="939">
        <v>4</v>
      </c>
      <c r="E17" s="939">
        <v>3</v>
      </c>
      <c r="F17" s="939" t="s">
        <v>51</v>
      </c>
      <c r="G17" s="939" t="s">
        <v>51</v>
      </c>
      <c r="H17" s="939" t="s">
        <v>51</v>
      </c>
      <c r="I17" s="939">
        <v>1</v>
      </c>
      <c r="J17" s="939">
        <v>1</v>
      </c>
      <c r="K17" s="939" t="s">
        <v>51</v>
      </c>
      <c r="L17" s="939">
        <v>1</v>
      </c>
      <c r="M17" s="939" t="s">
        <v>724</v>
      </c>
      <c r="N17" s="939" t="s">
        <v>51</v>
      </c>
      <c r="O17" s="939" t="s">
        <v>51</v>
      </c>
      <c r="P17" s="939" t="s">
        <v>51</v>
      </c>
      <c r="Q17" s="939" t="s">
        <v>51</v>
      </c>
      <c r="R17" s="939">
        <v>3</v>
      </c>
    </row>
    <row r="18" spans="1:18" ht="3.95" customHeight="1">
      <c r="A18" s="398"/>
      <c r="B18" s="398"/>
      <c r="C18" s="4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</row>
    <row r="19" spans="1:18" ht="15.95" customHeight="1">
      <c r="B19" s="399" t="s">
        <v>238</v>
      </c>
    </row>
  </sheetData>
  <mergeCells count="10">
    <mergeCell ref="Q3:R3"/>
    <mergeCell ref="R4:R7"/>
    <mergeCell ref="F5:F7"/>
    <mergeCell ref="G5:G7"/>
    <mergeCell ref="H5:H7"/>
    <mergeCell ref="K5:K7"/>
    <mergeCell ref="L5:L7"/>
    <mergeCell ref="P5:P7"/>
    <mergeCell ref="O5:O7"/>
    <mergeCell ref="N5:N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8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H13"/>
  <sheetViews>
    <sheetView view="pageBreakPreview" zoomScaleNormal="120" zoomScaleSheetLayoutView="100" workbookViewId="0">
      <selection activeCell="B5" sqref="B5:C9"/>
    </sheetView>
  </sheetViews>
  <sheetFormatPr defaultColWidth="9.140625" defaultRowHeight="12" customHeight="1"/>
  <cols>
    <col min="1" max="1" width="0.42578125" style="432" customWidth="1"/>
    <col min="2" max="2" width="3.7109375" style="432" customWidth="1"/>
    <col min="3" max="3" width="17.7109375" style="432" customWidth="1"/>
    <col min="4" max="4" width="0.42578125" style="432" customWidth="1"/>
    <col min="5" max="7" width="25.7109375" style="432" customWidth="1"/>
    <col min="8" max="8" width="0.42578125" style="453" customWidth="1"/>
    <col min="9" max="9" width="10.140625" style="432" customWidth="1"/>
    <col min="10" max="10" width="11.28515625" style="432" customWidth="1"/>
    <col min="11" max="13" width="10.140625" style="432" customWidth="1"/>
    <col min="14" max="16384" width="9.140625" style="432"/>
  </cols>
  <sheetData>
    <row r="1" spans="1:8" s="428" customFormat="1" ht="24" customHeight="1">
      <c r="E1" s="429" t="s">
        <v>801</v>
      </c>
      <c r="G1" s="430"/>
      <c r="H1" s="431"/>
    </row>
    <row r="2" spans="1:8" ht="8.1" customHeight="1">
      <c r="C2" s="433"/>
      <c r="D2" s="433"/>
      <c r="G2" s="434"/>
      <c r="H2" s="435"/>
    </row>
    <row r="3" spans="1:8" s="438" customFormat="1" ht="12" customHeight="1" thickBot="1">
      <c r="A3" s="436"/>
      <c r="B3" s="436"/>
      <c r="C3" s="436"/>
      <c r="D3" s="436"/>
      <c r="E3" s="436"/>
      <c r="F3" s="1143" t="s">
        <v>452</v>
      </c>
      <c r="G3" s="1143"/>
      <c r="H3" s="436"/>
    </row>
    <row r="4" spans="1:8" s="438" customFormat="1" ht="36" customHeight="1">
      <c r="A4" s="439"/>
      <c r="B4" s="439"/>
      <c r="C4" s="439"/>
      <c r="D4" s="440"/>
      <c r="E4" s="439" t="s">
        <v>235</v>
      </c>
      <c r="F4" s="441" t="s">
        <v>236</v>
      </c>
      <c r="G4" s="441" t="s">
        <v>237</v>
      </c>
      <c r="H4" s="442"/>
    </row>
    <row r="5" spans="1:8" s="447" customFormat="1" ht="15.95" customHeight="1">
      <c r="A5" s="443"/>
      <c r="B5" s="1163" t="s">
        <v>628</v>
      </c>
      <c r="C5" s="1163"/>
      <c r="D5" s="444"/>
      <c r="E5" s="445">
        <v>78</v>
      </c>
      <c r="F5" s="445">
        <v>65</v>
      </c>
      <c r="G5" s="445">
        <v>83</v>
      </c>
      <c r="H5" s="446"/>
    </row>
    <row r="6" spans="1:8" s="447" customFormat="1" ht="12" customHeight="1">
      <c r="A6" s="443"/>
      <c r="B6" s="1163" t="s">
        <v>643</v>
      </c>
      <c r="C6" s="1163"/>
      <c r="D6" s="444"/>
      <c r="E6" s="445">
        <v>83</v>
      </c>
      <c r="F6" s="445">
        <v>65</v>
      </c>
      <c r="G6" s="445">
        <v>101</v>
      </c>
      <c r="H6" s="446"/>
    </row>
    <row r="7" spans="1:8" s="447" customFormat="1" ht="12" customHeight="1">
      <c r="A7" s="443"/>
      <c r="B7" s="1163" t="s">
        <v>707</v>
      </c>
      <c r="C7" s="1163"/>
      <c r="D7" s="444"/>
      <c r="E7" s="445">
        <v>102</v>
      </c>
      <c r="F7" s="445">
        <v>83</v>
      </c>
      <c r="G7" s="445">
        <v>120</v>
      </c>
      <c r="H7" s="446"/>
    </row>
    <row r="8" spans="1:8" s="447" customFormat="1" ht="12" customHeight="1">
      <c r="A8" s="443"/>
      <c r="B8" s="1163" t="s">
        <v>773</v>
      </c>
      <c r="C8" s="1163"/>
      <c r="D8" s="444"/>
      <c r="E8" s="911">
        <v>67</v>
      </c>
      <c r="F8" s="911">
        <v>92</v>
      </c>
      <c r="G8" s="911">
        <v>95</v>
      </c>
      <c r="H8" s="446"/>
    </row>
    <row r="9" spans="1:8" s="447" customFormat="1" ht="17.100000000000001" customHeight="1">
      <c r="A9" s="443"/>
      <c r="B9" s="1162" t="s">
        <v>813</v>
      </c>
      <c r="C9" s="1162"/>
      <c r="D9" s="444"/>
      <c r="E9" s="912">
        <v>89</v>
      </c>
      <c r="F9" s="912">
        <v>73</v>
      </c>
      <c r="G9" s="912">
        <v>111</v>
      </c>
      <c r="H9" s="446"/>
    </row>
    <row r="10" spans="1:8" s="447" customFormat="1" ht="17.100000000000001" customHeight="1">
      <c r="A10" s="443"/>
      <c r="B10" s="453"/>
      <c r="C10" s="453" t="s">
        <v>386</v>
      </c>
      <c r="D10" s="444"/>
      <c r="E10" s="449">
        <v>84</v>
      </c>
      <c r="F10" s="449">
        <v>71</v>
      </c>
      <c r="G10" s="449">
        <v>102</v>
      </c>
      <c r="H10" s="446"/>
    </row>
    <row r="11" spans="1:8" s="447" customFormat="1" ht="12" customHeight="1">
      <c r="A11" s="443"/>
      <c r="B11" s="453"/>
      <c r="C11" s="453" t="s">
        <v>387</v>
      </c>
      <c r="D11" s="444"/>
      <c r="E11" s="989">
        <v>5</v>
      </c>
      <c r="F11" s="449">
        <v>2</v>
      </c>
      <c r="G11" s="989">
        <v>9</v>
      </c>
      <c r="H11" s="446"/>
    </row>
    <row r="12" spans="1:8" ht="3.95" customHeight="1">
      <c r="A12" s="450"/>
      <c r="B12" s="450"/>
      <c r="C12" s="450"/>
      <c r="D12" s="451"/>
      <c r="E12" s="450"/>
      <c r="F12" s="450"/>
      <c r="G12" s="450"/>
      <c r="H12" s="452"/>
    </row>
    <row r="13" spans="1:8" ht="15.95" customHeight="1">
      <c r="B13" s="432" t="s">
        <v>238</v>
      </c>
    </row>
  </sheetData>
  <mergeCells count="6">
    <mergeCell ref="F3:G3"/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H19"/>
  <sheetViews>
    <sheetView view="pageBreakPreview" zoomScaleNormal="120" zoomScaleSheetLayoutView="100" workbookViewId="0">
      <selection activeCell="C17" sqref="C17"/>
    </sheetView>
  </sheetViews>
  <sheetFormatPr defaultColWidth="9.140625" defaultRowHeight="12" customHeight="1"/>
  <cols>
    <col min="1" max="1" width="0.42578125" style="432" customWidth="1"/>
    <col min="2" max="2" width="3.7109375" style="432" customWidth="1"/>
    <col min="3" max="3" width="17.7109375" style="432" customWidth="1"/>
    <col min="4" max="4" width="0.42578125" style="432" customWidth="1"/>
    <col min="5" max="7" width="25.7109375" style="432" customWidth="1"/>
    <col min="8" max="8" width="0.42578125" style="453" customWidth="1"/>
    <col min="9" max="9" width="10.140625" style="432" customWidth="1"/>
    <col min="10" max="10" width="11.28515625" style="432" customWidth="1"/>
    <col min="11" max="13" width="10.140625" style="432" customWidth="1"/>
    <col min="14" max="16384" width="9.140625" style="432"/>
  </cols>
  <sheetData>
    <row r="1" spans="1:8" s="428" customFormat="1" ht="24" customHeight="1">
      <c r="E1" s="454" t="s">
        <v>802</v>
      </c>
      <c r="G1" s="430"/>
      <c r="H1" s="431"/>
    </row>
    <row r="2" spans="1:8" ht="8.1" customHeight="1">
      <c r="C2" s="433"/>
      <c r="D2" s="433"/>
      <c r="G2" s="434"/>
      <c r="H2" s="435"/>
    </row>
    <row r="3" spans="1:8" s="438" customFormat="1" ht="12" customHeight="1" thickBot="1">
      <c r="A3" s="436"/>
      <c r="B3" s="436"/>
      <c r="C3" s="436"/>
      <c r="D3" s="436"/>
      <c r="E3" s="436"/>
      <c r="F3" s="436"/>
      <c r="G3" s="437" t="s">
        <v>434</v>
      </c>
      <c r="H3" s="436"/>
    </row>
    <row r="4" spans="1:8" s="438" customFormat="1" ht="36" customHeight="1">
      <c r="A4" s="439"/>
      <c r="B4" s="439"/>
      <c r="C4" s="439"/>
      <c r="D4" s="440"/>
      <c r="E4" s="439" t="s">
        <v>235</v>
      </c>
      <c r="F4" s="441" t="s">
        <v>236</v>
      </c>
      <c r="G4" s="441" t="s">
        <v>237</v>
      </c>
      <c r="H4" s="442"/>
    </row>
    <row r="5" spans="1:8" s="447" customFormat="1" ht="16.5" customHeight="1">
      <c r="A5" s="443"/>
      <c r="B5" s="1163" t="s">
        <v>628</v>
      </c>
      <c r="C5" s="1163"/>
      <c r="D5" s="444"/>
      <c r="E5" s="455">
        <v>626</v>
      </c>
      <c r="F5" s="455">
        <v>656</v>
      </c>
      <c r="G5" s="455">
        <v>113</v>
      </c>
      <c r="H5" s="446"/>
    </row>
    <row r="6" spans="1:8" s="447" customFormat="1" ht="12" customHeight="1">
      <c r="A6" s="443"/>
      <c r="B6" s="1163" t="s">
        <v>643</v>
      </c>
      <c r="C6" s="1163"/>
      <c r="D6" s="444"/>
      <c r="E6" s="455">
        <v>578</v>
      </c>
      <c r="F6" s="455">
        <v>592</v>
      </c>
      <c r="G6" s="455">
        <v>99</v>
      </c>
      <c r="H6" s="446"/>
    </row>
    <row r="7" spans="1:8" s="447" customFormat="1" ht="12" customHeight="1">
      <c r="A7" s="443"/>
      <c r="B7" s="1163" t="s">
        <v>707</v>
      </c>
      <c r="C7" s="1163"/>
      <c r="D7" s="444"/>
      <c r="E7" s="455">
        <v>537</v>
      </c>
      <c r="F7" s="455">
        <v>558</v>
      </c>
      <c r="G7" s="455">
        <v>78</v>
      </c>
      <c r="H7" s="446"/>
    </row>
    <row r="8" spans="1:8" s="447" customFormat="1" ht="12" customHeight="1">
      <c r="A8" s="443"/>
      <c r="B8" s="1163" t="s">
        <v>773</v>
      </c>
      <c r="C8" s="1163"/>
      <c r="D8" s="444"/>
      <c r="E8" s="455">
        <v>521</v>
      </c>
      <c r="F8" s="455">
        <v>491</v>
      </c>
      <c r="G8" s="455">
        <v>108</v>
      </c>
      <c r="H8" s="446"/>
    </row>
    <row r="9" spans="1:8" s="459" customFormat="1" ht="17.100000000000001" customHeight="1">
      <c r="A9" s="456"/>
      <c r="B9" s="1162" t="s">
        <v>813</v>
      </c>
      <c r="C9" s="1162"/>
      <c r="D9" s="457"/>
      <c r="E9" s="913">
        <v>746</v>
      </c>
      <c r="F9" s="913">
        <v>750</v>
      </c>
      <c r="G9" s="913">
        <v>104</v>
      </c>
      <c r="H9" s="458"/>
    </row>
    <row r="10" spans="1:8" ht="17.100000000000001" customHeight="1">
      <c r="A10" s="460"/>
      <c r="B10" s="460"/>
      <c r="C10" s="460" t="s">
        <v>239</v>
      </c>
      <c r="D10" s="461"/>
      <c r="E10" s="455">
        <v>745</v>
      </c>
      <c r="F10" s="455">
        <v>749</v>
      </c>
      <c r="G10" s="455">
        <v>104</v>
      </c>
      <c r="H10" s="446"/>
    </row>
    <row r="11" spans="1:8" ht="13.5" customHeight="1">
      <c r="A11" s="460"/>
      <c r="B11" s="460"/>
      <c r="C11" s="460" t="s">
        <v>240</v>
      </c>
      <c r="D11" s="461"/>
      <c r="E11" s="917">
        <v>638</v>
      </c>
      <c r="F11" s="917">
        <v>644</v>
      </c>
      <c r="G11" s="917">
        <v>91</v>
      </c>
      <c r="H11" s="446"/>
    </row>
    <row r="12" spans="1:8" ht="12" customHeight="1">
      <c r="A12" s="460"/>
      <c r="B12" s="460"/>
      <c r="C12" s="460" t="s">
        <v>241</v>
      </c>
      <c r="D12" s="461"/>
      <c r="E12" s="917">
        <v>107</v>
      </c>
      <c r="F12" s="917">
        <v>105</v>
      </c>
      <c r="G12" s="917">
        <v>13</v>
      </c>
      <c r="H12" s="446"/>
    </row>
    <row r="13" spans="1:8" ht="13.5" customHeight="1">
      <c r="A13" s="460"/>
      <c r="B13" s="460"/>
      <c r="C13" s="460" t="s">
        <v>242</v>
      </c>
      <c r="D13" s="461"/>
      <c r="E13" s="917">
        <v>1</v>
      </c>
      <c r="F13" s="917">
        <v>1</v>
      </c>
      <c r="G13" s="917" t="s">
        <v>574</v>
      </c>
      <c r="H13" s="446"/>
    </row>
    <row r="14" spans="1:8" ht="12" customHeight="1">
      <c r="A14" s="460"/>
      <c r="B14" s="460"/>
      <c r="C14" s="448" t="s">
        <v>243</v>
      </c>
      <c r="D14" s="462"/>
      <c r="E14" s="917" t="s">
        <v>576</v>
      </c>
      <c r="F14" s="917" t="s">
        <v>576</v>
      </c>
      <c r="G14" s="917" t="s">
        <v>577</v>
      </c>
      <c r="H14" s="446"/>
    </row>
    <row r="15" spans="1:8" ht="12" customHeight="1">
      <c r="A15" s="460"/>
      <c r="B15" s="460"/>
      <c r="C15" s="448" t="s">
        <v>244</v>
      </c>
      <c r="D15" s="462"/>
      <c r="E15" s="917" t="s">
        <v>576</v>
      </c>
      <c r="F15" s="917" t="s">
        <v>576</v>
      </c>
      <c r="G15" s="917" t="s">
        <v>576</v>
      </c>
    </row>
    <row r="16" spans="1:8" ht="12" customHeight="1">
      <c r="A16" s="460"/>
      <c r="B16" s="460"/>
      <c r="C16" s="448" t="s">
        <v>245</v>
      </c>
      <c r="D16" s="462"/>
      <c r="E16" s="917" t="s">
        <v>574</v>
      </c>
      <c r="F16" s="917" t="s">
        <v>574</v>
      </c>
      <c r="G16" s="917" t="s">
        <v>576</v>
      </c>
      <c r="H16" s="446"/>
    </row>
    <row r="17" spans="1:8" ht="12" customHeight="1">
      <c r="A17" s="460"/>
      <c r="B17" s="460"/>
      <c r="C17" s="448" t="s">
        <v>246</v>
      </c>
      <c r="D17" s="462"/>
      <c r="E17" s="917" t="s">
        <v>576</v>
      </c>
      <c r="F17" s="917" t="s">
        <v>576</v>
      </c>
      <c r="G17" s="917" t="s">
        <v>578</v>
      </c>
      <c r="H17" s="446"/>
    </row>
    <row r="18" spans="1:8" ht="3.95" customHeight="1">
      <c r="A18" s="450"/>
      <c r="B18" s="450"/>
      <c r="C18" s="450"/>
      <c r="D18" s="451"/>
      <c r="E18" s="450"/>
      <c r="F18" s="450"/>
      <c r="G18" s="450"/>
      <c r="H18" s="452"/>
    </row>
    <row r="19" spans="1:8" ht="15.95" customHeight="1">
      <c r="B19" s="432" t="s">
        <v>238</v>
      </c>
    </row>
  </sheetData>
  <mergeCells count="5"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A1" transitionEvaluation="1">
    <tabColor rgb="FF92D050"/>
  </sheetPr>
  <dimension ref="A1:L27"/>
  <sheetViews>
    <sheetView view="pageBreakPreview" zoomScale="115" zoomScaleNormal="120" zoomScaleSheetLayoutView="115" workbookViewId="0">
      <selection activeCell="N20" sqref="N20:N22"/>
    </sheetView>
  </sheetViews>
  <sheetFormatPr defaultColWidth="13.85546875" defaultRowHeight="12" customHeight="1"/>
  <cols>
    <col min="1" max="1" width="0.28515625" style="521" customWidth="1"/>
    <col min="2" max="2" width="1.42578125" style="521" customWidth="1"/>
    <col min="3" max="3" width="33.5703125" style="521" customWidth="1"/>
    <col min="4" max="4" width="0.7109375" style="521" customWidth="1"/>
    <col min="5" max="11" width="9.7109375" style="521" customWidth="1"/>
    <col min="12" max="12" width="0.28515625" style="563" customWidth="1"/>
    <col min="13" max="16384" width="13.85546875" style="521"/>
  </cols>
  <sheetData>
    <row r="1" spans="1:12" s="515" customFormat="1" ht="24" customHeight="1">
      <c r="A1" s="514"/>
      <c r="C1" s="516" t="s">
        <v>803</v>
      </c>
      <c r="K1" s="517"/>
      <c r="L1" s="518"/>
    </row>
    <row r="2" spans="1:12" ht="8.1" customHeight="1">
      <c r="A2" s="519"/>
      <c r="B2" s="519"/>
      <c r="C2" s="520"/>
      <c r="D2" s="520"/>
      <c r="K2" s="522"/>
      <c r="L2" s="523"/>
    </row>
    <row r="3" spans="1:12" s="526" customFormat="1" ht="12" customHeight="1" thickBot="1">
      <c r="A3" s="524"/>
      <c r="B3" s="524"/>
      <c r="C3" s="524"/>
      <c r="D3" s="524"/>
      <c r="E3" s="525"/>
      <c r="F3" s="525"/>
      <c r="G3" s="525"/>
      <c r="H3" s="914"/>
      <c r="I3" s="525"/>
      <c r="J3" s="525"/>
      <c r="K3" s="525"/>
      <c r="L3" s="525"/>
    </row>
    <row r="4" spans="1:12" s="526" customFormat="1" ht="12" customHeight="1">
      <c r="A4" s="527"/>
      <c r="B4" s="527"/>
      <c r="C4" s="527"/>
      <c r="D4" s="528"/>
      <c r="E4" s="529" t="s">
        <v>559</v>
      </c>
      <c r="F4" s="529"/>
      <c r="G4" s="530" t="s">
        <v>560</v>
      </c>
      <c r="H4" s="529"/>
      <c r="I4" s="529"/>
      <c r="J4" s="529"/>
      <c r="K4" s="529"/>
      <c r="L4" s="531"/>
    </row>
    <row r="5" spans="1:12" s="535" customFormat="1" ht="12" customHeight="1">
      <c r="A5" s="532"/>
      <c r="B5" s="532"/>
      <c r="C5" s="532"/>
      <c r="D5" s="533"/>
      <c r="E5" s="1166" t="s">
        <v>267</v>
      </c>
      <c r="F5" s="1166" t="s">
        <v>268</v>
      </c>
      <c r="G5" s="1166" t="s">
        <v>2</v>
      </c>
      <c r="H5" s="820" t="s">
        <v>781</v>
      </c>
      <c r="I5" s="820" t="s">
        <v>269</v>
      </c>
      <c r="J5" s="1166" t="s">
        <v>270</v>
      </c>
      <c r="K5" s="820" t="s">
        <v>783</v>
      </c>
      <c r="L5" s="534"/>
    </row>
    <row r="6" spans="1:12" s="535" customFormat="1" ht="12" customHeight="1">
      <c r="A6" s="536"/>
      <c r="B6" s="536"/>
      <c r="C6" s="536"/>
      <c r="D6" s="537"/>
      <c r="E6" s="1167"/>
      <c r="F6" s="1167"/>
      <c r="G6" s="1167"/>
      <c r="H6" s="821" t="s">
        <v>782</v>
      </c>
      <c r="I6" s="822" t="s">
        <v>271</v>
      </c>
      <c r="J6" s="1167"/>
      <c r="K6" s="821" t="s">
        <v>784</v>
      </c>
      <c r="L6" s="538"/>
    </row>
    <row r="7" spans="1:12" s="541" customFormat="1" ht="15.95" customHeight="1">
      <c r="A7" s="885"/>
      <c r="B7" s="1165" t="s">
        <v>815</v>
      </c>
      <c r="C7" s="1165"/>
      <c r="D7" s="539"/>
      <c r="E7" s="933">
        <v>498</v>
      </c>
      <c r="F7" s="933">
        <v>489</v>
      </c>
      <c r="G7" s="933">
        <v>667</v>
      </c>
      <c r="H7" s="933">
        <v>306</v>
      </c>
      <c r="I7" s="933">
        <v>53</v>
      </c>
      <c r="J7" s="933">
        <v>134</v>
      </c>
      <c r="K7" s="933">
        <v>174</v>
      </c>
      <c r="L7" s="540"/>
    </row>
    <row r="8" spans="1:12" s="541" customFormat="1" ht="12" customHeight="1">
      <c r="A8" s="885"/>
      <c r="B8" s="1165" t="s">
        <v>816</v>
      </c>
      <c r="C8" s="1165"/>
      <c r="D8" s="539"/>
      <c r="E8" s="933">
        <v>498</v>
      </c>
      <c r="F8" s="933">
        <v>473</v>
      </c>
      <c r="G8" s="933">
        <v>615</v>
      </c>
      <c r="H8" s="933">
        <v>286</v>
      </c>
      <c r="I8" s="933">
        <v>43</v>
      </c>
      <c r="J8" s="933">
        <v>129</v>
      </c>
      <c r="K8" s="933">
        <v>157</v>
      </c>
      <c r="L8" s="540"/>
    </row>
    <row r="9" spans="1:12" s="541" customFormat="1" ht="12" customHeight="1">
      <c r="A9" s="885"/>
      <c r="B9" s="1165" t="s">
        <v>817</v>
      </c>
      <c r="C9" s="1165"/>
      <c r="D9" s="539"/>
      <c r="E9" s="933">
        <v>498</v>
      </c>
      <c r="F9" s="933">
        <v>484</v>
      </c>
      <c r="G9" s="933">
        <v>551</v>
      </c>
      <c r="H9" s="933">
        <v>228</v>
      </c>
      <c r="I9" s="933">
        <v>34</v>
      </c>
      <c r="J9" s="933">
        <v>132</v>
      </c>
      <c r="K9" s="933">
        <v>157</v>
      </c>
      <c r="L9" s="540"/>
    </row>
    <row r="10" spans="1:12" s="541" customFormat="1" ht="12" customHeight="1">
      <c r="A10" s="885"/>
      <c r="B10" s="1165" t="s">
        <v>818</v>
      </c>
      <c r="C10" s="1165"/>
      <c r="D10" s="539"/>
      <c r="E10" s="933">
        <v>498</v>
      </c>
      <c r="F10" s="933">
        <v>488</v>
      </c>
      <c r="G10" s="933">
        <v>466</v>
      </c>
      <c r="H10" s="933">
        <v>181</v>
      </c>
      <c r="I10" s="933">
        <v>31</v>
      </c>
      <c r="J10" s="933">
        <v>103</v>
      </c>
      <c r="K10" s="933">
        <v>151</v>
      </c>
      <c r="L10" s="540"/>
    </row>
    <row r="11" spans="1:12" s="545" customFormat="1" ht="15.95" customHeight="1">
      <c r="A11" s="542"/>
      <c r="B11" s="1164" t="s">
        <v>819</v>
      </c>
      <c r="C11" s="1164"/>
      <c r="D11" s="543"/>
      <c r="E11" s="888">
        <v>498</v>
      </c>
      <c r="F11" s="888">
        <v>477</v>
      </c>
      <c r="G11" s="888">
        <v>507</v>
      </c>
      <c r="H11" s="888">
        <v>211</v>
      </c>
      <c r="I11" s="888">
        <v>23</v>
      </c>
      <c r="J11" s="888">
        <v>129</v>
      </c>
      <c r="K11" s="888">
        <v>144</v>
      </c>
      <c r="L11" s="544"/>
    </row>
    <row r="12" spans="1:12" ht="15.95" customHeight="1">
      <c r="A12" s="546"/>
      <c r="B12" s="546"/>
      <c r="C12" s="546" t="s">
        <v>593</v>
      </c>
      <c r="D12" s="547"/>
      <c r="E12" s="933">
        <v>100</v>
      </c>
      <c r="F12" s="933">
        <v>92</v>
      </c>
      <c r="G12" s="933" t="s">
        <v>829</v>
      </c>
      <c r="H12" s="933" t="s">
        <v>829</v>
      </c>
      <c r="I12" s="933" t="s">
        <v>829</v>
      </c>
      <c r="J12" s="933" t="s">
        <v>829</v>
      </c>
      <c r="K12" s="933" t="s">
        <v>829</v>
      </c>
      <c r="L12" s="256"/>
    </row>
    <row r="13" spans="1:12" ht="12" customHeight="1">
      <c r="A13" s="546"/>
      <c r="B13" s="546"/>
      <c r="C13" s="546" t="s">
        <v>820</v>
      </c>
      <c r="D13" s="548"/>
      <c r="E13" s="933">
        <v>61</v>
      </c>
      <c r="F13" s="933">
        <v>55</v>
      </c>
      <c r="G13" s="933" t="s">
        <v>829</v>
      </c>
      <c r="H13" s="933" t="s">
        <v>829</v>
      </c>
      <c r="I13" s="933" t="s">
        <v>829</v>
      </c>
      <c r="J13" s="933" t="s">
        <v>829</v>
      </c>
      <c r="K13" s="933" t="s">
        <v>829</v>
      </c>
      <c r="L13" s="256"/>
    </row>
    <row r="14" spans="1:12" ht="12" customHeight="1">
      <c r="A14" s="546"/>
      <c r="B14" s="546"/>
      <c r="C14" s="546" t="s">
        <v>821</v>
      </c>
      <c r="D14" s="549"/>
      <c r="E14" s="933">
        <v>34</v>
      </c>
      <c r="F14" s="933">
        <v>29</v>
      </c>
      <c r="G14" s="933" t="s">
        <v>829</v>
      </c>
      <c r="H14" s="933" t="s">
        <v>829</v>
      </c>
      <c r="I14" s="933" t="s">
        <v>829</v>
      </c>
      <c r="J14" s="933" t="s">
        <v>829</v>
      </c>
      <c r="K14" s="933" t="s">
        <v>829</v>
      </c>
      <c r="L14" s="256"/>
    </row>
    <row r="15" spans="1:12" ht="12" customHeight="1">
      <c r="A15" s="546"/>
      <c r="B15" s="546"/>
      <c r="C15" s="546" t="s">
        <v>822</v>
      </c>
      <c r="D15" s="549"/>
      <c r="E15" s="933">
        <v>48</v>
      </c>
      <c r="F15" s="933">
        <v>46</v>
      </c>
      <c r="G15" s="933" t="s">
        <v>829</v>
      </c>
      <c r="H15" s="933" t="s">
        <v>829</v>
      </c>
      <c r="I15" s="933" t="s">
        <v>829</v>
      </c>
      <c r="J15" s="933" t="s">
        <v>829</v>
      </c>
      <c r="K15" s="933" t="s">
        <v>829</v>
      </c>
      <c r="L15" s="256"/>
    </row>
    <row r="16" spans="1:12" ht="12" customHeight="1">
      <c r="A16" s="546"/>
      <c r="B16" s="546"/>
      <c r="C16" s="550" t="s">
        <v>823</v>
      </c>
      <c r="D16" s="549"/>
      <c r="E16" s="933">
        <v>65</v>
      </c>
      <c r="F16" s="933">
        <v>64</v>
      </c>
      <c r="G16" s="933" t="s">
        <v>829</v>
      </c>
      <c r="H16" s="933" t="s">
        <v>829</v>
      </c>
      <c r="I16" s="933" t="s">
        <v>829</v>
      </c>
      <c r="J16" s="933" t="s">
        <v>829</v>
      </c>
      <c r="K16" s="933" t="s">
        <v>829</v>
      </c>
      <c r="L16" s="256"/>
    </row>
    <row r="17" spans="1:12" ht="12" customHeight="1">
      <c r="A17" s="546"/>
      <c r="B17" s="551"/>
      <c r="C17" s="546" t="s">
        <v>824</v>
      </c>
      <c r="D17" s="548"/>
      <c r="E17" s="933">
        <v>36</v>
      </c>
      <c r="F17" s="933">
        <v>36</v>
      </c>
      <c r="G17" s="933" t="s">
        <v>829</v>
      </c>
      <c r="H17" s="933" t="s">
        <v>829</v>
      </c>
      <c r="I17" s="933" t="s">
        <v>829</v>
      </c>
      <c r="J17" s="933" t="s">
        <v>829</v>
      </c>
      <c r="K17" s="933" t="s">
        <v>829</v>
      </c>
      <c r="L17" s="256"/>
    </row>
    <row r="18" spans="1:12" ht="12" customHeight="1">
      <c r="A18" s="546"/>
      <c r="B18" s="551"/>
      <c r="C18" s="810" t="s">
        <v>825</v>
      </c>
      <c r="D18" s="549"/>
      <c r="E18" s="933">
        <v>52</v>
      </c>
      <c r="F18" s="933">
        <v>51</v>
      </c>
      <c r="G18" s="933" t="s">
        <v>829</v>
      </c>
      <c r="H18" s="933" t="s">
        <v>829</v>
      </c>
      <c r="I18" s="933" t="s">
        <v>829</v>
      </c>
      <c r="J18" s="933" t="s">
        <v>829</v>
      </c>
      <c r="K18" s="933" t="s">
        <v>829</v>
      </c>
      <c r="L18" s="256"/>
    </row>
    <row r="19" spans="1:12" ht="12" customHeight="1">
      <c r="A19" s="546"/>
      <c r="B19" s="551"/>
      <c r="C19" s="550" t="s">
        <v>826</v>
      </c>
      <c r="D19" s="548"/>
      <c r="E19" s="933">
        <v>78</v>
      </c>
      <c r="F19" s="933">
        <v>79</v>
      </c>
      <c r="G19" s="933" t="s">
        <v>829</v>
      </c>
      <c r="H19" s="933" t="s">
        <v>829</v>
      </c>
      <c r="I19" s="933" t="s">
        <v>829</v>
      </c>
      <c r="J19" s="933" t="s">
        <v>829</v>
      </c>
      <c r="K19" s="933" t="s">
        <v>829</v>
      </c>
      <c r="L19" s="256"/>
    </row>
    <row r="20" spans="1:12" ht="12" customHeight="1">
      <c r="A20" s="546"/>
      <c r="B20" s="551"/>
      <c r="C20" s="546" t="s">
        <v>827</v>
      </c>
      <c r="D20" s="548"/>
      <c r="E20" s="933">
        <v>24</v>
      </c>
      <c r="F20" s="933">
        <v>25</v>
      </c>
      <c r="G20" s="933" t="s">
        <v>829</v>
      </c>
      <c r="H20" s="933" t="s">
        <v>829</v>
      </c>
      <c r="I20" s="933" t="s">
        <v>829</v>
      </c>
      <c r="J20" s="933" t="s">
        <v>829</v>
      </c>
      <c r="K20" s="933" t="s">
        <v>829</v>
      </c>
      <c r="L20" s="256"/>
    </row>
    <row r="21" spans="1:12" ht="12" customHeight="1">
      <c r="A21" s="552"/>
      <c r="B21" s="551"/>
      <c r="C21" s="552" t="s">
        <v>272</v>
      </c>
      <c r="D21" s="553"/>
      <c r="E21" s="933" t="s">
        <v>574</v>
      </c>
      <c r="F21" s="933" t="s">
        <v>574</v>
      </c>
      <c r="G21" s="933" t="s">
        <v>829</v>
      </c>
      <c r="H21" s="933" t="s">
        <v>829</v>
      </c>
      <c r="I21" s="933" t="s">
        <v>829</v>
      </c>
      <c r="J21" s="933" t="s">
        <v>829</v>
      </c>
      <c r="K21" s="933" t="s">
        <v>829</v>
      </c>
      <c r="L21" s="256"/>
    </row>
    <row r="22" spans="1:12" ht="12" customHeight="1">
      <c r="A22" s="546"/>
      <c r="B22" s="551"/>
      <c r="C22" s="546" t="s">
        <v>273</v>
      </c>
      <c r="D22" s="554"/>
      <c r="E22" s="933" t="s">
        <v>574</v>
      </c>
      <c r="F22" s="933" t="s">
        <v>574</v>
      </c>
      <c r="G22" s="933" t="s">
        <v>829</v>
      </c>
      <c r="H22" s="933" t="s">
        <v>829</v>
      </c>
      <c r="I22" s="933" t="s">
        <v>829</v>
      </c>
      <c r="J22" s="933" t="s">
        <v>829</v>
      </c>
      <c r="K22" s="933" t="s">
        <v>829</v>
      </c>
      <c r="L22" s="555"/>
    </row>
    <row r="23" spans="1:12" ht="12" customHeight="1">
      <c r="A23" s="546"/>
      <c r="B23" s="551"/>
      <c r="C23" s="546" t="s">
        <v>828</v>
      </c>
      <c r="D23" s="554"/>
      <c r="E23" s="933" t="s">
        <v>574</v>
      </c>
      <c r="F23" s="933" t="s">
        <v>574</v>
      </c>
      <c r="G23" s="933" t="s">
        <v>829</v>
      </c>
      <c r="H23" s="933" t="s">
        <v>829</v>
      </c>
      <c r="I23" s="933" t="s">
        <v>829</v>
      </c>
      <c r="J23" s="933" t="s">
        <v>829</v>
      </c>
      <c r="K23" s="933" t="s">
        <v>829</v>
      </c>
      <c r="L23" s="555"/>
    </row>
    <row r="24" spans="1:12" ht="3.95" customHeight="1">
      <c r="A24" s="556"/>
      <c r="B24" s="556"/>
      <c r="C24" s="557"/>
      <c r="D24" s="558"/>
      <c r="E24" s="559"/>
      <c r="F24" s="559"/>
      <c r="G24" s="560"/>
      <c r="H24" s="560"/>
      <c r="I24" s="559"/>
      <c r="J24" s="559"/>
      <c r="K24" s="559"/>
      <c r="L24" s="561"/>
    </row>
    <row r="25" spans="1:12" ht="15.95" customHeight="1">
      <c r="B25" s="562" t="s">
        <v>779</v>
      </c>
    </row>
    <row r="26" spans="1:12" ht="11.25" customHeight="1">
      <c r="B26" s="562" t="s">
        <v>780</v>
      </c>
    </row>
    <row r="27" spans="1:12" ht="12" customHeight="1">
      <c r="B27" s="562" t="s">
        <v>380</v>
      </c>
    </row>
  </sheetData>
  <mergeCells count="9">
    <mergeCell ref="B11:C11"/>
    <mergeCell ref="B10:C10"/>
    <mergeCell ref="E5:E6"/>
    <mergeCell ref="F5:F6"/>
    <mergeCell ref="J5:J6"/>
    <mergeCell ref="B7:C7"/>
    <mergeCell ref="B8:C8"/>
    <mergeCell ref="G5:G6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69"/>
  <sheetViews>
    <sheetView view="pageBreakPreview" zoomScaleNormal="120" zoomScaleSheetLayoutView="100" workbookViewId="0">
      <selection activeCell="O15" sqref="O15"/>
    </sheetView>
  </sheetViews>
  <sheetFormatPr defaultColWidth="12.140625" defaultRowHeight="12" customHeight="1"/>
  <cols>
    <col min="1" max="1" width="0.28515625" style="59" customWidth="1"/>
    <col min="2" max="3" width="1.7109375" style="59" customWidth="1"/>
    <col min="4" max="4" width="28.7109375" style="59" customWidth="1"/>
    <col min="5" max="5" width="0.28515625" style="59" customWidth="1"/>
    <col min="6" max="7" width="7.7109375" style="59" customWidth="1"/>
    <col min="8" max="8" width="0.28515625" style="60" customWidth="1"/>
    <col min="9" max="9" width="3.7109375" style="59" customWidth="1"/>
    <col min="10" max="10" width="0.28515625" style="59" customWidth="1"/>
    <col min="11" max="12" width="1.7109375" style="59" customWidth="1"/>
    <col min="13" max="13" width="28.7109375" style="59" customWidth="1"/>
    <col min="14" max="14" width="0.28515625" style="59" customWidth="1"/>
    <col min="15" max="16" width="7.7109375" style="59" customWidth="1"/>
    <col min="17" max="17" width="0.28515625" style="60" customWidth="1"/>
    <col min="18" max="16384" width="12.140625" style="59"/>
  </cols>
  <sheetData>
    <row r="1" spans="1:17" s="55" customFormat="1" ht="24" customHeight="1">
      <c r="D1" s="56" t="s">
        <v>789</v>
      </c>
      <c r="E1" s="57"/>
      <c r="H1" s="58"/>
      <c r="Q1" s="58"/>
    </row>
    <row r="2" spans="1:17" ht="8.1" customHeight="1"/>
    <row r="3" spans="1:17" s="850" customFormat="1" ht="12" customHeight="1" thickBot="1">
      <c r="B3" s="850" t="s">
        <v>837</v>
      </c>
      <c r="H3" s="851"/>
      <c r="P3" s="881" t="s">
        <v>441</v>
      </c>
      <c r="Q3" s="851"/>
    </row>
    <row r="4" spans="1:17" s="850" customFormat="1" ht="36" customHeight="1">
      <c r="A4" s="852"/>
      <c r="B4" s="852"/>
      <c r="C4" s="852"/>
      <c r="D4" s="852"/>
      <c r="E4" s="853"/>
      <c r="F4" s="854" t="s">
        <v>92</v>
      </c>
      <c r="G4" s="855" t="s">
        <v>93</v>
      </c>
      <c r="H4" s="852"/>
      <c r="J4" s="852"/>
      <c r="K4" s="852"/>
      <c r="L4" s="852"/>
      <c r="M4" s="852"/>
      <c r="N4" s="853"/>
      <c r="O4" s="854" t="s">
        <v>92</v>
      </c>
      <c r="P4" s="855" t="s">
        <v>93</v>
      </c>
      <c r="Q4" s="852"/>
    </row>
    <row r="5" spans="1:17" s="864" customFormat="1" ht="29.45" customHeight="1">
      <c r="A5" s="856"/>
      <c r="B5" s="1073" t="s">
        <v>26</v>
      </c>
      <c r="C5" s="1073"/>
      <c r="D5" s="1073"/>
      <c r="E5" s="857"/>
      <c r="F5" s="1032" t="s">
        <v>838</v>
      </c>
      <c r="G5" s="1032" t="s">
        <v>839</v>
      </c>
      <c r="H5" s="856"/>
      <c r="I5" s="858"/>
      <c r="J5" s="859"/>
      <c r="K5" s="859"/>
      <c r="L5" s="859"/>
      <c r="M5" s="860"/>
      <c r="N5" s="861"/>
      <c r="O5" s="866"/>
      <c r="P5" s="862"/>
      <c r="Q5" s="863"/>
    </row>
    <row r="6" spans="1:17" s="864" customFormat="1" ht="29.45" customHeight="1">
      <c r="A6" s="856"/>
      <c r="B6" s="988"/>
      <c r="C6" s="988"/>
      <c r="D6" s="856" t="s">
        <v>866</v>
      </c>
      <c r="E6" s="857"/>
      <c r="F6" s="1033" t="s">
        <v>840</v>
      </c>
      <c r="G6" s="1033" t="s">
        <v>840</v>
      </c>
      <c r="H6" s="856"/>
      <c r="I6" s="858"/>
      <c r="J6" s="859"/>
      <c r="K6" s="859"/>
      <c r="L6" s="859"/>
      <c r="M6" s="860" t="s">
        <v>881</v>
      </c>
      <c r="N6" s="861"/>
      <c r="O6" s="1033" t="s">
        <v>862</v>
      </c>
      <c r="P6" s="1033" t="s">
        <v>863</v>
      </c>
      <c r="Q6" s="863"/>
    </row>
    <row r="7" spans="1:17" s="864" customFormat="1" ht="24.95" customHeight="1">
      <c r="A7" s="863"/>
      <c r="B7" s="863"/>
      <c r="C7" s="856"/>
      <c r="D7" s="856" t="s">
        <v>867</v>
      </c>
      <c r="E7" s="865"/>
      <c r="F7" s="1033" t="s">
        <v>841</v>
      </c>
      <c r="G7" s="1033" t="s">
        <v>842</v>
      </c>
      <c r="H7" s="863"/>
      <c r="I7" s="858"/>
      <c r="J7" s="859"/>
      <c r="K7" s="859"/>
      <c r="L7" s="859"/>
      <c r="M7" s="860" t="s">
        <v>882</v>
      </c>
      <c r="N7" s="861"/>
      <c r="O7" s="1033" t="s">
        <v>847</v>
      </c>
      <c r="P7" s="1033" t="s">
        <v>847</v>
      </c>
      <c r="Q7" s="863"/>
    </row>
    <row r="8" spans="1:17" s="864" customFormat="1" ht="24.95" customHeight="1">
      <c r="A8" s="863"/>
      <c r="B8" s="863"/>
      <c r="C8" s="856"/>
      <c r="D8" s="856" t="s">
        <v>27</v>
      </c>
      <c r="E8" s="865"/>
      <c r="F8" s="1033" t="s">
        <v>843</v>
      </c>
      <c r="G8" s="1033" t="s">
        <v>844</v>
      </c>
      <c r="H8" s="863"/>
      <c r="I8" s="858"/>
      <c r="J8" s="859"/>
      <c r="K8" s="859"/>
      <c r="L8" s="859"/>
      <c r="M8" s="860" t="s">
        <v>883</v>
      </c>
      <c r="N8" s="861"/>
      <c r="O8" s="1033" t="s">
        <v>840</v>
      </c>
      <c r="P8" s="1033" t="s">
        <v>858</v>
      </c>
      <c r="Q8" s="863"/>
    </row>
    <row r="9" spans="1:17" s="864" customFormat="1" ht="24.95" customHeight="1">
      <c r="A9" s="863"/>
      <c r="B9" s="863"/>
      <c r="C9" s="863"/>
      <c r="D9" s="856" t="s">
        <v>28</v>
      </c>
      <c r="E9" s="865"/>
      <c r="F9" s="1033" t="s">
        <v>845</v>
      </c>
      <c r="G9" s="1033" t="s">
        <v>846</v>
      </c>
      <c r="H9" s="867"/>
      <c r="I9" s="858"/>
      <c r="J9" s="859"/>
      <c r="K9" s="859"/>
      <c r="L9" s="859"/>
      <c r="M9" s="860" t="s">
        <v>884</v>
      </c>
      <c r="N9" s="861"/>
      <c r="O9" s="1033" t="s">
        <v>840</v>
      </c>
      <c r="P9" s="1033" t="s">
        <v>850</v>
      </c>
      <c r="Q9" s="863"/>
    </row>
    <row r="10" spans="1:17" s="864" customFormat="1" ht="24.95" customHeight="1">
      <c r="A10" s="863"/>
      <c r="B10" s="863"/>
      <c r="C10" s="863"/>
      <c r="D10" s="856" t="s">
        <v>868</v>
      </c>
      <c r="E10" s="865"/>
      <c r="F10" s="1033" t="s">
        <v>847</v>
      </c>
      <c r="G10" s="1033" t="s">
        <v>848</v>
      </c>
      <c r="H10" s="867"/>
      <c r="I10" s="858"/>
      <c r="J10" s="859"/>
      <c r="K10" s="859"/>
      <c r="L10" s="859"/>
      <c r="M10" s="860" t="s">
        <v>620</v>
      </c>
      <c r="N10" s="861"/>
      <c r="O10" s="1033" t="s">
        <v>858</v>
      </c>
      <c r="P10" s="1033" t="s">
        <v>840</v>
      </c>
      <c r="Q10" s="863"/>
    </row>
    <row r="11" spans="1:17" s="864" customFormat="1" ht="29.1" customHeight="1">
      <c r="A11" s="863"/>
      <c r="B11" s="863"/>
      <c r="C11" s="863"/>
      <c r="D11" s="856" t="s">
        <v>29</v>
      </c>
      <c r="E11" s="865"/>
      <c r="F11" s="1033" t="s">
        <v>849</v>
      </c>
      <c r="G11" s="1033" t="s">
        <v>849</v>
      </c>
      <c r="H11" s="863"/>
      <c r="I11" s="858"/>
      <c r="J11" s="859"/>
      <c r="K11" s="859"/>
      <c r="L11" s="859"/>
      <c r="M11" s="860" t="s">
        <v>885</v>
      </c>
      <c r="N11" s="861"/>
      <c r="O11" s="1033" t="s">
        <v>858</v>
      </c>
      <c r="P11" s="1033" t="s">
        <v>858</v>
      </c>
      <c r="Q11" s="863"/>
    </row>
    <row r="12" spans="1:17" s="864" customFormat="1" ht="24.95" customHeight="1">
      <c r="A12" s="863"/>
      <c r="B12" s="863"/>
      <c r="C12" s="863"/>
      <c r="D12" s="856" t="s">
        <v>869</v>
      </c>
      <c r="E12" s="865"/>
      <c r="F12" s="1033" t="s">
        <v>850</v>
      </c>
      <c r="G12" s="1033" t="s">
        <v>851</v>
      </c>
      <c r="H12" s="863"/>
      <c r="I12" s="858"/>
      <c r="J12" s="859"/>
      <c r="K12" s="859"/>
      <c r="L12" s="859"/>
      <c r="M12" s="991" t="s">
        <v>886</v>
      </c>
      <c r="N12" s="865"/>
      <c r="O12" s="1033" t="s">
        <v>848</v>
      </c>
      <c r="P12" s="1033" t="s">
        <v>848</v>
      </c>
      <c r="Q12" s="863"/>
    </row>
    <row r="13" spans="1:17" s="864" customFormat="1" ht="24.95" customHeight="1">
      <c r="A13" s="863"/>
      <c r="B13" s="863"/>
      <c r="C13" s="863"/>
      <c r="D13" s="856" t="s">
        <v>870</v>
      </c>
      <c r="E13" s="865"/>
      <c r="F13" s="1033" t="s">
        <v>848</v>
      </c>
      <c r="G13" s="1033" t="s">
        <v>847</v>
      </c>
      <c r="H13" s="863"/>
      <c r="I13" s="858"/>
      <c r="J13" s="859"/>
      <c r="K13" s="859"/>
      <c r="L13" s="859"/>
      <c r="M13" s="860" t="s">
        <v>887</v>
      </c>
      <c r="N13" s="865"/>
      <c r="O13" s="1033" t="s">
        <v>840</v>
      </c>
      <c r="P13" s="1033" t="s">
        <v>858</v>
      </c>
      <c r="Q13" s="863"/>
    </row>
    <row r="14" spans="1:17" s="864" customFormat="1" ht="24.95" customHeight="1">
      <c r="A14" s="863"/>
      <c r="B14" s="863"/>
      <c r="C14" s="863"/>
      <c r="D14" s="856" t="s">
        <v>30</v>
      </c>
      <c r="E14" s="865"/>
      <c r="F14" s="1033" t="s">
        <v>852</v>
      </c>
      <c r="G14" s="1033" t="s">
        <v>853</v>
      </c>
      <c r="H14" s="863"/>
      <c r="I14" s="858"/>
      <c r="J14" s="859"/>
      <c r="K14" s="859"/>
      <c r="L14" s="859"/>
      <c r="M14" s="860" t="s">
        <v>888</v>
      </c>
      <c r="N14" s="865"/>
      <c r="O14" s="1033" t="s">
        <v>840</v>
      </c>
      <c r="P14" s="1033" t="s">
        <v>840</v>
      </c>
      <c r="Q14" s="863"/>
    </row>
    <row r="15" spans="1:17" s="864" customFormat="1" ht="24.95" customHeight="1">
      <c r="A15" s="863"/>
      <c r="B15" s="863"/>
      <c r="C15" s="856"/>
      <c r="D15" s="856" t="s">
        <v>31</v>
      </c>
      <c r="E15" s="865"/>
      <c r="F15" s="1033" t="s">
        <v>854</v>
      </c>
      <c r="G15" s="1033" t="s">
        <v>855</v>
      </c>
      <c r="H15" s="863"/>
      <c r="I15" s="858"/>
      <c r="J15" s="859"/>
      <c r="K15" s="859"/>
      <c r="L15" s="859"/>
      <c r="M15" s="860" t="s">
        <v>889</v>
      </c>
      <c r="N15" s="865"/>
      <c r="O15" s="1033" t="s">
        <v>864</v>
      </c>
      <c r="P15" s="1033" t="s">
        <v>840</v>
      </c>
      <c r="Q15" s="863"/>
    </row>
    <row r="16" spans="1:17" s="864" customFormat="1" ht="29.45" customHeight="1">
      <c r="A16" s="863"/>
      <c r="B16" s="863"/>
      <c r="C16" s="856"/>
      <c r="D16" s="856" t="s">
        <v>32</v>
      </c>
      <c r="E16" s="865"/>
      <c r="F16" s="1033" t="s">
        <v>844</v>
      </c>
      <c r="G16" s="1033" t="s">
        <v>856</v>
      </c>
      <c r="H16" s="863"/>
      <c r="I16" s="858"/>
      <c r="J16" s="863"/>
      <c r="K16" s="863"/>
      <c r="L16" s="863"/>
      <c r="M16" s="860" t="s">
        <v>890</v>
      </c>
      <c r="N16" s="865"/>
      <c r="O16" s="1033" t="s">
        <v>858</v>
      </c>
      <c r="P16" s="1033" t="s">
        <v>858</v>
      </c>
      <c r="Q16" s="863"/>
    </row>
    <row r="17" spans="1:18" s="864" customFormat="1" ht="24.95" customHeight="1">
      <c r="A17" s="863"/>
      <c r="B17" s="863"/>
      <c r="C17" s="863"/>
      <c r="D17" s="856" t="s">
        <v>871</v>
      </c>
      <c r="E17" s="865"/>
      <c r="F17" s="1033" t="s">
        <v>857</v>
      </c>
      <c r="G17" s="1033" t="s">
        <v>856</v>
      </c>
      <c r="H17" s="863"/>
      <c r="I17" s="858"/>
      <c r="J17" s="863"/>
      <c r="K17" s="863"/>
      <c r="L17" s="863"/>
      <c r="M17" s="860" t="s">
        <v>891</v>
      </c>
      <c r="N17" s="865"/>
      <c r="O17" s="1033" t="s">
        <v>847</v>
      </c>
      <c r="P17" s="1033" t="s">
        <v>847</v>
      </c>
      <c r="Q17" s="863"/>
    </row>
    <row r="18" spans="1:18" s="864" customFormat="1" ht="24.95" customHeight="1">
      <c r="A18" s="863"/>
      <c r="B18" s="863"/>
      <c r="C18" s="863"/>
      <c r="D18" s="856" t="s">
        <v>872</v>
      </c>
      <c r="E18" s="865"/>
      <c r="F18" s="1033" t="s">
        <v>840</v>
      </c>
      <c r="G18" s="1033" t="s">
        <v>858</v>
      </c>
      <c r="H18" s="863"/>
      <c r="I18" s="858"/>
      <c r="J18" s="863"/>
      <c r="K18" s="863"/>
      <c r="L18" s="863"/>
      <c r="M18" s="860" t="s">
        <v>71</v>
      </c>
      <c r="N18" s="865"/>
      <c r="O18" s="1033" t="s">
        <v>865</v>
      </c>
      <c r="P18" s="1033" t="s">
        <v>842</v>
      </c>
      <c r="Q18" s="863"/>
    </row>
    <row r="19" spans="1:18" s="864" customFormat="1" ht="24.95" customHeight="1">
      <c r="B19" s="863"/>
      <c r="C19" s="863"/>
      <c r="D19" s="856" t="s">
        <v>873</v>
      </c>
      <c r="E19" s="865"/>
      <c r="F19" s="1033" t="s">
        <v>840</v>
      </c>
      <c r="G19" s="1033" t="s">
        <v>840</v>
      </c>
      <c r="H19" s="863"/>
      <c r="I19" s="858"/>
      <c r="J19" s="863"/>
      <c r="K19" s="863"/>
      <c r="L19" s="863"/>
      <c r="M19" s="860"/>
      <c r="N19" s="865"/>
      <c r="O19" s="1033"/>
      <c r="P19" s="1033"/>
      <c r="Q19" s="863"/>
    </row>
    <row r="20" spans="1:18" s="864" customFormat="1" ht="24.95" customHeight="1">
      <c r="B20" s="863"/>
      <c r="C20" s="863"/>
      <c r="D20" s="856" t="s">
        <v>874</v>
      </c>
      <c r="E20" s="865"/>
      <c r="F20" s="1033" t="s">
        <v>858</v>
      </c>
      <c r="G20" s="1033" t="s">
        <v>858</v>
      </c>
      <c r="H20" s="863"/>
      <c r="I20" s="858"/>
      <c r="J20" s="863"/>
      <c r="K20" s="863"/>
      <c r="L20" s="863"/>
      <c r="M20" s="860"/>
      <c r="N20" s="865"/>
      <c r="O20" s="862"/>
      <c r="P20" s="866"/>
      <c r="Q20" s="863"/>
    </row>
    <row r="21" spans="1:18" s="864" customFormat="1" ht="29.45" customHeight="1">
      <c r="B21" s="863"/>
      <c r="C21" s="863"/>
      <c r="D21" s="856" t="s">
        <v>875</v>
      </c>
      <c r="E21" s="865"/>
      <c r="F21" s="1033" t="s">
        <v>858</v>
      </c>
      <c r="G21" s="1033" t="s">
        <v>840</v>
      </c>
      <c r="H21" s="863"/>
      <c r="I21" s="858"/>
      <c r="J21" s="863"/>
      <c r="K21" s="863"/>
      <c r="L21" s="863"/>
      <c r="M21" s="860"/>
      <c r="N21" s="865"/>
      <c r="O21" s="862"/>
      <c r="P21" s="866"/>
      <c r="Q21" s="863"/>
    </row>
    <row r="22" spans="1:18" s="864" customFormat="1" ht="24.95" customHeight="1">
      <c r="B22" s="863"/>
      <c r="C22" s="863"/>
      <c r="D22" s="856" t="s">
        <v>876</v>
      </c>
      <c r="E22" s="865"/>
      <c r="F22" s="1033" t="s">
        <v>859</v>
      </c>
      <c r="G22" s="1033" t="s">
        <v>860</v>
      </c>
      <c r="H22" s="863"/>
      <c r="I22" s="858"/>
      <c r="J22" s="863"/>
      <c r="K22" s="863"/>
      <c r="L22" s="863"/>
      <c r="M22" s="860"/>
      <c r="N22" s="865"/>
      <c r="O22" s="862"/>
      <c r="P22" s="866"/>
      <c r="Q22" s="863"/>
    </row>
    <row r="23" spans="1:18" s="864" customFormat="1" ht="24.95" customHeight="1">
      <c r="B23" s="863"/>
      <c r="C23" s="863"/>
      <c r="D23" s="856" t="s">
        <v>877</v>
      </c>
      <c r="E23" s="865"/>
      <c r="F23" s="1033" t="s">
        <v>861</v>
      </c>
      <c r="G23" s="1033" t="s">
        <v>855</v>
      </c>
      <c r="H23" s="863"/>
      <c r="I23" s="858"/>
      <c r="J23" s="863"/>
      <c r="K23" s="863"/>
      <c r="L23" s="863"/>
      <c r="M23" s="997"/>
      <c r="N23" s="865"/>
      <c r="O23" s="862"/>
      <c r="P23" s="866"/>
      <c r="Q23" s="863"/>
    </row>
    <row r="24" spans="1:18" s="873" customFormat="1" ht="24.95" customHeight="1">
      <c r="A24" s="864"/>
      <c r="B24" s="863"/>
      <c r="C24" s="863"/>
      <c r="D24" s="856" t="s">
        <v>878</v>
      </c>
      <c r="E24" s="865"/>
      <c r="F24" s="1033" t="s">
        <v>850</v>
      </c>
      <c r="G24" s="1033" t="s">
        <v>51</v>
      </c>
      <c r="H24" s="863"/>
      <c r="I24" s="858"/>
      <c r="J24" s="863"/>
      <c r="K24" s="863"/>
      <c r="L24" s="863"/>
      <c r="M24" s="860"/>
      <c r="N24" s="865"/>
      <c r="O24" s="862"/>
      <c r="P24" s="866"/>
      <c r="Q24" s="863"/>
      <c r="R24" s="858"/>
    </row>
    <row r="25" spans="1:18" s="873" customFormat="1" ht="24.95" customHeight="1">
      <c r="A25" s="863"/>
      <c r="B25" s="863"/>
      <c r="C25" s="863"/>
      <c r="D25" s="856" t="s">
        <v>879</v>
      </c>
      <c r="E25" s="865"/>
      <c r="F25" s="1033" t="s">
        <v>850</v>
      </c>
      <c r="G25" s="1033" t="s">
        <v>840</v>
      </c>
      <c r="H25" s="863"/>
      <c r="I25" s="858"/>
      <c r="J25" s="863"/>
      <c r="K25" s="863"/>
      <c r="L25" s="863"/>
      <c r="M25" s="860"/>
      <c r="N25" s="865"/>
      <c r="O25" s="862"/>
      <c r="P25" s="866"/>
      <c r="Q25" s="863"/>
      <c r="R25" s="864"/>
    </row>
    <row r="26" spans="1:18" s="873" customFormat="1" ht="24.95" customHeight="1">
      <c r="A26" s="859"/>
      <c r="B26" s="859"/>
      <c r="C26" s="859"/>
      <c r="D26" s="860" t="s">
        <v>880</v>
      </c>
      <c r="E26" s="861"/>
      <c r="F26" s="1033" t="s">
        <v>848</v>
      </c>
      <c r="G26" s="1033" t="s">
        <v>850</v>
      </c>
      <c r="H26" s="863"/>
      <c r="I26" s="858"/>
      <c r="J26" s="863"/>
      <c r="K26" s="863"/>
      <c r="L26" s="863"/>
      <c r="M26" s="860"/>
      <c r="N26" s="865"/>
      <c r="O26" s="862"/>
      <c r="P26" s="878"/>
      <c r="Q26" s="874"/>
      <c r="R26" s="859"/>
    </row>
    <row r="27" spans="1:18" ht="3.75" customHeight="1">
      <c r="A27" s="863"/>
      <c r="B27" s="868"/>
      <c r="C27" s="868"/>
      <c r="D27" s="869"/>
      <c r="E27" s="870"/>
      <c r="F27" s="871"/>
      <c r="G27" s="871"/>
      <c r="H27" s="872"/>
      <c r="I27" s="858"/>
      <c r="J27" s="863"/>
      <c r="K27" s="868"/>
      <c r="L27" s="868"/>
      <c r="M27" s="869"/>
      <c r="N27" s="870"/>
      <c r="O27" s="871"/>
      <c r="P27" s="871"/>
      <c r="Q27" s="863"/>
      <c r="R27" s="864"/>
    </row>
    <row r="28" spans="1:18" ht="15.95" customHeight="1">
      <c r="A28" s="851"/>
      <c r="B28" s="873" t="s">
        <v>440</v>
      </c>
      <c r="C28" s="863"/>
      <c r="D28" s="856"/>
      <c r="E28" s="877"/>
      <c r="F28" s="878"/>
      <c r="G28" s="878"/>
      <c r="H28" s="874"/>
      <c r="I28" s="858"/>
      <c r="J28" s="873"/>
      <c r="K28" s="863"/>
      <c r="L28" s="863"/>
      <c r="M28" s="873"/>
      <c r="N28" s="873"/>
      <c r="O28" s="874"/>
      <c r="P28" s="874"/>
      <c r="Q28" s="863"/>
      <c r="R28" s="873"/>
    </row>
    <row r="29" spans="1:18" ht="12" customHeight="1">
      <c r="A29" s="851"/>
      <c r="B29" s="873" t="s">
        <v>426</v>
      </c>
      <c r="C29" s="873"/>
      <c r="D29" s="873"/>
      <c r="E29" s="873"/>
      <c r="F29" s="873"/>
      <c r="G29" s="873"/>
      <c r="H29" s="874"/>
      <c r="I29" s="66"/>
      <c r="K29" s="863"/>
      <c r="L29" s="863"/>
      <c r="M29" s="873"/>
      <c r="N29" s="873"/>
      <c r="O29" s="873"/>
      <c r="P29" s="873"/>
      <c r="Q29" s="863"/>
      <c r="R29" s="873"/>
    </row>
    <row r="30" spans="1:18" ht="24.95" customHeight="1">
      <c r="A30" s="873"/>
      <c r="I30" s="66"/>
      <c r="Q30" s="59"/>
      <c r="R30" s="873"/>
    </row>
    <row r="31" spans="1:18" ht="14.1" customHeight="1">
      <c r="I31" s="66"/>
      <c r="K31" s="863"/>
      <c r="L31" s="863"/>
      <c r="Q31" s="863"/>
    </row>
    <row r="32" spans="1:18" s="60" customFormat="1" ht="13.5" customHeight="1">
      <c r="A32" s="59"/>
      <c r="B32" s="59"/>
      <c r="C32" s="59"/>
      <c r="D32" s="59"/>
      <c r="E32" s="59"/>
      <c r="F32" s="59"/>
      <c r="G32" s="59"/>
      <c r="I32" s="66"/>
      <c r="J32" s="59"/>
      <c r="K32" s="873"/>
      <c r="L32" s="873"/>
      <c r="M32" s="856"/>
      <c r="N32" s="877"/>
      <c r="O32" s="878"/>
      <c r="P32" s="878"/>
      <c r="Q32" s="874"/>
      <c r="R32" s="59"/>
    </row>
    <row r="33" spans="9:18" ht="3" customHeight="1">
      <c r="I33" s="66"/>
      <c r="M33" s="873"/>
      <c r="N33" s="873"/>
      <c r="O33" s="873"/>
      <c r="P33" s="873"/>
      <c r="R33" s="60"/>
    </row>
    <row r="34" spans="9:18" ht="9.9499999999999993" customHeight="1">
      <c r="I34" s="66"/>
    </row>
    <row r="35" spans="9:18" ht="9.9499999999999993" customHeight="1">
      <c r="I35" s="66"/>
    </row>
    <row r="36" spans="9:18" ht="9.9499999999999993" customHeight="1">
      <c r="I36" s="66"/>
    </row>
    <row r="37" spans="9:18" ht="12" customHeight="1">
      <c r="I37" s="66"/>
    </row>
    <row r="38" spans="9:18" ht="9.9499999999999993" customHeight="1">
      <c r="I38" s="66"/>
    </row>
    <row r="39" spans="9:18" ht="9.9499999999999993" customHeight="1">
      <c r="I39" s="66"/>
    </row>
    <row r="40" spans="9:18" ht="9.9499999999999993" customHeight="1">
      <c r="I40" s="66"/>
    </row>
    <row r="41" spans="9:18" ht="9.9499999999999993" customHeight="1">
      <c r="I41" s="66"/>
    </row>
    <row r="42" spans="9:18" ht="9.9499999999999993" customHeight="1"/>
    <row r="43" spans="9:18" ht="9.9499999999999993" customHeight="1"/>
    <row r="44" spans="9:18" ht="9.9499999999999993" customHeight="1"/>
    <row r="45" spans="9:18" ht="9.9499999999999993" customHeight="1"/>
    <row r="46" spans="9:18" ht="9.9499999999999993" customHeight="1"/>
    <row r="48" spans="9:18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3" ht="9.9499999999999993" customHeight="1"/>
    <row r="64" ht="9.9499999999999993" customHeight="1"/>
    <row r="65" ht="9.9499999999999993" customHeight="1"/>
    <row r="66" ht="9.9499999999999993" customHeight="1"/>
    <row r="68" ht="9.9499999999999993" customHeight="1"/>
    <row r="69" ht="9.9499999999999993" customHeight="1"/>
  </sheetData>
  <mergeCells count="1">
    <mergeCell ref="B5:D5"/>
  </mergeCells>
  <phoneticPr fontId="3"/>
  <pageMargins left="0.59055118110236227" right="0.59055118110236227" top="0.78740157480314965" bottom="0.78740157480314965" header="0.31496062992125984" footer="0.31496062992125984"/>
  <pageSetup paperSize="9" scale="89" orientation="portrait" r:id="rId1"/>
  <headerFooter alignWithMargins="0">
    <oddHeader>&amp;R&amp;A</oddHeader>
    <oddFooter>&amp;C&amp;P/&amp;N</oddFooter>
  </headerFooter>
  <ignoredErrors>
    <ignoredError sqref="F5:G26 O6:P1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BB29"/>
  <sheetViews>
    <sheetView view="pageBreakPreview" zoomScaleNormal="120" zoomScaleSheetLayoutView="100" workbookViewId="0">
      <selection activeCell="O11" sqref="O11"/>
    </sheetView>
  </sheetViews>
  <sheetFormatPr defaultColWidth="9.140625" defaultRowHeight="12" customHeight="1"/>
  <cols>
    <col min="1" max="1" width="0.42578125" style="601" customWidth="1"/>
    <col min="2" max="2" width="19.7109375" style="572" customWidth="1"/>
    <col min="3" max="3" width="0.42578125" style="601" customWidth="1"/>
    <col min="4" max="18" width="6.42578125" style="572" customWidth="1"/>
    <col min="19" max="19" width="0.42578125" style="601" customWidth="1"/>
    <col min="20" max="16384" width="9.140625" style="572"/>
  </cols>
  <sheetData>
    <row r="1" spans="1:54" s="565" customFormat="1" ht="24" customHeight="1">
      <c r="A1" s="564"/>
      <c r="C1" s="564"/>
      <c r="D1" s="566" t="s">
        <v>804</v>
      </c>
      <c r="E1" s="567" t="s">
        <v>561</v>
      </c>
      <c r="F1" s="567"/>
      <c r="R1" s="568"/>
      <c r="S1" s="569"/>
    </row>
    <row r="2" spans="1:54" ht="8.1" customHeight="1">
      <c r="A2" s="570"/>
      <c r="B2" s="571"/>
      <c r="C2" s="570"/>
      <c r="R2" s="573"/>
      <c r="S2" s="574"/>
    </row>
    <row r="3" spans="1:54" s="576" customFormat="1" ht="12" customHeight="1" thickBot="1">
      <c r="A3" s="575"/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1180" t="s">
        <v>562</v>
      </c>
      <c r="R3" s="1180"/>
      <c r="S3" s="575"/>
    </row>
    <row r="4" spans="1:54" s="576" customFormat="1" ht="12" customHeight="1">
      <c r="A4" s="577"/>
      <c r="B4" s="577"/>
      <c r="C4" s="577"/>
      <c r="D4" s="1176" t="s">
        <v>2</v>
      </c>
      <c r="E4" s="578"/>
      <c r="F4" s="1179" t="s">
        <v>563</v>
      </c>
      <c r="G4" s="1179"/>
      <c r="H4" s="1179"/>
      <c r="I4" s="1179"/>
      <c r="J4" s="1179"/>
      <c r="K4" s="579"/>
      <c r="L4" s="578" t="s">
        <v>564</v>
      </c>
      <c r="M4" s="579"/>
      <c r="N4" s="579"/>
      <c r="O4" s="579"/>
      <c r="P4" s="579"/>
      <c r="Q4" s="579"/>
      <c r="R4" s="579"/>
      <c r="S4" s="580"/>
    </row>
    <row r="5" spans="1:54" s="576" customFormat="1" ht="12" customHeight="1">
      <c r="A5" s="581"/>
      <c r="B5" s="582"/>
      <c r="C5" s="583"/>
      <c r="D5" s="1181"/>
      <c r="E5" s="584"/>
      <c r="F5" s="1168" t="s">
        <v>785</v>
      </c>
      <c r="G5" s="1168" t="s">
        <v>573</v>
      </c>
      <c r="H5" s="1168" t="s">
        <v>569</v>
      </c>
      <c r="I5" s="1168" t="s">
        <v>786</v>
      </c>
      <c r="J5" s="1168" t="s">
        <v>275</v>
      </c>
      <c r="K5" s="1168" t="s">
        <v>571</v>
      </c>
      <c r="L5" s="584"/>
      <c r="M5" s="1168" t="s">
        <v>276</v>
      </c>
      <c r="N5" s="1168" t="s">
        <v>277</v>
      </c>
      <c r="O5" s="1168" t="s">
        <v>278</v>
      </c>
      <c r="P5" s="1168" t="s">
        <v>279</v>
      </c>
      <c r="Q5" s="1168" t="s">
        <v>594</v>
      </c>
      <c r="R5" s="1171" t="s">
        <v>280</v>
      </c>
      <c r="S5" s="581"/>
    </row>
    <row r="6" spans="1:54" s="576" customFormat="1" ht="12" customHeight="1">
      <c r="A6" s="581"/>
      <c r="B6" s="582"/>
      <c r="C6" s="583"/>
      <c r="D6" s="1181"/>
      <c r="E6" s="585" t="s">
        <v>281</v>
      </c>
      <c r="F6" s="1169"/>
      <c r="G6" s="1169"/>
      <c r="H6" s="1169"/>
      <c r="I6" s="1169"/>
      <c r="J6" s="1169"/>
      <c r="K6" s="1169"/>
      <c r="L6" s="585" t="s">
        <v>150</v>
      </c>
      <c r="M6" s="1169"/>
      <c r="N6" s="1169"/>
      <c r="O6" s="1169"/>
      <c r="P6" s="1169"/>
      <c r="Q6" s="1174"/>
      <c r="R6" s="1172"/>
      <c r="S6" s="581"/>
    </row>
    <row r="7" spans="1:54" s="576" customFormat="1" ht="26.25" customHeight="1">
      <c r="A7" s="580"/>
      <c r="B7" s="586"/>
      <c r="C7" s="587"/>
      <c r="D7" s="1182"/>
      <c r="E7" s="588"/>
      <c r="F7" s="1170"/>
      <c r="G7" s="1170"/>
      <c r="H7" s="1170"/>
      <c r="I7" s="1170"/>
      <c r="J7" s="1170"/>
      <c r="K7" s="1170"/>
      <c r="L7" s="588"/>
      <c r="M7" s="1170"/>
      <c r="N7" s="1170"/>
      <c r="O7" s="1170"/>
      <c r="P7" s="1170"/>
      <c r="Q7" s="1175"/>
      <c r="R7" s="1173"/>
      <c r="S7" s="580"/>
    </row>
    <row r="8" spans="1:54" ht="15" customHeight="1">
      <c r="A8" s="589"/>
      <c r="B8" s="590" t="s">
        <v>815</v>
      </c>
      <c r="C8" s="591"/>
      <c r="D8" s="934">
        <v>61</v>
      </c>
      <c r="E8" s="934">
        <v>25</v>
      </c>
      <c r="F8" s="934" t="s">
        <v>51</v>
      </c>
      <c r="G8" s="934" t="s">
        <v>51</v>
      </c>
      <c r="H8" s="934">
        <v>24</v>
      </c>
      <c r="I8" s="934">
        <v>1</v>
      </c>
      <c r="J8" s="934" t="s">
        <v>51</v>
      </c>
      <c r="K8" s="934" t="s">
        <v>51</v>
      </c>
      <c r="L8" s="934">
        <v>36</v>
      </c>
      <c r="M8" s="934">
        <v>21</v>
      </c>
      <c r="N8" s="934" t="s">
        <v>51</v>
      </c>
      <c r="O8" s="934">
        <v>6</v>
      </c>
      <c r="P8" s="934">
        <v>3</v>
      </c>
      <c r="Q8" s="934" t="s">
        <v>51</v>
      </c>
      <c r="R8" s="934">
        <v>6</v>
      </c>
      <c r="S8" s="592"/>
    </row>
    <row r="9" spans="1:54" ht="12" customHeight="1">
      <c r="A9" s="589"/>
      <c r="B9" s="590" t="s">
        <v>816</v>
      </c>
      <c r="C9" s="591"/>
      <c r="D9" s="935">
        <v>67</v>
      </c>
      <c r="E9" s="935">
        <v>38</v>
      </c>
      <c r="F9" s="935" t="s">
        <v>51</v>
      </c>
      <c r="G9" s="935" t="s">
        <v>51</v>
      </c>
      <c r="H9" s="935">
        <v>32</v>
      </c>
      <c r="I9" s="935">
        <v>6</v>
      </c>
      <c r="J9" s="934" t="s">
        <v>51</v>
      </c>
      <c r="K9" s="934" t="s">
        <v>51</v>
      </c>
      <c r="L9" s="935">
        <v>29</v>
      </c>
      <c r="M9" s="935">
        <v>13</v>
      </c>
      <c r="N9" s="934" t="s">
        <v>51</v>
      </c>
      <c r="O9" s="935">
        <v>6</v>
      </c>
      <c r="P9" s="935">
        <v>6</v>
      </c>
      <c r="Q9" s="934" t="s">
        <v>51</v>
      </c>
      <c r="R9" s="935">
        <v>4</v>
      </c>
      <c r="S9" s="592"/>
    </row>
    <row r="10" spans="1:54" ht="12" customHeight="1">
      <c r="A10" s="589"/>
      <c r="B10" s="590" t="s">
        <v>817</v>
      </c>
      <c r="C10" s="591"/>
      <c r="D10" s="935">
        <v>93</v>
      </c>
      <c r="E10" s="935">
        <v>54</v>
      </c>
      <c r="F10" s="934" t="s">
        <v>51</v>
      </c>
      <c r="G10" s="935" t="s">
        <v>51</v>
      </c>
      <c r="H10" s="935">
        <v>46</v>
      </c>
      <c r="I10" s="935">
        <v>8</v>
      </c>
      <c r="J10" s="934" t="s">
        <v>51</v>
      </c>
      <c r="K10" s="934" t="s">
        <v>51</v>
      </c>
      <c r="L10" s="935">
        <v>39</v>
      </c>
      <c r="M10" s="935">
        <v>18</v>
      </c>
      <c r="N10" s="934" t="s">
        <v>51</v>
      </c>
      <c r="O10" s="935">
        <v>12</v>
      </c>
      <c r="P10" s="935">
        <v>4</v>
      </c>
      <c r="Q10" s="934" t="s">
        <v>51</v>
      </c>
      <c r="R10" s="935">
        <v>5</v>
      </c>
      <c r="S10" s="592"/>
    </row>
    <row r="11" spans="1:54" ht="12" customHeight="1">
      <c r="A11" s="589"/>
      <c r="B11" s="590" t="s">
        <v>818</v>
      </c>
      <c r="C11" s="591"/>
      <c r="D11" s="935">
        <v>95</v>
      </c>
      <c r="E11" s="935">
        <v>44</v>
      </c>
      <c r="F11" s="934" t="s">
        <v>51</v>
      </c>
      <c r="G11" s="935" t="s">
        <v>51</v>
      </c>
      <c r="H11" s="935">
        <v>42</v>
      </c>
      <c r="I11" s="935">
        <v>2</v>
      </c>
      <c r="J11" s="934" t="s">
        <v>51</v>
      </c>
      <c r="K11" s="934" t="s">
        <v>51</v>
      </c>
      <c r="L11" s="935">
        <v>51</v>
      </c>
      <c r="M11" s="935">
        <v>22</v>
      </c>
      <c r="N11" s="934" t="s">
        <v>51</v>
      </c>
      <c r="O11" s="935">
        <v>14</v>
      </c>
      <c r="P11" s="935">
        <v>15</v>
      </c>
      <c r="Q11" s="934" t="s">
        <v>51</v>
      </c>
      <c r="R11" s="935" t="s">
        <v>51</v>
      </c>
      <c r="S11" s="592"/>
    </row>
    <row r="12" spans="1:54" s="597" customFormat="1" ht="15.95" customHeight="1">
      <c r="A12" s="593"/>
      <c r="B12" s="819" t="s">
        <v>819</v>
      </c>
      <c r="C12" s="594"/>
      <c r="D12" s="1036">
        <v>98</v>
      </c>
      <c r="E12" s="1036">
        <v>51</v>
      </c>
      <c r="F12" s="936">
        <v>2</v>
      </c>
      <c r="G12" s="936">
        <v>1</v>
      </c>
      <c r="H12" s="1036">
        <v>43</v>
      </c>
      <c r="I12" s="1036">
        <v>5</v>
      </c>
      <c r="J12" s="936" t="s">
        <v>51</v>
      </c>
      <c r="K12" s="936" t="s">
        <v>51</v>
      </c>
      <c r="L12" s="1036">
        <v>47</v>
      </c>
      <c r="M12" s="1036">
        <v>33</v>
      </c>
      <c r="N12" s="936" t="s">
        <v>51</v>
      </c>
      <c r="O12" s="1036">
        <v>5</v>
      </c>
      <c r="P12" s="1036">
        <v>8</v>
      </c>
      <c r="Q12" s="936" t="s">
        <v>51</v>
      </c>
      <c r="R12" s="1036">
        <v>1</v>
      </c>
      <c r="S12" s="595"/>
      <c r="T12" s="596"/>
      <c r="U12" s="596"/>
      <c r="V12" s="596"/>
      <c r="W12" s="596"/>
      <c r="X12" s="596"/>
      <c r="Y12" s="596"/>
      <c r="Z12" s="596"/>
      <c r="AA12" s="596"/>
      <c r="AB12" s="596"/>
      <c r="AC12" s="596"/>
      <c r="AD12" s="596"/>
      <c r="AE12" s="596"/>
      <c r="AF12" s="596"/>
      <c r="AG12" s="596"/>
      <c r="AH12" s="596"/>
      <c r="AI12" s="596"/>
      <c r="AJ12" s="596"/>
      <c r="AK12" s="596"/>
      <c r="AL12" s="596"/>
      <c r="AM12" s="596"/>
      <c r="AN12" s="596"/>
      <c r="AO12" s="596"/>
      <c r="AP12" s="596"/>
      <c r="AQ12" s="596"/>
      <c r="AR12" s="596"/>
      <c r="AS12" s="596"/>
      <c r="AT12" s="596"/>
      <c r="AU12" s="596"/>
      <c r="AV12" s="596"/>
      <c r="AW12" s="596"/>
      <c r="AX12" s="596"/>
      <c r="AY12" s="596"/>
      <c r="AZ12" s="596"/>
      <c r="BA12" s="596"/>
      <c r="BB12" s="596"/>
    </row>
    <row r="13" spans="1:54" ht="3.95" customHeight="1">
      <c r="A13" s="598"/>
      <c r="B13" s="599"/>
      <c r="C13" s="600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992"/>
      <c r="R13" s="599"/>
      <c r="S13" s="598"/>
    </row>
    <row r="14" spans="1:54" ht="15.95" customHeight="1">
      <c r="B14" s="572" t="s">
        <v>274</v>
      </c>
    </row>
    <row r="15" spans="1:54" ht="24" customHeight="1"/>
    <row r="16" spans="1:54" s="602" customFormat="1" ht="24" customHeight="1">
      <c r="A16" s="569"/>
      <c r="C16" s="569"/>
      <c r="D16" s="603" t="s">
        <v>697</v>
      </c>
      <c r="E16" s="604" t="s">
        <v>565</v>
      </c>
      <c r="F16" s="604"/>
      <c r="R16" s="568"/>
      <c r="S16" s="569"/>
    </row>
    <row r="17" spans="1:21" s="607" customFormat="1" ht="8.1" customHeight="1">
      <c r="A17" s="605"/>
      <c r="B17" s="606"/>
      <c r="C17" s="605"/>
      <c r="R17" s="573"/>
      <c r="S17" s="574"/>
    </row>
    <row r="18" spans="1:21" s="576" customFormat="1" ht="12" customHeight="1" thickBot="1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1180" t="s">
        <v>562</v>
      </c>
      <c r="R18" s="1180"/>
      <c r="S18" s="575"/>
    </row>
    <row r="19" spans="1:21" s="576" customFormat="1" ht="12" customHeight="1">
      <c r="A19" s="577"/>
      <c r="B19" s="577"/>
      <c r="C19" s="577"/>
      <c r="D19" s="1176" t="s">
        <v>2</v>
      </c>
      <c r="E19" s="578"/>
      <c r="F19" s="1179" t="s">
        <v>563</v>
      </c>
      <c r="G19" s="1179"/>
      <c r="H19" s="1179"/>
      <c r="I19" s="1179"/>
      <c r="J19" s="1179"/>
      <c r="K19" s="579"/>
      <c r="L19" s="578" t="s">
        <v>564</v>
      </c>
      <c r="M19" s="579"/>
      <c r="N19" s="579"/>
      <c r="O19" s="579"/>
      <c r="P19" s="579"/>
      <c r="Q19" s="579"/>
      <c r="R19" s="579"/>
      <c r="S19" s="580"/>
    </row>
    <row r="20" spans="1:21" s="576" customFormat="1" ht="12" customHeight="1">
      <c r="A20" s="581"/>
      <c r="B20" s="582"/>
      <c r="C20" s="581"/>
      <c r="D20" s="1177"/>
      <c r="E20" s="584"/>
      <c r="F20" s="1168" t="s">
        <v>785</v>
      </c>
      <c r="G20" s="1168" t="s">
        <v>573</v>
      </c>
      <c r="H20" s="1168" t="s">
        <v>569</v>
      </c>
      <c r="I20" s="1168" t="s">
        <v>786</v>
      </c>
      <c r="J20" s="1168" t="s">
        <v>282</v>
      </c>
      <c r="K20" s="1168" t="s">
        <v>571</v>
      </c>
      <c r="L20" s="584"/>
      <c r="M20" s="1168" t="s">
        <v>276</v>
      </c>
      <c r="N20" s="1168" t="s">
        <v>277</v>
      </c>
      <c r="O20" s="1168" t="s">
        <v>278</v>
      </c>
      <c r="P20" s="1168" t="s">
        <v>283</v>
      </c>
      <c r="Q20" s="1171" t="s">
        <v>572</v>
      </c>
      <c r="R20" s="1171" t="s">
        <v>280</v>
      </c>
      <c r="S20" s="581"/>
    </row>
    <row r="21" spans="1:21" s="576" customFormat="1" ht="12" customHeight="1">
      <c r="A21" s="581"/>
      <c r="B21" s="582"/>
      <c r="C21" s="581"/>
      <c r="D21" s="1177"/>
      <c r="E21" s="585" t="s">
        <v>281</v>
      </c>
      <c r="F21" s="1169"/>
      <c r="G21" s="1169"/>
      <c r="H21" s="1169"/>
      <c r="I21" s="1169"/>
      <c r="J21" s="1169"/>
      <c r="K21" s="1169"/>
      <c r="L21" s="585" t="s">
        <v>150</v>
      </c>
      <c r="M21" s="1169"/>
      <c r="N21" s="1169"/>
      <c r="O21" s="1169"/>
      <c r="P21" s="1169"/>
      <c r="Q21" s="1172"/>
      <c r="R21" s="1172"/>
      <c r="S21" s="581"/>
    </row>
    <row r="22" spans="1:21" s="576" customFormat="1" ht="21.75" customHeight="1">
      <c r="A22" s="580"/>
      <c r="B22" s="586"/>
      <c r="C22" s="580"/>
      <c r="D22" s="1178"/>
      <c r="E22" s="588"/>
      <c r="F22" s="1170"/>
      <c r="G22" s="1170"/>
      <c r="H22" s="1170"/>
      <c r="I22" s="1170"/>
      <c r="J22" s="1170"/>
      <c r="K22" s="1170"/>
      <c r="L22" s="588"/>
      <c r="M22" s="1170"/>
      <c r="N22" s="1170"/>
      <c r="O22" s="1170"/>
      <c r="P22" s="1170"/>
      <c r="Q22" s="1173"/>
      <c r="R22" s="1173"/>
      <c r="S22" s="580"/>
    </row>
    <row r="23" spans="1:21" s="607" customFormat="1" ht="15.95" customHeight="1">
      <c r="A23" s="589"/>
      <c r="B23" s="590" t="s">
        <v>815</v>
      </c>
      <c r="C23" s="591"/>
      <c r="D23" s="938">
        <v>62</v>
      </c>
      <c r="E23" s="938">
        <v>13</v>
      </c>
      <c r="F23" s="938" t="s">
        <v>51</v>
      </c>
      <c r="G23" s="934">
        <v>5</v>
      </c>
      <c r="H23" s="938">
        <v>6</v>
      </c>
      <c r="I23" s="938">
        <v>2</v>
      </c>
      <c r="J23" s="934" t="s">
        <v>51</v>
      </c>
      <c r="K23" s="934" t="s">
        <v>51</v>
      </c>
      <c r="L23" s="938">
        <v>49</v>
      </c>
      <c r="M23" s="938">
        <v>17</v>
      </c>
      <c r="N23" s="934" t="s">
        <v>51</v>
      </c>
      <c r="O23" s="938">
        <v>14</v>
      </c>
      <c r="P23" s="938">
        <v>7</v>
      </c>
      <c r="Q23" s="934" t="s">
        <v>51</v>
      </c>
      <c r="R23" s="934">
        <v>11</v>
      </c>
      <c r="S23" s="592"/>
    </row>
    <row r="24" spans="1:21" s="607" customFormat="1" ht="12" customHeight="1">
      <c r="A24" s="589"/>
      <c r="B24" s="590" t="s">
        <v>816</v>
      </c>
      <c r="C24" s="591"/>
      <c r="D24" s="938">
        <v>50</v>
      </c>
      <c r="E24" s="938">
        <v>9</v>
      </c>
      <c r="F24" s="938" t="s">
        <v>51</v>
      </c>
      <c r="G24" s="934">
        <v>1</v>
      </c>
      <c r="H24" s="938">
        <v>4</v>
      </c>
      <c r="I24" s="938">
        <v>4</v>
      </c>
      <c r="J24" s="934" t="s">
        <v>51</v>
      </c>
      <c r="K24" s="934" t="s">
        <v>51</v>
      </c>
      <c r="L24" s="938">
        <v>41</v>
      </c>
      <c r="M24" s="938">
        <v>16</v>
      </c>
      <c r="N24" s="934" t="s">
        <v>51</v>
      </c>
      <c r="O24" s="938">
        <v>11</v>
      </c>
      <c r="P24" s="938">
        <v>10</v>
      </c>
      <c r="Q24" s="934" t="s">
        <v>51</v>
      </c>
      <c r="R24" s="934">
        <v>4</v>
      </c>
      <c r="S24" s="592"/>
    </row>
    <row r="25" spans="1:21" s="607" customFormat="1" ht="12" customHeight="1">
      <c r="A25" s="589"/>
      <c r="B25" s="590" t="s">
        <v>817</v>
      </c>
      <c r="C25" s="591"/>
      <c r="D25" s="938">
        <v>47</v>
      </c>
      <c r="E25" s="938">
        <v>11</v>
      </c>
      <c r="F25" s="938">
        <v>5</v>
      </c>
      <c r="G25" s="934" t="s">
        <v>51</v>
      </c>
      <c r="H25" s="938">
        <v>3</v>
      </c>
      <c r="I25" s="938">
        <v>3</v>
      </c>
      <c r="J25" s="934" t="s">
        <v>51</v>
      </c>
      <c r="K25" s="934" t="s">
        <v>51</v>
      </c>
      <c r="L25" s="938">
        <v>36</v>
      </c>
      <c r="M25" s="938">
        <v>14</v>
      </c>
      <c r="N25" s="934" t="s">
        <v>51</v>
      </c>
      <c r="O25" s="938">
        <v>8</v>
      </c>
      <c r="P25" s="938">
        <v>7</v>
      </c>
      <c r="Q25" s="934" t="s">
        <v>51</v>
      </c>
      <c r="R25" s="934">
        <v>7</v>
      </c>
      <c r="S25" s="592"/>
    </row>
    <row r="26" spans="1:21" s="607" customFormat="1" ht="12" customHeight="1">
      <c r="A26" s="589"/>
      <c r="B26" s="590" t="s">
        <v>818</v>
      </c>
      <c r="C26" s="591"/>
      <c r="D26" s="938">
        <v>47</v>
      </c>
      <c r="E26" s="938">
        <v>18</v>
      </c>
      <c r="F26" s="938" t="s">
        <v>51</v>
      </c>
      <c r="G26" s="934" t="s">
        <v>51</v>
      </c>
      <c r="H26" s="938">
        <v>10</v>
      </c>
      <c r="I26" s="938">
        <v>8</v>
      </c>
      <c r="J26" s="934" t="s">
        <v>51</v>
      </c>
      <c r="K26" s="934" t="s">
        <v>51</v>
      </c>
      <c r="L26" s="938">
        <v>29</v>
      </c>
      <c r="M26" s="938">
        <v>12</v>
      </c>
      <c r="N26" s="934" t="s">
        <v>51</v>
      </c>
      <c r="O26" s="938">
        <v>7</v>
      </c>
      <c r="P26" s="938">
        <v>9</v>
      </c>
      <c r="Q26" s="934" t="s">
        <v>51</v>
      </c>
      <c r="R26" s="934">
        <v>1</v>
      </c>
      <c r="S26" s="592"/>
    </row>
    <row r="27" spans="1:21" s="610" customFormat="1" ht="15.95" customHeight="1">
      <c r="A27" s="593" t="s">
        <v>566</v>
      </c>
      <c r="B27" s="819" t="s">
        <v>819</v>
      </c>
      <c r="C27" s="594"/>
      <c r="D27" s="937">
        <v>59</v>
      </c>
      <c r="E27" s="937">
        <v>22</v>
      </c>
      <c r="F27" s="937">
        <v>4</v>
      </c>
      <c r="G27" s="936" t="s">
        <v>51</v>
      </c>
      <c r="H27" s="937">
        <v>16</v>
      </c>
      <c r="I27" s="937">
        <v>2</v>
      </c>
      <c r="J27" s="936" t="s">
        <v>51</v>
      </c>
      <c r="K27" s="936" t="s">
        <v>51</v>
      </c>
      <c r="L27" s="937">
        <v>37</v>
      </c>
      <c r="M27" s="937">
        <v>10</v>
      </c>
      <c r="N27" s="936" t="s">
        <v>51</v>
      </c>
      <c r="O27" s="937">
        <v>16</v>
      </c>
      <c r="P27" s="937">
        <v>7</v>
      </c>
      <c r="Q27" s="936" t="s">
        <v>51</v>
      </c>
      <c r="R27" s="936">
        <v>4</v>
      </c>
      <c r="S27" s="608"/>
      <c r="T27" s="609"/>
      <c r="U27" s="609"/>
    </row>
    <row r="28" spans="1:21" s="607" customFormat="1" ht="3.95" customHeight="1">
      <c r="A28" s="611"/>
      <c r="B28" s="599"/>
      <c r="C28" s="600"/>
      <c r="D28" s="612"/>
      <c r="E28" s="612"/>
      <c r="F28" s="612"/>
      <c r="G28" s="612"/>
      <c r="H28" s="612"/>
      <c r="I28" s="612"/>
      <c r="J28" s="612"/>
      <c r="K28" s="612"/>
      <c r="L28" s="612"/>
      <c r="M28" s="612"/>
      <c r="N28" s="612"/>
      <c r="O28" s="612"/>
      <c r="P28" s="612"/>
      <c r="Q28" s="612"/>
      <c r="R28" s="612"/>
      <c r="S28" s="611"/>
    </row>
    <row r="29" spans="1:21" ht="15.95" customHeight="1">
      <c r="B29" s="572" t="s">
        <v>274</v>
      </c>
    </row>
  </sheetData>
  <mergeCells count="30">
    <mergeCell ref="Q3:R3"/>
    <mergeCell ref="Q18:R18"/>
    <mergeCell ref="D4:D7"/>
    <mergeCell ref="F4:J4"/>
    <mergeCell ref="F5:F7"/>
    <mergeCell ref="G5:G7"/>
    <mergeCell ref="H5:H7"/>
    <mergeCell ref="I5:I7"/>
    <mergeCell ref="J5:J7"/>
    <mergeCell ref="N5:N7"/>
    <mergeCell ref="O5:O7"/>
    <mergeCell ref="N20:N22"/>
    <mergeCell ref="O20:O22"/>
    <mergeCell ref="K20:K22"/>
    <mergeCell ref="M20:M22"/>
    <mergeCell ref="K5:K7"/>
    <mergeCell ref="M5:M7"/>
    <mergeCell ref="D19:D22"/>
    <mergeCell ref="F19:J19"/>
    <mergeCell ref="F20:F22"/>
    <mergeCell ref="G20:G22"/>
    <mergeCell ref="H20:H22"/>
    <mergeCell ref="I20:I22"/>
    <mergeCell ref="J20:J22"/>
    <mergeCell ref="P20:P22"/>
    <mergeCell ref="Q20:Q22"/>
    <mergeCell ref="R20:R22"/>
    <mergeCell ref="R5:R7"/>
    <mergeCell ref="P5:P7"/>
    <mergeCell ref="Q5:Q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9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AF29"/>
  <sheetViews>
    <sheetView view="pageBreakPreview" zoomScale="115" zoomScaleNormal="120" zoomScaleSheetLayoutView="115" workbookViewId="0">
      <selection activeCell="R20" sqref="R20"/>
    </sheetView>
  </sheetViews>
  <sheetFormatPr defaultColWidth="9.140625" defaultRowHeight="12" customHeight="1"/>
  <cols>
    <col min="1" max="1" width="13.5703125" style="632" customWidth="1"/>
    <col min="2" max="2" width="0.28515625" style="632" customWidth="1"/>
    <col min="3" max="12" width="8.7109375" style="617" customWidth="1"/>
    <col min="13" max="21" width="7.5703125" style="617" customWidth="1"/>
    <col min="22" max="16384" width="9.140625" style="617"/>
  </cols>
  <sheetData>
    <row r="1" spans="1:32" s="613" customFormat="1" ht="24" customHeight="1">
      <c r="C1" s="614" t="s">
        <v>698</v>
      </c>
      <c r="D1" s="615" t="s">
        <v>611</v>
      </c>
    </row>
    <row r="2" spans="1:32" ht="8.1" customHeight="1">
      <c r="A2" s="616"/>
      <c r="B2" s="616"/>
    </row>
    <row r="3" spans="1:32" s="621" customFormat="1" ht="12" customHeight="1" thickBot="1">
      <c r="A3" s="618"/>
      <c r="B3" s="618"/>
      <c r="C3" s="619"/>
      <c r="D3" s="619"/>
      <c r="E3" s="619"/>
      <c r="F3" s="619"/>
      <c r="G3" s="619"/>
      <c r="H3" s="619"/>
      <c r="I3" s="619"/>
      <c r="J3" s="619"/>
      <c r="K3" s="619"/>
      <c r="L3" s="983" t="s">
        <v>612</v>
      </c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  <c r="AD3" s="620"/>
      <c r="AE3" s="620"/>
      <c r="AF3" s="620"/>
    </row>
    <row r="4" spans="1:32" s="621" customFormat="1" ht="24" customHeight="1">
      <c r="A4" s="831"/>
      <c r="B4" s="833"/>
      <c r="C4" s="1186" t="s">
        <v>284</v>
      </c>
      <c r="D4" s="1188" t="s">
        <v>285</v>
      </c>
      <c r="E4" s="1189"/>
      <c r="F4" s="1189"/>
      <c r="G4" s="1189"/>
      <c r="H4" s="1190"/>
      <c r="I4" s="1188" t="s">
        <v>388</v>
      </c>
      <c r="J4" s="1189"/>
      <c r="K4" s="1189"/>
      <c r="L4" s="1189"/>
    </row>
    <row r="5" spans="1:32" s="621" customFormat="1" ht="12" customHeight="1">
      <c r="A5" s="831"/>
      <c r="B5" s="985"/>
      <c r="C5" s="1186"/>
      <c r="D5" s="1194" t="s">
        <v>286</v>
      </c>
      <c r="E5" s="1195"/>
      <c r="F5" s="1183" t="s">
        <v>287</v>
      </c>
      <c r="G5" s="1201" t="s">
        <v>288</v>
      </c>
      <c r="H5" s="1184" t="s">
        <v>289</v>
      </c>
      <c r="I5" s="811"/>
      <c r="J5" s="1198" t="s">
        <v>290</v>
      </c>
      <c r="K5" s="1184" t="s">
        <v>383</v>
      </c>
      <c r="L5" s="1183" t="s">
        <v>291</v>
      </c>
    </row>
    <row r="6" spans="1:32" s="621" customFormat="1" ht="12" customHeight="1">
      <c r="A6" s="831"/>
      <c r="B6" s="985"/>
      <c r="C6" s="1186"/>
      <c r="D6" s="1183" t="s">
        <v>292</v>
      </c>
      <c r="E6" s="1191" t="s">
        <v>381</v>
      </c>
      <c r="F6" s="1184"/>
      <c r="G6" s="1201"/>
      <c r="H6" s="1184"/>
      <c r="I6" s="984" t="s">
        <v>401</v>
      </c>
      <c r="J6" s="1199"/>
      <c r="K6" s="1184"/>
      <c r="L6" s="1184"/>
    </row>
    <row r="7" spans="1:32" s="621" customFormat="1" ht="12" customHeight="1">
      <c r="A7" s="831"/>
      <c r="B7" s="985"/>
      <c r="C7" s="1186"/>
      <c r="D7" s="1184"/>
      <c r="E7" s="1192"/>
      <c r="F7" s="1184"/>
      <c r="G7" s="1201"/>
      <c r="H7" s="1184"/>
      <c r="I7" s="812" t="s">
        <v>402</v>
      </c>
      <c r="J7" s="1199"/>
      <c r="K7" s="1184"/>
      <c r="L7" s="1184"/>
    </row>
    <row r="8" spans="1:32" s="621" customFormat="1" ht="12" customHeight="1">
      <c r="A8" s="832"/>
      <c r="B8" s="986"/>
      <c r="C8" s="1187"/>
      <c r="D8" s="1185"/>
      <c r="E8" s="1193"/>
      <c r="F8" s="1185"/>
      <c r="G8" s="1202"/>
      <c r="H8" s="1185"/>
      <c r="I8" s="813"/>
      <c r="J8" s="1200"/>
      <c r="K8" s="1185"/>
      <c r="L8" s="1185"/>
    </row>
    <row r="9" spans="1:32" s="1051" customFormat="1" ht="15.95" customHeight="1">
      <c r="A9" s="1041" t="s">
        <v>635</v>
      </c>
      <c r="B9" s="1049"/>
      <c r="C9" s="1050">
        <v>253</v>
      </c>
      <c r="D9" s="1050">
        <v>3</v>
      </c>
      <c r="E9" s="1050" t="s">
        <v>51</v>
      </c>
      <c r="F9" s="1050">
        <v>30</v>
      </c>
      <c r="G9" s="1050">
        <v>30</v>
      </c>
      <c r="H9" s="1050">
        <v>3</v>
      </c>
      <c r="I9" s="1050">
        <v>43</v>
      </c>
      <c r="J9" s="1050" t="s">
        <v>51</v>
      </c>
      <c r="K9" s="1050">
        <v>1</v>
      </c>
      <c r="L9" s="1050" t="s">
        <v>51</v>
      </c>
    </row>
    <row r="10" spans="1:32" s="1051" customFormat="1" ht="12" customHeight="1">
      <c r="A10" s="1041" t="s">
        <v>636</v>
      </c>
      <c r="B10" s="1049"/>
      <c r="C10" s="1050">
        <v>177</v>
      </c>
      <c r="D10" s="1050">
        <v>1</v>
      </c>
      <c r="E10" s="1050" t="s">
        <v>51</v>
      </c>
      <c r="F10" s="1050">
        <v>15</v>
      </c>
      <c r="G10" s="1050">
        <v>15</v>
      </c>
      <c r="H10" s="1050">
        <v>6</v>
      </c>
      <c r="I10" s="1050">
        <v>24</v>
      </c>
      <c r="J10" s="1050" t="s">
        <v>51</v>
      </c>
      <c r="K10" s="1050" t="s">
        <v>51</v>
      </c>
      <c r="L10" s="1050" t="s">
        <v>51</v>
      </c>
    </row>
    <row r="11" spans="1:32" s="1051" customFormat="1" ht="12" customHeight="1">
      <c r="A11" s="1041" t="s">
        <v>723</v>
      </c>
      <c r="B11" s="1049"/>
      <c r="C11" s="1050">
        <v>180</v>
      </c>
      <c r="D11" s="1050">
        <v>1</v>
      </c>
      <c r="E11" s="1050" t="s">
        <v>51</v>
      </c>
      <c r="F11" s="1050">
        <v>10</v>
      </c>
      <c r="G11" s="1050">
        <v>28</v>
      </c>
      <c r="H11" s="1050" t="s">
        <v>51</v>
      </c>
      <c r="I11" s="1050">
        <v>37</v>
      </c>
      <c r="J11" s="1050" t="s">
        <v>51</v>
      </c>
      <c r="K11" s="1050" t="s">
        <v>51</v>
      </c>
      <c r="L11" s="1050" t="s">
        <v>51</v>
      </c>
    </row>
    <row r="12" spans="1:32" s="1051" customFormat="1" ht="12" customHeight="1">
      <c r="A12" s="1041" t="s">
        <v>759</v>
      </c>
      <c r="B12" s="1049"/>
      <c r="C12" s="1050">
        <v>183</v>
      </c>
      <c r="D12" s="1050">
        <v>2</v>
      </c>
      <c r="E12" s="1050" t="s">
        <v>51</v>
      </c>
      <c r="F12" s="1050">
        <v>10</v>
      </c>
      <c r="G12" s="1050">
        <v>21</v>
      </c>
      <c r="H12" s="1050">
        <v>1</v>
      </c>
      <c r="I12" s="1050">
        <v>40</v>
      </c>
      <c r="J12" s="1050" t="s">
        <v>51</v>
      </c>
      <c r="K12" s="1050">
        <v>1</v>
      </c>
      <c r="L12" s="1050">
        <v>3</v>
      </c>
    </row>
    <row r="13" spans="1:32" s="1055" customFormat="1" ht="15.95" customHeight="1">
      <c r="A13" s="1045" t="s">
        <v>814</v>
      </c>
      <c r="B13" s="1052"/>
      <c r="C13" s="1053">
        <v>189</v>
      </c>
      <c r="D13" s="1054">
        <v>0</v>
      </c>
      <c r="E13" s="1054">
        <v>0</v>
      </c>
      <c r="F13" s="1053">
        <v>6</v>
      </c>
      <c r="G13" s="1053">
        <v>21</v>
      </c>
      <c r="H13" s="1053">
        <v>6</v>
      </c>
      <c r="I13" s="1053">
        <v>36</v>
      </c>
      <c r="J13" s="1054">
        <v>0</v>
      </c>
      <c r="K13" s="1054">
        <v>0</v>
      </c>
      <c r="L13" s="1054">
        <v>0</v>
      </c>
    </row>
    <row r="14" spans="1:32" ht="3.95" customHeight="1">
      <c r="A14" s="830"/>
      <c r="B14" s="622"/>
      <c r="C14" s="623"/>
      <c r="D14" s="623"/>
      <c r="E14" s="623"/>
      <c r="F14" s="623"/>
      <c r="G14" s="623"/>
      <c r="H14" s="623"/>
      <c r="I14" s="623"/>
      <c r="J14" s="624"/>
      <c r="K14" s="623"/>
      <c r="L14" s="623"/>
    </row>
    <row r="15" spans="1:32" ht="12" customHeight="1" thickBot="1">
      <c r="A15" s="625"/>
      <c r="B15" s="625"/>
      <c r="C15" s="626"/>
      <c r="D15" s="626"/>
      <c r="E15" s="626"/>
      <c r="F15" s="626"/>
      <c r="G15" s="626"/>
      <c r="H15" s="626"/>
      <c r="I15" s="626"/>
      <c r="J15" s="626"/>
      <c r="K15" s="627"/>
      <c r="L15" s="627"/>
      <c r="M15" s="628"/>
      <c r="N15" s="628"/>
      <c r="O15" s="628"/>
      <c r="P15" s="628"/>
      <c r="Q15" s="628"/>
      <c r="R15" s="628"/>
    </row>
    <row r="16" spans="1:32" s="621" customFormat="1" ht="24" customHeight="1">
      <c r="A16" s="831"/>
      <c r="B16" s="833"/>
      <c r="C16" s="1188" t="s">
        <v>613</v>
      </c>
      <c r="D16" s="1189"/>
      <c r="E16" s="1189"/>
      <c r="F16" s="1189"/>
      <c r="G16" s="1189"/>
      <c r="H16" s="1189"/>
      <c r="I16" s="1189"/>
      <c r="J16" s="1189"/>
    </row>
    <row r="17" spans="1:12" s="621" customFormat="1" ht="12" customHeight="1">
      <c r="A17" s="831"/>
      <c r="B17" s="985"/>
      <c r="C17" s="1183" t="s">
        <v>293</v>
      </c>
      <c r="D17" s="1183" t="s">
        <v>294</v>
      </c>
      <c r="E17" s="1191" t="s">
        <v>614</v>
      </c>
      <c r="F17" s="1191" t="s">
        <v>295</v>
      </c>
      <c r="G17" s="1183" t="s">
        <v>296</v>
      </c>
      <c r="H17" s="1183" t="s">
        <v>382</v>
      </c>
      <c r="I17" s="994"/>
      <c r="J17" s="1198" t="s">
        <v>615</v>
      </c>
    </row>
    <row r="18" spans="1:12" s="621" customFormat="1" ht="12" customHeight="1">
      <c r="A18" s="831"/>
      <c r="B18" s="985"/>
      <c r="C18" s="1184"/>
      <c r="D18" s="1184"/>
      <c r="E18" s="1196"/>
      <c r="F18" s="1196"/>
      <c r="G18" s="1184"/>
      <c r="H18" s="1184"/>
      <c r="I18" s="995" t="s">
        <v>297</v>
      </c>
      <c r="J18" s="1199"/>
    </row>
    <row r="19" spans="1:12" s="621" customFormat="1" ht="12" customHeight="1">
      <c r="A19" s="831"/>
      <c r="B19" s="985"/>
      <c r="C19" s="1184"/>
      <c r="D19" s="1184"/>
      <c r="E19" s="1196"/>
      <c r="F19" s="1196"/>
      <c r="G19" s="1184"/>
      <c r="H19" s="1184"/>
      <c r="I19" s="995" t="s">
        <v>298</v>
      </c>
      <c r="J19" s="1199"/>
    </row>
    <row r="20" spans="1:12" s="621" customFormat="1" ht="12" customHeight="1">
      <c r="A20" s="832"/>
      <c r="B20" s="986"/>
      <c r="C20" s="1185"/>
      <c r="D20" s="1185"/>
      <c r="E20" s="1197"/>
      <c r="F20" s="1197"/>
      <c r="G20" s="1185"/>
      <c r="H20" s="1185"/>
      <c r="I20" s="996"/>
      <c r="J20" s="1200"/>
    </row>
    <row r="21" spans="1:12" s="1051" customFormat="1" ht="15.95" customHeight="1">
      <c r="A21" s="1041" t="s">
        <v>635</v>
      </c>
      <c r="B21" s="1049"/>
      <c r="C21" s="1056">
        <v>20</v>
      </c>
      <c r="D21" s="1057" t="s">
        <v>51</v>
      </c>
      <c r="E21" s="1056">
        <v>18</v>
      </c>
      <c r="F21" s="1050" t="s">
        <v>51</v>
      </c>
      <c r="G21" s="1056">
        <v>40</v>
      </c>
      <c r="H21" s="1056">
        <v>20</v>
      </c>
      <c r="I21" s="1056">
        <v>32</v>
      </c>
      <c r="J21" s="1056">
        <v>13</v>
      </c>
    </row>
    <row r="22" spans="1:12" s="1051" customFormat="1" ht="12" customHeight="1">
      <c r="A22" s="1041" t="s">
        <v>636</v>
      </c>
      <c r="B22" s="1049"/>
      <c r="C22" s="1056">
        <v>18</v>
      </c>
      <c r="D22" s="1057" t="s">
        <v>51</v>
      </c>
      <c r="E22" s="1056">
        <v>19</v>
      </c>
      <c r="F22" s="1050" t="s">
        <v>51</v>
      </c>
      <c r="G22" s="1056">
        <v>41</v>
      </c>
      <c r="H22" s="1056">
        <v>16</v>
      </c>
      <c r="I22" s="1056">
        <v>19</v>
      </c>
      <c r="J22" s="1056">
        <v>3</v>
      </c>
    </row>
    <row r="23" spans="1:12" s="1051" customFormat="1" ht="12" customHeight="1">
      <c r="A23" s="1041" t="s">
        <v>723</v>
      </c>
      <c r="B23" s="1049"/>
      <c r="C23" s="1056">
        <v>20</v>
      </c>
      <c r="D23" s="1057" t="s">
        <v>51</v>
      </c>
      <c r="E23" s="1056">
        <v>16</v>
      </c>
      <c r="F23" s="1050">
        <v>1</v>
      </c>
      <c r="G23" s="1056">
        <v>45</v>
      </c>
      <c r="H23" s="1056">
        <v>7</v>
      </c>
      <c r="I23" s="1056">
        <v>14</v>
      </c>
      <c r="J23" s="1056">
        <v>1</v>
      </c>
    </row>
    <row r="24" spans="1:12" s="1051" customFormat="1" ht="12" customHeight="1">
      <c r="A24" s="1041" t="s">
        <v>759</v>
      </c>
      <c r="B24" s="1049"/>
      <c r="C24" s="1056">
        <v>29</v>
      </c>
      <c r="D24" s="1057">
        <v>1</v>
      </c>
      <c r="E24" s="1056">
        <v>24</v>
      </c>
      <c r="F24" s="1050">
        <v>0</v>
      </c>
      <c r="G24" s="1056">
        <v>28</v>
      </c>
      <c r="H24" s="1056">
        <v>7</v>
      </c>
      <c r="I24" s="1056">
        <v>11</v>
      </c>
      <c r="J24" s="1056">
        <v>5</v>
      </c>
    </row>
    <row r="25" spans="1:12" s="1055" customFormat="1" ht="15.95" customHeight="1">
      <c r="A25" s="1045" t="s">
        <v>814</v>
      </c>
      <c r="B25" s="1052"/>
      <c r="C25" s="1054">
        <v>19</v>
      </c>
      <c r="D25" s="1058">
        <v>0</v>
      </c>
      <c r="E25" s="1054">
        <v>19</v>
      </c>
      <c r="F25" s="1054">
        <v>0</v>
      </c>
      <c r="G25" s="1054">
        <v>33</v>
      </c>
      <c r="H25" s="1054">
        <v>16</v>
      </c>
      <c r="I25" s="1054">
        <v>29</v>
      </c>
      <c r="J25" s="1054">
        <v>4</v>
      </c>
    </row>
    <row r="26" spans="1:12" ht="3.95" customHeight="1">
      <c r="A26" s="830"/>
      <c r="B26" s="622"/>
      <c r="C26" s="623"/>
      <c r="D26" s="623"/>
      <c r="E26" s="623"/>
      <c r="F26" s="623"/>
      <c r="G26" s="623"/>
      <c r="H26" s="623"/>
      <c r="I26" s="623"/>
      <c r="J26" s="623"/>
    </row>
    <row r="27" spans="1:12" ht="15.95" customHeight="1">
      <c r="A27" s="629" t="s">
        <v>299</v>
      </c>
      <c r="B27" s="629"/>
      <c r="C27" s="630"/>
      <c r="D27" s="630"/>
      <c r="E27" s="630"/>
      <c r="F27" s="630"/>
      <c r="G27" s="630"/>
      <c r="H27" s="630"/>
      <c r="I27" s="630"/>
      <c r="J27" s="630"/>
      <c r="K27" s="630"/>
      <c r="L27" s="630"/>
    </row>
    <row r="28" spans="1:12" ht="12" customHeight="1">
      <c r="A28" s="631"/>
      <c r="B28" s="631"/>
      <c r="C28" s="630"/>
      <c r="D28" s="630"/>
      <c r="E28" s="630"/>
      <c r="F28" s="630"/>
      <c r="G28" s="630"/>
      <c r="H28" s="630"/>
      <c r="I28" s="630"/>
      <c r="J28" s="630"/>
      <c r="K28" s="630"/>
      <c r="L28" s="630"/>
    </row>
    <row r="29" spans="1:12" ht="12" customHeight="1">
      <c r="A29" s="631"/>
      <c r="B29" s="631"/>
      <c r="C29" s="630"/>
      <c r="D29" s="630"/>
      <c r="E29" s="630"/>
      <c r="F29" s="630"/>
      <c r="G29" s="630"/>
      <c r="H29" s="630"/>
      <c r="I29" s="630"/>
      <c r="J29" s="630"/>
      <c r="K29" s="630"/>
      <c r="L29" s="630"/>
    </row>
  </sheetData>
  <mergeCells count="20">
    <mergeCell ref="G5:G8"/>
    <mergeCell ref="H5:H8"/>
    <mergeCell ref="J5:J8"/>
    <mergeCell ref="K5:K8"/>
    <mergeCell ref="D6:D8"/>
    <mergeCell ref="G17:G20"/>
    <mergeCell ref="C4:C8"/>
    <mergeCell ref="D4:H4"/>
    <mergeCell ref="E6:E8"/>
    <mergeCell ref="H17:H20"/>
    <mergeCell ref="D5:E5"/>
    <mergeCell ref="C17:C20"/>
    <mergeCell ref="D17:D20"/>
    <mergeCell ref="E17:E20"/>
    <mergeCell ref="F17:F20"/>
    <mergeCell ref="C16:J16"/>
    <mergeCell ref="J17:J20"/>
    <mergeCell ref="I4:L4"/>
    <mergeCell ref="L5:L8"/>
    <mergeCell ref="F5:F8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J18"/>
  <sheetViews>
    <sheetView view="pageBreakPreview" zoomScale="130" zoomScaleNormal="120" zoomScaleSheetLayoutView="130" workbookViewId="0"/>
  </sheetViews>
  <sheetFormatPr defaultColWidth="9.140625" defaultRowHeight="12" customHeight="1"/>
  <cols>
    <col min="1" max="1" width="14.42578125" style="639" customWidth="1"/>
    <col min="2" max="2" width="0.28515625" style="639" customWidth="1"/>
    <col min="3" max="5" width="10.42578125" style="641" customWidth="1"/>
    <col min="6" max="6" width="9.28515625" style="641" customWidth="1"/>
    <col min="7" max="7" width="9" style="641" customWidth="1"/>
    <col min="8" max="8" width="10.42578125" style="641" customWidth="1"/>
    <col min="9" max="9" width="10.42578125" style="642" customWidth="1"/>
    <col min="10" max="10" width="11.42578125" style="660" customWidth="1"/>
    <col min="11" max="16384" width="9.140625" style="641"/>
  </cols>
  <sheetData>
    <row r="1" spans="1:10" s="634" customFormat="1" ht="24" customHeight="1">
      <c r="A1" s="633"/>
      <c r="B1" s="633"/>
      <c r="D1" s="635" t="s">
        <v>696</v>
      </c>
      <c r="E1" s="636" t="s">
        <v>567</v>
      </c>
      <c r="I1" s="637"/>
      <c r="J1" s="638"/>
    </row>
    <row r="2" spans="1:10" ht="8.1" customHeight="1">
      <c r="C2" s="640"/>
      <c r="J2" s="643"/>
    </row>
    <row r="3" spans="1:10" ht="12" customHeight="1" thickBot="1">
      <c r="A3" s="644"/>
      <c r="B3" s="644"/>
      <c r="C3" s="645"/>
      <c r="D3" s="645"/>
      <c r="E3" s="645"/>
      <c r="F3" s="645"/>
      <c r="G3" s="645"/>
      <c r="H3" s="645"/>
      <c r="I3" s="645"/>
      <c r="J3" s="646" t="s">
        <v>616</v>
      </c>
    </row>
    <row r="4" spans="1:10" s="651" customFormat="1" ht="12" customHeight="1">
      <c r="A4" s="828"/>
      <c r="B4" s="647"/>
      <c r="C4" s="1203" t="s">
        <v>617</v>
      </c>
      <c r="D4" s="648"/>
      <c r="E4" s="648"/>
      <c r="F4" s="648"/>
      <c r="G4" s="648"/>
      <c r="H4" s="649"/>
      <c r="I4" s="650"/>
      <c r="J4" s="1206" t="s">
        <v>693</v>
      </c>
    </row>
    <row r="5" spans="1:10" s="651" customFormat="1" ht="18" customHeight="1">
      <c r="B5" s="652"/>
      <c r="C5" s="1204"/>
      <c r="D5" s="1209" t="s">
        <v>300</v>
      </c>
      <c r="E5" s="653"/>
      <c r="F5" s="653"/>
      <c r="G5" s="654"/>
      <c r="H5" s="1210" t="s">
        <v>618</v>
      </c>
      <c r="I5" s="1210" t="s">
        <v>619</v>
      </c>
      <c r="J5" s="1207"/>
    </row>
    <row r="6" spans="1:10" s="651" customFormat="1" ht="18" customHeight="1">
      <c r="A6" s="829"/>
      <c r="B6" s="655"/>
      <c r="C6" s="1205"/>
      <c r="D6" s="1205"/>
      <c r="E6" s="656" t="s">
        <v>389</v>
      </c>
      <c r="F6" s="657" t="s">
        <v>390</v>
      </c>
      <c r="G6" s="656" t="s">
        <v>252</v>
      </c>
      <c r="H6" s="1211"/>
      <c r="I6" s="1211"/>
      <c r="J6" s="1208"/>
    </row>
    <row r="7" spans="1:10" s="1044" customFormat="1" ht="15.95" customHeight="1">
      <c r="A7" s="1041" t="s">
        <v>628</v>
      </c>
      <c r="B7" s="1042"/>
      <c r="C7" s="1043">
        <v>143793</v>
      </c>
      <c r="D7" s="1043">
        <v>131671</v>
      </c>
      <c r="E7" s="1043">
        <v>95444</v>
      </c>
      <c r="F7" s="1043">
        <v>35276</v>
      </c>
      <c r="G7" s="1043">
        <v>951</v>
      </c>
      <c r="H7" s="1043">
        <v>12090</v>
      </c>
      <c r="I7" s="1043">
        <v>32</v>
      </c>
      <c r="J7" s="1043">
        <v>1424658</v>
      </c>
    </row>
    <row r="8" spans="1:10" s="1044" customFormat="1" ht="12" customHeight="1">
      <c r="A8" s="1041" t="s">
        <v>643</v>
      </c>
      <c r="B8" s="1042"/>
      <c r="C8" s="1043">
        <v>136980</v>
      </c>
      <c r="D8" s="1043">
        <v>124759</v>
      </c>
      <c r="E8" s="1043">
        <v>88263</v>
      </c>
      <c r="F8" s="1043">
        <v>35410</v>
      </c>
      <c r="G8" s="1043">
        <v>1086</v>
      </c>
      <c r="H8" s="1043">
        <v>12207</v>
      </c>
      <c r="I8" s="1044">
        <v>14</v>
      </c>
      <c r="J8" s="1043">
        <v>1400201</v>
      </c>
    </row>
    <row r="9" spans="1:10" s="1044" customFormat="1" ht="12" customHeight="1">
      <c r="A9" s="1041" t="s">
        <v>707</v>
      </c>
      <c r="B9" s="1042"/>
      <c r="C9" s="1043">
        <v>134534</v>
      </c>
      <c r="D9" s="1043">
        <v>121691</v>
      </c>
      <c r="E9" s="1043">
        <v>86050</v>
      </c>
      <c r="F9" s="1043">
        <v>34446</v>
      </c>
      <c r="G9" s="1043">
        <v>1195</v>
      </c>
      <c r="H9" s="1043">
        <v>12805</v>
      </c>
      <c r="I9" s="1044">
        <v>38</v>
      </c>
      <c r="J9" s="1043">
        <v>1392032</v>
      </c>
    </row>
    <row r="10" spans="1:10" s="1044" customFormat="1" ht="12" customHeight="1">
      <c r="A10" s="1041" t="s">
        <v>773</v>
      </c>
      <c r="B10" s="1042"/>
      <c r="C10" s="1043">
        <v>142341</v>
      </c>
      <c r="D10" s="1043">
        <v>130435</v>
      </c>
      <c r="E10" s="1043">
        <v>94528</v>
      </c>
      <c r="F10" s="1043">
        <v>34558</v>
      </c>
      <c r="G10" s="1043">
        <v>1349</v>
      </c>
      <c r="H10" s="1043">
        <v>11846</v>
      </c>
      <c r="I10" s="1044">
        <v>60</v>
      </c>
      <c r="J10" s="1043">
        <v>1369898</v>
      </c>
    </row>
    <row r="11" spans="1:10" s="1048" customFormat="1" ht="15.95" customHeight="1">
      <c r="A11" s="1045" t="s">
        <v>813</v>
      </c>
      <c r="B11" s="1046"/>
      <c r="C11" s="1047">
        <v>144644</v>
      </c>
      <c r="D11" s="1047">
        <v>131614</v>
      </c>
      <c r="E11" s="1047">
        <v>95044</v>
      </c>
      <c r="F11" s="1047">
        <v>35328</v>
      </c>
      <c r="G11" s="1047">
        <v>1242</v>
      </c>
      <c r="H11" s="1047">
        <v>12992</v>
      </c>
      <c r="I11" s="1047">
        <v>38</v>
      </c>
      <c r="J11" s="1047">
        <v>1372519</v>
      </c>
    </row>
    <row r="12" spans="1:10" ht="3.95" customHeight="1">
      <c r="A12" s="829"/>
      <c r="B12" s="655"/>
      <c r="C12" s="658"/>
      <c r="D12" s="658"/>
      <c r="E12" s="658"/>
      <c r="F12" s="658"/>
      <c r="G12" s="658"/>
      <c r="H12" s="658"/>
      <c r="I12" s="658"/>
      <c r="J12" s="659"/>
    </row>
    <row r="13" spans="1:10" ht="15.95" customHeight="1">
      <c r="A13" s="660" t="s">
        <v>637</v>
      </c>
      <c r="B13" s="660"/>
    </row>
    <row r="14" spans="1:10" ht="12" customHeight="1">
      <c r="A14" s="660" t="s">
        <v>638</v>
      </c>
      <c r="B14" s="660"/>
    </row>
    <row r="15" spans="1:10" ht="12" customHeight="1">
      <c r="A15" s="660" t="s">
        <v>639</v>
      </c>
      <c r="B15" s="660"/>
    </row>
    <row r="16" spans="1:10" ht="12" customHeight="1">
      <c r="A16" s="660" t="s">
        <v>640</v>
      </c>
      <c r="B16" s="660"/>
    </row>
    <row r="17" spans="1:2" s="641" customFormat="1" ht="12" customHeight="1">
      <c r="A17" s="660" t="s">
        <v>641</v>
      </c>
      <c r="B17" s="660"/>
    </row>
    <row r="18" spans="1:2" s="641" customFormat="1" ht="12" customHeight="1">
      <c r="A18" s="660" t="s">
        <v>642</v>
      </c>
      <c r="B18" s="660"/>
    </row>
  </sheetData>
  <mergeCells count="5">
    <mergeCell ref="C4:C6"/>
    <mergeCell ref="J4:J6"/>
    <mergeCell ref="D5:D6"/>
    <mergeCell ref="H5:H6"/>
    <mergeCell ref="I5:I6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1:N19"/>
  <sheetViews>
    <sheetView view="pageBreakPreview" zoomScaleNormal="115" zoomScaleSheetLayoutView="100" workbookViewId="0">
      <selection activeCell="H31" sqref="H31"/>
    </sheetView>
  </sheetViews>
  <sheetFormatPr defaultColWidth="9.140625" defaultRowHeight="12" customHeight="1"/>
  <cols>
    <col min="1" max="1" width="0.42578125" style="664" customWidth="1"/>
    <col min="2" max="2" width="9.140625" style="664"/>
    <col min="3" max="3" width="1.140625" style="664" customWidth="1"/>
    <col min="4" max="13" width="9.7109375" style="664" customWidth="1"/>
    <col min="14" max="14" width="0.42578125" style="664" customWidth="1"/>
    <col min="15" max="16384" width="9.140625" style="664"/>
  </cols>
  <sheetData>
    <row r="1" spans="1:14" s="661" customFormat="1" ht="24" customHeight="1">
      <c r="E1" s="662" t="s">
        <v>695</v>
      </c>
      <c r="F1" s="663" t="s">
        <v>301</v>
      </c>
    </row>
    <row r="2" spans="1:14" ht="8.1" customHeight="1">
      <c r="D2" s="665"/>
    </row>
    <row r="3" spans="1:14" s="669" customFormat="1" ht="12" customHeight="1" thickBot="1">
      <c r="A3" s="666"/>
      <c r="B3" s="666" t="s">
        <v>587</v>
      </c>
      <c r="C3" s="666"/>
      <c r="D3" s="667"/>
      <c r="E3" s="666"/>
      <c r="F3" s="666"/>
      <c r="G3" s="666"/>
      <c r="H3" s="666"/>
      <c r="I3" s="666"/>
      <c r="J3" s="666"/>
      <c r="K3" s="666" t="s">
        <v>832</v>
      </c>
      <c r="L3" s="666"/>
      <c r="M3" s="668"/>
      <c r="N3" s="666"/>
    </row>
    <row r="4" spans="1:14" s="669" customFormat="1" ht="36" customHeight="1">
      <c r="A4" s="670"/>
      <c r="B4" s="670"/>
      <c r="C4" s="671"/>
      <c r="D4" s="672" t="s">
        <v>581</v>
      </c>
      <c r="E4" s="672" t="s">
        <v>582</v>
      </c>
      <c r="F4" s="672" t="s">
        <v>591</v>
      </c>
      <c r="G4" s="673" t="s">
        <v>609</v>
      </c>
      <c r="H4" s="673" t="s">
        <v>625</v>
      </c>
      <c r="I4" s="673" t="s">
        <v>626</v>
      </c>
      <c r="J4" s="673" t="s">
        <v>633</v>
      </c>
      <c r="K4" s="673" t="s">
        <v>702</v>
      </c>
      <c r="L4" s="673" t="s">
        <v>756</v>
      </c>
      <c r="M4" s="673" t="s">
        <v>831</v>
      </c>
      <c r="N4" s="674"/>
    </row>
    <row r="5" spans="1:14" ht="18" customHeight="1">
      <c r="A5" s="675"/>
      <c r="B5" s="676" t="s">
        <v>393</v>
      </c>
      <c r="C5" s="677"/>
      <c r="D5" s="678">
        <v>515528</v>
      </c>
      <c r="E5" s="678">
        <v>515099</v>
      </c>
      <c r="F5" s="678">
        <v>515291</v>
      </c>
      <c r="G5" s="678">
        <v>514667</v>
      </c>
      <c r="H5" s="678">
        <v>514403</v>
      </c>
      <c r="I5" s="678">
        <v>513432</v>
      </c>
      <c r="J5" s="678">
        <v>513555</v>
      </c>
      <c r="K5" s="678">
        <v>513217</v>
      </c>
      <c r="L5" s="678">
        <v>513875</v>
      </c>
      <c r="M5" s="879">
        <v>514316</v>
      </c>
    </row>
    <row r="6" spans="1:14" ht="12" customHeight="1">
      <c r="A6" s="675"/>
      <c r="B6" s="679" t="s">
        <v>394</v>
      </c>
      <c r="C6" s="677"/>
      <c r="D6" s="678">
        <v>100</v>
      </c>
      <c r="E6" s="678">
        <v>100.43892147380899</v>
      </c>
      <c r="F6" s="678">
        <v>100.47635946713255</v>
      </c>
      <c r="G6" s="678">
        <v>100.35468598883099</v>
      </c>
      <c r="H6" s="678">
        <v>100.3032087480111</v>
      </c>
      <c r="I6" s="678">
        <v>100.11387389635915</v>
      </c>
      <c r="J6" s="678">
        <v>100.13785761083204</v>
      </c>
      <c r="K6" s="678">
        <v>100.13785761083204</v>
      </c>
      <c r="L6" s="678">
        <v>100</v>
      </c>
      <c r="M6" s="879">
        <v>100</v>
      </c>
    </row>
    <row r="7" spans="1:14" ht="18" customHeight="1">
      <c r="A7" s="675"/>
      <c r="B7" s="676" t="s">
        <v>395</v>
      </c>
      <c r="C7" s="677"/>
      <c r="D7" s="678">
        <v>439804</v>
      </c>
      <c r="E7" s="678">
        <v>441947</v>
      </c>
      <c r="F7" s="678">
        <v>444338</v>
      </c>
      <c r="G7" s="678">
        <v>446582</v>
      </c>
      <c r="H7" s="678">
        <v>449162</v>
      </c>
      <c r="I7" s="678">
        <v>450466</v>
      </c>
      <c r="J7" s="678">
        <v>451636</v>
      </c>
      <c r="K7" s="678">
        <v>453386</v>
      </c>
      <c r="L7" s="678">
        <v>455808</v>
      </c>
      <c r="M7" s="879">
        <v>457842</v>
      </c>
    </row>
    <row r="8" spans="1:14" ht="12" customHeight="1">
      <c r="A8" s="675"/>
      <c r="B8" s="679" t="s">
        <v>394</v>
      </c>
      <c r="C8" s="677"/>
      <c r="D8" s="678">
        <v>100</v>
      </c>
      <c r="E8" s="678">
        <v>100</v>
      </c>
      <c r="F8" s="678">
        <v>101</v>
      </c>
      <c r="G8" s="678">
        <v>102</v>
      </c>
      <c r="H8" s="678">
        <v>102</v>
      </c>
      <c r="I8" s="678">
        <v>102</v>
      </c>
      <c r="J8" s="678">
        <v>103</v>
      </c>
      <c r="K8" s="678">
        <v>103</v>
      </c>
      <c r="L8" s="678">
        <v>104</v>
      </c>
      <c r="M8" s="879">
        <v>104</v>
      </c>
    </row>
    <row r="9" spans="1:14" s="685" customFormat="1" ht="18" customHeight="1">
      <c r="A9" s="680"/>
      <c r="B9" s="681" t="s">
        <v>396</v>
      </c>
      <c r="C9" s="682"/>
      <c r="D9" s="683">
        <v>955332</v>
      </c>
      <c r="E9" s="683">
        <v>957046</v>
      </c>
      <c r="F9" s="683">
        <v>959629</v>
      </c>
      <c r="G9" s="683">
        <v>961249</v>
      </c>
      <c r="H9" s="683">
        <v>963565</v>
      </c>
      <c r="I9" s="684">
        <v>963898</v>
      </c>
      <c r="J9" s="683">
        <v>965191</v>
      </c>
      <c r="K9" s="683">
        <v>966603</v>
      </c>
      <c r="L9" s="683">
        <v>969683</v>
      </c>
      <c r="M9" s="880">
        <v>972158</v>
      </c>
    </row>
    <row r="10" spans="1:14" s="685" customFormat="1" ht="12" customHeight="1">
      <c r="A10" s="680"/>
      <c r="B10" s="686" t="s">
        <v>394</v>
      </c>
      <c r="C10" s="682"/>
      <c r="D10" s="683">
        <v>100</v>
      </c>
      <c r="E10" s="683">
        <v>100</v>
      </c>
      <c r="F10" s="683">
        <v>100</v>
      </c>
      <c r="G10" s="683">
        <v>101</v>
      </c>
      <c r="H10" s="683">
        <v>101</v>
      </c>
      <c r="I10" s="683">
        <v>101</v>
      </c>
      <c r="J10" s="683">
        <v>101</v>
      </c>
      <c r="K10" s="683">
        <v>101</v>
      </c>
      <c r="L10" s="683">
        <v>102</v>
      </c>
      <c r="M10" s="880">
        <v>102</v>
      </c>
    </row>
    <row r="11" spans="1:14" ht="18" customHeight="1">
      <c r="A11" s="675"/>
      <c r="B11" s="676" t="s">
        <v>397</v>
      </c>
      <c r="C11" s="677"/>
      <c r="D11" s="845" t="s">
        <v>574</v>
      </c>
      <c r="E11" s="678">
        <v>1714</v>
      </c>
      <c r="F11" s="678">
        <v>2583</v>
      </c>
      <c r="G11" s="678">
        <v>1620</v>
      </c>
      <c r="H11" s="678">
        <v>2316</v>
      </c>
      <c r="I11" s="678">
        <v>333</v>
      </c>
      <c r="J11" s="678">
        <v>1293</v>
      </c>
      <c r="K11" s="678">
        <v>1412</v>
      </c>
      <c r="L11" s="678">
        <v>3080</v>
      </c>
      <c r="M11" s="879">
        <v>2475</v>
      </c>
    </row>
    <row r="12" spans="1:14" ht="3.95" customHeight="1">
      <c r="A12" s="687"/>
      <c r="B12" s="687"/>
      <c r="C12" s="688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</row>
    <row r="13" spans="1:14" ht="15.95" customHeight="1">
      <c r="B13" s="664" t="s">
        <v>589</v>
      </c>
    </row>
    <row r="14" spans="1:14" ht="12" customHeight="1">
      <c r="B14" s="664" t="s">
        <v>423</v>
      </c>
    </row>
    <row r="15" spans="1:14" ht="12" customHeight="1">
      <c r="F15" s="845"/>
    </row>
    <row r="19" spans="9:9" ht="12" customHeight="1">
      <c r="I19" s="689"/>
    </row>
  </sheetData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3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syncVertical="1" syncRef="A1" transitionEvaluation="1">
    <tabColor rgb="FF92D050"/>
  </sheetPr>
  <dimension ref="A1:N38"/>
  <sheetViews>
    <sheetView view="pageBreakPreview" zoomScaleNormal="115" zoomScaleSheetLayoutView="100" workbookViewId="0">
      <selection activeCell="H31" sqref="H31"/>
    </sheetView>
  </sheetViews>
  <sheetFormatPr defaultColWidth="13.85546875" defaultRowHeight="12" customHeight="1"/>
  <cols>
    <col min="1" max="1" width="0.42578125" style="696" customWidth="1"/>
    <col min="2" max="2" width="2.42578125" style="696" customWidth="1"/>
    <col min="3" max="3" width="16.7109375" style="696" customWidth="1"/>
    <col min="4" max="4" width="0.42578125" style="720" customWidth="1"/>
    <col min="5" max="5" width="9.28515625" style="696" customWidth="1"/>
    <col min="6" max="11" width="9.28515625" style="678" customWidth="1"/>
    <col min="12" max="12" width="9.28515625" style="697" customWidth="1"/>
    <col min="13" max="13" width="9.28515625" style="696" customWidth="1"/>
    <col min="14" max="14" width="0.42578125" style="720" customWidth="1"/>
    <col min="15" max="16384" width="13.85546875" style="696"/>
  </cols>
  <sheetData>
    <row r="1" spans="1:14" s="690" customFormat="1" ht="18" customHeight="1">
      <c r="C1" s="826" t="s">
        <v>805</v>
      </c>
      <c r="D1" s="691"/>
      <c r="E1" s="692"/>
      <c r="F1" s="692"/>
      <c r="G1" s="693"/>
      <c r="H1" s="693"/>
      <c r="I1" s="693"/>
      <c r="J1" s="693"/>
      <c r="K1" s="693"/>
      <c r="L1" s="694"/>
      <c r="M1" s="695"/>
      <c r="N1" s="695"/>
    </row>
    <row r="2" spans="1:14" ht="16.5" customHeight="1" thickBot="1">
      <c r="A2" s="698"/>
      <c r="B2" s="698"/>
      <c r="C2" s="698"/>
      <c r="D2" s="698"/>
      <c r="E2" s="698"/>
      <c r="F2" s="699"/>
      <c r="G2" s="699"/>
      <c r="H2" s="699"/>
      <c r="I2" s="699"/>
      <c r="J2" s="699"/>
      <c r="K2" s="699"/>
      <c r="L2" s="700"/>
      <c r="M2" s="698"/>
    </row>
    <row r="3" spans="1:14" s="707" customFormat="1" ht="12" customHeight="1">
      <c r="A3" s="701"/>
      <c r="B3" s="701"/>
      <c r="C3" s="701"/>
      <c r="D3" s="702"/>
      <c r="E3" s="703" t="s">
        <v>427</v>
      </c>
      <c r="F3" s="703"/>
      <c r="G3" s="704"/>
      <c r="H3" s="703" t="s">
        <v>428</v>
      </c>
      <c r="I3" s="703"/>
      <c r="J3" s="704"/>
      <c r="K3" s="703" t="s">
        <v>429</v>
      </c>
      <c r="L3" s="703"/>
      <c r="M3" s="705"/>
      <c r="N3" s="706"/>
    </row>
    <row r="4" spans="1:14" s="707" customFormat="1" ht="22.5" customHeight="1">
      <c r="A4" s="708"/>
      <c r="B4" s="708"/>
      <c r="C4" s="708"/>
      <c r="D4" s="709"/>
      <c r="E4" s="710" t="s">
        <v>703</v>
      </c>
      <c r="F4" s="710" t="s">
        <v>757</v>
      </c>
      <c r="G4" s="710" t="s">
        <v>833</v>
      </c>
      <c r="H4" s="710" t="s">
        <v>703</v>
      </c>
      <c r="I4" s="710" t="s">
        <v>757</v>
      </c>
      <c r="J4" s="710" t="s">
        <v>833</v>
      </c>
      <c r="K4" s="710" t="s">
        <v>703</v>
      </c>
      <c r="L4" s="710" t="s">
        <v>757</v>
      </c>
      <c r="M4" s="711" t="s">
        <v>833</v>
      </c>
      <c r="N4" s="701"/>
    </row>
    <row r="5" spans="1:14" s="707" customFormat="1" ht="18" customHeight="1">
      <c r="A5" s="712"/>
      <c r="B5" s="1212" t="s">
        <v>302</v>
      </c>
      <c r="C5" s="1212"/>
      <c r="D5" s="713"/>
      <c r="E5" s="714">
        <v>53176</v>
      </c>
      <c r="F5" s="714">
        <v>52124</v>
      </c>
      <c r="G5" s="1015">
        <v>50478</v>
      </c>
      <c r="H5" s="683">
        <v>41403</v>
      </c>
      <c r="I5" s="683">
        <v>40840</v>
      </c>
      <c r="J5" s="848">
        <v>39625</v>
      </c>
      <c r="K5" s="715">
        <v>77.900000000000006</v>
      </c>
      <c r="L5" s="715">
        <v>78.400000000000006</v>
      </c>
      <c r="M5" s="1017">
        <v>78.5</v>
      </c>
      <c r="N5" s="701"/>
    </row>
    <row r="6" spans="1:14" ht="18" customHeight="1">
      <c r="A6" s="716"/>
      <c r="B6" s="1212" t="s">
        <v>303</v>
      </c>
      <c r="C6" s="1212"/>
      <c r="D6" s="717"/>
      <c r="E6" s="683">
        <v>364</v>
      </c>
      <c r="F6" s="683">
        <v>463</v>
      </c>
      <c r="G6" s="1016">
        <v>532</v>
      </c>
      <c r="H6" s="683">
        <v>173</v>
      </c>
      <c r="I6" s="683">
        <v>211</v>
      </c>
      <c r="J6" s="1016">
        <v>313</v>
      </c>
      <c r="K6" s="715">
        <v>47.5</v>
      </c>
      <c r="L6" s="979">
        <v>45.6</v>
      </c>
      <c r="M6" s="1014">
        <v>58.8</v>
      </c>
    </row>
    <row r="7" spans="1:14" ht="18" customHeight="1">
      <c r="A7" s="720"/>
      <c r="B7" s="720"/>
      <c r="C7" s="716" t="s">
        <v>304</v>
      </c>
      <c r="D7" s="721"/>
      <c r="E7" s="678">
        <v>114</v>
      </c>
      <c r="F7" s="678">
        <v>109</v>
      </c>
      <c r="G7" s="1013">
        <v>130</v>
      </c>
      <c r="H7" s="678">
        <v>70</v>
      </c>
      <c r="I7" s="678">
        <v>68</v>
      </c>
      <c r="J7" s="1013">
        <v>86</v>
      </c>
      <c r="K7" s="719">
        <v>61.4</v>
      </c>
      <c r="L7" s="719">
        <v>62.4</v>
      </c>
      <c r="M7" s="1019">
        <v>66.2</v>
      </c>
      <c r="N7" s="722"/>
    </row>
    <row r="8" spans="1:14" ht="12" customHeight="1">
      <c r="A8" s="720"/>
      <c r="B8" s="720"/>
      <c r="C8" s="716" t="s">
        <v>305</v>
      </c>
      <c r="D8" s="721"/>
      <c r="E8" s="678">
        <v>11</v>
      </c>
      <c r="F8" s="678">
        <v>20</v>
      </c>
      <c r="G8" s="1013">
        <v>41</v>
      </c>
      <c r="H8" s="678">
        <v>5</v>
      </c>
      <c r="I8" s="678">
        <v>9</v>
      </c>
      <c r="J8" s="1013">
        <v>16</v>
      </c>
      <c r="K8" s="719">
        <v>45.5</v>
      </c>
      <c r="L8" s="719">
        <v>45</v>
      </c>
      <c r="M8" s="719">
        <v>39</v>
      </c>
      <c r="N8" s="722"/>
    </row>
    <row r="9" spans="1:14" ht="12" customHeight="1">
      <c r="A9" s="720"/>
      <c r="B9" s="720"/>
      <c r="C9" s="716" t="s">
        <v>306</v>
      </c>
      <c r="D9" s="721"/>
      <c r="E9" s="678">
        <v>199</v>
      </c>
      <c r="F9" s="678">
        <v>250</v>
      </c>
      <c r="G9" s="1013">
        <v>343</v>
      </c>
      <c r="H9" s="678">
        <v>90</v>
      </c>
      <c r="I9" s="678">
        <v>117</v>
      </c>
      <c r="J9" s="1013">
        <v>201</v>
      </c>
      <c r="K9" s="719">
        <v>45.2</v>
      </c>
      <c r="L9" s="719">
        <v>46.8</v>
      </c>
      <c r="M9" s="1019">
        <v>58.6</v>
      </c>
      <c r="N9" s="722"/>
    </row>
    <row r="10" spans="1:14" ht="12" customHeight="1">
      <c r="A10" s="720"/>
      <c r="B10" s="720"/>
      <c r="C10" s="716" t="s">
        <v>307</v>
      </c>
      <c r="D10" s="721"/>
      <c r="E10" s="678">
        <v>8</v>
      </c>
      <c r="F10" s="678">
        <v>25</v>
      </c>
      <c r="G10" s="1013">
        <v>5</v>
      </c>
      <c r="H10" s="678">
        <v>5</v>
      </c>
      <c r="I10" s="678">
        <v>9</v>
      </c>
      <c r="J10" s="1013">
        <v>3</v>
      </c>
      <c r="K10" s="719">
        <v>62.5</v>
      </c>
      <c r="L10" s="719">
        <v>36</v>
      </c>
      <c r="M10" s="719">
        <v>60</v>
      </c>
      <c r="N10" s="722"/>
    </row>
    <row r="11" spans="1:14" ht="12" customHeight="1">
      <c r="A11" s="720"/>
      <c r="B11" s="720"/>
      <c r="C11" s="716" t="s">
        <v>584</v>
      </c>
      <c r="D11" s="721"/>
      <c r="E11" s="678">
        <v>32</v>
      </c>
      <c r="F11" s="678">
        <v>59</v>
      </c>
      <c r="G11" s="1013">
        <v>13</v>
      </c>
      <c r="H11" s="845">
        <v>3</v>
      </c>
      <c r="I11" s="846">
        <v>8</v>
      </c>
      <c r="J11" s="1013">
        <v>7</v>
      </c>
      <c r="K11" s="719">
        <v>9.4</v>
      </c>
      <c r="L11" s="719">
        <v>13.6</v>
      </c>
      <c r="M11" s="1019">
        <v>53.8</v>
      </c>
      <c r="N11" s="722"/>
    </row>
    <row r="12" spans="1:14" ht="18" customHeight="1">
      <c r="A12" s="716"/>
      <c r="B12" s="1212" t="s">
        <v>308</v>
      </c>
      <c r="C12" s="1212"/>
      <c r="D12" s="721"/>
      <c r="E12" s="980">
        <v>33791</v>
      </c>
      <c r="F12" s="980">
        <v>33773</v>
      </c>
      <c r="G12" s="1018">
        <v>33183</v>
      </c>
      <c r="H12" s="980">
        <v>25772</v>
      </c>
      <c r="I12" s="980">
        <v>26085</v>
      </c>
      <c r="J12" s="1018">
        <v>25273</v>
      </c>
      <c r="K12" s="715">
        <v>76.3</v>
      </c>
      <c r="L12" s="981">
        <v>77.2</v>
      </c>
      <c r="M12" s="1014">
        <v>76.2</v>
      </c>
      <c r="N12" s="722"/>
    </row>
    <row r="13" spans="1:14" ht="18" customHeight="1">
      <c r="A13" s="720"/>
      <c r="B13" s="720"/>
      <c r="C13" s="716" t="s">
        <v>304</v>
      </c>
      <c r="D13" s="721"/>
      <c r="E13" s="678">
        <v>884</v>
      </c>
      <c r="F13" s="678">
        <v>857</v>
      </c>
      <c r="G13" s="1013">
        <v>826</v>
      </c>
      <c r="H13" s="678">
        <v>829</v>
      </c>
      <c r="I13" s="678">
        <v>810</v>
      </c>
      <c r="J13" s="1013">
        <v>775</v>
      </c>
      <c r="K13" s="719">
        <v>93.8</v>
      </c>
      <c r="L13" s="719">
        <v>94.5</v>
      </c>
      <c r="M13" s="1019">
        <v>93.8</v>
      </c>
      <c r="N13" s="722"/>
    </row>
    <row r="14" spans="1:14" ht="12" customHeight="1">
      <c r="A14" s="720"/>
      <c r="B14" s="720"/>
      <c r="C14" s="716" t="s">
        <v>305</v>
      </c>
      <c r="D14" s="721"/>
      <c r="E14" s="678">
        <v>1492</v>
      </c>
      <c r="F14" s="678">
        <v>1963</v>
      </c>
      <c r="G14" s="849">
        <v>1723</v>
      </c>
      <c r="H14" s="678">
        <v>1458</v>
      </c>
      <c r="I14" s="678">
        <v>1938</v>
      </c>
      <c r="J14" s="849">
        <v>1686</v>
      </c>
      <c r="K14" s="719">
        <v>97.7</v>
      </c>
      <c r="L14" s="719">
        <v>98.7</v>
      </c>
      <c r="M14" s="1019">
        <v>97.9</v>
      </c>
      <c r="N14" s="722"/>
    </row>
    <row r="15" spans="1:14" ht="12" customHeight="1">
      <c r="A15" s="720"/>
      <c r="B15" s="720"/>
      <c r="C15" s="716" t="s">
        <v>592</v>
      </c>
      <c r="D15" s="721"/>
      <c r="E15" s="845">
        <v>877</v>
      </c>
      <c r="F15" s="845">
        <v>963</v>
      </c>
      <c r="G15" s="1013">
        <v>894</v>
      </c>
      <c r="H15" s="845">
        <v>753</v>
      </c>
      <c r="I15" s="845">
        <v>874</v>
      </c>
      <c r="J15" s="1013">
        <v>780</v>
      </c>
      <c r="K15" s="990">
        <v>85.9</v>
      </c>
      <c r="L15" s="982">
        <v>90.8</v>
      </c>
      <c r="M15" s="1020">
        <v>87.2</v>
      </c>
      <c r="N15" s="722"/>
    </row>
    <row r="16" spans="1:14" ht="12" customHeight="1">
      <c r="A16" s="720"/>
      <c r="B16" s="720"/>
      <c r="C16" s="716" t="s">
        <v>306</v>
      </c>
      <c r="D16" s="721"/>
      <c r="E16" s="678">
        <v>20860</v>
      </c>
      <c r="F16" s="678">
        <v>20288</v>
      </c>
      <c r="G16" s="849">
        <v>20337</v>
      </c>
      <c r="H16" s="678">
        <v>15529</v>
      </c>
      <c r="I16" s="678">
        <v>14995</v>
      </c>
      <c r="J16" s="849">
        <v>15088</v>
      </c>
      <c r="K16" s="719">
        <v>74.400000000000006</v>
      </c>
      <c r="L16" s="719">
        <v>73.900000000000006</v>
      </c>
      <c r="M16" s="1019">
        <v>74.2</v>
      </c>
      <c r="N16" s="722"/>
    </row>
    <row r="17" spans="1:14" ht="12" customHeight="1">
      <c r="A17" s="720"/>
      <c r="B17" s="720"/>
      <c r="C17" s="716" t="s">
        <v>307</v>
      </c>
      <c r="D17" s="721"/>
      <c r="E17" s="678">
        <v>1526</v>
      </c>
      <c r="F17" s="678">
        <v>1205</v>
      </c>
      <c r="G17" s="849">
        <v>1021</v>
      </c>
      <c r="H17" s="678">
        <v>1125</v>
      </c>
      <c r="I17" s="678">
        <v>994</v>
      </c>
      <c r="J17" s="1013">
        <v>817</v>
      </c>
      <c r="K17" s="719">
        <v>73.7</v>
      </c>
      <c r="L17" s="719">
        <v>82.5</v>
      </c>
      <c r="M17" s="719">
        <v>80</v>
      </c>
      <c r="N17" s="722"/>
    </row>
    <row r="18" spans="1:14" ht="12" customHeight="1">
      <c r="A18" s="720"/>
      <c r="B18" s="720"/>
      <c r="C18" s="716" t="s">
        <v>583</v>
      </c>
      <c r="D18" s="721"/>
      <c r="E18" s="678">
        <v>452</v>
      </c>
      <c r="F18" s="678">
        <v>401</v>
      </c>
      <c r="G18" s="1013">
        <v>344</v>
      </c>
      <c r="H18" s="678">
        <v>301</v>
      </c>
      <c r="I18" s="678">
        <v>294</v>
      </c>
      <c r="J18" s="1013">
        <v>269</v>
      </c>
      <c r="K18" s="719">
        <v>66.599999999999994</v>
      </c>
      <c r="L18" s="719">
        <v>73.3</v>
      </c>
      <c r="M18" s="1019">
        <v>78.2</v>
      </c>
      <c r="N18" s="722"/>
    </row>
    <row r="19" spans="1:14" ht="18" customHeight="1">
      <c r="A19" s="720"/>
      <c r="B19" s="720"/>
      <c r="C19" s="716" t="s">
        <v>309</v>
      </c>
      <c r="D19" s="721"/>
      <c r="E19" s="678">
        <v>1307</v>
      </c>
      <c r="F19" s="678">
        <v>1398</v>
      </c>
      <c r="G19" s="849">
        <v>1221</v>
      </c>
      <c r="H19" s="678">
        <v>1130</v>
      </c>
      <c r="I19" s="678">
        <v>1230</v>
      </c>
      <c r="J19" s="849">
        <v>1106</v>
      </c>
      <c r="K19" s="719">
        <v>86.5</v>
      </c>
      <c r="L19" s="719">
        <v>88</v>
      </c>
      <c r="M19" s="719">
        <v>90.6</v>
      </c>
      <c r="N19" s="722"/>
    </row>
    <row r="20" spans="1:14" ht="12" customHeight="1">
      <c r="A20" s="720"/>
      <c r="B20" s="720"/>
      <c r="C20" s="716" t="s">
        <v>310</v>
      </c>
      <c r="D20" s="721"/>
      <c r="E20" s="678">
        <v>3940</v>
      </c>
      <c r="F20" s="678">
        <v>4183</v>
      </c>
      <c r="G20" s="849">
        <v>4184</v>
      </c>
      <c r="H20" s="678">
        <v>3076</v>
      </c>
      <c r="I20" s="678">
        <v>3410</v>
      </c>
      <c r="J20" s="849">
        <v>3276</v>
      </c>
      <c r="K20" s="719">
        <v>78.099999999999994</v>
      </c>
      <c r="L20" s="835">
        <v>81.5</v>
      </c>
      <c r="M20" s="1021">
        <v>78.3</v>
      </c>
      <c r="N20" s="722"/>
    </row>
    <row r="21" spans="1:14" ht="12" customHeight="1">
      <c r="A21" s="720"/>
      <c r="B21" s="720"/>
      <c r="C21" s="987" t="s">
        <v>610</v>
      </c>
      <c r="D21" s="721"/>
      <c r="E21" s="678">
        <v>830</v>
      </c>
      <c r="F21" s="678">
        <v>1016</v>
      </c>
      <c r="G21" s="849">
        <v>1009</v>
      </c>
      <c r="H21" s="678">
        <v>438</v>
      </c>
      <c r="I21" s="678">
        <v>616</v>
      </c>
      <c r="J21" s="1013">
        <v>586</v>
      </c>
      <c r="K21" s="719">
        <v>52.8</v>
      </c>
      <c r="L21" s="835">
        <v>60.6</v>
      </c>
      <c r="M21" s="1021">
        <v>58.1</v>
      </c>
      <c r="N21" s="722"/>
    </row>
    <row r="22" spans="1:14" ht="12" customHeight="1">
      <c r="A22" s="720"/>
      <c r="B22" s="720"/>
      <c r="C22" s="716" t="s">
        <v>311</v>
      </c>
      <c r="D22" s="721"/>
      <c r="E22" s="678">
        <v>7</v>
      </c>
      <c r="F22" s="678">
        <v>13</v>
      </c>
      <c r="G22" s="1013">
        <v>20</v>
      </c>
      <c r="H22" s="678">
        <v>3</v>
      </c>
      <c r="I22" s="678">
        <v>7</v>
      </c>
      <c r="J22" s="1013">
        <v>7</v>
      </c>
      <c r="K22" s="719">
        <v>42.9</v>
      </c>
      <c r="L22" s="835">
        <v>53.8</v>
      </c>
      <c r="M22" s="1061">
        <v>35</v>
      </c>
      <c r="N22" s="722"/>
    </row>
    <row r="23" spans="1:14" ht="12" customHeight="1">
      <c r="A23" s="720"/>
      <c r="B23" s="720"/>
      <c r="C23" s="716" t="s">
        <v>312</v>
      </c>
      <c r="D23" s="721"/>
      <c r="E23" s="678">
        <v>2446</v>
      </c>
      <c r="F23" s="678">
        <v>2502</v>
      </c>
      <c r="G23" s="849">
        <v>2613</v>
      </c>
      <c r="H23" s="678">
        <v>1568</v>
      </c>
      <c r="I23" s="678">
        <v>1533</v>
      </c>
      <c r="J23" s="849">
        <v>1469</v>
      </c>
      <c r="K23" s="719">
        <v>64.099999999999994</v>
      </c>
      <c r="L23" s="835">
        <v>61.3</v>
      </c>
      <c r="M23" s="1021">
        <v>56.2</v>
      </c>
      <c r="N23" s="722"/>
    </row>
    <row r="24" spans="1:14" ht="18" customHeight="1">
      <c r="A24" s="716"/>
      <c r="B24" s="1212" t="s">
        <v>313</v>
      </c>
      <c r="C24" s="1212"/>
      <c r="D24" s="723"/>
      <c r="E24" s="683">
        <v>19021</v>
      </c>
      <c r="F24" s="683">
        <v>17888</v>
      </c>
      <c r="G24" s="848">
        <v>16763</v>
      </c>
      <c r="H24" s="683">
        <v>15458</v>
      </c>
      <c r="I24" s="683">
        <v>14544</v>
      </c>
      <c r="J24" s="848">
        <v>14039</v>
      </c>
      <c r="K24" s="715">
        <v>81.3</v>
      </c>
      <c r="L24" s="979">
        <v>81.3</v>
      </c>
      <c r="M24" s="1014">
        <v>83.7</v>
      </c>
      <c r="N24" s="722"/>
    </row>
    <row r="25" spans="1:14" ht="3.95" customHeight="1">
      <c r="A25" s="724"/>
      <c r="B25" s="724"/>
      <c r="C25" s="724"/>
      <c r="D25" s="725"/>
      <c r="E25" s="724"/>
      <c r="F25" s="158"/>
      <c r="G25" s="158"/>
      <c r="H25" s="158"/>
      <c r="I25" s="158"/>
      <c r="J25" s="158"/>
      <c r="K25" s="158"/>
      <c r="L25" s="726"/>
      <c r="M25" s="724"/>
    </row>
    <row r="26" spans="1:14" ht="15.95" customHeight="1">
      <c r="B26" s="927" t="s">
        <v>624</v>
      </c>
      <c r="C26" s="928"/>
      <c r="D26" s="929"/>
      <c r="E26" s="928"/>
      <c r="F26" s="930"/>
      <c r="G26" s="930"/>
    </row>
    <row r="27" spans="1:14" ht="12" customHeight="1">
      <c r="B27" s="664" t="s">
        <v>423</v>
      </c>
    </row>
    <row r="28" spans="1:14" ht="12" customHeight="1">
      <c r="I28" s="718"/>
    </row>
    <row r="29" spans="1:14" ht="12" customHeight="1">
      <c r="I29" s="718"/>
    </row>
    <row r="30" spans="1:14" ht="12" customHeight="1">
      <c r="I30" s="718"/>
    </row>
    <row r="31" spans="1:14" ht="12" customHeight="1">
      <c r="I31" s="718"/>
    </row>
    <row r="32" spans="1:14" ht="12" customHeight="1">
      <c r="I32" s="718"/>
    </row>
    <row r="33" spans="9:9" ht="12" customHeight="1">
      <c r="I33" s="718"/>
    </row>
    <row r="34" spans="9:9" ht="12" customHeight="1">
      <c r="I34" s="718"/>
    </row>
    <row r="35" spans="9:9" ht="12" customHeight="1">
      <c r="I35" s="718"/>
    </row>
    <row r="36" spans="9:9" ht="12" customHeight="1">
      <c r="I36" s="718"/>
    </row>
    <row r="37" spans="9:9" ht="12" customHeight="1">
      <c r="I37" s="718"/>
    </row>
    <row r="38" spans="9:9" ht="12" customHeight="1">
      <c r="I38" s="718"/>
    </row>
  </sheetData>
  <mergeCells count="4">
    <mergeCell ref="B5:C5"/>
    <mergeCell ref="B6:C6"/>
    <mergeCell ref="B12:C12"/>
    <mergeCell ref="B24:C24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1124B-CEFD-4D63-937B-A98C13DDA6DD}">
  <sheetPr>
    <tabColor rgb="FF92D050"/>
    <pageSetUpPr fitToPage="1"/>
  </sheetPr>
  <dimension ref="A1:S24"/>
  <sheetViews>
    <sheetView view="pageBreakPreview" zoomScale="120" zoomScaleNormal="115" zoomScaleSheetLayoutView="120" workbookViewId="0">
      <selection activeCell="H31" sqref="H31"/>
    </sheetView>
  </sheetViews>
  <sheetFormatPr defaultColWidth="13.85546875" defaultRowHeight="12" customHeight="1"/>
  <cols>
    <col min="1" max="1" width="0.42578125" style="733" customWidth="1"/>
    <col min="2" max="2" width="3" style="733" customWidth="1"/>
    <col min="3" max="3" width="12.140625" style="734" customWidth="1"/>
    <col min="4" max="4" width="0.42578125" style="733" customWidth="1"/>
    <col min="5" max="6" width="7.85546875" style="733" customWidth="1"/>
    <col min="7" max="8" width="11.7109375" style="733" customWidth="1"/>
    <col min="9" max="10" width="7.85546875" style="733" customWidth="1"/>
    <col min="11" max="12" width="11.7109375" style="733" customWidth="1"/>
    <col min="13" max="13" width="0.42578125" style="760" customWidth="1"/>
    <col min="14" max="27" width="7.5703125" style="733" customWidth="1"/>
    <col min="28" max="29" width="7" style="733" customWidth="1"/>
    <col min="30" max="16384" width="13.85546875" style="733"/>
  </cols>
  <sheetData>
    <row r="1" spans="1:19" s="727" customFormat="1" ht="21" customHeight="1">
      <c r="C1" s="818" t="s">
        <v>806</v>
      </c>
      <c r="D1" s="728"/>
      <c r="E1" s="730"/>
      <c r="F1" s="730"/>
      <c r="G1" s="730"/>
      <c r="L1" s="731"/>
      <c r="M1" s="732"/>
    </row>
    <row r="2" spans="1:19" ht="15.75" customHeight="1" thickBot="1">
      <c r="E2" s="735"/>
      <c r="F2" s="735"/>
      <c r="G2" s="735"/>
      <c r="H2" s="735"/>
      <c r="I2" s="735"/>
      <c r="J2" s="735"/>
      <c r="K2" s="735"/>
      <c r="L2" s="735"/>
      <c r="M2" s="736"/>
      <c r="N2" s="1029"/>
      <c r="O2" s="735"/>
      <c r="P2" s="735"/>
    </row>
    <row r="3" spans="1:19" ht="10.5" customHeight="1">
      <c r="A3" s="737"/>
      <c r="B3" s="737"/>
      <c r="C3" s="738"/>
      <c r="D3" s="739"/>
      <c r="E3" s="1215" t="s">
        <v>767</v>
      </c>
      <c r="F3" s="1216"/>
      <c r="G3" s="1216"/>
      <c r="H3" s="1217"/>
      <c r="I3" s="1218" t="s">
        <v>766</v>
      </c>
      <c r="J3" s="1219"/>
      <c r="K3" s="1219"/>
      <c r="L3" s="1219"/>
      <c r="M3" s="1030"/>
      <c r="N3" s="1029"/>
      <c r="O3" s="735"/>
      <c r="P3" s="735"/>
      <c r="S3" s="749"/>
    </row>
    <row r="4" spans="1:19" ht="21.75" customHeight="1">
      <c r="A4" s="745"/>
      <c r="B4" s="745"/>
      <c r="C4" s="746"/>
      <c r="D4" s="747"/>
      <c r="E4" s="1213" t="s">
        <v>763</v>
      </c>
      <c r="F4" s="1214"/>
      <c r="G4" s="1059" t="s">
        <v>836</v>
      </c>
      <c r="H4" s="710" t="s">
        <v>830</v>
      </c>
      <c r="I4" s="1213" t="s">
        <v>834</v>
      </c>
      <c r="J4" s="1214"/>
      <c r="K4" s="1059" t="s">
        <v>835</v>
      </c>
      <c r="L4" s="1028" t="s">
        <v>830</v>
      </c>
      <c r="M4" s="712"/>
      <c r="N4" s="1029"/>
      <c r="O4" s="735"/>
      <c r="P4" s="735"/>
    </row>
    <row r="5" spans="1:19" ht="21.75" customHeight="1">
      <c r="A5" s="1026"/>
      <c r="B5" s="1026"/>
      <c r="C5" s="760"/>
      <c r="D5" s="1027"/>
      <c r="E5" s="710" t="s">
        <v>760</v>
      </c>
      <c r="F5" s="710" t="s">
        <v>761</v>
      </c>
      <c r="G5" s="710" t="s">
        <v>26</v>
      </c>
      <c r="H5" s="710" t="s">
        <v>26</v>
      </c>
      <c r="I5" s="710" t="s">
        <v>760</v>
      </c>
      <c r="J5" s="710" t="s">
        <v>761</v>
      </c>
      <c r="K5" s="1028" t="s">
        <v>26</v>
      </c>
      <c r="L5" s="1028" t="s">
        <v>26</v>
      </c>
      <c r="M5" s="712"/>
      <c r="N5" s="1029"/>
      <c r="O5" s="735"/>
      <c r="P5" s="735"/>
    </row>
    <row r="6" spans="1:19" s="749" customFormat="1" ht="15.75" customHeight="1">
      <c r="B6" s="749" t="s">
        <v>314</v>
      </c>
      <c r="C6" s="750"/>
      <c r="D6" s="751"/>
      <c r="E6" s="752">
        <v>21456</v>
      </c>
      <c r="F6" s="752">
        <v>11826</v>
      </c>
      <c r="G6" s="752">
        <v>30483</v>
      </c>
      <c r="H6" s="752">
        <v>32716</v>
      </c>
      <c r="I6" s="753">
        <v>64.5</v>
      </c>
      <c r="J6" s="753">
        <v>35.5</v>
      </c>
      <c r="K6" s="753">
        <v>100</v>
      </c>
      <c r="L6" s="753">
        <v>100</v>
      </c>
      <c r="M6" s="754"/>
      <c r="N6" s="755"/>
      <c r="O6" s="755"/>
      <c r="P6" s="755"/>
      <c r="Q6" s="733"/>
      <c r="R6" s="733"/>
      <c r="S6" s="733"/>
    </row>
    <row r="7" spans="1:19" ht="14.45" customHeight="1">
      <c r="C7" s="734" t="s">
        <v>315</v>
      </c>
      <c r="D7" s="756"/>
      <c r="E7" s="733">
        <v>9</v>
      </c>
      <c r="F7" s="842">
        <v>1</v>
      </c>
      <c r="G7" s="842" t="s">
        <v>768</v>
      </c>
      <c r="H7" s="933" t="s">
        <v>769</v>
      </c>
      <c r="I7" s="757">
        <v>0</v>
      </c>
      <c r="J7" s="843">
        <v>0</v>
      </c>
      <c r="K7" s="843" t="s">
        <v>768</v>
      </c>
      <c r="L7" s="933" t="s">
        <v>769</v>
      </c>
      <c r="M7" s="758"/>
      <c r="N7" s="735"/>
      <c r="O7" s="735"/>
      <c r="P7" s="735"/>
      <c r="Q7" s="749"/>
    </row>
    <row r="8" spans="1:19" ht="10.5" customHeight="1">
      <c r="C8" s="734" t="s">
        <v>316</v>
      </c>
      <c r="D8" s="756"/>
      <c r="E8" s="678">
        <v>664</v>
      </c>
      <c r="F8" s="678">
        <v>162</v>
      </c>
      <c r="G8" s="845" t="s">
        <v>768</v>
      </c>
      <c r="H8" s="933" t="s">
        <v>769</v>
      </c>
      <c r="I8" s="757">
        <v>1.9533646962569033</v>
      </c>
      <c r="J8" s="757">
        <v>0.48578441399059114</v>
      </c>
      <c r="K8" s="843" t="s">
        <v>768</v>
      </c>
      <c r="L8" s="933" t="s">
        <v>769</v>
      </c>
      <c r="M8" s="758"/>
    </row>
    <row r="9" spans="1:19" ht="12.75" customHeight="1">
      <c r="C9" s="734" t="s">
        <v>762</v>
      </c>
      <c r="D9" s="756"/>
      <c r="E9" s="1031" t="s">
        <v>768</v>
      </c>
      <c r="F9" s="933" t="s">
        <v>768</v>
      </c>
      <c r="G9" s="933">
        <v>672</v>
      </c>
      <c r="H9" s="678">
        <v>701</v>
      </c>
      <c r="I9" s="933" t="s">
        <v>768</v>
      </c>
      <c r="J9" s="933" t="s">
        <v>768</v>
      </c>
      <c r="K9" s="757">
        <v>2.2000000000000002</v>
      </c>
      <c r="L9" s="757">
        <v>2.1</v>
      </c>
      <c r="M9" s="758"/>
    </row>
    <row r="10" spans="1:19" ht="14.45" customHeight="1">
      <c r="C10" s="734" t="s">
        <v>317</v>
      </c>
      <c r="D10" s="756"/>
      <c r="E10" s="678">
        <v>1905</v>
      </c>
      <c r="F10" s="678">
        <v>866</v>
      </c>
      <c r="G10" s="678">
        <v>2597</v>
      </c>
      <c r="H10" s="678">
        <v>2591</v>
      </c>
      <c r="I10" s="757">
        <v>5.7</v>
      </c>
      <c r="J10" s="757">
        <v>2.6</v>
      </c>
      <c r="K10" s="757">
        <v>8.5</v>
      </c>
      <c r="L10" s="757">
        <v>7.9</v>
      </c>
      <c r="M10" s="758"/>
    </row>
    <row r="11" spans="1:19" ht="10.5" customHeight="1">
      <c r="C11" s="734" t="s">
        <v>318</v>
      </c>
      <c r="D11" s="756"/>
      <c r="E11" s="678">
        <v>1825</v>
      </c>
      <c r="F11" s="678">
        <v>850</v>
      </c>
      <c r="G11" s="678">
        <v>2531</v>
      </c>
      <c r="H11" s="678">
        <v>2819</v>
      </c>
      <c r="I11" s="757">
        <v>5.5</v>
      </c>
      <c r="J11" s="757">
        <v>2.6</v>
      </c>
      <c r="K11" s="757">
        <v>8.3000000000000007</v>
      </c>
      <c r="L11" s="757">
        <v>8.6</v>
      </c>
      <c r="M11" s="758"/>
    </row>
    <row r="12" spans="1:19" ht="14.45" customHeight="1">
      <c r="A12" s="759"/>
      <c r="B12" s="759"/>
      <c r="C12" s="734" t="s">
        <v>319</v>
      </c>
      <c r="D12" s="756"/>
      <c r="E12" s="678">
        <v>1711</v>
      </c>
      <c r="F12" s="678">
        <v>1006</v>
      </c>
      <c r="G12" s="678">
        <v>2369</v>
      </c>
      <c r="H12" s="678">
        <v>2558</v>
      </c>
      <c r="I12" s="757">
        <v>5.0999999999999996</v>
      </c>
      <c r="J12" s="757">
        <v>3</v>
      </c>
      <c r="K12" s="757">
        <v>7.8</v>
      </c>
      <c r="L12" s="757">
        <v>7.8</v>
      </c>
      <c r="M12" s="758"/>
    </row>
    <row r="13" spans="1:19" ht="10.5" customHeight="1">
      <c r="C13" s="734" t="s">
        <v>320</v>
      </c>
      <c r="D13" s="756"/>
      <c r="E13" s="678">
        <v>1804</v>
      </c>
      <c r="F13" s="678">
        <v>1205</v>
      </c>
      <c r="G13" s="678">
        <v>2716</v>
      </c>
      <c r="H13" s="678">
        <v>3047</v>
      </c>
      <c r="I13" s="757">
        <v>5.4</v>
      </c>
      <c r="J13" s="757">
        <v>3.6</v>
      </c>
      <c r="K13" s="757">
        <v>8.9</v>
      </c>
      <c r="L13" s="757">
        <v>9.3000000000000007</v>
      </c>
      <c r="M13" s="758"/>
    </row>
    <row r="14" spans="1:19" ht="14.45" customHeight="1">
      <c r="C14" s="734" t="s">
        <v>321</v>
      </c>
      <c r="D14" s="756"/>
      <c r="E14" s="678">
        <v>1984</v>
      </c>
      <c r="F14" s="678">
        <v>1248</v>
      </c>
      <c r="G14" s="678">
        <v>2888</v>
      </c>
      <c r="H14" s="678">
        <v>3185</v>
      </c>
      <c r="I14" s="757">
        <v>6</v>
      </c>
      <c r="J14" s="757">
        <v>3.7</v>
      </c>
      <c r="K14" s="757">
        <v>9.5</v>
      </c>
      <c r="L14" s="757">
        <v>9.6999999999999993</v>
      </c>
      <c r="M14" s="758"/>
    </row>
    <row r="15" spans="1:19" ht="10.5" customHeight="1">
      <c r="C15" s="734" t="s">
        <v>322</v>
      </c>
      <c r="D15" s="756"/>
      <c r="E15" s="678">
        <v>2393</v>
      </c>
      <c r="F15" s="678">
        <v>1468</v>
      </c>
      <c r="G15" s="678">
        <v>3463</v>
      </c>
      <c r="H15" s="678">
        <v>3623</v>
      </c>
      <c r="I15" s="757">
        <v>7.2</v>
      </c>
      <c r="J15" s="757">
        <v>4.4000000000000004</v>
      </c>
      <c r="K15" s="757">
        <v>11.4</v>
      </c>
      <c r="L15" s="757">
        <v>11.1</v>
      </c>
      <c r="M15" s="758"/>
    </row>
    <row r="16" spans="1:19" ht="14.45" customHeight="1">
      <c r="C16" s="734" t="s">
        <v>323</v>
      </c>
      <c r="D16" s="756"/>
      <c r="E16" s="678">
        <v>1907</v>
      </c>
      <c r="F16" s="678">
        <v>1239</v>
      </c>
      <c r="G16" s="678">
        <v>2914</v>
      </c>
      <c r="H16" s="678">
        <v>3523</v>
      </c>
      <c r="I16" s="757">
        <v>5.7</v>
      </c>
      <c r="J16" s="757">
        <v>3.7</v>
      </c>
      <c r="K16" s="757">
        <v>9.6</v>
      </c>
      <c r="L16" s="757">
        <v>10.8</v>
      </c>
      <c r="M16" s="758"/>
    </row>
    <row r="17" spans="1:16" ht="10.5" customHeight="1">
      <c r="C17" s="734" t="s">
        <v>324</v>
      </c>
      <c r="D17" s="756"/>
      <c r="E17" s="678">
        <v>1423</v>
      </c>
      <c r="F17" s="678">
        <v>874</v>
      </c>
      <c r="G17" s="678">
        <v>2300</v>
      </c>
      <c r="H17" s="678">
        <v>2571</v>
      </c>
      <c r="I17" s="757">
        <v>4.3</v>
      </c>
      <c r="J17" s="757">
        <v>2.6</v>
      </c>
      <c r="K17" s="757">
        <v>7.5</v>
      </c>
      <c r="L17" s="757">
        <v>7.9</v>
      </c>
      <c r="M17" s="758"/>
    </row>
    <row r="18" spans="1:16" ht="14.45" customHeight="1">
      <c r="C18" s="734" t="s">
        <v>325</v>
      </c>
      <c r="D18" s="756"/>
      <c r="E18" s="678">
        <v>1291</v>
      </c>
      <c r="F18" s="678">
        <v>837</v>
      </c>
      <c r="G18" s="678">
        <v>1955</v>
      </c>
      <c r="H18" s="678">
        <v>2169</v>
      </c>
      <c r="I18" s="757">
        <v>3.9</v>
      </c>
      <c r="J18" s="757">
        <v>2.5</v>
      </c>
      <c r="K18" s="757">
        <v>6.4</v>
      </c>
      <c r="L18" s="757">
        <v>6.6</v>
      </c>
      <c r="M18" s="758"/>
    </row>
    <row r="19" spans="1:16" ht="10.5" customHeight="1">
      <c r="C19" s="734" t="s">
        <v>326</v>
      </c>
      <c r="D19" s="756"/>
      <c r="E19" s="678">
        <v>1277</v>
      </c>
      <c r="F19" s="678">
        <v>731</v>
      </c>
      <c r="G19" s="678">
        <v>1830</v>
      </c>
      <c r="H19" s="678">
        <v>1822</v>
      </c>
      <c r="I19" s="757">
        <v>3.8</v>
      </c>
      <c r="J19" s="757">
        <v>2.2000000000000002</v>
      </c>
      <c r="K19" s="757">
        <v>6</v>
      </c>
      <c r="L19" s="757">
        <v>5.6</v>
      </c>
      <c r="M19" s="758"/>
    </row>
    <row r="20" spans="1:16" ht="14.45" customHeight="1">
      <c r="C20" s="734" t="s">
        <v>327</v>
      </c>
      <c r="D20" s="756"/>
      <c r="E20" s="678">
        <v>3263</v>
      </c>
      <c r="F20" s="678">
        <v>1339</v>
      </c>
      <c r="G20" s="678">
        <v>4248</v>
      </c>
      <c r="H20" s="678">
        <v>4107</v>
      </c>
      <c r="I20" s="757">
        <v>9.8000000000000007</v>
      </c>
      <c r="J20" s="757">
        <v>4</v>
      </c>
      <c r="K20" s="757">
        <v>13.9</v>
      </c>
      <c r="L20" s="757">
        <v>12.6</v>
      </c>
      <c r="M20" s="758"/>
    </row>
    <row r="21" spans="1:16" ht="3.95" customHeight="1">
      <c r="A21" s="745"/>
      <c r="B21" s="745"/>
      <c r="C21" s="746"/>
      <c r="D21" s="747"/>
      <c r="E21" s="745"/>
      <c r="F21" s="745"/>
      <c r="G21" s="745"/>
      <c r="H21" s="745"/>
      <c r="I21" s="745"/>
      <c r="J21" s="745"/>
      <c r="K21" s="745"/>
      <c r="L21" s="745"/>
      <c r="M21" s="746"/>
    </row>
    <row r="22" spans="1:16" ht="15.95" customHeight="1">
      <c r="B22" s="660" t="s">
        <v>770</v>
      </c>
      <c r="E22" s="735"/>
      <c r="F22" s="735"/>
      <c r="G22" s="735"/>
      <c r="H22" s="735"/>
      <c r="I22" s="735"/>
      <c r="J22" s="735"/>
      <c r="K22" s="735"/>
      <c r="L22" s="735"/>
      <c r="M22" s="736"/>
      <c r="N22" s="735"/>
      <c r="O22" s="735"/>
      <c r="P22" s="735"/>
    </row>
    <row r="23" spans="1:16" ht="12" customHeight="1">
      <c r="B23" s="734" t="s">
        <v>764</v>
      </c>
      <c r="C23" s="733"/>
      <c r="E23" s="735"/>
      <c r="F23" s="735"/>
      <c r="G23" s="735"/>
      <c r="H23" s="735"/>
      <c r="I23" s="735"/>
      <c r="J23" s="735"/>
      <c r="K23" s="735"/>
      <c r="L23" s="735"/>
      <c r="M23" s="736"/>
      <c r="N23" s="735"/>
      <c r="O23" s="735"/>
      <c r="P23" s="735"/>
    </row>
    <row r="24" spans="1:16" ht="12" customHeight="1">
      <c r="B24" s="664" t="s">
        <v>423</v>
      </c>
    </row>
  </sheetData>
  <mergeCells count="4">
    <mergeCell ref="E4:F4"/>
    <mergeCell ref="I4:J4"/>
    <mergeCell ref="E3:H3"/>
    <mergeCell ref="I3:L3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1:N63"/>
  <sheetViews>
    <sheetView view="pageBreakPreview" zoomScaleNormal="100" zoomScaleSheetLayoutView="100" workbookViewId="0">
      <selection activeCell="H31" sqref="H31"/>
    </sheetView>
  </sheetViews>
  <sheetFormatPr defaultColWidth="13.85546875" defaultRowHeight="12" customHeight="1"/>
  <cols>
    <col min="1" max="1" width="0.28515625" style="733" customWidth="1"/>
    <col min="2" max="2" width="3" style="733" customWidth="1"/>
    <col min="3" max="3" width="12.140625" style="734" customWidth="1"/>
    <col min="4" max="4" width="0.42578125" style="733" customWidth="1"/>
    <col min="5" max="10" width="14.5703125" style="733" customWidth="1"/>
    <col min="11" max="11" width="0.42578125" style="760" customWidth="1"/>
    <col min="12" max="24" width="7.5703125" style="733" customWidth="1"/>
    <col min="25" max="26" width="7" style="733" customWidth="1"/>
    <col min="27" max="16384" width="13.85546875" style="733"/>
  </cols>
  <sheetData>
    <row r="1" spans="1:13" s="727" customFormat="1" ht="24" customHeight="1">
      <c r="D1" s="728"/>
      <c r="E1" s="729" t="s">
        <v>807</v>
      </c>
      <c r="F1" s="730" t="s">
        <v>328</v>
      </c>
      <c r="J1" s="731"/>
      <c r="K1" s="732"/>
    </row>
    <row r="2" spans="1:13" ht="12" customHeight="1" thickBot="1">
      <c r="E2" s="735"/>
      <c r="F2" s="735"/>
      <c r="G2" s="735"/>
      <c r="H2" s="735"/>
      <c r="I2" s="735"/>
      <c r="J2" s="735"/>
      <c r="K2" s="736"/>
      <c r="L2" s="735"/>
      <c r="M2" s="735"/>
    </row>
    <row r="3" spans="1:13" ht="10.5" customHeight="1">
      <c r="A3" s="737"/>
      <c r="B3" s="737"/>
      <c r="C3" s="738"/>
      <c r="D3" s="739"/>
      <c r="E3" s="740" t="s">
        <v>430</v>
      </c>
      <c r="F3" s="740"/>
      <c r="G3" s="741"/>
      <c r="H3" s="742" t="s">
        <v>431</v>
      </c>
      <c r="I3" s="742"/>
      <c r="J3" s="743"/>
      <c r="K3" s="744"/>
      <c r="L3" s="735"/>
      <c r="M3" s="735"/>
    </row>
    <row r="4" spans="1:13" ht="21.75" customHeight="1">
      <c r="A4" s="745"/>
      <c r="B4" s="745"/>
      <c r="C4" s="746"/>
      <c r="D4" s="747"/>
      <c r="E4" s="710" t="s">
        <v>704</v>
      </c>
      <c r="F4" s="710" t="s">
        <v>758</v>
      </c>
      <c r="G4" s="710" t="s">
        <v>830</v>
      </c>
      <c r="H4" s="710" t="s">
        <v>704</v>
      </c>
      <c r="I4" s="711" t="s">
        <v>758</v>
      </c>
      <c r="J4" s="711" t="s">
        <v>830</v>
      </c>
      <c r="K4" s="748"/>
      <c r="L4" s="735"/>
      <c r="M4" s="735"/>
    </row>
    <row r="5" spans="1:13" s="749" customFormat="1" ht="18" customHeight="1">
      <c r="B5" s="749" t="s">
        <v>314</v>
      </c>
      <c r="C5" s="750"/>
      <c r="D5" s="751"/>
      <c r="E5" s="848">
        <v>33282</v>
      </c>
      <c r="F5" s="752">
        <v>30483</v>
      </c>
      <c r="G5" s="1022">
        <v>32716</v>
      </c>
      <c r="H5" s="753">
        <v>100</v>
      </c>
      <c r="I5" s="753">
        <v>100</v>
      </c>
      <c r="J5" s="753">
        <v>100</v>
      </c>
      <c r="K5" s="754"/>
      <c r="L5" s="755"/>
      <c r="M5" s="755"/>
    </row>
    <row r="6" spans="1:13" s="749" customFormat="1" ht="15" customHeight="1">
      <c r="B6" s="733"/>
      <c r="C6" s="734" t="s">
        <v>329</v>
      </c>
      <c r="D6" s="756"/>
      <c r="E6" s="847">
        <v>191</v>
      </c>
      <c r="F6" s="678">
        <v>165</v>
      </c>
      <c r="G6" s="1013">
        <v>199</v>
      </c>
      <c r="H6" s="757">
        <v>0.6</v>
      </c>
      <c r="I6" s="757">
        <v>0.5</v>
      </c>
      <c r="J6" s="1025">
        <v>0.6</v>
      </c>
      <c r="K6" s="758"/>
      <c r="L6" s="735"/>
      <c r="M6" s="755"/>
    </row>
    <row r="7" spans="1:13" ht="10.7" customHeight="1">
      <c r="C7" s="734" t="s">
        <v>330</v>
      </c>
      <c r="D7" s="756"/>
      <c r="E7" s="847">
        <v>5</v>
      </c>
      <c r="F7" s="678">
        <v>8</v>
      </c>
      <c r="G7" s="1023">
        <v>7</v>
      </c>
      <c r="H7" s="757">
        <v>0</v>
      </c>
      <c r="I7" s="757">
        <v>0</v>
      </c>
      <c r="J7" s="757">
        <v>0</v>
      </c>
      <c r="K7" s="758"/>
      <c r="L7" s="735"/>
      <c r="M7" s="735"/>
    </row>
    <row r="8" spans="1:13" ht="10.7" customHeight="1">
      <c r="C8" s="734" t="s">
        <v>331</v>
      </c>
      <c r="D8" s="756"/>
      <c r="E8" s="849">
        <v>217</v>
      </c>
      <c r="F8" s="678">
        <v>280</v>
      </c>
      <c r="G8" s="1023">
        <v>286</v>
      </c>
      <c r="H8" s="757">
        <v>0.7</v>
      </c>
      <c r="I8" s="757">
        <v>0.9</v>
      </c>
      <c r="J8" s="1025">
        <v>0.9</v>
      </c>
      <c r="K8" s="758"/>
    </row>
    <row r="9" spans="1:13" ht="10.7" customHeight="1">
      <c r="C9" s="734" t="s">
        <v>332</v>
      </c>
      <c r="D9" s="756"/>
      <c r="E9" s="849">
        <v>2513</v>
      </c>
      <c r="F9" s="678">
        <v>2727</v>
      </c>
      <c r="G9" s="1024">
        <v>5502</v>
      </c>
      <c r="H9" s="757">
        <v>7.6</v>
      </c>
      <c r="I9" s="757">
        <v>8.9</v>
      </c>
      <c r="J9" s="1025">
        <v>16.8</v>
      </c>
      <c r="K9" s="758"/>
    </row>
    <row r="10" spans="1:13" ht="10.7" customHeight="1">
      <c r="C10" s="734" t="s">
        <v>333</v>
      </c>
      <c r="D10" s="756"/>
      <c r="E10" s="849">
        <v>1944</v>
      </c>
      <c r="F10" s="678">
        <v>1528</v>
      </c>
      <c r="G10" s="1024">
        <v>1218</v>
      </c>
      <c r="H10" s="757">
        <v>5.7731642462671307</v>
      </c>
      <c r="I10" s="757">
        <v>5</v>
      </c>
      <c r="J10" s="757">
        <v>3.7</v>
      </c>
      <c r="K10" s="758"/>
    </row>
    <row r="11" spans="1:13" ht="15" customHeight="1">
      <c r="A11" s="759"/>
      <c r="B11" s="759"/>
      <c r="C11" s="734" t="s">
        <v>334</v>
      </c>
      <c r="D11" s="756"/>
      <c r="E11" s="849">
        <v>31</v>
      </c>
      <c r="F11" s="678">
        <v>51</v>
      </c>
      <c r="G11" s="1023">
        <v>82</v>
      </c>
      <c r="H11" s="757">
        <v>0.1</v>
      </c>
      <c r="I11" s="757">
        <v>0.2</v>
      </c>
      <c r="J11" s="1025">
        <v>0.3</v>
      </c>
      <c r="K11" s="758"/>
    </row>
    <row r="12" spans="1:13" ht="10.7" customHeight="1">
      <c r="C12" s="734" t="s">
        <v>335</v>
      </c>
      <c r="D12" s="756"/>
      <c r="E12" s="849">
        <v>280</v>
      </c>
      <c r="F12" s="678">
        <v>243</v>
      </c>
      <c r="G12" s="1023">
        <v>259</v>
      </c>
      <c r="H12" s="757">
        <v>0.8</v>
      </c>
      <c r="I12" s="757">
        <v>0.8</v>
      </c>
      <c r="J12" s="1025">
        <v>0.8</v>
      </c>
      <c r="K12" s="758"/>
    </row>
    <row r="13" spans="1:13" ht="10.7" customHeight="1">
      <c r="C13" s="734" t="s">
        <v>336</v>
      </c>
      <c r="D13" s="756"/>
      <c r="E13" s="849">
        <v>810</v>
      </c>
      <c r="F13" s="678">
        <v>745</v>
      </c>
      <c r="G13" s="1023">
        <v>701</v>
      </c>
      <c r="H13" s="757">
        <v>2.4</v>
      </c>
      <c r="I13" s="757">
        <v>2.4</v>
      </c>
      <c r="J13" s="1025">
        <v>2.1</v>
      </c>
      <c r="K13" s="758"/>
    </row>
    <row r="14" spans="1:13" ht="10.7" customHeight="1">
      <c r="C14" s="734" t="s">
        <v>337</v>
      </c>
      <c r="D14" s="756"/>
      <c r="E14" s="849">
        <v>1854</v>
      </c>
      <c r="F14" s="678">
        <v>2059</v>
      </c>
      <c r="G14" s="1024">
        <v>1455</v>
      </c>
      <c r="H14" s="757">
        <v>5.6</v>
      </c>
      <c r="I14" s="757">
        <v>6.8</v>
      </c>
      <c r="J14" s="1025">
        <v>4.4000000000000004</v>
      </c>
      <c r="K14" s="758"/>
    </row>
    <row r="15" spans="1:13" ht="10.7" customHeight="1">
      <c r="C15" s="734" t="s">
        <v>338</v>
      </c>
      <c r="D15" s="756"/>
      <c r="E15" s="849">
        <v>178</v>
      </c>
      <c r="F15" s="678">
        <v>295</v>
      </c>
      <c r="G15" s="1023">
        <v>244</v>
      </c>
      <c r="H15" s="757">
        <v>0.5</v>
      </c>
      <c r="I15" s="757">
        <v>1</v>
      </c>
      <c r="J15" s="757">
        <v>0.7</v>
      </c>
      <c r="K15" s="758"/>
    </row>
    <row r="16" spans="1:13" ht="15" customHeight="1">
      <c r="C16" s="734" t="s">
        <v>339</v>
      </c>
      <c r="D16" s="756"/>
      <c r="E16" s="849">
        <v>2939</v>
      </c>
      <c r="F16" s="678">
        <v>3028</v>
      </c>
      <c r="G16" s="1024">
        <v>2415</v>
      </c>
      <c r="H16" s="757">
        <v>8.8000000000000007</v>
      </c>
      <c r="I16" s="757">
        <v>9.9</v>
      </c>
      <c r="J16" s="1025">
        <v>7.4</v>
      </c>
      <c r="K16" s="758"/>
    </row>
    <row r="17" spans="1:14" ht="10.7" customHeight="1">
      <c r="C17" s="734" t="s">
        <v>340</v>
      </c>
      <c r="D17" s="756"/>
      <c r="E17" s="849">
        <v>9426</v>
      </c>
      <c r="F17" s="678">
        <v>8338</v>
      </c>
      <c r="G17" s="1024">
        <v>7712</v>
      </c>
      <c r="H17" s="757">
        <v>28.3</v>
      </c>
      <c r="I17" s="757">
        <v>27.4</v>
      </c>
      <c r="J17" s="1025">
        <v>23.6</v>
      </c>
      <c r="K17" s="758"/>
    </row>
    <row r="18" spans="1:14" ht="10.7" customHeight="1">
      <c r="C18" s="734" t="s">
        <v>341</v>
      </c>
      <c r="D18" s="756"/>
      <c r="E18" s="849">
        <v>26</v>
      </c>
      <c r="F18" s="678">
        <v>49</v>
      </c>
      <c r="G18" s="1023">
        <v>73</v>
      </c>
      <c r="H18" s="757">
        <v>0.1</v>
      </c>
      <c r="I18" s="757">
        <v>0.2</v>
      </c>
      <c r="J18" s="1025">
        <v>0.2</v>
      </c>
      <c r="K18" s="758"/>
    </row>
    <row r="19" spans="1:14" ht="10.7" customHeight="1">
      <c r="C19" s="734" t="s">
        <v>342</v>
      </c>
      <c r="D19" s="756"/>
      <c r="E19" s="849">
        <v>3665</v>
      </c>
      <c r="F19" s="678">
        <v>3015</v>
      </c>
      <c r="G19" s="1024">
        <v>3917</v>
      </c>
      <c r="H19" s="757">
        <v>11</v>
      </c>
      <c r="I19" s="757">
        <v>9.9</v>
      </c>
      <c r="J19" s="757">
        <v>12</v>
      </c>
      <c r="K19" s="758"/>
    </row>
    <row r="20" spans="1:14" s="749" customFormat="1" ht="10.7" customHeight="1">
      <c r="B20" s="733"/>
      <c r="C20" s="734" t="s">
        <v>343</v>
      </c>
      <c r="D20" s="756"/>
      <c r="E20" s="849">
        <v>21</v>
      </c>
      <c r="F20" s="678">
        <v>5</v>
      </c>
      <c r="G20" s="1013">
        <v>7</v>
      </c>
      <c r="H20" s="757">
        <v>0.1</v>
      </c>
      <c r="I20" s="757">
        <v>0</v>
      </c>
      <c r="J20" s="757">
        <v>0</v>
      </c>
      <c r="K20" s="758"/>
      <c r="L20" s="733"/>
    </row>
    <row r="21" spans="1:14" ht="15" customHeight="1">
      <c r="C21" s="734" t="s">
        <v>344</v>
      </c>
      <c r="D21" s="756"/>
      <c r="E21" s="849">
        <v>36</v>
      </c>
      <c r="F21" s="678">
        <v>18</v>
      </c>
      <c r="G21" s="1023">
        <v>12</v>
      </c>
      <c r="H21" s="757">
        <v>0.1</v>
      </c>
      <c r="I21" s="757">
        <v>0.1</v>
      </c>
      <c r="J21" s="757">
        <v>0</v>
      </c>
      <c r="K21" s="758"/>
    </row>
    <row r="22" spans="1:14" ht="10.7" customHeight="1">
      <c r="C22" s="734" t="s">
        <v>345</v>
      </c>
      <c r="D22" s="756"/>
      <c r="E22" s="849">
        <v>1221</v>
      </c>
      <c r="F22" s="678">
        <v>1064</v>
      </c>
      <c r="G22" s="1024">
        <v>940</v>
      </c>
      <c r="H22" s="757">
        <v>3.7</v>
      </c>
      <c r="I22" s="757">
        <v>3.5</v>
      </c>
      <c r="J22" s="1025">
        <v>2.9</v>
      </c>
      <c r="K22" s="758"/>
    </row>
    <row r="23" spans="1:14" ht="10.7" customHeight="1">
      <c r="C23" s="734" t="s">
        <v>346</v>
      </c>
      <c r="D23" s="756"/>
      <c r="E23" s="849">
        <v>115</v>
      </c>
      <c r="F23" s="678">
        <v>213</v>
      </c>
      <c r="G23" s="1023">
        <v>379</v>
      </c>
      <c r="H23" s="757">
        <v>0.3</v>
      </c>
      <c r="I23" s="757">
        <v>0.7</v>
      </c>
      <c r="J23" s="1025">
        <v>1.2</v>
      </c>
      <c r="K23" s="758"/>
    </row>
    <row r="24" spans="1:14" ht="10.7" customHeight="1">
      <c r="B24" s="759"/>
      <c r="C24" s="734" t="s">
        <v>347</v>
      </c>
      <c r="D24" s="756"/>
      <c r="E24" s="849">
        <v>48</v>
      </c>
      <c r="F24" s="678">
        <v>85</v>
      </c>
      <c r="G24" s="1023">
        <v>114</v>
      </c>
      <c r="H24" s="757">
        <v>0.1</v>
      </c>
      <c r="I24" s="757">
        <v>0.3</v>
      </c>
      <c r="J24" s="1025">
        <v>0.3</v>
      </c>
      <c r="K24" s="758"/>
    </row>
    <row r="25" spans="1:14" ht="10.7" customHeight="1">
      <c r="A25" s="759"/>
      <c r="C25" s="734" t="s">
        <v>348</v>
      </c>
      <c r="D25" s="756"/>
      <c r="E25" s="849">
        <v>4347</v>
      </c>
      <c r="F25" s="678">
        <v>3138</v>
      </c>
      <c r="G25" s="1024">
        <v>3676</v>
      </c>
      <c r="H25" s="757">
        <v>13.1</v>
      </c>
      <c r="I25" s="757">
        <v>10.3</v>
      </c>
      <c r="J25" s="1025">
        <v>11.2</v>
      </c>
      <c r="K25" s="758"/>
    </row>
    <row r="26" spans="1:14" ht="15" customHeight="1">
      <c r="C26" s="734" t="s">
        <v>71</v>
      </c>
      <c r="D26" s="756"/>
      <c r="E26" s="849">
        <v>3415</v>
      </c>
      <c r="F26" s="678">
        <v>3429</v>
      </c>
      <c r="G26" s="1024">
        <v>3518</v>
      </c>
      <c r="H26" s="757">
        <v>10.3</v>
      </c>
      <c r="I26" s="757">
        <v>11.2</v>
      </c>
      <c r="J26" s="1025">
        <v>10.8</v>
      </c>
      <c r="K26" s="758"/>
    </row>
    <row r="27" spans="1:14" ht="3.95" customHeight="1">
      <c r="A27" s="745"/>
      <c r="B27" s="745"/>
      <c r="C27" s="746"/>
      <c r="D27" s="747"/>
      <c r="E27" s="745"/>
      <c r="F27" s="745"/>
      <c r="G27" s="745"/>
      <c r="H27" s="745"/>
      <c r="I27" s="745"/>
      <c r="J27" s="745"/>
      <c r="K27" s="746"/>
    </row>
    <row r="28" spans="1:14" s="696" customFormat="1" ht="15.95" customHeight="1">
      <c r="B28" s="927" t="s">
        <v>765</v>
      </c>
      <c r="C28" s="928"/>
      <c r="D28" s="929"/>
      <c r="E28" s="928"/>
      <c r="F28" s="930"/>
      <c r="G28" s="930"/>
      <c r="H28" s="678"/>
      <c r="I28" s="678"/>
      <c r="J28" s="678"/>
      <c r="K28" s="678"/>
      <c r="L28" s="697"/>
      <c r="N28" s="720"/>
    </row>
    <row r="29" spans="1:14" ht="12" customHeight="1">
      <c r="B29" s="664" t="s">
        <v>424</v>
      </c>
      <c r="E29" s="735"/>
      <c r="F29" s="735"/>
      <c r="G29" s="735"/>
      <c r="H29" s="921"/>
      <c r="I29" s="735"/>
      <c r="J29" s="735"/>
      <c r="K29" s="736"/>
      <c r="L29" s="735"/>
    </row>
    <row r="30" spans="1:14" ht="10.7" customHeight="1"/>
    <row r="31" spans="1:14" ht="15" customHeight="1"/>
    <row r="32" spans="1:14" ht="10.7" customHeight="1"/>
    <row r="33" spans="1:13" ht="8.25" customHeight="1"/>
    <row r="34" spans="1:13" s="727" customFormat="1" ht="21" customHeight="1">
      <c r="B34" s="733"/>
      <c r="C34" s="734"/>
      <c r="D34" s="733"/>
      <c r="E34" s="733"/>
      <c r="F34" s="733"/>
      <c r="G34" s="733"/>
      <c r="H34" s="733"/>
      <c r="I34" s="733"/>
      <c r="J34" s="733"/>
      <c r="K34" s="760"/>
      <c r="L34" s="733"/>
    </row>
    <row r="35" spans="1:13" ht="8.1" customHeight="1"/>
    <row r="36" spans="1:13" ht="6" customHeight="1" thickBot="1">
      <c r="M36" s="735"/>
    </row>
    <row r="37" spans="1:13" ht="12" customHeight="1">
      <c r="A37" s="737"/>
      <c r="M37" s="735"/>
    </row>
    <row r="38" spans="1:13" ht="24" customHeight="1">
      <c r="A38" s="745"/>
      <c r="M38" s="735"/>
    </row>
    <row r="39" spans="1:13" s="749" customFormat="1" ht="15" customHeight="1">
      <c r="B39" s="733"/>
      <c r="C39" s="734"/>
      <c r="D39" s="733"/>
      <c r="E39" s="733"/>
      <c r="F39" s="733"/>
      <c r="G39" s="733"/>
      <c r="H39" s="733"/>
      <c r="I39" s="733"/>
      <c r="J39" s="733"/>
      <c r="K39" s="760"/>
      <c r="L39" s="733"/>
      <c r="M39" s="755"/>
    </row>
    <row r="40" spans="1:13" ht="15" customHeight="1">
      <c r="M40" s="735"/>
    </row>
    <row r="41" spans="1:13" ht="10.7" customHeight="1">
      <c r="M41" s="735"/>
    </row>
    <row r="42" spans="1:13" ht="10.7" customHeight="1"/>
    <row r="43" spans="1:13" ht="10.7" customHeight="1"/>
    <row r="44" spans="1:13" ht="10.7" customHeight="1"/>
    <row r="45" spans="1:13" ht="15" customHeight="1">
      <c r="A45" s="759"/>
    </row>
    <row r="46" spans="1:13" ht="10.7" customHeight="1"/>
    <row r="47" spans="1:13" ht="10.7" customHeight="1"/>
    <row r="48" spans="1:13" ht="10.7" customHeight="1"/>
    <row r="49" spans="1:13" ht="10.7" customHeight="1"/>
    <row r="50" spans="1:13" ht="15" customHeight="1"/>
    <row r="51" spans="1:13" ht="10.7" customHeight="1"/>
    <row r="52" spans="1:13" ht="10.7" customHeight="1"/>
    <row r="53" spans="1:13" ht="10.7" customHeight="1"/>
    <row r="54" spans="1:13" ht="10.7" customHeight="1"/>
    <row r="55" spans="1:13" ht="15" customHeight="1"/>
    <row r="56" spans="1:13" ht="10.7" customHeight="1"/>
    <row r="57" spans="1:13" ht="10.7" customHeight="1"/>
    <row r="58" spans="1:13" ht="10.7" customHeight="1">
      <c r="A58" s="759"/>
    </row>
    <row r="59" spans="1:13" ht="10.7" customHeight="1"/>
    <row r="60" spans="1:13" ht="15" customHeight="1"/>
    <row r="61" spans="1:13" ht="3.95" customHeight="1">
      <c r="A61" s="745"/>
    </row>
    <row r="62" spans="1:13" ht="12" customHeight="1">
      <c r="M62" s="735"/>
    </row>
    <row r="63" spans="1:13" ht="12" customHeight="1">
      <c r="M63" s="735"/>
    </row>
  </sheetData>
  <phoneticPr fontId="3"/>
  <pageMargins left="0.59055118110236227" right="0.59055118110236227" top="0.78740157480314965" bottom="0.78740157480314965" header="0.31496062992125984" footer="0.31496062992125984"/>
  <pageSetup paperSize="9" scale="97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AB122"/>
  <sheetViews>
    <sheetView view="pageBreakPreview" topLeftCell="B1" zoomScale="120" zoomScaleNormal="100" zoomScaleSheetLayoutView="120" workbookViewId="0">
      <selection activeCell="H24" sqref="H24"/>
    </sheetView>
  </sheetViews>
  <sheetFormatPr defaultColWidth="16.42578125" defaultRowHeight="12" customHeight="1"/>
  <cols>
    <col min="1" max="1" width="0.42578125" style="765" customWidth="1"/>
    <col min="2" max="2" width="3" style="765" customWidth="1"/>
    <col min="3" max="3" width="8.7109375" style="765" customWidth="1"/>
    <col min="4" max="4" width="7.5703125" style="765" customWidth="1"/>
    <col min="5" max="5" width="0.42578125" style="765" customWidth="1"/>
    <col min="6" max="12" width="11" style="765" customWidth="1"/>
    <col min="13" max="13" width="0.42578125" style="767" customWidth="1"/>
    <col min="14" max="14" width="16.42578125" style="263"/>
    <col min="15" max="16384" width="16.42578125" style="765"/>
  </cols>
  <sheetData>
    <row r="1" spans="1:28" s="761" customFormat="1" ht="24" customHeight="1">
      <c r="D1" s="762"/>
      <c r="F1" s="762" t="s">
        <v>808</v>
      </c>
      <c r="G1" s="763" t="s">
        <v>349</v>
      </c>
      <c r="M1" s="764"/>
    </row>
    <row r="2" spans="1:28" ht="8.1" customHeight="1">
      <c r="C2" s="766"/>
    </row>
    <row r="3" spans="1:28" ht="12" customHeight="1" thickBot="1">
      <c r="C3" s="768"/>
      <c r="D3" s="768"/>
      <c r="E3" s="768"/>
      <c r="F3" s="768"/>
      <c r="G3" s="768"/>
      <c r="H3" s="768"/>
      <c r="I3" s="768"/>
      <c r="J3" s="768"/>
      <c r="K3" s="768"/>
      <c r="L3" s="769" t="s">
        <v>433</v>
      </c>
      <c r="M3" s="770"/>
    </row>
    <row r="4" spans="1:28" s="775" customFormat="1" ht="18" customHeight="1">
      <c r="A4" s="771"/>
      <c r="B4" s="771"/>
      <c r="C4" s="771"/>
      <c r="D4" s="771"/>
      <c r="E4" s="772"/>
      <c r="F4" s="1227" t="s">
        <v>350</v>
      </c>
      <c r="G4" s="1229" t="s">
        <v>351</v>
      </c>
      <c r="H4" s="773" t="s">
        <v>352</v>
      </c>
      <c r="I4" s="774"/>
      <c r="J4" s="774"/>
      <c r="K4" s="774"/>
      <c r="L4" s="1223" t="s">
        <v>353</v>
      </c>
      <c r="M4" s="771"/>
    </row>
    <row r="5" spans="1:28" s="780" customFormat="1" ht="18" customHeight="1">
      <c r="A5" s="776"/>
      <c r="B5" s="776"/>
      <c r="C5" s="776"/>
      <c r="D5" s="776"/>
      <c r="E5" s="777"/>
      <c r="F5" s="1228"/>
      <c r="G5" s="1230"/>
      <c r="H5" s="778" t="s">
        <v>34</v>
      </c>
      <c r="I5" s="778" t="s">
        <v>398</v>
      </c>
      <c r="J5" s="778" t="s">
        <v>399</v>
      </c>
      <c r="K5" s="778" t="s">
        <v>400</v>
      </c>
      <c r="L5" s="1224"/>
      <c r="M5" s="779"/>
    </row>
    <row r="6" spans="1:28" s="784" customFormat="1" ht="15.95" customHeight="1">
      <c r="A6" s="781"/>
      <c r="B6" s="1226" t="s">
        <v>627</v>
      </c>
      <c r="C6" s="1226"/>
      <c r="D6" s="1226"/>
      <c r="E6" s="723"/>
      <c r="F6" s="782">
        <v>1909</v>
      </c>
      <c r="G6" s="782">
        <v>456</v>
      </c>
      <c r="H6" s="782">
        <v>1451</v>
      </c>
      <c r="I6" s="782">
        <v>277</v>
      </c>
      <c r="J6" s="782">
        <v>225</v>
      </c>
      <c r="K6" s="782">
        <v>949</v>
      </c>
      <c r="L6" s="782">
        <v>2</v>
      </c>
      <c r="M6" s="783"/>
    </row>
    <row r="7" spans="1:28" s="784" customFormat="1" ht="11.1" customHeight="1">
      <c r="A7" s="781"/>
      <c r="B7" s="1226" t="s">
        <v>634</v>
      </c>
      <c r="C7" s="1226"/>
      <c r="D7" s="1226"/>
      <c r="E7" s="723"/>
      <c r="F7" s="782">
        <v>1768</v>
      </c>
      <c r="G7" s="782">
        <v>438</v>
      </c>
      <c r="H7" s="782">
        <v>1330</v>
      </c>
      <c r="I7" s="782">
        <v>238</v>
      </c>
      <c r="J7" s="782">
        <v>182</v>
      </c>
      <c r="K7" s="782">
        <v>910</v>
      </c>
      <c r="L7" s="782">
        <v>0</v>
      </c>
      <c r="M7" s="783"/>
    </row>
    <row r="8" spans="1:28" s="784" customFormat="1" ht="11.1" customHeight="1">
      <c r="A8" s="781"/>
      <c r="B8" s="1226" t="s">
        <v>705</v>
      </c>
      <c r="C8" s="1226"/>
      <c r="D8" s="1226"/>
      <c r="E8" s="723"/>
      <c r="F8" s="782">
        <v>1844</v>
      </c>
      <c r="G8" s="782">
        <v>435</v>
      </c>
      <c r="H8" s="782">
        <v>1407</v>
      </c>
      <c r="I8" s="782">
        <v>260</v>
      </c>
      <c r="J8" s="782">
        <v>186</v>
      </c>
      <c r="K8" s="782">
        <v>961</v>
      </c>
      <c r="L8" s="782">
        <v>2</v>
      </c>
      <c r="M8" s="783"/>
    </row>
    <row r="9" spans="1:28" s="784" customFormat="1" ht="11.1" customHeight="1">
      <c r="A9" s="781"/>
      <c r="B9" s="1226" t="s">
        <v>759</v>
      </c>
      <c r="C9" s="1226"/>
      <c r="D9" s="1226"/>
      <c r="E9" s="723"/>
      <c r="F9" s="782">
        <v>1541</v>
      </c>
      <c r="G9" s="782">
        <v>379</v>
      </c>
      <c r="H9" s="782">
        <v>1162</v>
      </c>
      <c r="I9" s="782">
        <v>209</v>
      </c>
      <c r="J9" s="782">
        <v>185</v>
      </c>
      <c r="K9" s="782">
        <v>768</v>
      </c>
      <c r="L9" s="782" t="s">
        <v>51</v>
      </c>
      <c r="M9" s="783"/>
    </row>
    <row r="10" spans="1:28" s="787" customFormat="1" ht="15.95" customHeight="1">
      <c r="A10" s="785"/>
      <c r="B10" s="1220" t="s">
        <v>814</v>
      </c>
      <c r="C10" s="1220"/>
      <c r="D10" s="1220"/>
      <c r="E10" s="713"/>
      <c r="F10" s="804">
        <f>F11+F15+F34+F35</f>
        <v>1765</v>
      </c>
      <c r="G10" s="804">
        <f>G11+G15+G34+G35</f>
        <v>401</v>
      </c>
      <c r="H10" s="804">
        <f t="shared" ref="H10:K10" si="0">H11+H15+H34+H35</f>
        <v>1364</v>
      </c>
      <c r="I10" s="804">
        <f t="shared" si="0"/>
        <v>266</v>
      </c>
      <c r="J10" s="804">
        <f t="shared" si="0"/>
        <v>239</v>
      </c>
      <c r="K10" s="804">
        <f t="shared" si="0"/>
        <v>859</v>
      </c>
      <c r="L10" s="804" t="s">
        <v>574</v>
      </c>
      <c r="M10" s="786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</row>
    <row r="11" spans="1:28" s="787" customFormat="1" ht="15.95" customHeight="1">
      <c r="A11" s="785"/>
      <c r="B11" s="1220" t="s">
        <v>354</v>
      </c>
      <c r="C11" s="1220"/>
      <c r="D11" s="1220"/>
      <c r="E11" s="789"/>
      <c r="F11" s="804">
        <f>SUM(F12:F14)</f>
        <v>442</v>
      </c>
      <c r="G11" s="804">
        <f t="shared" ref="G11:K11" si="1">SUM(G12:G14)</f>
        <v>65</v>
      </c>
      <c r="H11" s="804">
        <f t="shared" si="1"/>
        <v>377</v>
      </c>
      <c r="I11" s="804">
        <f t="shared" si="1"/>
        <v>14</v>
      </c>
      <c r="J11" s="804">
        <f t="shared" si="1"/>
        <v>127</v>
      </c>
      <c r="K11" s="804">
        <f t="shared" si="1"/>
        <v>236</v>
      </c>
      <c r="L11" s="804" t="s">
        <v>574</v>
      </c>
      <c r="M11" s="786"/>
      <c r="O11" s="788"/>
      <c r="P11" s="788"/>
      <c r="Q11" s="788"/>
      <c r="R11" s="788"/>
      <c r="S11" s="788"/>
      <c r="T11" s="788"/>
      <c r="U11" s="788"/>
      <c r="V11" s="788"/>
      <c r="W11" s="788"/>
      <c r="X11" s="788"/>
      <c r="Y11" s="788"/>
      <c r="Z11" s="788"/>
      <c r="AA11" s="788"/>
      <c r="AB11" s="788"/>
    </row>
    <row r="12" spans="1:28" ht="15.95" customHeight="1">
      <c r="A12" s="790"/>
      <c r="B12" s="790"/>
      <c r="C12" s="1222" t="s">
        <v>355</v>
      </c>
      <c r="D12" s="1222"/>
      <c r="E12" s="723"/>
      <c r="F12" s="782">
        <v>24</v>
      </c>
      <c r="G12" s="782">
        <v>24</v>
      </c>
      <c r="H12" s="782" t="s">
        <v>574</v>
      </c>
      <c r="I12" s="782" t="s">
        <v>574</v>
      </c>
      <c r="J12" s="782">
        <v>0</v>
      </c>
      <c r="K12" s="782">
        <v>0</v>
      </c>
      <c r="L12" s="782">
        <v>0</v>
      </c>
      <c r="M12" s="791"/>
      <c r="P12" s="792"/>
      <c r="Q12" s="792"/>
      <c r="R12" s="792"/>
      <c r="S12" s="792"/>
      <c r="T12" s="792"/>
      <c r="U12" s="792"/>
      <c r="V12" s="792"/>
      <c r="W12" s="792"/>
      <c r="X12" s="792"/>
      <c r="Y12" s="792"/>
      <c r="Z12" s="792"/>
      <c r="AA12" s="792"/>
      <c r="AB12" s="792"/>
    </row>
    <row r="13" spans="1:28" ht="11.1" customHeight="1">
      <c r="A13" s="790"/>
      <c r="B13" s="790"/>
      <c r="C13" s="1222" t="s">
        <v>356</v>
      </c>
      <c r="D13" s="1222"/>
      <c r="E13" s="723"/>
      <c r="F13" s="782">
        <v>406</v>
      </c>
      <c r="G13" s="782">
        <v>41</v>
      </c>
      <c r="H13" s="782">
        <f>SUM(I13:K13)</f>
        <v>365</v>
      </c>
      <c r="I13" s="782">
        <v>10</v>
      </c>
      <c r="J13" s="782">
        <v>124</v>
      </c>
      <c r="K13" s="782">
        <v>231</v>
      </c>
      <c r="L13" s="782" t="s">
        <v>574</v>
      </c>
      <c r="M13" s="791"/>
      <c r="P13" s="792"/>
      <c r="Q13" s="792"/>
      <c r="R13" s="792"/>
      <c r="S13" s="792"/>
      <c r="T13" s="792"/>
      <c r="U13" s="792"/>
      <c r="V13" s="792"/>
      <c r="W13" s="792"/>
      <c r="X13" s="792"/>
      <c r="Y13" s="792"/>
      <c r="Z13" s="792"/>
      <c r="AA13" s="792"/>
      <c r="AB13" s="792"/>
    </row>
    <row r="14" spans="1:28" ht="11.1" customHeight="1">
      <c r="A14" s="790"/>
      <c r="B14" s="790"/>
      <c r="C14" s="1222" t="s">
        <v>357</v>
      </c>
      <c r="D14" s="1222"/>
      <c r="E14" s="723"/>
      <c r="F14" s="782">
        <v>12</v>
      </c>
      <c r="G14" s="782">
        <v>0</v>
      </c>
      <c r="H14" s="782">
        <f>SUM(I14:K14)</f>
        <v>12</v>
      </c>
      <c r="I14" s="782">
        <v>4</v>
      </c>
      <c r="J14" s="782">
        <v>3</v>
      </c>
      <c r="K14" s="782">
        <v>5</v>
      </c>
      <c r="L14" s="782">
        <v>0</v>
      </c>
      <c r="M14" s="791"/>
      <c r="P14" s="792"/>
      <c r="Q14" s="792"/>
      <c r="R14" s="792"/>
      <c r="S14" s="792"/>
      <c r="T14" s="792"/>
      <c r="U14" s="792"/>
      <c r="V14" s="792"/>
      <c r="W14" s="792"/>
      <c r="X14" s="792"/>
      <c r="Y14" s="792"/>
      <c r="Z14" s="792"/>
      <c r="AA14" s="792"/>
      <c r="AB14" s="792"/>
    </row>
    <row r="15" spans="1:28" s="787" customFormat="1" ht="15.95" customHeight="1">
      <c r="A15" s="785"/>
      <c r="B15" s="1220" t="s">
        <v>358</v>
      </c>
      <c r="C15" s="1220"/>
      <c r="D15" s="1220"/>
      <c r="E15" s="789"/>
      <c r="F15" s="804">
        <f>SUM(F16:F33)-F20</f>
        <v>1040</v>
      </c>
      <c r="G15" s="804">
        <f>SUM(G16:G33)-G20</f>
        <v>209</v>
      </c>
      <c r="H15" s="804">
        <f t="shared" ref="H15:K15" si="2">SUM(H16:H33)-H20</f>
        <v>831</v>
      </c>
      <c r="I15" s="804">
        <f t="shared" si="2"/>
        <v>167</v>
      </c>
      <c r="J15" s="804">
        <f t="shared" si="2"/>
        <v>63</v>
      </c>
      <c r="K15" s="804">
        <f t="shared" si="2"/>
        <v>601</v>
      </c>
      <c r="L15" s="804" t="s">
        <v>574</v>
      </c>
      <c r="M15" s="786"/>
      <c r="P15" s="788"/>
      <c r="Q15" s="788"/>
      <c r="R15" s="788"/>
      <c r="S15" s="788"/>
      <c r="T15" s="788"/>
      <c r="U15" s="788"/>
      <c r="V15" s="788"/>
      <c r="W15" s="788"/>
      <c r="X15" s="788"/>
      <c r="Y15" s="788"/>
      <c r="Z15" s="788"/>
      <c r="AA15" s="788"/>
      <c r="AB15" s="788"/>
    </row>
    <row r="16" spans="1:28" ht="15.95" customHeight="1">
      <c r="A16" s="790"/>
      <c r="B16" s="790"/>
      <c r="C16" s="1222" t="s">
        <v>330</v>
      </c>
      <c r="D16" s="1222"/>
      <c r="E16" s="723"/>
      <c r="F16" s="782">
        <f>SUM(G16:H16)</f>
        <v>2</v>
      </c>
      <c r="G16" s="782">
        <v>2</v>
      </c>
      <c r="H16" s="782">
        <v>0</v>
      </c>
      <c r="I16" s="782">
        <v>0</v>
      </c>
      <c r="J16" s="782">
        <v>0</v>
      </c>
      <c r="K16" s="782">
        <v>0</v>
      </c>
      <c r="L16" s="782">
        <v>0</v>
      </c>
      <c r="M16" s="791"/>
      <c r="O16" s="792"/>
      <c r="P16" s="792"/>
      <c r="Q16" s="792"/>
      <c r="R16" s="792"/>
      <c r="S16" s="792"/>
      <c r="T16" s="792"/>
      <c r="U16" s="792"/>
      <c r="V16" s="792"/>
      <c r="W16" s="792"/>
      <c r="X16" s="792"/>
      <c r="Y16" s="792"/>
      <c r="Z16" s="792"/>
      <c r="AA16" s="792"/>
      <c r="AB16" s="792"/>
    </row>
    <row r="17" spans="1:28" ht="11.1" customHeight="1">
      <c r="A17" s="790"/>
      <c r="B17" s="790"/>
      <c r="C17" s="1222" t="s">
        <v>359</v>
      </c>
      <c r="D17" s="1222"/>
      <c r="E17" s="723"/>
      <c r="F17" s="782">
        <f t="shared" ref="F17:F35" si="3">SUM(G17:H17)</f>
        <v>0</v>
      </c>
      <c r="G17" s="782">
        <v>0</v>
      </c>
      <c r="H17" s="782">
        <v>0</v>
      </c>
      <c r="I17" s="782">
        <v>0</v>
      </c>
      <c r="J17" s="782">
        <v>0</v>
      </c>
      <c r="K17" s="782">
        <v>0</v>
      </c>
      <c r="L17" s="782">
        <v>0</v>
      </c>
      <c r="M17" s="793"/>
      <c r="O17" s="792"/>
      <c r="P17" s="792"/>
      <c r="Q17" s="792"/>
      <c r="R17" s="792"/>
      <c r="S17" s="792"/>
      <c r="T17" s="792"/>
      <c r="U17" s="792"/>
      <c r="V17" s="792"/>
      <c r="W17" s="792"/>
      <c r="X17" s="792"/>
      <c r="Y17" s="792"/>
      <c r="Z17" s="792"/>
      <c r="AA17" s="792"/>
      <c r="AB17" s="792"/>
    </row>
    <row r="18" spans="1:28" ht="11.1" customHeight="1">
      <c r="A18" s="790"/>
      <c r="B18" s="790"/>
      <c r="C18" s="1222" t="s">
        <v>360</v>
      </c>
      <c r="D18" s="1222"/>
      <c r="E18" s="723"/>
      <c r="F18" s="782">
        <f t="shared" si="3"/>
        <v>6</v>
      </c>
      <c r="G18" s="782">
        <v>6</v>
      </c>
      <c r="H18" s="782">
        <v>0</v>
      </c>
      <c r="I18" s="782">
        <v>0</v>
      </c>
      <c r="J18" s="782">
        <v>0</v>
      </c>
      <c r="K18" s="782">
        <v>0</v>
      </c>
      <c r="L18" s="782">
        <v>0</v>
      </c>
      <c r="M18" s="791"/>
      <c r="O18" s="792"/>
      <c r="P18" s="792"/>
      <c r="Q18" s="792"/>
      <c r="R18" s="792"/>
      <c r="S18" s="792"/>
      <c r="T18" s="792"/>
      <c r="U18" s="792"/>
      <c r="V18" s="792"/>
      <c r="W18" s="792"/>
      <c r="X18" s="792"/>
      <c r="Y18" s="792"/>
      <c r="Z18" s="792"/>
      <c r="AA18" s="792"/>
      <c r="AB18" s="792"/>
    </row>
    <row r="19" spans="1:28" ht="11.1" customHeight="1">
      <c r="A19" s="790"/>
      <c r="B19" s="790"/>
      <c r="C19" s="1222" t="s">
        <v>329</v>
      </c>
      <c r="D19" s="1222"/>
      <c r="E19" s="723"/>
      <c r="F19" s="782">
        <f t="shared" si="3"/>
        <v>20</v>
      </c>
      <c r="G19" s="782">
        <v>20</v>
      </c>
      <c r="H19" s="782">
        <v>0</v>
      </c>
      <c r="I19" s="782">
        <v>0</v>
      </c>
      <c r="J19" s="782">
        <v>0</v>
      </c>
      <c r="K19" s="782">
        <v>0</v>
      </c>
      <c r="L19" s="782">
        <v>0</v>
      </c>
      <c r="M19" s="791"/>
      <c r="O19" s="792"/>
      <c r="P19" s="792"/>
      <c r="Q19" s="792"/>
      <c r="R19" s="792"/>
      <c r="S19" s="792"/>
      <c r="T19" s="792"/>
      <c r="U19" s="792"/>
      <c r="V19" s="792"/>
      <c r="W19" s="792"/>
      <c r="X19" s="792"/>
      <c r="Y19" s="792"/>
      <c r="Z19" s="792"/>
      <c r="AA19" s="792"/>
      <c r="AB19" s="792"/>
    </row>
    <row r="20" spans="1:28" s="797" customFormat="1" ht="11.1" customHeight="1">
      <c r="A20" s="794"/>
      <c r="B20" s="794"/>
      <c r="C20" s="1225" t="s">
        <v>416</v>
      </c>
      <c r="D20" s="1225"/>
      <c r="E20" s="795"/>
      <c r="F20" s="782">
        <f t="shared" si="3"/>
        <v>5</v>
      </c>
      <c r="G20" s="782">
        <v>5</v>
      </c>
      <c r="H20" s="782">
        <v>0</v>
      </c>
      <c r="I20" s="782">
        <v>0</v>
      </c>
      <c r="J20" s="782">
        <v>0</v>
      </c>
      <c r="K20" s="782">
        <v>0</v>
      </c>
      <c r="L20" s="782">
        <v>0</v>
      </c>
      <c r="M20" s="796"/>
      <c r="O20" s="798"/>
      <c r="P20" s="798"/>
      <c r="Q20" s="798"/>
      <c r="R20" s="798"/>
      <c r="S20" s="798"/>
      <c r="T20" s="798"/>
      <c r="U20" s="798"/>
      <c r="V20" s="798"/>
      <c r="W20" s="798"/>
      <c r="X20" s="798"/>
      <c r="Y20" s="798"/>
      <c r="Z20" s="798"/>
      <c r="AA20" s="798"/>
      <c r="AB20" s="798"/>
    </row>
    <row r="21" spans="1:28" ht="11.1" customHeight="1">
      <c r="A21" s="790"/>
      <c r="B21" s="790"/>
      <c r="C21" s="1222" t="s">
        <v>331</v>
      </c>
      <c r="D21" s="1222"/>
      <c r="E21" s="723"/>
      <c r="F21" s="782">
        <f t="shared" si="3"/>
        <v>205</v>
      </c>
      <c r="G21" s="782">
        <v>169</v>
      </c>
      <c r="H21" s="782">
        <v>36</v>
      </c>
      <c r="I21" s="782">
        <v>36</v>
      </c>
      <c r="J21" s="782">
        <v>0</v>
      </c>
      <c r="K21" s="782">
        <v>0</v>
      </c>
      <c r="L21" s="782">
        <v>0</v>
      </c>
      <c r="M21" s="791"/>
      <c r="O21" s="792"/>
      <c r="P21" s="792"/>
      <c r="Q21" s="792"/>
      <c r="R21" s="792"/>
      <c r="S21" s="792"/>
      <c r="T21" s="792"/>
      <c r="U21" s="792"/>
      <c r="V21" s="792"/>
      <c r="W21" s="792"/>
      <c r="X21" s="792"/>
      <c r="Y21" s="792"/>
      <c r="Z21" s="792"/>
      <c r="AA21" s="792"/>
      <c r="AB21" s="792"/>
    </row>
    <row r="22" spans="1:28" ht="15.95" customHeight="1">
      <c r="A22" s="790"/>
      <c r="B22" s="790"/>
      <c r="C22" s="1222" t="s">
        <v>361</v>
      </c>
      <c r="D22" s="1222"/>
      <c r="E22" s="723"/>
      <c r="F22" s="782">
        <f t="shared" si="3"/>
        <v>32</v>
      </c>
      <c r="G22" s="782">
        <v>0</v>
      </c>
      <c r="H22" s="782">
        <v>32</v>
      </c>
      <c r="I22" s="782">
        <v>1</v>
      </c>
      <c r="J22" s="782">
        <v>2</v>
      </c>
      <c r="K22" s="782">
        <v>29</v>
      </c>
      <c r="L22" s="782">
        <v>0</v>
      </c>
      <c r="M22" s="791"/>
      <c r="O22" s="792"/>
      <c r="P22" s="792"/>
      <c r="Q22" s="792"/>
      <c r="R22" s="792"/>
      <c r="S22" s="792"/>
      <c r="T22" s="792"/>
      <c r="U22" s="792"/>
      <c r="V22" s="792"/>
      <c r="W22" s="792"/>
      <c r="X22" s="792"/>
      <c r="Y22" s="792"/>
      <c r="Z22" s="792"/>
      <c r="AA22" s="792"/>
      <c r="AB22" s="792"/>
    </row>
    <row r="23" spans="1:28" ht="11.1" customHeight="1">
      <c r="A23" s="790"/>
      <c r="B23" s="790"/>
      <c r="C23" s="1222" t="s">
        <v>362</v>
      </c>
      <c r="D23" s="1222"/>
      <c r="E23" s="723"/>
      <c r="F23" s="782">
        <f t="shared" si="3"/>
        <v>0</v>
      </c>
      <c r="G23" s="782">
        <v>0</v>
      </c>
      <c r="H23" s="782" t="s">
        <v>574</v>
      </c>
      <c r="I23" s="782">
        <v>0</v>
      </c>
      <c r="J23" s="782" t="s">
        <v>574</v>
      </c>
      <c r="K23" s="782" t="s">
        <v>574</v>
      </c>
      <c r="L23" s="782">
        <v>0</v>
      </c>
      <c r="M23" s="791"/>
      <c r="O23" s="792"/>
      <c r="P23" s="792"/>
      <c r="Q23" s="792"/>
      <c r="R23" s="792"/>
      <c r="S23" s="792"/>
      <c r="T23" s="792"/>
      <c r="U23" s="792"/>
      <c r="V23" s="792"/>
      <c r="W23" s="792"/>
      <c r="X23" s="792"/>
      <c r="Y23" s="792"/>
      <c r="Z23" s="792"/>
      <c r="AA23" s="792"/>
      <c r="AB23" s="792"/>
    </row>
    <row r="24" spans="1:28" ht="11.1" customHeight="1">
      <c r="A24" s="790"/>
      <c r="B24" s="790"/>
      <c r="C24" s="1222" t="s">
        <v>363</v>
      </c>
      <c r="D24" s="1222"/>
      <c r="E24" s="723"/>
      <c r="F24" s="782"/>
      <c r="G24" s="782"/>
      <c r="H24" s="782"/>
      <c r="I24" s="782"/>
      <c r="J24" s="782"/>
      <c r="K24" s="782"/>
      <c r="L24" s="782"/>
      <c r="M24" s="791"/>
      <c r="O24" s="792"/>
      <c r="P24" s="792"/>
      <c r="Q24" s="792"/>
      <c r="R24" s="792"/>
      <c r="S24" s="792"/>
      <c r="T24" s="792"/>
      <c r="U24" s="792"/>
      <c r="V24" s="792"/>
      <c r="W24" s="792"/>
      <c r="X24" s="792"/>
      <c r="Y24" s="792"/>
      <c r="Z24" s="792"/>
      <c r="AA24" s="792"/>
      <c r="AB24" s="792"/>
    </row>
    <row r="25" spans="1:28" ht="11.1" customHeight="1">
      <c r="A25" s="790"/>
      <c r="B25" s="790"/>
      <c r="C25" s="767"/>
      <c r="D25" s="781" t="s">
        <v>364</v>
      </c>
      <c r="E25" s="799"/>
      <c r="F25" s="782">
        <f t="shared" si="3"/>
        <v>87</v>
      </c>
      <c r="G25" s="782">
        <v>4</v>
      </c>
      <c r="H25" s="782">
        <f>SUM(I25:K25)</f>
        <v>83</v>
      </c>
      <c r="I25" s="782">
        <v>81</v>
      </c>
      <c r="J25" s="782">
        <v>2</v>
      </c>
      <c r="K25" s="782">
        <v>0</v>
      </c>
      <c r="L25" s="782">
        <v>0</v>
      </c>
      <c r="M25" s="791"/>
      <c r="O25" s="792"/>
      <c r="P25" s="792"/>
      <c r="Q25" s="792"/>
      <c r="R25" s="792"/>
      <c r="S25" s="792"/>
      <c r="T25" s="792"/>
      <c r="U25" s="792"/>
      <c r="V25" s="792"/>
      <c r="W25" s="792"/>
      <c r="X25" s="792"/>
      <c r="Y25" s="792"/>
      <c r="Z25" s="792"/>
      <c r="AA25" s="792"/>
      <c r="AB25" s="792"/>
    </row>
    <row r="26" spans="1:28" ht="11.1" customHeight="1">
      <c r="A26" s="790"/>
      <c r="B26" s="790"/>
      <c r="C26" s="790"/>
      <c r="D26" s="800" t="s">
        <v>365</v>
      </c>
      <c r="E26" s="799"/>
      <c r="F26" s="782">
        <f t="shared" si="3"/>
        <v>417</v>
      </c>
      <c r="G26" s="782" t="s">
        <v>574</v>
      </c>
      <c r="H26" s="782">
        <f t="shared" ref="H26:H36" si="4">SUM(I26:K26)</f>
        <v>417</v>
      </c>
      <c r="I26" s="782">
        <v>6</v>
      </c>
      <c r="J26" s="782">
        <v>12</v>
      </c>
      <c r="K26" s="782">
        <v>399</v>
      </c>
      <c r="L26" s="782">
        <v>0</v>
      </c>
      <c r="M26" s="791"/>
      <c r="O26" s="792"/>
      <c r="P26" s="792"/>
      <c r="Q26" s="792"/>
      <c r="R26" s="792"/>
      <c r="S26" s="792"/>
      <c r="T26" s="792"/>
      <c r="U26" s="792"/>
      <c r="V26" s="792"/>
      <c r="W26" s="792"/>
      <c r="X26" s="792"/>
      <c r="Y26" s="792"/>
      <c r="Z26" s="792"/>
      <c r="AA26" s="792"/>
      <c r="AB26" s="792"/>
    </row>
    <row r="27" spans="1:28" ht="11.1" customHeight="1">
      <c r="A27" s="790"/>
      <c r="B27" s="790"/>
      <c r="C27" s="801"/>
      <c r="D27" s="800" t="s">
        <v>366</v>
      </c>
      <c r="E27" s="799"/>
      <c r="F27" s="782">
        <f t="shared" si="3"/>
        <v>62</v>
      </c>
      <c r="G27" s="782">
        <v>1</v>
      </c>
      <c r="H27" s="782">
        <f t="shared" si="4"/>
        <v>61</v>
      </c>
      <c r="I27" s="782">
        <v>8</v>
      </c>
      <c r="J27" s="782">
        <v>10</v>
      </c>
      <c r="K27" s="782">
        <v>43</v>
      </c>
      <c r="L27" s="782">
        <v>0</v>
      </c>
      <c r="M27" s="791"/>
      <c r="O27" s="792"/>
      <c r="P27" s="792"/>
      <c r="Q27" s="792"/>
      <c r="R27" s="792"/>
      <c r="S27" s="792"/>
      <c r="T27" s="792"/>
      <c r="U27" s="792"/>
      <c r="V27" s="792"/>
      <c r="W27" s="792"/>
      <c r="X27" s="792"/>
      <c r="Y27" s="792"/>
      <c r="Z27" s="792"/>
      <c r="AA27" s="792"/>
      <c r="AB27" s="792"/>
    </row>
    <row r="28" spans="1:28" ht="11.1" customHeight="1">
      <c r="A28" s="790"/>
      <c r="B28" s="790"/>
      <c r="C28" s="1222" t="s">
        <v>333</v>
      </c>
      <c r="D28" s="1222"/>
      <c r="E28" s="723"/>
      <c r="F28" s="782">
        <f t="shared" si="3"/>
        <v>24</v>
      </c>
      <c r="G28" s="782" t="s">
        <v>621</v>
      </c>
      <c r="H28" s="782">
        <f t="shared" si="4"/>
        <v>24</v>
      </c>
      <c r="I28" s="782">
        <v>3</v>
      </c>
      <c r="J28" s="782">
        <v>5</v>
      </c>
      <c r="K28" s="782">
        <v>16</v>
      </c>
      <c r="L28" s="782">
        <v>0</v>
      </c>
      <c r="M28" s="791"/>
      <c r="O28" s="792"/>
      <c r="P28" s="792"/>
      <c r="Q28" s="792"/>
      <c r="R28" s="792"/>
      <c r="S28" s="792"/>
      <c r="T28" s="792"/>
      <c r="U28" s="792"/>
      <c r="V28" s="792"/>
      <c r="W28" s="792"/>
      <c r="X28" s="792"/>
      <c r="Y28" s="792"/>
      <c r="Z28" s="792"/>
      <c r="AA28" s="792"/>
      <c r="AB28" s="792"/>
    </row>
    <row r="29" spans="1:28" ht="11.1" customHeight="1">
      <c r="A29" s="790"/>
      <c r="B29" s="790"/>
      <c r="C29" s="1222" t="s">
        <v>339</v>
      </c>
      <c r="D29" s="1222"/>
      <c r="E29" s="723"/>
      <c r="F29" s="782">
        <f t="shared" si="3"/>
        <v>24</v>
      </c>
      <c r="G29" s="782">
        <v>1</v>
      </c>
      <c r="H29" s="782">
        <f t="shared" si="4"/>
        <v>23</v>
      </c>
      <c r="I29" s="782">
        <v>1</v>
      </c>
      <c r="J29" s="782">
        <v>4</v>
      </c>
      <c r="K29" s="782">
        <v>18</v>
      </c>
      <c r="L29" s="782">
        <v>0</v>
      </c>
      <c r="M29" s="791"/>
      <c r="O29" s="792"/>
      <c r="P29" s="792"/>
      <c r="Q29" s="792"/>
      <c r="R29" s="792"/>
      <c r="S29" s="792"/>
      <c r="T29" s="792"/>
      <c r="U29" s="792"/>
      <c r="V29" s="792"/>
      <c r="W29" s="792"/>
      <c r="X29" s="792"/>
      <c r="Y29" s="792"/>
      <c r="Z29" s="792"/>
      <c r="AA29" s="792"/>
      <c r="AB29" s="792"/>
    </row>
    <row r="30" spans="1:28" ht="15.95" customHeight="1">
      <c r="A30" s="790"/>
      <c r="B30" s="790"/>
      <c r="C30" s="1222" t="s">
        <v>335</v>
      </c>
      <c r="D30" s="1222"/>
      <c r="E30" s="723"/>
      <c r="F30" s="782">
        <f t="shared" si="3"/>
        <v>1</v>
      </c>
      <c r="G30" s="782">
        <v>0</v>
      </c>
      <c r="H30" s="782">
        <f t="shared" si="4"/>
        <v>1</v>
      </c>
      <c r="I30" s="782">
        <v>1</v>
      </c>
      <c r="J30" s="782">
        <v>0</v>
      </c>
      <c r="K30" s="782" t="s">
        <v>574</v>
      </c>
      <c r="L30" s="782">
        <v>0</v>
      </c>
      <c r="M30" s="791"/>
      <c r="O30" s="792"/>
      <c r="P30" s="792"/>
      <c r="Q30" s="792"/>
      <c r="R30" s="792"/>
      <c r="S30" s="792"/>
      <c r="T30" s="792"/>
      <c r="U30" s="792"/>
      <c r="V30" s="792"/>
      <c r="W30" s="792"/>
      <c r="X30" s="792"/>
      <c r="Y30" s="792"/>
      <c r="Z30" s="792"/>
      <c r="AA30" s="792"/>
      <c r="AB30" s="792"/>
    </row>
    <row r="31" spans="1:28" ht="11.1" customHeight="1">
      <c r="A31" s="790"/>
      <c r="B31" s="790"/>
      <c r="C31" s="1222" t="s">
        <v>340</v>
      </c>
      <c r="D31" s="1222"/>
      <c r="E31" s="723"/>
      <c r="F31" s="782">
        <f t="shared" si="3"/>
        <v>27</v>
      </c>
      <c r="G31" s="782">
        <v>2</v>
      </c>
      <c r="H31" s="782">
        <f t="shared" si="4"/>
        <v>25</v>
      </c>
      <c r="I31" s="782">
        <v>3</v>
      </c>
      <c r="J31" s="782">
        <v>4</v>
      </c>
      <c r="K31" s="782">
        <v>18</v>
      </c>
      <c r="L31" s="782">
        <v>0</v>
      </c>
      <c r="M31" s="791"/>
      <c r="O31" s="792"/>
      <c r="P31" s="792"/>
      <c r="Q31" s="792"/>
      <c r="R31" s="792"/>
      <c r="S31" s="792"/>
      <c r="T31" s="792"/>
      <c r="U31" s="792"/>
      <c r="V31" s="792"/>
      <c r="W31" s="792"/>
      <c r="X31" s="792"/>
      <c r="Y31" s="792"/>
      <c r="Z31" s="792"/>
      <c r="AA31" s="792"/>
      <c r="AB31" s="792"/>
    </row>
    <row r="32" spans="1:28" ht="11.1" customHeight="1">
      <c r="A32" s="790"/>
      <c r="B32" s="790"/>
      <c r="C32" s="1222" t="s">
        <v>367</v>
      </c>
      <c r="D32" s="1222"/>
      <c r="E32" s="723"/>
      <c r="F32" s="782">
        <f t="shared" si="3"/>
        <v>14</v>
      </c>
      <c r="G32" s="782">
        <v>1</v>
      </c>
      <c r="H32" s="782">
        <f t="shared" si="4"/>
        <v>13</v>
      </c>
      <c r="I32" s="782">
        <v>1</v>
      </c>
      <c r="J32" s="782">
        <v>3</v>
      </c>
      <c r="K32" s="782">
        <v>9</v>
      </c>
      <c r="L32" s="782">
        <v>0</v>
      </c>
      <c r="M32" s="791"/>
      <c r="O32" s="792"/>
      <c r="P32" s="792"/>
      <c r="Q32" s="792"/>
      <c r="R32" s="792"/>
      <c r="S32" s="792"/>
      <c r="T32" s="792"/>
      <c r="U32" s="792"/>
      <c r="V32" s="792"/>
      <c r="W32" s="792"/>
      <c r="X32" s="792"/>
      <c r="Y32" s="792"/>
      <c r="Z32" s="792"/>
      <c r="AA32" s="792"/>
      <c r="AB32" s="792"/>
    </row>
    <row r="33" spans="1:28" ht="11.1" customHeight="1">
      <c r="A33" s="790"/>
      <c r="B33" s="790"/>
      <c r="C33" s="1222" t="s">
        <v>71</v>
      </c>
      <c r="D33" s="1222"/>
      <c r="E33" s="723"/>
      <c r="F33" s="782">
        <f t="shared" si="3"/>
        <v>119</v>
      </c>
      <c r="G33" s="782">
        <v>3</v>
      </c>
      <c r="H33" s="782">
        <f t="shared" si="4"/>
        <v>116</v>
      </c>
      <c r="I33" s="782">
        <v>26</v>
      </c>
      <c r="J33" s="782">
        <v>21</v>
      </c>
      <c r="K33" s="782">
        <v>69</v>
      </c>
      <c r="L33" s="782">
        <v>0</v>
      </c>
      <c r="M33" s="791">
        <v>89</v>
      </c>
      <c r="O33" s="792"/>
      <c r="P33" s="792"/>
      <c r="Q33" s="792"/>
      <c r="R33" s="792"/>
      <c r="S33" s="792"/>
      <c r="T33" s="792"/>
      <c r="U33" s="792"/>
      <c r="V33" s="792"/>
      <c r="W33" s="792"/>
      <c r="X33" s="792"/>
      <c r="Y33" s="792"/>
      <c r="Z33" s="792"/>
      <c r="AA33" s="792"/>
      <c r="AB33" s="792"/>
    </row>
    <row r="34" spans="1:28" s="787" customFormat="1" ht="15.95" customHeight="1">
      <c r="A34" s="802"/>
      <c r="B34" s="1220" t="s">
        <v>368</v>
      </c>
      <c r="C34" s="1221"/>
      <c r="D34" s="1221"/>
      <c r="E34" s="803"/>
      <c r="F34" s="804">
        <f t="shared" si="3"/>
        <v>60</v>
      </c>
      <c r="G34" s="804">
        <v>20</v>
      </c>
      <c r="H34" s="804">
        <f t="shared" si="4"/>
        <v>40</v>
      </c>
      <c r="I34" s="804">
        <v>9</v>
      </c>
      <c r="J34" s="804">
        <v>10</v>
      </c>
      <c r="K34" s="804">
        <v>21</v>
      </c>
      <c r="L34" s="804">
        <v>0</v>
      </c>
      <c r="M34" s="786"/>
      <c r="O34" s="788"/>
      <c r="P34" s="788"/>
      <c r="Q34" s="788"/>
      <c r="R34" s="788"/>
      <c r="S34" s="788"/>
      <c r="T34" s="788"/>
      <c r="U34" s="788"/>
      <c r="V34" s="788"/>
      <c r="W34" s="788"/>
      <c r="X34" s="788"/>
      <c r="Y34" s="788"/>
      <c r="Z34" s="788"/>
      <c r="AA34" s="788"/>
      <c r="AB34" s="788"/>
    </row>
    <row r="35" spans="1:28" s="787" customFormat="1" ht="15.95" customHeight="1">
      <c r="A35" s="802"/>
      <c r="B35" s="1220" t="s">
        <v>369</v>
      </c>
      <c r="C35" s="1221"/>
      <c r="D35" s="1221"/>
      <c r="E35" s="803"/>
      <c r="F35" s="804">
        <f t="shared" si="3"/>
        <v>223</v>
      </c>
      <c r="G35" s="804">
        <v>107</v>
      </c>
      <c r="H35" s="804">
        <f t="shared" si="4"/>
        <v>116</v>
      </c>
      <c r="I35" s="804">
        <v>76</v>
      </c>
      <c r="J35" s="804">
        <v>39</v>
      </c>
      <c r="K35" s="804">
        <v>1</v>
      </c>
      <c r="L35" s="804">
        <v>0</v>
      </c>
      <c r="M35" s="786"/>
      <c r="O35" s="788"/>
      <c r="P35" s="788"/>
      <c r="Q35" s="788"/>
      <c r="R35" s="788"/>
      <c r="S35" s="788"/>
      <c r="T35" s="788"/>
      <c r="U35" s="788"/>
      <c r="V35" s="788"/>
      <c r="W35" s="788"/>
      <c r="X35" s="788"/>
      <c r="Y35" s="788"/>
      <c r="Z35" s="788"/>
      <c r="AA35" s="788"/>
      <c r="AB35" s="788"/>
    </row>
    <row r="36" spans="1:28" ht="3.95" customHeight="1">
      <c r="A36" s="805"/>
      <c r="B36" s="805"/>
      <c r="C36" s="805"/>
      <c r="D36" s="805"/>
      <c r="E36" s="806"/>
      <c r="F36" s="807"/>
      <c r="G36" s="807"/>
      <c r="H36" s="1060">
        <f t="shared" si="4"/>
        <v>0</v>
      </c>
      <c r="I36" s="807"/>
      <c r="J36" s="807"/>
      <c r="K36" s="807"/>
      <c r="L36" s="807"/>
      <c r="M36" s="808"/>
      <c r="O36" s="792"/>
      <c r="P36" s="792"/>
      <c r="Q36" s="792"/>
      <c r="R36" s="792"/>
      <c r="S36" s="792"/>
      <c r="T36" s="792"/>
      <c r="U36" s="792"/>
      <c r="V36" s="792"/>
      <c r="W36" s="792"/>
      <c r="X36" s="792"/>
      <c r="Y36" s="792"/>
      <c r="Z36" s="792"/>
      <c r="AA36" s="792"/>
      <c r="AB36" s="792"/>
    </row>
    <row r="37" spans="1:28" ht="15.95" customHeight="1">
      <c r="B37" s="765" t="s">
        <v>425</v>
      </c>
      <c r="F37" s="792"/>
      <c r="G37" s="792"/>
      <c r="H37" s="792"/>
      <c r="I37" s="792"/>
      <c r="J37" s="792"/>
      <c r="K37" s="792"/>
      <c r="L37" s="792"/>
      <c r="O37" s="792"/>
      <c r="P37" s="792"/>
      <c r="Q37" s="792"/>
      <c r="R37" s="792"/>
      <c r="S37" s="792"/>
      <c r="T37" s="792"/>
      <c r="U37" s="792"/>
      <c r="V37" s="792"/>
      <c r="W37" s="792"/>
      <c r="X37" s="792"/>
      <c r="Y37" s="792"/>
      <c r="Z37" s="792"/>
      <c r="AA37" s="792"/>
      <c r="AB37" s="792"/>
    </row>
    <row r="38" spans="1:28" ht="13.5" customHeight="1">
      <c r="F38" s="792"/>
      <c r="G38" s="792"/>
      <c r="H38" s="792"/>
      <c r="I38" s="792"/>
      <c r="J38" s="792"/>
      <c r="K38" s="792"/>
      <c r="L38" s="792"/>
      <c r="O38" s="792"/>
      <c r="P38" s="792"/>
      <c r="Q38" s="792"/>
      <c r="R38" s="792"/>
      <c r="S38" s="792"/>
      <c r="T38" s="792"/>
      <c r="U38" s="792"/>
      <c r="V38" s="792"/>
      <c r="W38" s="792"/>
      <c r="X38" s="792"/>
      <c r="Y38" s="792"/>
      <c r="Z38" s="792"/>
      <c r="AA38" s="792"/>
      <c r="AB38" s="792"/>
    </row>
    <row r="39" spans="1:28" ht="12" customHeight="1">
      <c r="F39" s="792"/>
      <c r="G39" s="792"/>
      <c r="H39" s="792"/>
      <c r="I39" s="792"/>
      <c r="J39" s="792"/>
      <c r="K39" s="792"/>
      <c r="L39" s="792"/>
      <c r="O39" s="792"/>
      <c r="P39" s="792"/>
      <c r="Q39" s="792"/>
      <c r="R39" s="792"/>
      <c r="S39" s="792"/>
      <c r="T39" s="792"/>
      <c r="U39" s="792"/>
      <c r="V39" s="792"/>
      <c r="W39" s="792"/>
      <c r="X39" s="792"/>
      <c r="Y39" s="792"/>
      <c r="Z39" s="792"/>
      <c r="AA39" s="792"/>
      <c r="AB39" s="792"/>
    </row>
    <row r="40" spans="1:28" ht="12" customHeight="1">
      <c r="F40" s="792"/>
      <c r="G40" s="792"/>
      <c r="H40" s="792"/>
      <c r="I40" s="792"/>
      <c r="J40" s="792"/>
      <c r="K40" s="792"/>
      <c r="L40" s="792"/>
      <c r="O40" s="792"/>
      <c r="P40" s="792"/>
      <c r="Q40" s="792"/>
      <c r="R40" s="792"/>
      <c r="S40" s="792"/>
      <c r="T40" s="792"/>
      <c r="U40" s="792"/>
      <c r="V40" s="792"/>
      <c r="W40" s="792"/>
      <c r="X40" s="792"/>
      <c r="Y40" s="792"/>
      <c r="Z40" s="792"/>
      <c r="AA40" s="792"/>
      <c r="AB40" s="792"/>
    </row>
    <row r="41" spans="1:28" ht="12" customHeight="1">
      <c r="F41" s="792"/>
      <c r="G41" s="792"/>
      <c r="H41" s="792"/>
      <c r="I41" s="792"/>
      <c r="J41" s="792"/>
      <c r="K41" s="792"/>
      <c r="L41" s="792"/>
      <c r="O41" s="792"/>
      <c r="P41" s="792"/>
      <c r="Q41" s="792"/>
      <c r="R41" s="792"/>
      <c r="S41" s="792"/>
      <c r="T41" s="792"/>
      <c r="U41" s="792"/>
      <c r="V41" s="792"/>
      <c r="W41" s="792"/>
      <c r="X41" s="792"/>
      <c r="Y41" s="792"/>
      <c r="Z41" s="792"/>
      <c r="AA41" s="792"/>
      <c r="AB41" s="792"/>
    </row>
    <row r="42" spans="1:28" ht="12" customHeight="1">
      <c r="F42" s="792"/>
      <c r="G42" s="792"/>
      <c r="H42" s="792"/>
      <c r="I42" s="792"/>
      <c r="J42" s="792"/>
      <c r="K42" s="792"/>
      <c r="L42" s="792"/>
      <c r="O42" s="792"/>
      <c r="P42" s="792"/>
      <c r="Q42" s="792"/>
      <c r="R42" s="792"/>
      <c r="S42" s="792"/>
      <c r="T42" s="792"/>
      <c r="U42" s="792"/>
      <c r="V42" s="792"/>
      <c r="W42" s="792"/>
      <c r="X42" s="792"/>
      <c r="Y42" s="792"/>
      <c r="Z42" s="792"/>
      <c r="AA42" s="792"/>
      <c r="AB42" s="792"/>
    </row>
    <row r="43" spans="1:28" ht="12" customHeight="1">
      <c r="F43" s="792"/>
      <c r="G43" s="792"/>
      <c r="H43" s="792"/>
      <c r="I43" s="792"/>
      <c r="J43" s="792"/>
      <c r="K43" s="792"/>
      <c r="L43" s="792"/>
      <c r="O43" s="792"/>
      <c r="P43" s="792"/>
      <c r="Q43" s="792"/>
      <c r="R43" s="792"/>
      <c r="S43" s="792"/>
      <c r="T43" s="792"/>
      <c r="U43" s="792"/>
      <c r="V43" s="792"/>
      <c r="W43" s="792"/>
      <c r="X43" s="792"/>
      <c r="Y43" s="792"/>
      <c r="Z43" s="792"/>
      <c r="AA43" s="792"/>
      <c r="AB43" s="792"/>
    </row>
    <row r="44" spans="1:28" ht="12" customHeight="1">
      <c r="F44" s="792"/>
      <c r="G44" s="792"/>
      <c r="H44" s="792"/>
      <c r="I44" s="792"/>
      <c r="J44" s="792"/>
      <c r="K44" s="792"/>
      <c r="L44" s="792"/>
      <c r="O44" s="792"/>
      <c r="P44" s="792"/>
      <c r="Q44" s="792"/>
      <c r="R44" s="792"/>
      <c r="S44" s="792"/>
      <c r="T44" s="792"/>
      <c r="U44" s="792"/>
      <c r="V44" s="792"/>
      <c r="W44" s="792"/>
      <c r="X44" s="792"/>
      <c r="Y44" s="792"/>
      <c r="Z44" s="792"/>
      <c r="AA44" s="792"/>
      <c r="AB44" s="792"/>
    </row>
    <row r="45" spans="1:28" ht="12" customHeight="1">
      <c r="F45" s="792"/>
      <c r="G45" s="792"/>
      <c r="H45" s="792"/>
      <c r="I45" s="792"/>
      <c r="J45" s="792"/>
      <c r="K45" s="792"/>
      <c r="L45" s="792"/>
      <c r="O45" s="792"/>
      <c r="P45" s="792"/>
      <c r="Q45" s="792"/>
      <c r="R45" s="792"/>
      <c r="S45" s="792"/>
      <c r="T45" s="792"/>
      <c r="U45" s="792"/>
      <c r="V45" s="792"/>
      <c r="W45" s="792"/>
      <c r="X45" s="792"/>
      <c r="Y45" s="792"/>
      <c r="Z45" s="792"/>
      <c r="AA45" s="792"/>
      <c r="AB45" s="792"/>
    </row>
    <row r="46" spans="1:28" ht="12" customHeight="1">
      <c r="F46" s="792"/>
      <c r="G46" s="792"/>
      <c r="H46" s="792"/>
      <c r="I46" s="792"/>
      <c r="J46" s="792"/>
      <c r="K46" s="792"/>
      <c r="L46" s="792"/>
      <c r="O46" s="792"/>
      <c r="P46" s="792"/>
      <c r="Q46" s="792"/>
      <c r="R46" s="792"/>
      <c r="S46" s="792"/>
      <c r="T46" s="792"/>
      <c r="U46" s="792"/>
      <c r="V46" s="792"/>
      <c r="W46" s="792"/>
      <c r="X46" s="792"/>
      <c r="Y46" s="792"/>
      <c r="Z46" s="792"/>
      <c r="AA46" s="792"/>
      <c r="AB46" s="792"/>
    </row>
    <row r="47" spans="1:28" ht="12" customHeight="1">
      <c r="F47" s="792"/>
      <c r="G47" s="792"/>
      <c r="H47" s="792"/>
      <c r="I47" s="792"/>
      <c r="J47" s="792"/>
      <c r="K47" s="792"/>
      <c r="L47" s="792"/>
      <c r="O47" s="792"/>
      <c r="P47" s="792"/>
      <c r="Q47" s="792"/>
      <c r="R47" s="792"/>
      <c r="S47" s="792"/>
      <c r="T47" s="792"/>
      <c r="U47" s="792"/>
      <c r="V47" s="792"/>
      <c r="W47" s="792"/>
      <c r="X47" s="792"/>
      <c r="Y47" s="792"/>
      <c r="Z47" s="792"/>
      <c r="AA47" s="792"/>
      <c r="AB47" s="792"/>
    </row>
    <row r="48" spans="1:28" ht="12" customHeight="1">
      <c r="F48" s="792"/>
      <c r="G48" s="792"/>
      <c r="H48" s="792"/>
      <c r="I48" s="792"/>
      <c r="J48" s="792"/>
      <c r="K48" s="792"/>
      <c r="L48" s="792"/>
      <c r="O48" s="792"/>
      <c r="P48" s="792"/>
      <c r="Q48" s="792"/>
      <c r="R48" s="792"/>
      <c r="S48" s="792"/>
      <c r="T48" s="792"/>
      <c r="U48" s="792"/>
      <c r="V48" s="792"/>
      <c r="W48" s="792"/>
      <c r="X48" s="792"/>
      <c r="Y48" s="792"/>
      <c r="Z48" s="792"/>
      <c r="AA48" s="792"/>
      <c r="AB48" s="792"/>
    </row>
    <row r="49" spans="6:28" ht="12" customHeight="1">
      <c r="F49" s="792"/>
      <c r="G49" s="792"/>
      <c r="H49" s="792"/>
      <c r="I49" s="792"/>
      <c r="J49" s="792"/>
      <c r="K49" s="792"/>
      <c r="L49" s="792"/>
      <c r="O49" s="792"/>
      <c r="P49" s="792"/>
      <c r="Q49" s="792"/>
      <c r="R49" s="792"/>
      <c r="S49" s="792"/>
      <c r="T49" s="792"/>
      <c r="U49" s="792"/>
      <c r="V49" s="792"/>
      <c r="W49" s="792"/>
      <c r="X49" s="792"/>
      <c r="Y49" s="792"/>
      <c r="Z49" s="792"/>
      <c r="AA49" s="792"/>
      <c r="AB49" s="792"/>
    </row>
    <row r="50" spans="6:28" ht="12" customHeight="1">
      <c r="F50" s="792"/>
      <c r="G50" s="792"/>
      <c r="H50" s="792"/>
      <c r="I50" s="792"/>
      <c r="J50" s="792"/>
      <c r="K50" s="792"/>
      <c r="L50" s="792"/>
      <c r="O50" s="792"/>
      <c r="P50" s="792"/>
      <c r="Q50" s="792"/>
      <c r="R50" s="792"/>
      <c r="S50" s="792"/>
      <c r="T50" s="792"/>
      <c r="U50" s="792"/>
      <c r="V50" s="792"/>
      <c r="W50" s="792"/>
      <c r="X50" s="792"/>
      <c r="Y50" s="792"/>
      <c r="Z50" s="792"/>
      <c r="AA50" s="792"/>
      <c r="AB50" s="792"/>
    </row>
    <row r="51" spans="6:28" ht="12" customHeight="1">
      <c r="F51" s="792"/>
      <c r="G51" s="792"/>
      <c r="H51" s="792"/>
      <c r="I51" s="792"/>
      <c r="J51" s="792"/>
      <c r="K51" s="792"/>
      <c r="L51" s="792"/>
      <c r="O51" s="792"/>
      <c r="P51" s="792"/>
      <c r="Q51" s="792"/>
      <c r="R51" s="792"/>
      <c r="S51" s="792"/>
      <c r="T51" s="792"/>
      <c r="U51" s="792"/>
      <c r="V51" s="792"/>
      <c r="W51" s="792"/>
      <c r="X51" s="792"/>
      <c r="Y51" s="792"/>
      <c r="Z51" s="792"/>
      <c r="AA51" s="792"/>
      <c r="AB51" s="792"/>
    </row>
    <row r="52" spans="6:28" ht="12" customHeight="1">
      <c r="F52" s="792"/>
      <c r="G52" s="792"/>
      <c r="H52" s="792"/>
      <c r="I52" s="792"/>
      <c r="J52" s="792"/>
      <c r="K52" s="792"/>
      <c r="L52" s="792"/>
      <c r="O52" s="792"/>
      <c r="P52" s="792"/>
      <c r="Q52" s="792"/>
      <c r="R52" s="792"/>
      <c r="S52" s="792"/>
      <c r="T52" s="792"/>
      <c r="U52" s="792"/>
      <c r="V52" s="792"/>
      <c r="W52" s="792"/>
      <c r="X52" s="792"/>
      <c r="Y52" s="792"/>
      <c r="Z52" s="792"/>
      <c r="AA52" s="792"/>
      <c r="AB52" s="792"/>
    </row>
    <row r="53" spans="6:28" ht="12" customHeight="1">
      <c r="F53" s="792"/>
      <c r="G53" s="792"/>
      <c r="H53" s="792"/>
      <c r="I53" s="792"/>
      <c r="J53" s="792"/>
      <c r="K53" s="792"/>
      <c r="L53" s="792"/>
      <c r="O53" s="792"/>
      <c r="P53" s="792"/>
      <c r="Q53" s="792"/>
      <c r="R53" s="792"/>
      <c r="S53" s="792"/>
      <c r="T53" s="792"/>
      <c r="U53" s="792"/>
      <c r="V53" s="792"/>
      <c r="W53" s="792"/>
      <c r="X53" s="792"/>
      <c r="Y53" s="792"/>
      <c r="Z53" s="792"/>
      <c r="AA53" s="792"/>
      <c r="AB53" s="792"/>
    </row>
    <row r="54" spans="6:28" ht="12" customHeight="1">
      <c r="F54" s="792"/>
      <c r="G54" s="792"/>
      <c r="H54" s="792"/>
      <c r="I54" s="792"/>
      <c r="J54" s="792"/>
      <c r="K54" s="792"/>
      <c r="L54" s="792"/>
      <c r="O54" s="792"/>
      <c r="P54" s="792"/>
      <c r="Q54" s="792"/>
      <c r="R54" s="792"/>
      <c r="S54" s="792"/>
      <c r="T54" s="792"/>
      <c r="U54" s="792"/>
      <c r="V54" s="792"/>
      <c r="W54" s="792"/>
      <c r="X54" s="792"/>
      <c r="Y54" s="792"/>
      <c r="Z54" s="792"/>
      <c r="AA54" s="792"/>
      <c r="AB54" s="792"/>
    </row>
    <row r="55" spans="6:28" ht="12" customHeight="1">
      <c r="F55" s="792"/>
      <c r="G55" s="792"/>
      <c r="H55" s="792"/>
      <c r="I55" s="792"/>
      <c r="J55" s="792"/>
      <c r="K55" s="792"/>
      <c r="L55" s="792"/>
      <c r="O55" s="792"/>
      <c r="P55" s="792"/>
      <c r="Q55" s="792"/>
      <c r="R55" s="792"/>
      <c r="S55" s="792"/>
      <c r="T55" s="792"/>
      <c r="U55" s="792"/>
      <c r="V55" s="792"/>
      <c r="W55" s="792"/>
      <c r="X55" s="792"/>
      <c r="Y55" s="792"/>
      <c r="Z55" s="792"/>
      <c r="AA55" s="792"/>
      <c r="AB55" s="792"/>
    </row>
    <row r="56" spans="6:28" ht="12" customHeight="1">
      <c r="F56" s="792"/>
      <c r="G56" s="792"/>
      <c r="H56" s="792"/>
      <c r="I56" s="792"/>
      <c r="J56" s="792"/>
      <c r="K56" s="792"/>
      <c r="L56" s="792"/>
      <c r="O56" s="792"/>
      <c r="P56" s="792"/>
      <c r="Q56" s="792"/>
      <c r="R56" s="792"/>
      <c r="S56" s="792"/>
      <c r="T56" s="792"/>
      <c r="U56" s="792"/>
      <c r="V56" s="792"/>
      <c r="W56" s="792"/>
      <c r="X56" s="792"/>
      <c r="Y56" s="792"/>
      <c r="Z56" s="792"/>
      <c r="AA56" s="792"/>
      <c r="AB56" s="792"/>
    </row>
    <row r="57" spans="6:28" ht="12" customHeight="1">
      <c r="F57" s="792"/>
      <c r="G57" s="792"/>
      <c r="H57" s="792"/>
      <c r="I57" s="792"/>
      <c r="J57" s="792"/>
      <c r="K57" s="792"/>
      <c r="L57" s="792"/>
      <c r="O57" s="792"/>
      <c r="P57" s="792"/>
      <c r="Q57" s="792"/>
      <c r="R57" s="792"/>
      <c r="S57" s="792"/>
      <c r="T57" s="792"/>
      <c r="U57" s="792"/>
      <c r="V57" s="792"/>
      <c r="W57" s="792"/>
      <c r="X57" s="792"/>
      <c r="Y57" s="792"/>
      <c r="Z57" s="792"/>
      <c r="AA57" s="792"/>
      <c r="AB57" s="792"/>
    </row>
    <row r="58" spans="6:28" ht="12" customHeight="1">
      <c r="F58" s="792"/>
      <c r="G58" s="792"/>
      <c r="H58" s="792"/>
      <c r="I58" s="792"/>
      <c r="J58" s="792"/>
      <c r="K58" s="792"/>
      <c r="L58" s="792"/>
      <c r="O58" s="792"/>
      <c r="P58" s="792"/>
      <c r="Q58" s="792"/>
      <c r="R58" s="792"/>
      <c r="S58" s="792"/>
      <c r="T58" s="792"/>
      <c r="U58" s="792"/>
      <c r="V58" s="792"/>
      <c r="W58" s="792"/>
      <c r="X58" s="792"/>
      <c r="Y58" s="792"/>
      <c r="Z58" s="792"/>
      <c r="AA58" s="792"/>
      <c r="AB58" s="792"/>
    </row>
    <row r="59" spans="6:28" ht="12" customHeight="1">
      <c r="F59" s="792"/>
      <c r="G59" s="792"/>
      <c r="H59" s="792"/>
      <c r="I59" s="792"/>
      <c r="J59" s="792"/>
      <c r="K59" s="792"/>
      <c r="L59" s="792"/>
      <c r="O59" s="792"/>
      <c r="P59" s="792"/>
      <c r="Q59" s="792"/>
      <c r="R59" s="792"/>
      <c r="S59" s="792"/>
      <c r="T59" s="792"/>
      <c r="U59" s="792"/>
      <c r="V59" s="792"/>
      <c r="W59" s="792"/>
      <c r="X59" s="792"/>
      <c r="Y59" s="792"/>
      <c r="Z59" s="792"/>
      <c r="AA59" s="792"/>
      <c r="AB59" s="792"/>
    </row>
    <row r="60" spans="6:28" ht="12" customHeight="1">
      <c r="F60" s="792"/>
      <c r="G60" s="792"/>
      <c r="H60" s="792"/>
      <c r="I60" s="792"/>
      <c r="J60" s="792"/>
      <c r="K60" s="792"/>
      <c r="L60" s="792"/>
      <c r="O60" s="792"/>
      <c r="P60" s="792"/>
      <c r="Q60" s="792"/>
      <c r="R60" s="792"/>
      <c r="S60" s="792"/>
      <c r="T60" s="792"/>
      <c r="U60" s="792"/>
      <c r="V60" s="792"/>
      <c r="W60" s="792"/>
      <c r="X60" s="792"/>
      <c r="Y60" s="792"/>
      <c r="Z60" s="792"/>
      <c r="AA60" s="792"/>
      <c r="AB60" s="792"/>
    </row>
    <row r="61" spans="6:28" ht="12" customHeight="1">
      <c r="F61" s="792"/>
      <c r="G61" s="792"/>
      <c r="H61" s="792"/>
      <c r="I61" s="792"/>
      <c r="J61" s="792"/>
      <c r="K61" s="792"/>
      <c r="L61" s="792"/>
      <c r="O61" s="792"/>
      <c r="P61" s="792"/>
      <c r="Q61" s="792"/>
      <c r="R61" s="792"/>
      <c r="S61" s="792"/>
      <c r="T61" s="792"/>
      <c r="U61" s="792"/>
      <c r="V61" s="792"/>
      <c r="W61" s="792"/>
      <c r="X61" s="792"/>
      <c r="Y61" s="792"/>
      <c r="Z61" s="792"/>
      <c r="AA61" s="792"/>
      <c r="AB61" s="792"/>
    </row>
    <row r="62" spans="6:28" ht="12" customHeight="1">
      <c r="F62" s="792"/>
      <c r="G62" s="792"/>
      <c r="H62" s="792"/>
      <c r="I62" s="792"/>
      <c r="J62" s="792"/>
      <c r="K62" s="792"/>
      <c r="L62" s="792"/>
      <c r="O62" s="792"/>
      <c r="P62" s="792"/>
      <c r="Q62" s="792"/>
      <c r="R62" s="792"/>
      <c r="S62" s="792"/>
      <c r="T62" s="792"/>
      <c r="U62" s="792"/>
      <c r="V62" s="792"/>
      <c r="W62" s="792"/>
      <c r="X62" s="792"/>
      <c r="Y62" s="792"/>
      <c r="Z62" s="792"/>
      <c r="AA62" s="792"/>
      <c r="AB62" s="792"/>
    </row>
    <row r="63" spans="6:28" ht="12" customHeight="1">
      <c r="F63" s="792"/>
      <c r="G63" s="792"/>
      <c r="H63" s="792"/>
      <c r="I63" s="792"/>
      <c r="J63" s="792"/>
      <c r="K63" s="792"/>
      <c r="L63" s="792"/>
      <c r="O63" s="792"/>
      <c r="P63" s="792"/>
      <c r="Q63" s="792"/>
      <c r="R63" s="792"/>
      <c r="S63" s="792"/>
      <c r="T63" s="792"/>
      <c r="U63" s="792"/>
      <c r="V63" s="792"/>
      <c r="W63" s="792"/>
      <c r="X63" s="792"/>
      <c r="Y63" s="792"/>
      <c r="Z63" s="792"/>
      <c r="AA63" s="792"/>
      <c r="AB63" s="792"/>
    </row>
    <row r="64" spans="6:28" ht="12" customHeight="1">
      <c r="F64" s="792"/>
      <c r="G64" s="792"/>
      <c r="H64" s="792"/>
      <c r="I64" s="792"/>
      <c r="J64" s="792"/>
      <c r="K64" s="792"/>
      <c r="L64" s="792"/>
      <c r="O64" s="792"/>
      <c r="P64" s="792"/>
      <c r="Q64" s="792"/>
      <c r="R64" s="792"/>
      <c r="S64" s="792"/>
      <c r="T64" s="792"/>
      <c r="U64" s="792"/>
      <c r="V64" s="792"/>
      <c r="W64" s="792"/>
      <c r="X64" s="792"/>
      <c r="Y64" s="792"/>
      <c r="Z64" s="792"/>
      <c r="AA64" s="792"/>
      <c r="AB64" s="792"/>
    </row>
    <row r="65" spans="6:28" ht="12" customHeight="1">
      <c r="F65" s="792"/>
      <c r="G65" s="792"/>
      <c r="H65" s="792"/>
      <c r="I65" s="792"/>
      <c r="J65" s="792"/>
      <c r="K65" s="792"/>
      <c r="L65" s="792"/>
      <c r="O65" s="792"/>
      <c r="P65" s="792"/>
      <c r="Q65" s="792"/>
      <c r="R65" s="792"/>
      <c r="S65" s="792"/>
      <c r="T65" s="792"/>
      <c r="U65" s="792"/>
      <c r="V65" s="792"/>
      <c r="W65" s="792"/>
      <c r="X65" s="792"/>
      <c r="Y65" s="792"/>
      <c r="Z65" s="792"/>
      <c r="AA65" s="792"/>
      <c r="AB65" s="792"/>
    </row>
    <row r="66" spans="6:28" ht="12" customHeight="1">
      <c r="F66" s="792"/>
      <c r="G66" s="792"/>
      <c r="H66" s="792"/>
      <c r="I66" s="792"/>
      <c r="J66" s="792"/>
      <c r="K66" s="792"/>
      <c r="L66" s="792"/>
      <c r="O66" s="792"/>
      <c r="P66" s="792"/>
      <c r="Q66" s="792"/>
      <c r="R66" s="792"/>
      <c r="S66" s="792"/>
      <c r="T66" s="792"/>
      <c r="U66" s="792"/>
      <c r="V66" s="792"/>
      <c r="W66" s="792"/>
      <c r="X66" s="792"/>
      <c r="Y66" s="792"/>
      <c r="Z66" s="792"/>
      <c r="AA66" s="792"/>
      <c r="AB66" s="792"/>
    </row>
    <row r="67" spans="6:28" ht="12" customHeight="1">
      <c r="F67" s="792"/>
      <c r="G67" s="792"/>
      <c r="H67" s="792"/>
      <c r="I67" s="792"/>
      <c r="J67" s="792"/>
      <c r="K67" s="792"/>
      <c r="L67" s="792"/>
      <c r="O67" s="792"/>
      <c r="P67" s="792"/>
      <c r="Q67" s="792"/>
      <c r="R67" s="792"/>
      <c r="S67" s="792"/>
      <c r="T67" s="792"/>
      <c r="U67" s="792"/>
      <c r="V67" s="792"/>
      <c r="W67" s="792"/>
      <c r="X67" s="792"/>
      <c r="Y67" s="792"/>
      <c r="Z67" s="792"/>
      <c r="AA67" s="792"/>
      <c r="AB67" s="792"/>
    </row>
    <row r="68" spans="6:28" ht="12" customHeight="1">
      <c r="F68" s="792"/>
      <c r="G68" s="792"/>
      <c r="H68" s="792"/>
      <c r="I68" s="792"/>
      <c r="J68" s="792"/>
      <c r="K68" s="792"/>
      <c r="L68" s="792"/>
      <c r="O68" s="792"/>
      <c r="P68" s="792"/>
      <c r="Q68" s="792"/>
      <c r="R68" s="792"/>
      <c r="S68" s="792"/>
      <c r="T68" s="792"/>
      <c r="U68" s="792"/>
      <c r="V68" s="792"/>
      <c r="W68" s="792"/>
      <c r="X68" s="792"/>
      <c r="Y68" s="792"/>
      <c r="Z68" s="792"/>
      <c r="AA68" s="792"/>
      <c r="AB68" s="792"/>
    </row>
    <row r="69" spans="6:28" ht="12" customHeight="1">
      <c r="F69" s="792"/>
      <c r="G69" s="792"/>
      <c r="H69" s="792"/>
      <c r="I69" s="792"/>
      <c r="J69" s="792"/>
      <c r="K69" s="792"/>
      <c r="L69" s="792"/>
      <c r="O69" s="792"/>
      <c r="P69" s="792"/>
      <c r="Q69" s="792"/>
      <c r="R69" s="792"/>
      <c r="S69" s="792"/>
      <c r="T69" s="792"/>
      <c r="U69" s="792"/>
      <c r="V69" s="792"/>
      <c r="W69" s="792"/>
      <c r="X69" s="792"/>
      <c r="Y69" s="792"/>
      <c r="Z69" s="792"/>
      <c r="AA69" s="792"/>
      <c r="AB69" s="792"/>
    </row>
    <row r="70" spans="6:28" ht="12" customHeight="1">
      <c r="F70" s="792"/>
      <c r="G70" s="792"/>
      <c r="H70" s="792"/>
      <c r="I70" s="792"/>
      <c r="J70" s="792"/>
      <c r="K70" s="792"/>
      <c r="L70" s="792"/>
      <c r="O70" s="792"/>
      <c r="P70" s="792"/>
      <c r="Q70" s="792"/>
      <c r="R70" s="792"/>
      <c r="S70" s="792"/>
      <c r="T70" s="792"/>
      <c r="U70" s="792"/>
      <c r="V70" s="792"/>
      <c r="W70" s="792"/>
      <c r="X70" s="792"/>
      <c r="Y70" s="792"/>
      <c r="Z70" s="792"/>
      <c r="AA70" s="792"/>
      <c r="AB70" s="792"/>
    </row>
    <row r="71" spans="6:28" ht="12" customHeight="1">
      <c r="F71" s="792"/>
      <c r="G71" s="792"/>
      <c r="H71" s="792"/>
      <c r="I71" s="792"/>
      <c r="J71" s="792"/>
      <c r="K71" s="792"/>
      <c r="L71" s="792"/>
      <c r="O71" s="792"/>
      <c r="P71" s="792"/>
      <c r="Q71" s="792"/>
      <c r="R71" s="792"/>
      <c r="S71" s="792"/>
      <c r="T71" s="792"/>
      <c r="U71" s="792"/>
      <c r="V71" s="792"/>
      <c r="W71" s="792"/>
      <c r="X71" s="792"/>
      <c r="Y71" s="792"/>
      <c r="Z71" s="792"/>
      <c r="AA71" s="792"/>
      <c r="AB71" s="792"/>
    </row>
    <row r="72" spans="6:28" ht="12" customHeight="1">
      <c r="F72" s="792"/>
      <c r="G72" s="792"/>
      <c r="H72" s="792"/>
      <c r="I72" s="792"/>
      <c r="J72" s="792"/>
      <c r="K72" s="792"/>
      <c r="L72" s="792"/>
      <c r="O72" s="792"/>
      <c r="P72" s="792"/>
      <c r="Q72" s="792"/>
      <c r="R72" s="792"/>
      <c r="S72" s="792"/>
      <c r="T72" s="792"/>
      <c r="U72" s="792"/>
      <c r="V72" s="792"/>
      <c r="W72" s="792"/>
      <c r="X72" s="792"/>
      <c r="Y72" s="792"/>
      <c r="Z72" s="792"/>
      <c r="AA72" s="792"/>
      <c r="AB72" s="792"/>
    </row>
    <row r="73" spans="6:28" ht="12" customHeight="1">
      <c r="F73" s="792"/>
      <c r="G73" s="792"/>
      <c r="H73" s="792"/>
      <c r="I73" s="792"/>
      <c r="J73" s="792"/>
      <c r="K73" s="792"/>
      <c r="L73" s="792"/>
      <c r="O73" s="792"/>
      <c r="P73" s="792"/>
      <c r="Q73" s="792"/>
      <c r="R73" s="792"/>
      <c r="S73" s="792"/>
      <c r="T73" s="792"/>
      <c r="U73" s="792"/>
      <c r="V73" s="792"/>
      <c r="W73" s="792"/>
      <c r="X73" s="792"/>
      <c r="Y73" s="792"/>
      <c r="Z73" s="792"/>
      <c r="AA73" s="792"/>
      <c r="AB73" s="792"/>
    </row>
    <row r="74" spans="6:28" ht="12" customHeight="1">
      <c r="F74" s="792"/>
      <c r="G74" s="792"/>
      <c r="H74" s="792"/>
      <c r="I74" s="792"/>
      <c r="J74" s="792"/>
      <c r="K74" s="792"/>
      <c r="L74" s="792"/>
      <c r="O74" s="792"/>
      <c r="P74" s="792"/>
      <c r="Q74" s="792"/>
      <c r="R74" s="792"/>
      <c r="S74" s="792"/>
      <c r="T74" s="792"/>
      <c r="U74" s="792"/>
      <c r="V74" s="792"/>
      <c r="W74" s="792"/>
      <c r="X74" s="792"/>
      <c r="Y74" s="792"/>
      <c r="Z74" s="792"/>
      <c r="AA74" s="792"/>
      <c r="AB74" s="792"/>
    </row>
    <row r="75" spans="6:28" ht="12" customHeight="1">
      <c r="F75" s="792"/>
      <c r="G75" s="792"/>
      <c r="H75" s="792"/>
      <c r="I75" s="792"/>
      <c r="J75" s="792"/>
      <c r="K75" s="792"/>
      <c r="L75" s="792"/>
      <c r="O75" s="792"/>
      <c r="P75" s="792"/>
      <c r="Q75" s="792"/>
      <c r="R75" s="792"/>
      <c r="S75" s="792"/>
      <c r="T75" s="792"/>
      <c r="U75" s="792"/>
      <c r="V75" s="792"/>
      <c r="W75" s="792"/>
      <c r="X75" s="792"/>
      <c r="Y75" s="792"/>
      <c r="Z75" s="792"/>
      <c r="AA75" s="792"/>
      <c r="AB75" s="792"/>
    </row>
    <row r="76" spans="6:28" ht="12" customHeight="1">
      <c r="F76" s="792"/>
      <c r="G76" s="792"/>
      <c r="H76" s="792"/>
      <c r="I76" s="792"/>
      <c r="J76" s="792"/>
      <c r="K76" s="792"/>
      <c r="L76" s="792"/>
      <c r="O76" s="792"/>
      <c r="P76" s="792"/>
      <c r="Q76" s="792"/>
      <c r="R76" s="792"/>
      <c r="S76" s="792"/>
      <c r="T76" s="792"/>
      <c r="U76" s="792"/>
      <c r="V76" s="792"/>
      <c r="W76" s="792"/>
      <c r="X76" s="792"/>
      <c r="Y76" s="792"/>
      <c r="Z76" s="792"/>
      <c r="AA76" s="792"/>
      <c r="AB76" s="792"/>
    </row>
    <row r="77" spans="6:28" ht="12" customHeight="1">
      <c r="F77" s="792"/>
      <c r="G77" s="792"/>
      <c r="H77" s="792"/>
      <c r="I77" s="792"/>
      <c r="J77" s="792"/>
      <c r="K77" s="792"/>
      <c r="L77" s="792"/>
      <c r="O77" s="792"/>
      <c r="P77" s="792"/>
      <c r="Q77" s="792"/>
      <c r="R77" s="792"/>
      <c r="S77" s="792"/>
      <c r="T77" s="792"/>
      <c r="U77" s="792"/>
      <c r="V77" s="792"/>
      <c r="W77" s="792"/>
      <c r="X77" s="792"/>
      <c r="Y77" s="792"/>
      <c r="Z77" s="792"/>
      <c r="AA77" s="792"/>
      <c r="AB77" s="792"/>
    </row>
    <row r="78" spans="6:28" ht="12" customHeight="1">
      <c r="F78" s="792"/>
      <c r="G78" s="792"/>
      <c r="H78" s="792"/>
      <c r="I78" s="792"/>
      <c r="J78" s="792"/>
      <c r="K78" s="792"/>
      <c r="L78" s="792"/>
      <c r="O78" s="792"/>
      <c r="P78" s="792"/>
      <c r="Q78" s="792"/>
      <c r="R78" s="792"/>
      <c r="S78" s="792"/>
      <c r="T78" s="792"/>
      <c r="U78" s="792"/>
      <c r="V78" s="792"/>
      <c r="W78" s="792"/>
      <c r="X78" s="792"/>
      <c r="Y78" s="792"/>
      <c r="Z78" s="792"/>
      <c r="AA78" s="792"/>
      <c r="AB78" s="792"/>
    </row>
    <row r="79" spans="6:28" ht="12" customHeight="1">
      <c r="F79" s="792"/>
      <c r="G79" s="792"/>
      <c r="H79" s="792"/>
      <c r="I79" s="792"/>
      <c r="J79" s="792"/>
      <c r="K79" s="792"/>
      <c r="L79" s="792"/>
      <c r="O79" s="792"/>
      <c r="P79" s="792"/>
      <c r="Q79" s="792"/>
      <c r="R79" s="792"/>
      <c r="S79" s="792"/>
      <c r="T79" s="792"/>
      <c r="U79" s="792"/>
      <c r="V79" s="792"/>
      <c r="W79" s="792"/>
      <c r="X79" s="792"/>
      <c r="Y79" s="792"/>
      <c r="Z79" s="792"/>
      <c r="AA79" s="792"/>
      <c r="AB79" s="792"/>
    </row>
    <row r="80" spans="6:28" ht="12" customHeight="1">
      <c r="F80" s="792"/>
      <c r="G80" s="792"/>
      <c r="H80" s="792"/>
      <c r="I80" s="792"/>
      <c r="J80" s="792"/>
      <c r="K80" s="792"/>
      <c r="L80" s="792"/>
      <c r="O80" s="792"/>
      <c r="P80" s="792"/>
      <c r="Q80" s="792"/>
      <c r="R80" s="792"/>
      <c r="S80" s="792"/>
      <c r="T80" s="792"/>
      <c r="U80" s="792"/>
      <c r="V80" s="792"/>
      <c r="W80" s="792"/>
      <c r="X80" s="792"/>
      <c r="Y80" s="792"/>
      <c r="Z80" s="792"/>
      <c r="AA80" s="792"/>
      <c r="AB80" s="792"/>
    </row>
    <row r="81" spans="6:28" ht="12" customHeight="1">
      <c r="F81" s="792"/>
      <c r="G81" s="792"/>
      <c r="H81" s="792"/>
      <c r="I81" s="792"/>
      <c r="J81" s="792"/>
      <c r="K81" s="792"/>
      <c r="L81" s="792"/>
      <c r="O81" s="792"/>
      <c r="P81" s="792"/>
      <c r="Q81" s="792"/>
      <c r="R81" s="792"/>
      <c r="S81" s="792"/>
      <c r="T81" s="792"/>
      <c r="U81" s="792"/>
      <c r="V81" s="792"/>
      <c r="W81" s="792"/>
      <c r="X81" s="792"/>
      <c r="Y81" s="792"/>
      <c r="Z81" s="792"/>
      <c r="AA81" s="792"/>
      <c r="AB81" s="792"/>
    </row>
    <row r="82" spans="6:28" ht="12" customHeight="1">
      <c r="F82" s="792"/>
      <c r="G82" s="792"/>
      <c r="H82" s="792"/>
      <c r="I82" s="792"/>
      <c r="J82" s="792"/>
      <c r="K82" s="792"/>
      <c r="L82" s="792"/>
      <c r="O82" s="792"/>
      <c r="P82" s="792"/>
      <c r="Q82" s="792"/>
      <c r="R82" s="792"/>
      <c r="S82" s="792"/>
      <c r="T82" s="792"/>
      <c r="U82" s="792"/>
      <c r="V82" s="792"/>
      <c r="W82" s="792"/>
      <c r="X82" s="792"/>
      <c r="Y82" s="792"/>
      <c r="Z82" s="792"/>
      <c r="AA82" s="792"/>
      <c r="AB82" s="792"/>
    </row>
    <row r="83" spans="6:28" ht="12" customHeight="1">
      <c r="F83" s="792"/>
      <c r="G83" s="792"/>
      <c r="H83" s="792"/>
      <c r="I83" s="792"/>
      <c r="J83" s="792"/>
      <c r="K83" s="792"/>
      <c r="L83" s="792"/>
      <c r="O83" s="792"/>
      <c r="P83" s="792"/>
      <c r="Q83" s="792"/>
      <c r="R83" s="792"/>
      <c r="S83" s="792"/>
      <c r="T83" s="792"/>
      <c r="U83" s="792"/>
      <c r="V83" s="792"/>
      <c r="W83" s="792"/>
      <c r="X83" s="792"/>
      <c r="Y83" s="792"/>
      <c r="Z83" s="792"/>
      <c r="AA83" s="792"/>
      <c r="AB83" s="792"/>
    </row>
    <row r="84" spans="6:28" ht="12" customHeight="1">
      <c r="F84" s="792"/>
      <c r="G84" s="792"/>
      <c r="H84" s="792"/>
      <c r="I84" s="792"/>
      <c r="J84" s="792"/>
      <c r="K84" s="792"/>
      <c r="L84" s="792"/>
      <c r="O84" s="792"/>
      <c r="P84" s="792"/>
      <c r="Q84" s="792"/>
      <c r="R84" s="792"/>
      <c r="S84" s="792"/>
      <c r="T84" s="792"/>
      <c r="U84" s="792"/>
      <c r="V84" s="792"/>
      <c r="W84" s="792"/>
      <c r="X84" s="792"/>
      <c r="Y84" s="792"/>
      <c r="Z84" s="792"/>
      <c r="AA84" s="792"/>
      <c r="AB84" s="792"/>
    </row>
    <row r="85" spans="6:28" ht="12" customHeight="1">
      <c r="F85" s="792"/>
      <c r="G85" s="792"/>
      <c r="H85" s="792"/>
      <c r="I85" s="792"/>
      <c r="J85" s="792"/>
      <c r="K85" s="792"/>
      <c r="L85" s="792"/>
      <c r="O85" s="792"/>
      <c r="P85" s="792"/>
      <c r="Q85" s="792"/>
      <c r="R85" s="792"/>
      <c r="S85" s="792"/>
      <c r="T85" s="792"/>
      <c r="U85" s="792"/>
      <c r="V85" s="792"/>
      <c r="W85" s="792"/>
      <c r="X85" s="792"/>
      <c r="Y85" s="792"/>
      <c r="Z85" s="792"/>
      <c r="AA85" s="792"/>
      <c r="AB85" s="792"/>
    </row>
    <row r="86" spans="6:28" ht="12" customHeight="1">
      <c r="F86" s="792"/>
      <c r="G86" s="792"/>
      <c r="H86" s="792"/>
      <c r="I86" s="792"/>
      <c r="J86" s="792"/>
      <c r="K86" s="792"/>
      <c r="L86" s="792"/>
      <c r="O86" s="792"/>
      <c r="P86" s="792"/>
      <c r="Q86" s="792"/>
      <c r="R86" s="792"/>
      <c r="S86" s="792"/>
      <c r="T86" s="792"/>
      <c r="U86" s="792"/>
      <c r="V86" s="792"/>
      <c r="W86" s="792"/>
      <c r="X86" s="792"/>
      <c r="Y86" s="792"/>
      <c r="Z86" s="792"/>
      <c r="AA86" s="792"/>
      <c r="AB86" s="792"/>
    </row>
    <row r="87" spans="6:28" ht="12" customHeight="1">
      <c r="F87" s="792"/>
      <c r="G87" s="792"/>
      <c r="H87" s="792"/>
      <c r="I87" s="792"/>
      <c r="J87" s="792"/>
      <c r="K87" s="792"/>
      <c r="L87" s="792"/>
      <c r="O87" s="792"/>
      <c r="P87" s="792"/>
      <c r="Q87" s="792"/>
      <c r="R87" s="792"/>
      <c r="S87" s="792"/>
      <c r="T87" s="792"/>
      <c r="U87" s="792"/>
      <c r="V87" s="792"/>
      <c r="W87" s="792"/>
      <c r="X87" s="792"/>
      <c r="Y87" s="792"/>
      <c r="Z87" s="792"/>
      <c r="AA87" s="792"/>
      <c r="AB87" s="792"/>
    </row>
    <row r="88" spans="6:28" ht="12" customHeight="1">
      <c r="F88" s="792"/>
      <c r="G88" s="792"/>
      <c r="H88" s="792"/>
      <c r="I88" s="792"/>
      <c r="J88" s="792"/>
      <c r="K88" s="792"/>
      <c r="L88" s="792"/>
      <c r="O88" s="792"/>
      <c r="P88" s="792"/>
      <c r="Q88" s="792"/>
      <c r="R88" s="792"/>
      <c r="S88" s="792"/>
      <c r="T88" s="792"/>
      <c r="U88" s="792"/>
      <c r="V88" s="792"/>
      <c r="W88" s="792"/>
      <c r="X88" s="792"/>
      <c r="Y88" s="792"/>
      <c r="Z88" s="792"/>
      <c r="AA88" s="792"/>
      <c r="AB88" s="792"/>
    </row>
    <row r="89" spans="6:28" ht="12" customHeight="1">
      <c r="F89" s="792"/>
      <c r="G89" s="792"/>
      <c r="H89" s="792"/>
      <c r="I89" s="792"/>
      <c r="J89" s="792"/>
      <c r="K89" s="792"/>
      <c r="L89" s="792"/>
      <c r="O89" s="792"/>
      <c r="P89" s="792"/>
      <c r="Q89" s="792"/>
      <c r="R89" s="792"/>
      <c r="S89" s="792"/>
      <c r="T89" s="792"/>
      <c r="U89" s="792"/>
      <c r="V89" s="792"/>
      <c r="W89" s="792"/>
      <c r="X89" s="792"/>
      <c r="Y89" s="792"/>
      <c r="Z89" s="792"/>
      <c r="AA89" s="792"/>
      <c r="AB89" s="792"/>
    </row>
    <row r="90" spans="6:28" ht="12" customHeight="1">
      <c r="F90" s="792"/>
      <c r="G90" s="792"/>
      <c r="H90" s="792"/>
      <c r="I90" s="792"/>
      <c r="J90" s="792"/>
      <c r="K90" s="792"/>
      <c r="L90" s="792"/>
      <c r="O90" s="792"/>
      <c r="P90" s="792"/>
      <c r="Q90" s="792"/>
      <c r="R90" s="792"/>
      <c r="S90" s="792"/>
      <c r="T90" s="792"/>
      <c r="U90" s="792"/>
      <c r="V90" s="792"/>
      <c r="W90" s="792"/>
      <c r="X90" s="792"/>
      <c r="Y90" s="792"/>
      <c r="Z90" s="792"/>
      <c r="AA90" s="792"/>
      <c r="AB90" s="792"/>
    </row>
    <row r="91" spans="6:28" ht="12" customHeight="1">
      <c r="F91" s="792"/>
      <c r="G91" s="792"/>
      <c r="H91" s="792"/>
      <c r="I91" s="792"/>
      <c r="J91" s="792"/>
      <c r="K91" s="792"/>
      <c r="L91" s="792"/>
      <c r="O91" s="792"/>
      <c r="P91" s="792"/>
      <c r="Q91" s="792"/>
      <c r="R91" s="792"/>
      <c r="S91" s="792"/>
      <c r="T91" s="792"/>
      <c r="U91" s="792"/>
      <c r="V91" s="792"/>
      <c r="W91" s="792"/>
      <c r="X91" s="792"/>
      <c r="Y91" s="792"/>
      <c r="Z91" s="792"/>
      <c r="AA91" s="792"/>
      <c r="AB91" s="792"/>
    </row>
    <row r="92" spans="6:28" ht="12" customHeight="1">
      <c r="F92" s="792"/>
      <c r="G92" s="792"/>
      <c r="H92" s="792"/>
      <c r="I92" s="792"/>
      <c r="J92" s="792"/>
      <c r="K92" s="792"/>
      <c r="L92" s="792"/>
      <c r="O92" s="792"/>
      <c r="P92" s="792"/>
      <c r="Q92" s="792"/>
      <c r="R92" s="792"/>
      <c r="S92" s="792"/>
      <c r="T92" s="792"/>
      <c r="U92" s="792"/>
      <c r="V92" s="792"/>
      <c r="W92" s="792"/>
      <c r="X92" s="792"/>
      <c r="Y92" s="792"/>
      <c r="Z92" s="792"/>
      <c r="AA92" s="792"/>
      <c r="AB92" s="792"/>
    </row>
    <row r="93" spans="6:28" ht="12" customHeight="1">
      <c r="F93" s="792"/>
      <c r="G93" s="792"/>
      <c r="H93" s="792"/>
      <c r="I93" s="792"/>
      <c r="J93" s="792"/>
      <c r="K93" s="792"/>
      <c r="L93" s="792"/>
      <c r="O93" s="792"/>
      <c r="P93" s="792"/>
      <c r="Q93" s="792"/>
      <c r="R93" s="792"/>
      <c r="S93" s="792"/>
      <c r="T93" s="792"/>
      <c r="U93" s="792"/>
      <c r="V93" s="792"/>
      <c r="W93" s="792"/>
      <c r="X93" s="792"/>
      <c r="Y93" s="792"/>
      <c r="Z93" s="792"/>
      <c r="AA93" s="792"/>
      <c r="AB93" s="792"/>
    </row>
    <row r="94" spans="6:28" ht="12" customHeight="1">
      <c r="F94" s="792"/>
      <c r="G94" s="792"/>
      <c r="H94" s="792"/>
      <c r="I94" s="792"/>
      <c r="J94" s="792"/>
      <c r="K94" s="792"/>
      <c r="L94" s="792"/>
      <c r="O94" s="792"/>
      <c r="P94" s="792"/>
      <c r="Q94" s="792"/>
      <c r="R94" s="792"/>
      <c r="S94" s="792"/>
      <c r="T94" s="792"/>
      <c r="U94" s="792"/>
      <c r="V94" s="792"/>
      <c r="W94" s="792"/>
      <c r="X94" s="792"/>
      <c r="Y94" s="792"/>
      <c r="Z94" s="792"/>
      <c r="AA94" s="792"/>
      <c r="AB94" s="792"/>
    </row>
    <row r="95" spans="6:28" ht="12" customHeight="1">
      <c r="F95" s="792"/>
      <c r="G95" s="792"/>
      <c r="H95" s="792"/>
      <c r="I95" s="792"/>
      <c r="J95" s="792"/>
      <c r="K95" s="792"/>
      <c r="L95" s="792"/>
      <c r="O95" s="792"/>
      <c r="P95" s="792"/>
      <c r="Q95" s="792"/>
      <c r="R95" s="792"/>
      <c r="S95" s="792"/>
      <c r="T95" s="792"/>
      <c r="U95" s="792"/>
      <c r="V95" s="792"/>
      <c r="W95" s="792"/>
      <c r="X95" s="792"/>
      <c r="Y95" s="792"/>
      <c r="Z95" s="792"/>
      <c r="AA95" s="792"/>
      <c r="AB95" s="792"/>
    </row>
    <row r="96" spans="6:28" ht="12" customHeight="1">
      <c r="F96" s="792"/>
      <c r="G96" s="792"/>
      <c r="H96" s="792"/>
      <c r="I96" s="792"/>
      <c r="J96" s="792"/>
      <c r="K96" s="792"/>
      <c r="L96" s="792"/>
      <c r="O96" s="792"/>
      <c r="P96" s="792"/>
      <c r="Q96" s="792"/>
      <c r="R96" s="792"/>
      <c r="S96" s="792"/>
      <c r="T96" s="792"/>
      <c r="U96" s="792"/>
      <c r="V96" s="792"/>
      <c r="W96" s="792"/>
      <c r="X96" s="792"/>
      <c r="Y96" s="792"/>
      <c r="Z96" s="792"/>
      <c r="AA96" s="792"/>
      <c r="AB96" s="792"/>
    </row>
    <row r="97" spans="6:28" ht="12" customHeight="1">
      <c r="F97" s="792"/>
      <c r="G97" s="792"/>
      <c r="H97" s="792"/>
      <c r="I97" s="792"/>
      <c r="J97" s="792"/>
      <c r="K97" s="792"/>
      <c r="L97" s="792"/>
      <c r="O97" s="792"/>
      <c r="P97" s="792"/>
      <c r="Q97" s="792"/>
      <c r="R97" s="792"/>
      <c r="S97" s="792"/>
      <c r="T97" s="792"/>
      <c r="U97" s="792"/>
      <c r="V97" s="792"/>
      <c r="W97" s="792"/>
      <c r="X97" s="792"/>
      <c r="Y97" s="792"/>
      <c r="Z97" s="792"/>
      <c r="AA97" s="792"/>
      <c r="AB97" s="792"/>
    </row>
    <row r="98" spans="6:28" ht="12" customHeight="1">
      <c r="F98" s="792"/>
      <c r="G98" s="792"/>
      <c r="H98" s="792"/>
      <c r="I98" s="792"/>
      <c r="J98" s="792"/>
      <c r="K98" s="792"/>
      <c r="L98" s="792"/>
      <c r="O98" s="792"/>
      <c r="P98" s="792"/>
      <c r="Q98" s="792"/>
      <c r="R98" s="792"/>
      <c r="S98" s="792"/>
      <c r="T98" s="792"/>
      <c r="U98" s="792"/>
      <c r="V98" s="792"/>
      <c r="W98" s="792"/>
      <c r="X98" s="792"/>
      <c r="Y98" s="792"/>
      <c r="Z98" s="792"/>
      <c r="AA98" s="792"/>
      <c r="AB98" s="792"/>
    </row>
    <row r="99" spans="6:28" ht="12" customHeight="1">
      <c r="F99" s="792"/>
      <c r="G99" s="792"/>
      <c r="H99" s="792"/>
      <c r="I99" s="792"/>
      <c r="J99" s="792"/>
      <c r="K99" s="792"/>
      <c r="L99" s="792"/>
      <c r="O99" s="792"/>
      <c r="P99" s="792"/>
      <c r="Q99" s="792"/>
      <c r="R99" s="792"/>
      <c r="S99" s="792"/>
      <c r="T99" s="792"/>
      <c r="U99" s="792"/>
      <c r="V99" s="792"/>
      <c r="W99" s="792"/>
      <c r="X99" s="792"/>
      <c r="Y99" s="792"/>
      <c r="Z99" s="792"/>
      <c r="AA99" s="792"/>
      <c r="AB99" s="792"/>
    </row>
    <row r="100" spans="6:28" ht="12" customHeight="1">
      <c r="F100" s="792"/>
      <c r="G100" s="792"/>
      <c r="H100" s="792"/>
      <c r="I100" s="792"/>
      <c r="J100" s="792"/>
      <c r="K100" s="792"/>
      <c r="L100" s="792"/>
      <c r="O100" s="792"/>
      <c r="P100" s="792"/>
      <c r="Q100" s="792"/>
      <c r="R100" s="792"/>
      <c r="S100" s="792"/>
      <c r="T100" s="792"/>
      <c r="U100" s="792"/>
      <c r="V100" s="792"/>
      <c r="W100" s="792"/>
      <c r="X100" s="792"/>
      <c r="Y100" s="792"/>
      <c r="Z100" s="792"/>
      <c r="AA100" s="792"/>
      <c r="AB100" s="792"/>
    </row>
    <row r="101" spans="6:28" ht="12" customHeight="1">
      <c r="F101" s="792"/>
      <c r="G101" s="792"/>
      <c r="H101" s="792"/>
      <c r="I101" s="792"/>
      <c r="J101" s="792"/>
      <c r="K101" s="792"/>
      <c r="L101" s="792"/>
      <c r="O101" s="792"/>
      <c r="P101" s="792"/>
      <c r="Q101" s="792"/>
      <c r="R101" s="792"/>
      <c r="S101" s="792"/>
      <c r="T101" s="792"/>
      <c r="U101" s="792"/>
      <c r="V101" s="792"/>
      <c r="W101" s="792"/>
      <c r="X101" s="792"/>
      <c r="Y101" s="792"/>
      <c r="Z101" s="792"/>
      <c r="AA101" s="792"/>
      <c r="AB101" s="792"/>
    </row>
    <row r="102" spans="6:28" ht="12" customHeight="1">
      <c r="F102" s="792"/>
      <c r="G102" s="792"/>
      <c r="H102" s="792"/>
      <c r="I102" s="792"/>
      <c r="J102" s="792"/>
      <c r="K102" s="792"/>
      <c r="L102" s="792"/>
      <c r="O102" s="792"/>
      <c r="P102" s="792"/>
      <c r="Q102" s="792"/>
      <c r="R102" s="792"/>
      <c r="S102" s="792"/>
      <c r="T102" s="792"/>
      <c r="U102" s="792"/>
      <c r="V102" s="792"/>
      <c r="W102" s="792"/>
      <c r="X102" s="792"/>
      <c r="Y102" s="792"/>
      <c r="Z102" s="792"/>
      <c r="AA102" s="792"/>
      <c r="AB102" s="792"/>
    </row>
    <row r="103" spans="6:28" ht="12" customHeight="1">
      <c r="F103" s="792"/>
      <c r="G103" s="792"/>
      <c r="H103" s="792"/>
      <c r="I103" s="792"/>
      <c r="J103" s="792"/>
      <c r="K103" s="792"/>
      <c r="L103" s="792"/>
      <c r="O103" s="792"/>
      <c r="P103" s="792"/>
      <c r="Q103" s="792"/>
      <c r="R103" s="792"/>
      <c r="S103" s="792"/>
      <c r="T103" s="792"/>
      <c r="U103" s="792"/>
      <c r="V103" s="792"/>
      <c r="W103" s="792"/>
      <c r="X103" s="792"/>
      <c r="Y103" s="792"/>
      <c r="Z103" s="792"/>
      <c r="AA103" s="792"/>
      <c r="AB103" s="792"/>
    </row>
    <row r="104" spans="6:28" ht="12" customHeight="1">
      <c r="F104" s="792"/>
      <c r="G104" s="792"/>
      <c r="H104" s="792"/>
      <c r="I104" s="792"/>
      <c r="J104" s="792"/>
      <c r="K104" s="792"/>
      <c r="L104" s="792"/>
      <c r="O104" s="792"/>
      <c r="P104" s="792"/>
      <c r="Q104" s="792"/>
      <c r="R104" s="792"/>
      <c r="S104" s="792"/>
      <c r="T104" s="792"/>
      <c r="U104" s="792"/>
      <c r="V104" s="792"/>
      <c r="W104" s="792"/>
      <c r="X104" s="792"/>
      <c r="Y104" s="792"/>
      <c r="Z104" s="792"/>
      <c r="AA104" s="792"/>
      <c r="AB104" s="792"/>
    </row>
    <row r="105" spans="6:28" ht="12" customHeight="1">
      <c r="F105" s="792"/>
      <c r="G105" s="792"/>
      <c r="H105" s="792"/>
      <c r="I105" s="792"/>
      <c r="J105" s="792"/>
      <c r="K105" s="792"/>
      <c r="L105" s="792"/>
      <c r="O105" s="792"/>
      <c r="P105" s="792"/>
      <c r="Q105" s="792"/>
      <c r="R105" s="792"/>
      <c r="S105" s="792"/>
      <c r="T105" s="792"/>
      <c r="U105" s="792"/>
      <c r="V105" s="792"/>
      <c r="W105" s="792"/>
      <c r="X105" s="792"/>
      <c r="Y105" s="792"/>
      <c r="Z105" s="792"/>
      <c r="AA105" s="792"/>
      <c r="AB105" s="792"/>
    </row>
    <row r="106" spans="6:28" ht="12" customHeight="1">
      <c r="F106" s="792"/>
      <c r="G106" s="792"/>
      <c r="H106" s="792"/>
      <c r="I106" s="792"/>
      <c r="J106" s="792"/>
      <c r="K106" s="792"/>
      <c r="L106" s="792"/>
      <c r="O106" s="792"/>
      <c r="P106" s="792"/>
      <c r="Q106" s="792"/>
      <c r="R106" s="792"/>
      <c r="S106" s="792"/>
      <c r="T106" s="792"/>
      <c r="U106" s="792"/>
      <c r="V106" s="792"/>
      <c r="W106" s="792"/>
      <c r="X106" s="792"/>
      <c r="Y106" s="792"/>
      <c r="Z106" s="792"/>
      <c r="AA106" s="792"/>
      <c r="AB106" s="792"/>
    </row>
    <row r="107" spans="6:28" ht="12" customHeight="1">
      <c r="F107" s="792"/>
      <c r="G107" s="792"/>
      <c r="H107" s="792"/>
      <c r="I107" s="792"/>
      <c r="J107" s="792"/>
      <c r="K107" s="792"/>
      <c r="L107" s="792"/>
      <c r="O107" s="792"/>
      <c r="P107" s="792"/>
      <c r="Q107" s="792"/>
      <c r="R107" s="792"/>
      <c r="S107" s="792"/>
      <c r="T107" s="792"/>
      <c r="U107" s="792"/>
      <c r="V107" s="792"/>
      <c r="W107" s="792"/>
      <c r="X107" s="792"/>
      <c r="Y107" s="792"/>
      <c r="Z107" s="792"/>
      <c r="AA107" s="792"/>
      <c r="AB107" s="792"/>
    </row>
    <row r="108" spans="6:28" ht="12" customHeight="1">
      <c r="F108" s="792"/>
      <c r="G108" s="792"/>
      <c r="H108" s="792"/>
      <c r="I108" s="792"/>
      <c r="J108" s="792"/>
      <c r="K108" s="792"/>
      <c r="L108" s="792"/>
      <c r="O108" s="792"/>
      <c r="P108" s="792"/>
      <c r="Q108" s="792"/>
      <c r="R108" s="792"/>
      <c r="S108" s="792"/>
      <c r="T108" s="792"/>
      <c r="U108" s="792"/>
      <c r="V108" s="792"/>
      <c r="W108" s="792"/>
      <c r="X108" s="792"/>
      <c r="Y108" s="792"/>
      <c r="Z108" s="792"/>
      <c r="AA108" s="792"/>
      <c r="AB108" s="792"/>
    </row>
    <row r="109" spans="6:28" ht="12" customHeight="1">
      <c r="F109" s="792"/>
      <c r="G109" s="792"/>
      <c r="H109" s="792"/>
      <c r="I109" s="792"/>
      <c r="J109" s="792"/>
      <c r="K109" s="792"/>
      <c r="L109" s="792"/>
      <c r="O109" s="792"/>
      <c r="P109" s="792"/>
      <c r="Q109" s="792"/>
      <c r="R109" s="792"/>
      <c r="S109" s="792"/>
      <c r="T109" s="792"/>
      <c r="U109" s="792"/>
      <c r="V109" s="792"/>
      <c r="W109" s="792"/>
      <c r="X109" s="792"/>
      <c r="Y109" s="792"/>
      <c r="Z109" s="792"/>
      <c r="AA109" s="792"/>
      <c r="AB109" s="792"/>
    </row>
    <row r="110" spans="6:28" ht="12" customHeight="1">
      <c r="F110" s="792"/>
      <c r="G110" s="792"/>
      <c r="H110" s="792"/>
      <c r="I110" s="792"/>
      <c r="J110" s="792"/>
      <c r="K110" s="792"/>
      <c r="L110" s="792"/>
      <c r="O110" s="792"/>
      <c r="P110" s="792"/>
      <c r="Q110" s="792"/>
      <c r="R110" s="792"/>
      <c r="S110" s="792"/>
      <c r="T110" s="792"/>
      <c r="U110" s="792"/>
      <c r="V110" s="792"/>
      <c r="W110" s="792"/>
      <c r="X110" s="792"/>
      <c r="Y110" s="792"/>
      <c r="Z110" s="792"/>
      <c r="AA110" s="792"/>
      <c r="AB110" s="792"/>
    </row>
    <row r="111" spans="6:28" ht="12" customHeight="1">
      <c r="F111" s="792"/>
      <c r="G111" s="792"/>
      <c r="H111" s="792"/>
      <c r="I111" s="792"/>
      <c r="J111" s="792"/>
      <c r="K111" s="792"/>
      <c r="L111" s="792"/>
      <c r="O111" s="792"/>
      <c r="P111" s="792"/>
      <c r="Q111" s="792"/>
      <c r="R111" s="792"/>
      <c r="S111" s="792"/>
      <c r="T111" s="792"/>
      <c r="U111" s="792"/>
      <c r="V111" s="792"/>
      <c r="W111" s="792"/>
      <c r="X111" s="792"/>
      <c r="Y111" s="792"/>
      <c r="Z111" s="792"/>
      <c r="AA111" s="792"/>
      <c r="AB111" s="792"/>
    </row>
    <row r="112" spans="6:28" ht="12" customHeight="1">
      <c r="F112" s="792"/>
      <c r="G112" s="792"/>
      <c r="H112" s="792"/>
      <c r="I112" s="792"/>
      <c r="J112" s="792"/>
      <c r="K112" s="792"/>
      <c r="L112" s="792"/>
      <c r="O112" s="792"/>
      <c r="P112" s="792"/>
      <c r="Q112" s="792"/>
      <c r="R112" s="792"/>
      <c r="S112" s="792"/>
      <c r="T112" s="792"/>
      <c r="U112" s="792"/>
      <c r="V112" s="792"/>
      <c r="W112" s="792"/>
      <c r="X112" s="792"/>
      <c r="Y112" s="792"/>
      <c r="Z112" s="792"/>
      <c r="AA112" s="792"/>
      <c r="AB112" s="792"/>
    </row>
    <row r="113" spans="6:28" ht="12" customHeight="1">
      <c r="F113" s="792"/>
      <c r="G113" s="792"/>
      <c r="H113" s="792"/>
      <c r="I113" s="792"/>
      <c r="J113" s="792"/>
      <c r="K113" s="792"/>
      <c r="L113" s="792"/>
      <c r="O113" s="792"/>
      <c r="P113" s="792"/>
      <c r="Q113" s="792"/>
      <c r="R113" s="792"/>
      <c r="S113" s="792"/>
      <c r="T113" s="792"/>
      <c r="U113" s="792"/>
      <c r="V113" s="792"/>
      <c r="W113" s="792"/>
      <c r="X113" s="792"/>
      <c r="Y113" s="792"/>
      <c r="Z113" s="792"/>
      <c r="AA113" s="792"/>
      <c r="AB113" s="792"/>
    </row>
    <row r="114" spans="6:28" ht="12" customHeight="1">
      <c r="F114" s="792"/>
      <c r="G114" s="792"/>
      <c r="H114" s="792"/>
      <c r="I114" s="792"/>
      <c r="J114" s="792"/>
      <c r="K114" s="792"/>
      <c r="L114" s="792"/>
      <c r="O114" s="792"/>
      <c r="P114" s="792"/>
      <c r="Q114" s="792"/>
      <c r="R114" s="792"/>
      <c r="S114" s="792"/>
      <c r="T114" s="792"/>
      <c r="U114" s="792"/>
      <c r="V114" s="792"/>
      <c r="W114" s="792"/>
      <c r="X114" s="792"/>
      <c r="Y114" s="792"/>
      <c r="Z114" s="792"/>
      <c r="AA114" s="792"/>
      <c r="AB114" s="792"/>
    </row>
    <row r="115" spans="6:28" ht="12" customHeight="1">
      <c r="F115" s="792"/>
      <c r="G115" s="792"/>
      <c r="H115" s="792"/>
      <c r="I115" s="792"/>
      <c r="J115" s="792"/>
      <c r="K115" s="792"/>
      <c r="L115" s="792"/>
      <c r="O115" s="792"/>
      <c r="P115" s="792"/>
      <c r="Q115" s="792"/>
      <c r="R115" s="792"/>
      <c r="S115" s="792"/>
      <c r="T115" s="792"/>
      <c r="U115" s="792"/>
      <c r="V115" s="792"/>
      <c r="W115" s="792"/>
      <c r="X115" s="792"/>
      <c r="Y115" s="792"/>
      <c r="Z115" s="792"/>
      <c r="AA115" s="792"/>
      <c r="AB115" s="792"/>
    </row>
    <row r="116" spans="6:28" ht="12" customHeight="1">
      <c r="F116" s="792"/>
      <c r="G116" s="792"/>
      <c r="H116" s="792"/>
      <c r="I116" s="792"/>
      <c r="J116" s="792"/>
      <c r="K116" s="792"/>
      <c r="L116" s="792"/>
      <c r="O116" s="792"/>
      <c r="P116" s="792"/>
      <c r="Q116" s="792"/>
      <c r="R116" s="792"/>
      <c r="S116" s="792"/>
      <c r="T116" s="792"/>
      <c r="U116" s="792"/>
      <c r="V116" s="792"/>
      <c r="W116" s="792"/>
      <c r="X116" s="792"/>
      <c r="Y116" s="792"/>
      <c r="Z116" s="792"/>
      <c r="AA116" s="792"/>
      <c r="AB116" s="792"/>
    </row>
    <row r="117" spans="6:28" ht="12" customHeight="1">
      <c r="F117" s="792"/>
      <c r="G117" s="792"/>
      <c r="H117" s="792"/>
      <c r="I117" s="792"/>
      <c r="J117" s="792"/>
      <c r="K117" s="792"/>
      <c r="L117" s="792"/>
      <c r="O117" s="792"/>
      <c r="P117" s="792"/>
      <c r="Q117" s="792"/>
      <c r="R117" s="792"/>
      <c r="S117" s="792"/>
      <c r="T117" s="792"/>
      <c r="U117" s="792"/>
      <c r="V117" s="792"/>
      <c r="W117" s="792"/>
      <c r="X117" s="792"/>
      <c r="Y117" s="792"/>
      <c r="Z117" s="792"/>
      <c r="AA117" s="792"/>
      <c r="AB117" s="792"/>
    </row>
    <row r="118" spans="6:28" ht="12" customHeight="1">
      <c r="F118" s="792"/>
      <c r="G118" s="792"/>
      <c r="H118" s="792"/>
      <c r="I118" s="792"/>
      <c r="J118" s="792"/>
      <c r="K118" s="792"/>
      <c r="L118" s="792"/>
      <c r="O118" s="792"/>
      <c r="P118" s="792"/>
      <c r="Q118" s="792"/>
      <c r="R118" s="792"/>
      <c r="S118" s="792"/>
      <c r="T118" s="792"/>
      <c r="U118" s="792"/>
      <c r="V118" s="792"/>
      <c r="W118" s="792"/>
      <c r="X118" s="792"/>
      <c r="Y118" s="792"/>
      <c r="Z118" s="792"/>
      <c r="AA118" s="792"/>
      <c r="AB118" s="792"/>
    </row>
    <row r="119" spans="6:28" ht="12" customHeight="1">
      <c r="F119" s="792"/>
      <c r="G119" s="792"/>
      <c r="H119" s="792"/>
      <c r="I119" s="792"/>
      <c r="J119" s="792"/>
      <c r="K119" s="792"/>
      <c r="L119" s="792"/>
      <c r="O119" s="792"/>
      <c r="P119" s="792"/>
      <c r="Q119" s="792"/>
      <c r="R119" s="792"/>
      <c r="S119" s="792"/>
      <c r="T119" s="792"/>
      <c r="U119" s="792"/>
      <c r="V119" s="792"/>
      <c r="W119" s="792"/>
      <c r="X119" s="792"/>
      <c r="Y119" s="792"/>
      <c r="Z119" s="792"/>
      <c r="AA119" s="792"/>
      <c r="AB119" s="792"/>
    </row>
    <row r="120" spans="6:28" ht="12" customHeight="1">
      <c r="F120" s="792"/>
      <c r="G120" s="792"/>
      <c r="H120" s="792"/>
      <c r="I120" s="792"/>
      <c r="J120" s="792"/>
      <c r="K120" s="792"/>
      <c r="L120" s="792"/>
      <c r="O120" s="792"/>
      <c r="P120" s="792"/>
      <c r="Q120" s="792"/>
      <c r="R120" s="792"/>
      <c r="S120" s="792"/>
      <c r="T120" s="792"/>
      <c r="U120" s="792"/>
      <c r="V120" s="792"/>
      <c r="W120" s="792"/>
      <c r="X120" s="792"/>
      <c r="Y120" s="792"/>
      <c r="Z120" s="792"/>
      <c r="AA120" s="792"/>
      <c r="AB120" s="792"/>
    </row>
    <row r="121" spans="6:28" ht="12" customHeight="1">
      <c r="F121" s="792"/>
      <c r="G121" s="792"/>
      <c r="H121" s="792"/>
      <c r="I121" s="792"/>
      <c r="J121" s="792"/>
      <c r="K121" s="792"/>
      <c r="L121" s="792"/>
      <c r="O121" s="792"/>
      <c r="P121" s="792"/>
      <c r="Q121" s="792"/>
      <c r="R121" s="792"/>
      <c r="S121" s="792"/>
      <c r="T121" s="792"/>
      <c r="U121" s="792"/>
      <c r="V121" s="792"/>
      <c r="W121" s="792"/>
      <c r="X121" s="792"/>
      <c r="Y121" s="792"/>
      <c r="Z121" s="792"/>
      <c r="AA121" s="792"/>
      <c r="AB121" s="792"/>
    </row>
    <row r="122" spans="6:28" ht="12" customHeight="1">
      <c r="F122" s="792"/>
      <c r="G122" s="792"/>
      <c r="H122" s="792"/>
      <c r="I122" s="792"/>
      <c r="J122" s="792"/>
      <c r="K122" s="792"/>
      <c r="L122" s="792"/>
      <c r="O122" s="792"/>
      <c r="P122" s="792"/>
      <c r="Q122" s="792"/>
      <c r="R122" s="792"/>
      <c r="S122" s="792"/>
      <c r="T122" s="792"/>
      <c r="U122" s="792"/>
      <c r="V122" s="792"/>
      <c r="W122" s="792"/>
      <c r="X122" s="792"/>
      <c r="Y122" s="792"/>
      <c r="Z122" s="792"/>
      <c r="AA122" s="792"/>
      <c r="AB122" s="792"/>
    </row>
  </sheetData>
  <mergeCells count="30">
    <mergeCell ref="L4:L5"/>
    <mergeCell ref="C19:D19"/>
    <mergeCell ref="C20:D20"/>
    <mergeCell ref="B8:D8"/>
    <mergeCell ref="B9:D9"/>
    <mergeCell ref="B11:D11"/>
    <mergeCell ref="C12:D12"/>
    <mergeCell ref="C13:D13"/>
    <mergeCell ref="C14:D14"/>
    <mergeCell ref="B6:D6"/>
    <mergeCell ref="B7:D7"/>
    <mergeCell ref="F4:F5"/>
    <mergeCell ref="G4:G5"/>
    <mergeCell ref="B10:D10"/>
    <mergeCell ref="B35:D35"/>
    <mergeCell ref="C30:D30"/>
    <mergeCell ref="C31:D31"/>
    <mergeCell ref="B15:D15"/>
    <mergeCell ref="C16:D16"/>
    <mergeCell ref="C17:D17"/>
    <mergeCell ref="C18:D18"/>
    <mergeCell ref="C21:D21"/>
    <mergeCell ref="C22:D22"/>
    <mergeCell ref="C23:D23"/>
    <mergeCell ref="C24:D24"/>
    <mergeCell ref="C28:D28"/>
    <mergeCell ref="C29:D29"/>
    <mergeCell ref="C32:D32"/>
    <mergeCell ref="C33:D33"/>
    <mergeCell ref="B34:D34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ignoredErrors>
    <ignoredError sqref="F16:K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A64"/>
  <sheetViews>
    <sheetView view="pageBreakPreview" zoomScale="115" zoomScaleNormal="120" zoomScaleSheetLayoutView="115" workbookViewId="0">
      <selection activeCell="N5" sqref="N5:N6"/>
    </sheetView>
  </sheetViews>
  <sheetFormatPr defaultColWidth="12.140625" defaultRowHeight="12" customHeight="1"/>
  <cols>
    <col min="1" max="1" width="0.28515625" style="59" customWidth="1"/>
    <col min="2" max="3" width="1.7109375" style="59" customWidth="1"/>
    <col min="4" max="4" width="20" style="59" bestFit="1" customWidth="1"/>
    <col min="5" max="5" width="0.28515625" style="59" customWidth="1"/>
    <col min="6" max="6" width="7" style="75" customWidth="1"/>
    <col min="7" max="7" width="4.85546875" style="75" customWidth="1"/>
    <col min="8" max="13" width="4.85546875" style="59" customWidth="1"/>
    <col min="14" max="14" width="7" style="75" customWidth="1"/>
    <col min="15" max="22" width="4.85546875" style="59" customWidth="1"/>
    <col min="23" max="23" width="0.28515625" style="60" customWidth="1"/>
    <col min="24" max="16384" width="12.140625" style="59"/>
  </cols>
  <sheetData>
    <row r="1" spans="1:27" s="55" customFormat="1" ht="24" customHeight="1">
      <c r="F1" s="71"/>
      <c r="G1" s="71"/>
      <c r="H1" s="72" t="s">
        <v>790</v>
      </c>
      <c r="I1" s="73" t="s">
        <v>588</v>
      </c>
      <c r="N1" s="71"/>
      <c r="W1" s="58"/>
    </row>
    <row r="2" spans="1:27" ht="8.1" customHeight="1">
      <c r="F2" s="74"/>
    </row>
    <row r="3" spans="1:27" s="61" customFormat="1" ht="12" customHeight="1" thickBot="1">
      <c r="B3" s="61" t="s">
        <v>837</v>
      </c>
      <c r="F3" s="76"/>
      <c r="G3" s="76"/>
      <c r="N3" s="76"/>
      <c r="V3" s="882" t="s">
        <v>442</v>
      </c>
      <c r="W3" s="62"/>
    </row>
    <row r="4" spans="1:27" s="61" customFormat="1" ht="12" customHeight="1">
      <c r="A4" s="77"/>
      <c r="B4" s="77"/>
      <c r="C4" s="77"/>
      <c r="D4" s="77"/>
      <c r="E4" s="78"/>
      <c r="F4" s="1085" t="s">
        <v>26</v>
      </c>
      <c r="G4" s="79" t="s">
        <v>33</v>
      </c>
      <c r="H4" s="64"/>
      <c r="I4" s="64"/>
      <c r="J4" s="64"/>
      <c r="K4" s="64"/>
      <c r="L4" s="64"/>
      <c r="M4" s="64"/>
      <c r="N4" s="79" t="s">
        <v>1019</v>
      </c>
      <c r="O4" s="64"/>
      <c r="P4" s="64"/>
      <c r="Q4" s="64"/>
      <c r="R4" s="64"/>
      <c r="S4" s="64"/>
      <c r="T4" s="80"/>
      <c r="U4" s="80"/>
      <c r="V4" s="80"/>
      <c r="W4" s="63"/>
    </row>
    <row r="5" spans="1:27" s="83" customFormat="1" ht="12" customHeight="1">
      <c r="A5" s="81"/>
      <c r="B5" s="81"/>
      <c r="C5" s="81"/>
      <c r="D5" s="81"/>
      <c r="E5" s="82"/>
      <c r="F5" s="1086"/>
      <c r="G5" s="1081" t="s">
        <v>34</v>
      </c>
      <c r="H5" s="1074" t="s">
        <v>35</v>
      </c>
      <c r="I5" s="1074" t="s">
        <v>36</v>
      </c>
      <c r="J5" s="1074" t="s">
        <v>37</v>
      </c>
      <c r="K5" s="1074" t="s">
        <v>38</v>
      </c>
      <c r="L5" s="1074" t="s">
        <v>39</v>
      </c>
      <c r="M5" s="1074" t="s">
        <v>40</v>
      </c>
      <c r="N5" s="1081" t="s">
        <v>34</v>
      </c>
      <c r="O5" s="1083" t="s">
        <v>41</v>
      </c>
      <c r="P5" s="1083" t="s">
        <v>42</v>
      </c>
      <c r="Q5" s="1083" t="s">
        <v>43</v>
      </c>
      <c r="R5" s="1083" t="s">
        <v>44</v>
      </c>
      <c r="S5" s="1078" t="s">
        <v>45</v>
      </c>
      <c r="T5" s="1078" t="s">
        <v>46</v>
      </c>
      <c r="U5" s="1078" t="s">
        <v>47</v>
      </c>
      <c r="V5" s="1078" t="s">
        <v>48</v>
      </c>
      <c r="W5" s="81"/>
    </row>
    <row r="6" spans="1:27" s="83" customFormat="1" ht="12" customHeight="1">
      <c r="A6" s="84"/>
      <c r="B6" s="84"/>
      <c r="C6" s="84"/>
      <c r="D6" s="84"/>
      <c r="E6" s="85"/>
      <c r="F6" s="1087"/>
      <c r="G6" s="1082"/>
      <c r="H6" s="1075"/>
      <c r="I6" s="1075"/>
      <c r="J6" s="1075"/>
      <c r="K6" s="1075"/>
      <c r="L6" s="1075"/>
      <c r="M6" s="1075"/>
      <c r="N6" s="1082"/>
      <c r="O6" s="1084"/>
      <c r="P6" s="1084"/>
      <c r="Q6" s="1084"/>
      <c r="R6" s="1084"/>
      <c r="S6" s="1079"/>
      <c r="T6" s="1079"/>
      <c r="U6" s="1079"/>
      <c r="V6" s="1079"/>
      <c r="W6" s="84"/>
    </row>
    <row r="7" spans="1:27" s="90" customFormat="1" ht="18" customHeight="1">
      <c r="A7" s="86"/>
      <c r="B7" s="1080" t="s">
        <v>49</v>
      </c>
      <c r="C7" s="1080"/>
      <c r="D7" s="1080"/>
      <c r="E7" s="87"/>
      <c r="F7" s="932">
        <v>2447</v>
      </c>
      <c r="G7" s="1065">
        <v>362</v>
      </c>
      <c r="H7" s="932">
        <v>69</v>
      </c>
      <c r="I7" s="932">
        <v>81</v>
      </c>
      <c r="J7" s="932">
        <v>73</v>
      </c>
      <c r="K7" s="932">
        <v>63</v>
      </c>
      <c r="L7" s="932">
        <v>31</v>
      </c>
      <c r="M7" s="932">
        <v>45</v>
      </c>
      <c r="N7" s="932">
        <v>2085</v>
      </c>
      <c r="O7" s="932">
        <v>190</v>
      </c>
      <c r="P7" s="932">
        <v>185</v>
      </c>
      <c r="Q7" s="932">
        <v>372</v>
      </c>
      <c r="R7" s="932">
        <v>355</v>
      </c>
      <c r="S7" s="932">
        <v>376</v>
      </c>
      <c r="T7" s="932">
        <v>120</v>
      </c>
      <c r="U7" s="932">
        <v>108</v>
      </c>
      <c r="V7" s="932">
        <v>379</v>
      </c>
      <c r="W7" s="88"/>
      <c r="X7" s="89"/>
    </row>
    <row r="8" spans="1:27" s="75" customFormat="1" ht="18" customHeight="1">
      <c r="A8" s="91"/>
      <c r="B8" s="91"/>
      <c r="C8" s="1076" t="s">
        <v>50</v>
      </c>
      <c r="D8" s="1076"/>
      <c r="E8" s="92"/>
      <c r="F8" s="931">
        <v>44</v>
      </c>
      <c r="G8" s="931">
        <v>9</v>
      </c>
      <c r="H8" s="931">
        <v>2</v>
      </c>
      <c r="I8" s="931">
        <v>1</v>
      </c>
      <c r="J8" s="931">
        <v>1</v>
      </c>
      <c r="K8" s="931">
        <v>2</v>
      </c>
      <c r="L8" s="931">
        <v>1</v>
      </c>
      <c r="M8" s="931">
        <v>2</v>
      </c>
      <c r="N8" s="931">
        <v>35</v>
      </c>
      <c r="O8" s="931">
        <v>2</v>
      </c>
      <c r="P8" s="931">
        <v>5</v>
      </c>
      <c r="Q8" s="931">
        <v>8</v>
      </c>
      <c r="R8" s="931">
        <v>10</v>
      </c>
      <c r="S8" s="931">
        <v>5</v>
      </c>
      <c r="T8" s="931">
        <v>1</v>
      </c>
      <c r="U8" s="931" t="s">
        <v>51</v>
      </c>
      <c r="V8" s="931">
        <v>4</v>
      </c>
      <c r="W8" s="93"/>
      <c r="X8" s="89"/>
      <c r="Y8" s="90"/>
      <c r="Z8" s="90"/>
      <c r="AA8" s="94"/>
    </row>
    <row r="9" spans="1:27" ht="15" customHeight="1">
      <c r="A9" s="69"/>
      <c r="B9" s="69"/>
      <c r="C9" s="69"/>
      <c r="D9" s="65" t="s">
        <v>52</v>
      </c>
      <c r="E9" s="67"/>
      <c r="F9" s="931">
        <v>5</v>
      </c>
      <c r="G9" s="931">
        <v>1</v>
      </c>
      <c r="H9" s="931" t="s">
        <v>51</v>
      </c>
      <c r="I9" s="931" t="s">
        <v>51</v>
      </c>
      <c r="J9" s="931" t="s">
        <v>51</v>
      </c>
      <c r="K9" s="931" t="s">
        <v>51</v>
      </c>
      <c r="L9" s="931">
        <v>1</v>
      </c>
      <c r="M9" s="931" t="s">
        <v>51</v>
      </c>
      <c r="N9" s="931">
        <v>4</v>
      </c>
      <c r="O9" s="931" t="s">
        <v>51</v>
      </c>
      <c r="P9" s="931" t="s">
        <v>51</v>
      </c>
      <c r="Q9" s="931" t="s">
        <v>51</v>
      </c>
      <c r="R9" s="931">
        <v>2</v>
      </c>
      <c r="S9" s="931">
        <v>1</v>
      </c>
      <c r="T9" s="931" t="s">
        <v>51</v>
      </c>
      <c r="U9" s="931" t="s">
        <v>51</v>
      </c>
      <c r="V9" s="931">
        <v>1</v>
      </c>
      <c r="W9" s="93"/>
      <c r="X9" s="89"/>
      <c r="Y9" s="90"/>
      <c r="Z9" s="90"/>
      <c r="AA9" s="66"/>
    </row>
    <row r="10" spans="1:27" ht="12.95" customHeight="1">
      <c r="A10" s="69"/>
      <c r="B10" s="69"/>
      <c r="C10" s="69"/>
      <c r="D10" s="65" t="s">
        <v>53</v>
      </c>
      <c r="E10" s="67"/>
      <c r="F10" s="931">
        <v>1</v>
      </c>
      <c r="G10" s="931" t="s">
        <v>574</v>
      </c>
      <c r="H10" s="931" t="s">
        <v>51</v>
      </c>
      <c r="I10" s="931" t="s">
        <v>51</v>
      </c>
      <c r="J10" s="931" t="s">
        <v>51</v>
      </c>
      <c r="K10" s="931" t="s">
        <v>51</v>
      </c>
      <c r="L10" s="931" t="s">
        <v>51</v>
      </c>
      <c r="M10" s="931" t="s">
        <v>51</v>
      </c>
      <c r="N10" s="931">
        <v>1</v>
      </c>
      <c r="O10" s="931" t="s">
        <v>51</v>
      </c>
      <c r="P10" s="931" t="s">
        <v>51</v>
      </c>
      <c r="Q10" s="931" t="s">
        <v>51</v>
      </c>
      <c r="R10" s="931" t="s">
        <v>51</v>
      </c>
      <c r="S10" s="931" t="s">
        <v>51</v>
      </c>
      <c r="T10" s="931" t="s">
        <v>51</v>
      </c>
      <c r="U10" s="931" t="s">
        <v>51</v>
      </c>
      <c r="V10" s="931">
        <v>1</v>
      </c>
      <c r="W10" s="93"/>
      <c r="X10" s="89"/>
      <c r="Y10" s="90"/>
      <c r="Z10" s="90"/>
      <c r="AA10" s="66"/>
    </row>
    <row r="11" spans="1:27" ht="12.95" customHeight="1">
      <c r="A11" s="69"/>
      <c r="B11" s="69"/>
      <c r="C11" s="69"/>
      <c r="D11" s="65" t="s">
        <v>54</v>
      </c>
      <c r="E11" s="67"/>
      <c r="F11" s="931">
        <v>9</v>
      </c>
      <c r="G11" s="931">
        <v>1</v>
      </c>
      <c r="H11" s="931">
        <v>1</v>
      </c>
      <c r="I11" s="931" t="s">
        <v>51</v>
      </c>
      <c r="J11" s="931" t="s">
        <v>51</v>
      </c>
      <c r="K11" s="931" t="s">
        <v>51</v>
      </c>
      <c r="L11" s="931" t="s">
        <v>51</v>
      </c>
      <c r="M11" s="931" t="s">
        <v>51</v>
      </c>
      <c r="N11" s="931">
        <v>8</v>
      </c>
      <c r="O11" s="931" t="s">
        <v>51</v>
      </c>
      <c r="P11" s="931">
        <v>2</v>
      </c>
      <c r="Q11" s="931">
        <v>1</v>
      </c>
      <c r="R11" s="931" t="s">
        <v>51</v>
      </c>
      <c r="S11" s="931">
        <v>2</v>
      </c>
      <c r="T11" s="931">
        <v>1</v>
      </c>
      <c r="U11" s="931" t="s">
        <v>51</v>
      </c>
      <c r="V11" s="931">
        <v>2</v>
      </c>
      <c r="W11" s="68"/>
      <c r="X11" s="89"/>
      <c r="Y11" s="90"/>
      <c r="Z11" s="90"/>
      <c r="AA11" s="66"/>
    </row>
    <row r="12" spans="1:27" ht="12.95" customHeight="1">
      <c r="A12" s="69"/>
      <c r="B12" s="69"/>
      <c r="C12" s="69"/>
      <c r="D12" s="65" t="s">
        <v>1016</v>
      </c>
      <c r="E12" s="67"/>
      <c r="F12" s="931">
        <v>29</v>
      </c>
      <c r="G12" s="931">
        <v>7</v>
      </c>
      <c r="H12" s="931">
        <v>1</v>
      </c>
      <c r="I12" s="931">
        <v>1</v>
      </c>
      <c r="J12" s="931">
        <v>1</v>
      </c>
      <c r="K12" s="931">
        <v>2</v>
      </c>
      <c r="L12" s="931" t="s">
        <v>51</v>
      </c>
      <c r="M12" s="931">
        <v>2</v>
      </c>
      <c r="N12" s="931">
        <v>22</v>
      </c>
      <c r="O12" s="931">
        <v>2</v>
      </c>
      <c r="P12" s="931">
        <v>3</v>
      </c>
      <c r="Q12" s="931">
        <v>7</v>
      </c>
      <c r="R12" s="931">
        <v>8</v>
      </c>
      <c r="S12" s="931">
        <v>2</v>
      </c>
      <c r="T12" s="931" t="s">
        <v>51</v>
      </c>
      <c r="U12" s="931" t="s">
        <v>51</v>
      </c>
      <c r="V12" s="931" t="s">
        <v>51</v>
      </c>
      <c r="W12" s="93"/>
      <c r="X12" s="89"/>
      <c r="Y12" s="90"/>
      <c r="Z12" s="90"/>
      <c r="AA12" s="66"/>
    </row>
    <row r="13" spans="1:27" s="75" customFormat="1" ht="18" customHeight="1">
      <c r="A13" s="91"/>
      <c r="B13" s="91"/>
      <c r="C13" s="1076" t="s">
        <v>55</v>
      </c>
      <c r="D13" s="1076"/>
      <c r="E13" s="92"/>
      <c r="F13" s="931">
        <v>652</v>
      </c>
      <c r="G13" s="931">
        <v>67</v>
      </c>
      <c r="H13" s="931">
        <v>16</v>
      </c>
      <c r="I13" s="931">
        <v>12</v>
      </c>
      <c r="J13" s="931">
        <v>11</v>
      </c>
      <c r="K13" s="931">
        <v>11</v>
      </c>
      <c r="L13" s="931">
        <v>9</v>
      </c>
      <c r="M13" s="931">
        <v>8</v>
      </c>
      <c r="N13" s="931">
        <v>585</v>
      </c>
      <c r="O13" s="931">
        <v>40</v>
      </c>
      <c r="P13" s="931">
        <v>63</v>
      </c>
      <c r="Q13" s="931">
        <v>121</v>
      </c>
      <c r="R13" s="931">
        <v>118</v>
      </c>
      <c r="S13" s="931">
        <v>119</v>
      </c>
      <c r="T13" s="931">
        <v>32</v>
      </c>
      <c r="U13" s="931">
        <v>32</v>
      </c>
      <c r="V13" s="931">
        <v>60</v>
      </c>
      <c r="W13" s="93"/>
      <c r="X13" s="89"/>
      <c r="Y13" s="90"/>
      <c r="Z13" s="90"/>
      <c r="AA13" s="94"/>
    </row>
    <row r="14" spans="1:27" ht="12.75" customHeight="1">
      <c r="A14" s="69"/>
      <c r="B14" s="69"/>
      <c r="C14" s="69"/>
      <c r="D14" s="65" t="s">
        <v>56</v>
      </c>
      <c r="E14" s="67"/>
      <c r="F14" s="931">
        <v>374</v>
      </c>
      <c r="G14" s="931">
        <v>21</v>
      </c>
      <c r="H14" s="931">
        <v>6</v>
      </c>
      <c r="I14" s="931">
        <v>5</v>
      </c>
      <c r="J14" s="931">
        <v>2</v>
      </c>
      <c r="K14" s="931" t="s">
        <v>51</v>
      </c>
      <c r="L14" s="931">
        <v>4</v>
      </c>
      <c r="M14" s="931">
        <v>4</v>
      </c>
      <c r="N14" s="931">
        <v>353</v>
      </c>
      <c r="O14" s="931">
        <v>22</v>
      </c>
      <c r="P14" s="931">
        <v>31</v>
      </c>
      <c r="Q14" s="931">
        <v>70</v>
      </c>
      <c r="R14" s="931">
        <v>74</v>
      </c>
      <c r="S14" s="931">
        <v>73</v>
      </c>
      <c r="T14" s="931">
        <v>21</v>
      </c>
      <c r="U14" s="931">
        <v>18</v>
      </c>
      <c r="V14" s="931">
        <v>44</v>
      </c>
      <c r="W14" s="93"/>
      <c r="X14" s="89"/>
      <c r="Y14" s="90"/>
      <c r="Z14" s="90"/>
      <c r="AA14" s="66"/>
    </row>
    <row r="15" spans="1:27" ht="12.95" customHeight="1">
      <c r="A15" s="69"/>
      <c r="B15" s="69"/>
      <c r="C15" s="69"/>
      <c r="D15" s="65" t="s">
        <v>57</v>
      </c>
      <c r="E15" s="67"/>
      <c r="F15" s="931">
        <v>224</v>
      </c>
      <c r="G15" s="931">
        <v>37</v>
      </c>
      <c r="H15" s="931">
        <v>10</v>
      </c>
      <c r="I15" s="931">
        <v>4</v>
      </c>
      <c r="J15" s="931">
        <v>8</v>
      </c>
      <c r="K15" s="931">
        <v>7</v>
      </c>
      <c r="L15" s="931">
        <v>4</v>
      </c>
      <c r="M15" s="931">
        <v>4</v>
      </c>
      <c r="N15" s="931">
        <v>187</v>
      </c>
      <c r="O15" s="931">
        <v>12</v>
      </c>
      <c r="P15" s="931">
        <v>25</v>
      </c>
      <c r="Q15" s="931">
        <v>46</v>
      </c>
      <c r="R15" s="931">
        <v>39</v>
      </c>
      <c r="S15" s="931">
        <v>35</v>
      </c>
      <c r="T15" s="931">
        <v>10</v>
      </c>
      <c r="U15" s="931">
        <v>12</v>
      </c>
      <c r="V15" s="931">
        <v>8</v>
      </c>
      <c r="W15" s="93"/>
      <c r="X15" s="89"/>
      <c r="Y15" s="90"/>
      <c r="Z15" s="90"/>
      <c r="AA15" s="66"/>
    </row>
    <row r="16" spans="1:27" ht="12.95" customHeight="1">
      <c r="A16" s="69"/>
      <c r="B16" s="69"/>
      <c r="C16" s="69"/>
      <c r="D16" s="65" t="s">
        <v>58</v>
      </c>
      <c r="E16" s="67"/>
      <c r="F16" s="931">
        <v>28</v>
      </c>
      <c r="G16" s="931" t="s">
        <v>574</v>
      </c>
      <c r="H16" s="931" t="s">
        <v>51</v>
      </c>
      <c r="I16" s="931" t="s">
        <v>51</v>
      </c>
      <c r="J16" s="931" t="s">
        <v>51</v>
      </c>
      <c r="K16" s="931" t="s">
        <v>51</v>
      </c>
      <c r="L16" s="931" t="s">
        <v>51</v>
      </c>
      <c r="M16" s="931" t="s">
        <v>51</v>
      </c>
      <c r="N16" s="931">
        <v>28</v>
      </c>
      <c r="O16" s="931">
        <v>1</v>
      </c>
      <c r="P16" s="931">
        <v>2</v>
      </c>
      <c r="Q16" s="931">
        <v>3</v>
      </c>
      <c r="R16" s="931">
        <v>4</v>
      </c>
      <c r="S16" s="931">
        <v>9</v>
      </c>
      <c r="T16" s="931">
        <v>1</v>
      </c>
      <c r="U16" s="931">
        <v>2</v>
      </c>
      <c r="V16" s="931">
        <v>6</v>
      </c>
      <c r="W16" s="93"/>
      <c r="X16" s="89"/>
      <c r="Y16" s="90"/>
      <c r="Z16" s="90"/>
      <c r="AA16" s="66"/>
    </row>
    <row r="17" spans="1:27" ht="12.95" customHeight="1">
      <c r="A17" s="69"/>
      <c r="B17" s="69"/>
      <c r="C17" s="69"/>
      <c r="D17" s="65" t="s">
        <v>59</v>
      </c>
      <c r="E17" s="67"/>
      <c r="F17" s="931">
        <v>26</v>
      </c>
      <c r="G17" s="931">
        <v>9</v>
      </c>
      <c r="H17" s="931" t="s">
        <v>51</v>
      </c>
      <c r="I17" s="931">
        <v>3</v>
      </c>
      <c r="J17" s="931">
        <v>1</v>
      </c>
      <c r="K17" s="931">
        <v>4</v>
      </c>
      <c r="L17" s="931">
        <v>1</v>
      </c>
      <c r="M17" s="931" t="s">
        <v>51</v>
      </c>
      <c r="N17" s="931">
        <v>17</v>
      </c>
      <c r="O17" s="931">
        <v>5</v>
      </c>
      <c r="P17" s="931">
        <v>5</v>
      </c>
      <c r="Q17" s="931">
        <v>2</v>
      </c>
      <c r="R17" s="931">
        <v>1</v>
      </c>
      <c r="S17" s="931">
        <v>2</v>
      </c>
      <c r="T17" s="931" t="s">
        <v>51</v>
      </c>
      <c r="U17" s="931" t="s">
        <v>51</v>
      </c>
      <c r="V17" s="931">
        <v>2</v>
      </c>
      <c r="W17" s="93"/>
      <c r="X17" s="89"/>
      <c r="Y17" s="90"/>
      <c r="Z17" s="90"/>
      <c r="AA17" s="66"/>
    </row>
    <row r="18" spans="1:27" s="75" customFormat="1" ht="18" customHeight="1">
      <c r="A18" s="91"/>
      <c r="B18" s="91"/>
      <c r="C18" s="1076" t="s">
        <v>60</v>
      </c>
      <c r="D18" s="1076"/>
      <c r="E18" s="92"/>
      <c r="F18" s="931">
        <v>1198</v>
      </c>
      <c r="G18" s="931">
        <v>196</v>
      </c>
      <c r="H18" s="931">
        <v>37</v>
      </c>
      <c r="I18" s="931">
        <v>49</v>
      </c>
      <c r="J18" s="931">
        <v>43</v>
      </c>
      <c r="K18" s="931">
        <v>32</v>
      </c>
      <c r="L18" s="931">
        <v>15</v>
      </c>
      <c r="M18" s="931">
        <v>20</v>
      </c>
      <c r="N18" s="931">
        <v>1002</v>
      </c>
      <c r="O18" s="931">
        <v>85</v>
      </c>
      <c r="P18" s="931">
        <v>59</v>
      </c>
      <c r="Q18" s="931">
        <v>139</v>
      </c>
      <c r="R18" s="931">
        <v>142</v>
      </c>
      <c r="S18" s="931">
        <v>175</v>
      </c>
      <c r="T18" s="931">
        <v>68</v>
      </c>
      <c r="U18" s="931">
        <v>53</v>
      </c>
      <c r="V18" s="931">
        <v>281</v>
      </c>
      <c r="W18" s="93"/>
      <c r="X18" s="89"/>
      <c r="Y18" s="90"/>
      <c r="Z18" s="90"/>
      <c r="AA18" s="94"/>
    </row>
    <row r="19" spans="1:27" ht="15" customHeight="1">
      <c r="A19" s="65"/>
      <c r="B19" s="65"/>
      <c r="C19" s="65"/>
      <c r="D19" s="65" t="s">
        <v>61</v>
      </c>
      <c r="E19" s="67"/>
      <c r="F19" s="931">
        <v>76</v>
      </c>
      <c r="G19" s="931">
        <v>7</v>
      </c>
      <c r="H19" s="931" t="s">
        <v>51</v>
      </c>
      <c r="I19" s="931">
        <v>3</v>
      </c>
      <c r="J19" s="931" t="s">
        <v>51</v>
      </c>
      <c r="K19" s="931">
        <v>2</v>
      </c>
      <c r="L19" s="931">
        <v>1</v>
      </c>
      <c r="M19" s="931">
        <v>1</v>
      </c>
      <c r="N19" s="931">
        <v>69</v>
      </c>
      <c r="O19" s="931">
        <v>11</v>
      </c>
      <c r="P19" s="931">
        <v>10</v>
      </c>
      <c r="Q19" s="931">
        <v>20</v>
      </c>
      <c r="R19" s="931">
        <v>13</v>
      </c>
      <c r="S19" s="931">
        <v>12</v>
      </c>
      <c r="T19" s="931">
        <v>1</v>
      </c>
      <c r="U19" s="931">
        <v>1</v>
      </c>
      <c r="V19" s="931">
        <v>1</v>
      </c>
      <c r="W19" s="95"/>
      <c r="X19" s="89"/>
      <c r="Y19" s="90"/>
      <c r="Z19" s="90"/>
      <c r="AA19" s="66"/>
    </row>
    <row r="20" spans="1:27" ht="12.95" customHeight="1">
      <c r="A20" s="65"/>
      <c r="B20" s="65"/>
      <c r="C20" s="65"/>
      <c r="D20" s="1006" t="s">
        <v>63</v>
      </c>
      <c r="E20" s="67"/>
      <c r="F20" s="931">
        <v>1017</v>
      </c>
      <c r="G20" s="931">
        <v>130</v>
      </c>
      <c r="H20" s="931">
        <v>27</v>
      </c>
      <c r="I20" s="931">
        <v>29</v>
      </c>
      <c r="J20" s="931">
        <v>28</v>
      </c>
      <c r="K20" s="931">
        <v>19</v>
      </c>
      <c r="L20" s="931">
        <v>10</v>
      </c>
      <c r="M20" s="931">
        <v>17</v>
      </c>
      <c r="N20" s="931">
        <v>887</v>
      </c>
      <c r="O20" s="931">
        <v>66</v>
      </c>
      <c r="P20" s="931">
        <v>43</v>
      </c>
      <c r="Q20" s="931">
        <v>110</v>
      </c>
      <c r="R20" s="931">
        <v>117</v>
      </c>
      <c r="S20" s="931">
        <v>159</v>
      </c>
      <c r="T20" s="931">
        <v>64</v>
      </c>
      <c r="U20" s="931">
        <v>52</v>
      </c>
      <c r="V20" s="931">
        <v>276</v>
      </c>
      <c r="W20" s="95"/>
      <c r="X20" s="89"/>
      <c r="Y20" s="90"/>
      <c r="Z20" s="90"/>
      <c r="AA20" s="66"/>
    </row>
    <row r="21" spans="1:27" ht="12.95" customHeight="1">
      <c r="A21" s="69"/>
      <c r="B21" s="69"/>
      <c r="C21" s="69"/>
      <c r="D21" s="65" t="s">
        <v>62</v>
      </c>
      <c r="E21" s="67"/>
      <c r="F21" s="931">
        <v>105</v>
      </c>
      <c r="G21" s="931">
        <v>59</v>
      </c>
      <c r="H21" s="931">
        <v>10</v>
      </c>
      <c r="I21" s="931">
        <v>17</v>
      </c>
      <c r="J21" s="931">
        <v>15</v>
      </c>
      <c r="K21" s="931">
        <v>11</v>
      </c>
      <c r="L21" s="931">
        <v>4</v>
      </c>
      <c r="M21" s="931">
        <v>2</v>
      </c>
      <c r="N21" s="931">
        <v>46</v>
      </c>
      <c r="O21" s="931">
        <v>8</v>
      </c>
      <c r="P21" s="931">
        <v>6</v>
      </c>
      <c r="Q21" s="931">
        <v>9</v>
      </c>
      <c r="R21" s="931">
        <v>12</v>
      </c>
      <c r="S21" s="931">
        <v>4</v>
      </c>
      <c r="T21" s="931">
        <v>3</v>
      </c>
      <c r="U21" s="931" t="s">
        <v>51</v>
      </c>
      <c r="V21" s="931">
        <v>4</v>
      </c>
      <c r="W21" s="93"/>
      <c r="X21" s="89"/>
      <c r="Y21" s="90"/>
      <c r="Z21" s="90"/>
      <c r="AA21" s="66"/>
    </row>
    <row r="22" spans="1:27" s="75" customFormat="1" ht="18" customHeight="1">
      <c r="A22" s="91"/>
      <c r="B22" s="91"/>
      <c r="C22" s="1076" t="s">
        <v>64</v>
      </c>
      <c r="D22" s="1076"/>
      <c r="E22" s="92"/>
      <c r="F22" s="931">
        <v>159</v>
      </c>
      <c r="G22" s="931">
        <v>21</v>
      </c>
      <c r="H22" s="931" t="s">
        <v>51</v>
      </c>
      <c r="I22" s="931">
        <v>2</v>
      </c>
      <c r="J22" s="931">
        <v>3</v>
      </c>
      <c r="K22" s="931">
        <v>6</v>
      </c>
      <c r="L22" s="931">
        <v>4</v>
      </c>
      <c r="M22" s="931">
        <v>6</v>
      </c>
      <c r="N22" s="931">
        <v>138</v>
      </c>
      <c r="O22" s="931">
        <v>27</v>
      </c>
      <c r="P22" s="931">
        <v>20</v>
      </c>
      <c r="Q22" s="931">
        <v>42</v>
      </c>
      <c r="R22" s="931">
        <v>19</v>
      </c>
      <c r="S22" s="931">
        <v>15</v>
      </c>
      <c r="T22" s="931">
        <v>5</v>
      </c>
      <c r="U22" s="931">
        <v>5</v>
      </c>
      <c r="V22" s="931">
        <v>5</v>
      </c>
      <c r="W22" s="93"/>
      <c r="X22" s="89"/>
      <c r="Y22" s="90"/>
      <c r="Z22" s="90"/>
      <c r="AA22" s="94"/>
    </row>
    <row r="23" spans="1:27" ht="15" customHeight="1">
      <c r="A23" s="69"/>
      <c r="B23" s="69"/>
      <c r="C23" s="69"/>
      <c r="D23" s="65" t="s">
        <v>65</v>
      </c>
      <c r="E23" s="67"/>
      <c r="F23" s="931">
        <v>121</v>
      </c>
      <c r="G23" s="931">
        <v>16</v>
      </c>
      <c r="H23" s="931" t="s">
        <v>51</v>
      </c>
      <c r="I23" s="931">
        <v>2</v>
      </c>
      <c r="J23" s="931">
        <v>2</v>
      </c>
      <c r="K23" s="931">
        <v>5</v>
      </c>
      <c r="L23" s="931">
        <v>4</v>
      </c>
      <c r="M23" s="931">
        <v>3</v>
      </c>
      <c r="N23" s="931">
        <v>105</v>
      </c>
      <c r="O23" s="931">
        <v>25</v>
      </c>
      <c r="P23" s="931">
        <v>17</v>
      </c>
      <c r="Q23" s="931">
        <v>27</v>
      </c>
      <c r="R23" s="931">
        <v>15</v>
      </c>
      <c r="S23" s="931">
        <v>12</v>
      </c>
      <c r="T23" s="931">
        <v>1</v>
      </c>
      <c r="U23" s="931">
        <v>4</v>
      </c>
      <c r="V23" s="931">
        <v>4</v>
      </c>
      <c r="W23" s="93"/>
      <c r="X23" s="89"/>
      <c r="Y23" s="90"/>
      <c r="Z23" s="90"/>
      <c r="AA23" s="66"/>
    </row>
    <row r="24" spans="1:27" ht="12.95" customHeight="1">
      <c r="A24" s="69"/>
      <c r="B24" s="69"/>
      <c r="C24" s="69"/>
      <c r="D24" s="65" t="s">
        <v>66</v>
      </c>
      <c r="E24" s="67"/>
      <c r="F24" s="931">
        <v>23</v>
      </c>
      <c r="G24" s="931">
        <v>2</v>
      </c>
      <c r="H24" s="931" t="s">
        <v>51</v>
      </c>
      <c r="I24" s="931" t="s">
        <v>51</v>
      </c>
      <c r="J24" s="931" t="s">
        <v>51</v>
      </c>
      <c r="K24" s="931" t="s">
        <v>51</v>
      </c>
      <c r="L24" s="931" t="s">
        <v>51</v>
      </c>
      <c r="M24" s="931">
        <v>2</v>
      </c>
      <c r="N24" s="931">
        <v>21</v>
      </c>
      <c r="O24" s="931">
        <v>1</v>
      </c>
      <c r="P24" s="931">
        <v>2</v>
      </c>
      <c r="Q24" s="931">
        <v>8</v>
      </c>
      <c r="R24" s="931">
        <v>4</v>
      </c>
      <c r="S24" s="931">
        <v>2</v>
      </c>
      <c r="T24" s="931">
        <v>3</v>
      </c>
      <c r="U24" s="931" t="s">
        <v>51</v>
      </c>
      <c r="V24" s="931">
        <v>1</v>
      </c>
      <c r="W24" s="93"/>
      <c r="X24" s="89"/>
      <c r="Y24" s="90"/>
      <c r="Z24" s="90"/>
      <c r="AA24" s="66"/>
    </row>
    <row r="25" spans="1:27" ht="12.95" customHeight="1">
      <c r="A25" s="69"/>
      <c r="B25" s="69"/>
      <c r="C25" s="69"/>
      <c r="D25" s="65" t="s">
        <v>735</v>
      </c>
      <c r="E25" s="67"/>
      <c r="F25" s="931">
        <v>14</v>
      </c>
      <c r="G25" s="931">
        <v>3</v>
      </c>
      <c r="H25" s="931" t="s">
        <v>51</v>
      </c>
      <c r="I25" s="931" t="s">
        <v>51</v>
      </c>
      <c r="J25" s="931">
        <v>1</v>
      </c>
      <c r="K25" s="931">
        <v>1</v>
      </c>
      <c r="L25" s="931" t="s">
        <v>51</v>
      </c>
      <c r="M25" s="931">
        <v>1</v>
      </c>
      <c r="N25" s="931">
        <v>11</v>
      </c>
      <c r="O25" s="931">
        <v>1</v>
      </c>
      <c r="P25" s="931">
        <v>1</v>
      </c>
      <c r="Q25" s="931">
        <v>6</v>
      </c>
      <c r="R25" s="931" t="s">
        <v>51</v>
      </c>
      <c r="S25" s="931">
        <v>1</v>
      </c>
      <c r="T25" s="931">
        <v>1</v>
      </c>
      <c r="U25" s="931">
        <v>1</v>
      </c>
      <c r="V25" s="931" t="s">
        <v>51</v>
      </c>
      <c r="W25" s="93"/>
      <c r="X25" s="89"/>
      <c r="Y25" s="90"/>
      <c r="Z25" s="90"/>
      <c r="AA25" s="66"/>
    </row>
    <row r="26" spans="1:27" ht="12.95" customHeight="1">
      <c r="A26" s="69"/>
      <c r="B26" s="69"/>
      <c r="C26" s="69"/>
      <c r="D26" s="1006" t="s">
        <v>771</v>
      </c>
      <c r="E26" s="67"/>
      <c r="F26" s="1066" t="s">
        <v>574</v>
      </c>
      <c r="G26" s="1066" t="s">
        <v>574</v>
      </c>
      <c r="H26" s="1067" t="s">
        <v>574</v>
      </c>
      <c r="I26" s="1067" t="s">
        <v>574</v>
      </c>
      <c r="J26" s="1067" t="s">
        <v>574</v>
      </c>
      <c r="K26" s="1067" t="s">
        <v>574</v>
      </c>
      <c r="L26" s="1067" t="s">
        <v>574</v>
      </c>
      <c r="M26" s="1067" t="s">
        <v>574</v>
      </c>
      <c r="N26" s="1066" t="s">
        <v>51</v>
      </c>
      <c r="O26" s="1067" t="s">
        <v>51</v>
      </c>
      <c r="P26" s="1067" t="s">
        <v>51</v>
      </c>
      <c r="Q26" s="1067" t="s">
        <v>51</v>
      </c>
      <c r="R26" s="1067" t="s">
        <v>51</v>
      </c>
      <c r="S26" s="1067" t="s">
        <v>51</v>
      </c>
      <c r="T26" s="1067" t="s">
        <v>51</v>
      </c>
      <c r="U26" s="1067" t="s">
        <v>51</v>
      </c>
      <c r="V26" s="1067" t="s">
        <v>51</v>
      </c>
      <c r="W26" s="93"/>
      <c r="X26" s="89"/>
      <c r="Y26" s="90"/>
      <c r="Z26" s="90"/>
      <c r="AA26" s="66"/>
    </row>
    <row r="27" spans="1:27" s="75" customFormat="1" ht="12.75" customHeight="1">
      <c r="A27" s="91"/>
      <c r="B27" s="91"/>
      <c r="D27" s="875" t="s">
        <v>435</v>
      </c>
      <c r="E27" s="92"/>
      <c r="F27" s="931">
        <v>1</v>
      </c>
      <c r="G27" s="931" t="s">
        <v>574</v>
      </c>
      <c r="H27" s="931" t="s">
        <v>51</v>
      </c>
      <c r="I27" s="931" t="s">
        <v>51</v>
      </c>
      <c r="J27" s="931" t="s">
        <v>51</v>
      </c>
      <c r="K27" s="931" t="s">
        <v>51</v>
      </c>
      <c r="L27" s="931" t="s">
        <v>51</v>
      </c>
      <c r="M27" s="931" t="s">
        <v>51</v>
      </c>
      <c r="N27" s="931">
        <v>1</v>
      </c>
      <c r="O27" s="931" t="s">
        <v>51</v>
      </c>
      <c r="P27" s="931" t="s">
        <v>51</v>
      </c>
      <c r="Q27" s="931">
        <v>1</v>
      </c>
      <c r="R27" s="931" t="s">
        <v>51</v>
      </c>
      <c r="S27" s="931" t="s">
        <v>51</v>
      </c>
      <c r="T27" s="931" t="s">
        <v>51</v>
      </c>
      <c r="U27" s="931" t="s">
        <v>51</v>
      </c>
      <c r="V27" s="931" t="s">
        <v>51</v>
      </c>
      <c r="W27" s="68">
        <v>0</v>
      </c>
      <c r="X27" s="89"/>
      <c r="Y27" s="90"/>
      <c r="Z27" s="90"/>
      <c r="AA27" s="94"/>
    </row>
    <row r="28" spans="1:27" s="75" customFormat="1" ht="18" customHeight="1">
      <c r="A28" s="91"/>
      <c r="B28" s="91"/>
      <c r="C28" s="1076" t="s">
        <v>67</v>
      </c>
      <c r="D28" s="1076"/>
      <c r="E28" s="92"/>
      <c r="F28" s="931">
        <v>86</v>
      </c>
      <c r="G28" s="931">
        <v>9</v>
      </c>
      <c r="H28" s="931">
        <v>2</v>
      </c>
      <c r="I28" s="931" t="s">
        <v>51</v>
      </c>
      <c r="J28" s="931">
        <v>2</v>
      </c>
      <c r="K28" s="931">
        <v>2</v>
      </c>
      <c r="L28" s="931" t="s">
        <v>51</v>
      </c>
      <c r="M28" s="931">
        <v>3</v>
      </c>
      <c r="N28" s="931">
        <v>77</v>
      </c>
      <c r="O28" s="931">
        <v>7</v>
      </c>
      <c r="P28" s="931">
        <v>7</v>
      </c>
      <c r="Q28" s="931">
        <v>19</v>
      </c>
      <c r="R28" s="931">
        <v>19</v>
      </c>
      <c r="S28" s="931">
        <v>14</v>
      </c>
      <c r="T28" s="931">
        <v>3</v>
      </c>
      <c r="U28" s="931">
        <v>5</v>
      </c>
      <c r="V28" s="931">
        <v>3</v>
      </c>
      <c r="W28" s="93"/>
      <c r="X28" s="89"/>
      <c r="Y28" s="90"/>
      <c r="Z28" s="90"/>
      <c r="AA28" s="94"/>
    </row>
    <row r="29" spans="1:27" s="75" customFormat="1" ht="12.75" customHeight="1">
      <c r="A29" s="91"/>
      <c r="B29" s="91"/>
      <c r="C29" s="1034"/>
      <c r="D29" s="1034" t="s">
        <v>772</v>
      </c>
      <c r="E29" s="92"/>
      <c r="F29" s="931" t="s">
        <v>574</v>
      </c>
      <c r="G29" s="931" t="s">
        <v>574</v>
      </c>
      <c r="H29" s="931" t="s">
        <v>574</v>
      </c>
      <c r="I29" s="931" t="s">
        <v>574</v>
      </c>
      <c r="J29" s="931" t="s">
        <v>574</v>
      </c>
      <c r="K29" s="931" t="s">
        <v>574</v>
      </c>
      <c r="L29" s="931" t="s">
        <v>574</v>
      </c>
      <c r="M29" s="931" t="s">
        <v>574</v>
      </c>
      <c r="N29" s="1066" t="s">
        <v>574</v>
      </c>
      <c r="O29" s="1066" t="s">
        <v>51</v>
      </c>
      <c r="P29" s="1066" t="s">
        <v>51</v>
      </c>
      <c r="Q29" s="1066" t="s">
        <v>51</v>
      </c>
      <c r="R29" s="1066" t="s">
        <v>51</v>
      </c>
      <c r="S29" s="1066" t="s">
        <v>51</v>
      </c>
      <c r="T29" s="1066" t="s">
        <v>51</v>
      </c>
      <c r="U29" s="1066" t="s">
        <v>51</v>
      </c>
      <c r="V29" s="1066" t="s">
        <v>51</v>
      </c>
      <c r="W29" s="93"/>
      <c r="X29" s="89"/>
      <c r="Y29" s="90"/>
      <c r="Z29" s="90"/>
      <c r="AA29" s="94"/>
    </row>
    <row r="30" spans="1:27" ht="12.75" customHeight="1">
      <c r="A30" s="69"/>
      <c r="B30" s="69"/>
      <c r="C30" s="69"/>
      <c r="D30" s="1007" t="s">
        <v>1017</v>
      </c>
      <c r="E30" s="67"/>
      <c r="F30" s="931">
        <v>52</v>
      </c>
      <c r="G30" s="931">
        <v>6</v>
      </c>
      <c r="H30" s="931">
        <v>1</v>
      </c>
      <c r="I30" s="931" t="s">
        <v>51</v>
      </c>
      <c r="J30" s="931">
        <v>1</v>
      </c>
      <c r="K30" s="931">
        <v>1</v>
      </c>
      <c r="L30" s="931" t="s">
        <v>51</v>
      </c>
      <c r="M30" s="931">
        <v>3</v>
      </c>
      <c r="N30" s="931">
        <v>46</v>
      </c>
      <c r="O30" s="931">
        <v>4</v>
      </c>
      <c r="P30" s="931">
        <v>4</v>
      </c>
      <c r="Q30" s="931">
        <v>11</v>
      </c>
      <c r="R30" s="931">
        <v>12</v>
      </c>
      <c r="S30" s="931">
        <v>5</v>
      </c>
      <c r="T30" s="931">
        <v>3</v>
      </c>
      <c r="U30" s="931">
        <v>4</v>
      </c>
      <c r="V30" s="931">
        <v>3</v>
      </c>
      <c r="W30" s="93"/>
      <c r="X30" s="89"/>
      <c r="Y30" s="90"/>
      <c r="Z30" s="90"/>
      <c r="AA30" s="66"/>
    </row>
    <row r="31" spans="1:27" ht="12.95" customHeight="1">
      <c r="A31" s="69"/>
      <c r="B31" s="69"/>
      <c r="C31" s="69"/>
      <c r="D31" s="1007" t="s">
        <v>68</v>
      </c>
      <c r="E31" s="67"/>
      <c r="F31" s="931">
        <v>12</v>
      </c>
      <c r="G31" s="931" t="s">
        <v>574</v>
      </c>
      <c r="H31" s="931" t="s">
        <v>51</v>
      </c>
      <c r="I31" s="931" t="s">
        <v>51</v>
      </c>
      <c r="J31" s="931" t="s">
        <v>51</v>
      </c>
      <c r="K31" s="931" t="s">
        <v>51</v>
      </c>
      <c r="L31" s="931" t="s">
        <v>51</v>
      </c>
      <c r="M31" s="931" t="s">
        <v>51</v>
      </c>
      <c r="N31" s="931">
        <v>12</v>
      </c>
      <c r="O31" s="931">
        <v>1</v>
      </c>
      <c r="P31" s="931">
        <v>1</v>
      </c>
      <c r="Q31" s="931">
        <v>3</v>
      </c>
      <c r="R31" s="931">
        <v>2</v>
      </c>
      <c r="S31" s="931">
        <v>4</v>
      </c>
      <c r="T31" s="931" t="s">
        <v>51</v>
      </c>
      <c r="U31" s="931">
        <v>1</v>
      </c>
      <c r="V31" s="931" t="s">
        <v>51</v>
      </c>
      <c r="W31" s="93"/>
      <c r="X31" s="89"/>
      <c r="Y31" s="90"/>
      <c r="Z31" s="90"/>
      <c r="AA31" s="66"/>
    </row>
    <row r="32" spans="1:27" ht="12.95" customHeight="1">
      <c r="A32" s="69"/>
      <c r="B32" s="69"/>
      <c r="C32" s="69"/>
      <c r="D32" s="1064" t="s">
        <v>69</v>
      </c>
      <c r="E32" s="67"/>
      <c r="F32" s="931">
        <v>3</v>
      </c>
      <c r="G32" s="931">
        <v>1</v>
      </c>
      <c r="H32" s="931" t="s">
        <v>51</v>
      </c>
      <c r="I32" s="931" t="s">
        <v>51</v>
      </c>
      <c r="J32" s="931">
        <v>1</v>
      </c>
      <c r="K32" s="931" t="s">
        <v>51</v>
      </c>
      <c r="L32" s="931" t="s">
        <v>51</v>
      </c>
      <c r="M32" s="931" t="s">
        <v>51</v>
      </c>
      <c r="N32" s="931">
        <v>2</v>
      </c>
      <c r="O32" s="931" t="s">
        <v>51</v>
      </c>
      <c r="P32" s="931" t="s">
        <v>51</v>
      </c>
      <c r="Q32" s="931">
        <v>1</v>
      </c>
      <c r="R32" s="931">
        <v>1</v>
      </c>
      <c r="S32" s="931" t="s">
        <v>51</v>
      </c>
      <c r="T32" s="931" t="s">
        <v>51</v>
      </c>
      <c r="U32" s="931" t="s">
        <v>51</v>
      </c>
      <c r="V32" s="931" t="s">
        <v>51</v>
      </c>
      <c r="W32" s="93"/>
      <c r="X32" s="89"/>
      <c r="Y32" s="90"/>
      <c r="Z32" s="90"/>
      <c r="AA32" s="66"/>
    </row>
    <row r="33" spans="1:27" ht="12.95" customHeight="1">
      <c r="A33" s="69"/>
      <c r="B33" s="69"/>
      <c r="C33" s="69"/>
      <c r="D33" s="1064" t="s">
        <v>1018</v>
      </c>
      <c r="E33" s="67"/>
      <c r="F33" s="931">
        <v>19</v>
      </c>
      <c r="G33" s="931">
        <v>2</v>
      </c>
      <c r="H33" s="931">
        <v>1</v>
      </c>
      <c r="I33" s="931" t="s">
        <v>51</v>
      </c>
      <c r="J33" s="931" t="s">
        <v>51</v>
      </c>
      <c r="K33" s="931">
        <v>1</v>
      </c>
      <c r="L33" s="931" t="s">
        <v>51</v>
      </c>
      <c r="M33" s="931" t="s">
        <v>51</v>
      </c>
      <c r="N33" s="931">
        <v>17</v>
      </c>
      <c r="O33" s="931">
        <v>2</v>
      </c>
      <c r="P33" s="931">
        <v>2</v>
      </c>
      <c r="Q33" s="931">
        <v>4</v>
      </c>
      <c r="R33" s="931">
        <v>4</v>
      </c>
      <c r="S33" s="931">
        <v>5</v>
      </c>
      <c r="T33" s="931" t="s">
        <v>51</v>
      </c>
      <c r="U33" s="931" t="s">
        <v>51</v>
      </c>
      <c r="V33" s="931" t="s">
        <v>51</v>
      </c>
      <c r="W33" s="93"/>
      <c r="X33" s="89"/>
      <c r="Y33" s="90"/>
      <c r="Z33" s="90"/>
      <c r="AA33" s="66"/>
    </row>
    <row r="34" spans="1:27" ht="18" customHeight="1">
      <c r="A34" s="69"/>
      <c r="B34" s="69"/>
      <c r="C34" s="1077" t="s">
        <v>70</v>
      </c>
      <c r="D34" s="1077"/>
      <c r="E34" s="67"/>
      <c r="F34" s="931">
        <v>308</v>
      </c>
      <c r="G34" s="931">
        <v>60</v>
      </c>
      <c r="H34" s="931">
        <v>12</v>
      </c>
      <c r="I34" s="931">
        <v>17</v>
      </c>
      <c r="J34" s="931">
        <v>13</v>
      </c>
      <c r="K34" s="931">
        <v>10</v>
      </c>
      <c r="L34" s="931">
        <v>2</v>
      </c>
      <c r="M34" s="931">
        <v>6</v>
      </c>
      <c r="N34" s="931">
        <v>248</v>
      </c>
      <c r="O34" s="931">
        <v>29</v>
      </c>
      <c r="P34" s="931">
        <v>31</v>
      </c>
      <c r="Q34" s="931">
        <v>43</v>
      </c>
      <c r="R34" s="931">
        <v>47</v>
      </c>
      <c r="S34" s="931">
        <v>48</v>
      </c>
      <c r="T34" s="931">
        <v>11</v>
      </c>
      <c r="U34" s="931">
        <v>13</v>
      </c>
      <c r="V34" s="931">
        <v>26</v>
      </c>
      <c r="W34" s="93"/>
      <c r="X34" s="89"/>
      <c r="Y34" s="90"/>
      <c r="Z34" s="90"/>
      <c r="AA34" s="66"/>
    </row>
    <row r="35" spans="1:27" ht="3.95" customHeight="1">
      <c r="A35" s="70"/>
      <c r="B35" s="70"/>
      <c r="C35" s="70"/>
      <c r="D35" s="70"/>
      <c r="E35" s="96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8"/>
    </row>
    <row r="36" spans="1:27" ht="15.95" customHeight="1">
      <c r="B36" s="59" t="s">
        <v>736</v>
      </c>
    </row>
    <row r="37" spans="1:27" ht="9.9499999999999993" customHeight="1">
      <c r="H37" s="75"/>
      <c r="I37" s="75"/>
      <c r="J37" s="75"/>
      <c r="K37" s="75"/>
      <c r="L37" s="75"/>
      <c r="M37" s="75"/>
      <c r="O37" s="75"/>
      <c r="P37" s="75"/>
      <c r="Q37" s="75"/>
      <c r="R37" s="75"/>
      <c r="S37" s="75"/>
      <c r="T37" s="75"/>
      <c r="U37" s="75"/>
      <c r="V37" s="75"/>
    </row>
    <row r="38" spans="1:27" ht="9.9499999999999993" customHeight="1">
      <c r="H38" s="75"/>
      <c r="I38" s="75"/>
      <c r="J38" s="75"/>
      <c r="K38" s="75"/>
      <c r="L38" s="75"/>
      <c r="M38" s="75"/>
      <c r="O38" s="75"/>
      <c r="P38" s="75"/>
      <c r="Q38" s="75"/>
      <c r="R38" s="75"/>
      <c r="S38" s="75"/>
      <c r="T38" s="75"/>
      <c r="U38" s="75"/>
      <c r="V38" s="75"/>
    </row>
    <row r="39" spans="1:27" ht="9.9499999999999993" customHeight="1">
      <c r="H39" s="75"/>
      <c r="I39" s="75"/>
      <c r="J39" s="75"/>
      <c r="K39" s="75"/>
      <c r="L39" s="75"/>
      <c r="M39" s="75"/>
      <c r="O39" s="75"/>
      <c r="P39" s="75"/>
      <c r="Q39" s="75"/>
      <c r="R39" s="75"/>
      <c r="S39" s="75"/>
      <c r="T39" s="75"/>
      <c r="U39" s="75"/>
      <c r="V39" s="75"/>
    </row>
    <row r="40" spans="1:27" ht="9.9499999999999993" customHeight="1">
      <c r="H40" s="75"/>
      <c r="I40" s="75"/>
      <c r="J40" s="75"/>
      <c r="K40" s="75"/>
      <c r="L40" s="75"/>
      <c r="M40" s="75"/>
      <c r="O40" s="75"/>
      <c r="P40" s="75"/>
      <c r="Q40" s="75"/>
      <c r="R40" s="75"/>
      <c r="S40" s="75"/>
      <c r="T40" s="75"/>
      <c r="U40" s="75"/>
      <c r="V40" s="75"/>
    </row>
    <row r="41" spans="1:27" ht="9.9499999999999993" customHeight="1">
      <c r="H41" s="75"/>
      <c r="I41" s="75"/>
      <c r="J41" s="75"/>
      <c r="K41" s="75"/>
      <c r="L41" s="75"/>
      <c r="M41" s="75"/>
      <c r="O41" s="75"/>
      <c r="P41" s="75"/>
      <c r="Q41" s="75"/>
      <c r="R41" s="75"/>
      <c r="S41" s="75"/>
      <c r="T41" s="75"/>
      <c r="U41" s="75"/>
      <c r="V41" s="75"/>
    </row>
    <row r="43" spans="1:27" ht="9.9499999999999993" customHeight="1"/>
    <row r="44" spans="1:27" ht="9.9499999999999993" customHeight="1"/>
    <row r="45" spans="1:27" ht="9.9499999999999993" customHeight="1"/>
    <row r="46" spans="1:27" ht="9.9499999999999993" customHeight="1"/>
    <row r="47" spans="1:27" ht="9.9499999999999993" customHeight="1"/>
    <row r="48" spans="1:27" ht="9.9499999999999993" customHeight="1"/>
    <row r="49" ht="9.9499999999999993" customHeight="1"/>
    <row r="50" ht="9.9499999999999993" customHeight="1"/>
    <row r="51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7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3" ht="9.9499999999999993" customHeight="1"/>
    <row r="64" ht="9.9499999999999993" customHeight="1"/>
  </sheetData>
  <mergeCells count="24">
    <mergeCell ref="T5:T6"/>
    <mergeCell ref="U5:U6"/>
    <mergeCell ref="V5:V6"/>
    <mergeCell ref="B7:D7"/>
    <mergeCell ref="L5:L6"/>
    <mergeCell ref="M5:M6"/>
    <mergeCell ref="N5:N6"/>
    <mergeCell ref="O5:O6"/>
    <mergeCell ref="P5:P6"/>
    <mergeCell ref="Q5:Q6"/>
    <mergeCell ref="R5:R6"/>
    <mergeCell ref="S5:S6"/>
    <mergeCell ref="F4:F6"/>
    <mergeCell ref="G5:G6"/>
    <mergeCell ref="H5:H6"/>
    <mergeCell ref="I5:I6"/>
    <mergeCell ref="J5:J6"/>
    <mergeCell ref="K5:K6"/>
    <mergeCell ref="C28:D28"/>
    <mergeCell ref="C34:D34"/>
    <mergeCell ref="C8:D8"/>
    <mergeCell ref="C13:D13"/>
    <mergeCell ref="C18:D18"/>
    <mergeCell ref="C22:D22"/>
  </mergeCells>
  <phoneticPr fontId="3"/>
  <pageMargins left="0.59055118110236227" right="0.59055118110236227" top="0.78740157480314965" bottom="0.78740157480314965" header="0.31496062992125984" footer="0.31496062992125984"/>
  <pageSetup paperSize="9" scale="90" orientation="portrait" r:id="rId1"/>
  <headerFooter alignWithMargins="0">
    <oddHeader>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T36"/>
  <sheetViews>
    <sheetView view="pageBreakPreview" topLeftCell="C1" zoomScale="130" zoomScaleNormal="110" zoomScaleSheetLayoutView="130" workbookViewId="0">
      <pane ySplit="7" topLeftCell="A8" activePane="bottomLeft" state="frozen"/>
      <selection pane="bottomLeft" activeCell="P5" sqref="P5:P7"/>
    </sheetView>
  </sheetViews>
  <sheetFormatPr defaultColWidth="12.140625" defaultRowHeight="12" customHeight="1"/>
  <cols>
    <col min="1" max="1" width="0.28515625" style="75" customWidth="1"/>
    <col min="2" max="3" width="2.7109375" style="75" customWidth="1"/>
    <col min="4" max="4" width="11.42578125" style="75" customWidth="1"/>
    <col min="5" max="5" width="0.28515625" style="75" customWidth="1"/>
    <col min="6" max="6" width="7.7109375" style="75" bestFit="1" customWidth="1"/>
    <col min="7" max="7" width="5.7109375" style="75" customWidth="1"/>
    <col min="8" max="11" width="3.7109375" style="75" customWidth="1"/>
    <col min="12" max="12" width="5.7109375" style="75" customWidth="1"/>
    <col min="13" max="16" width="3.7109375" style="75" customWidth="1"/>
    <col min="17" max="18" width="5.7109375" style="75" customWidth="1"/>
    <col min="19" max="20" width="3.7109375" style="75" customWidth="1"/>
    <col min="21" max="21" width="5.7109375" style="75" customWidth="1"/>
    <col min="22" max="26" width="3.7109375" style="75" customWidth="1"/>
    <col min="27" max="27" width="5.7109375" style="75" customWidth="1"/>
    <col min="28" max="32" width="3.7109375" style="75" customWidth="1"/>
    <col min="33" max="33" width="3.7109375" style="104" customWidth="1"/>
    <col min="34" max="36" width="0.28515625" style="104" customWidth="1"/>
    <col min="37" max="37" width="3.42578125" style="75" bestFit="1" customWidth="1"/>
    <col min="38" max="38" width="2.5703125" style="75" bestFit="1" customWidth="1"/>
    <col min="39" max="39" width="4.28515625" style="75" bestFit="1" customWidth="1"/>
    <col min="40" max="40" width="2.5703125" style="75" bestFit="1" customWidth="1"/>
    <col min="41" max="41" width="4.28515625" style="75" bestFit="1" customWidth="1"/>
    <col min="42" max="42" width="2.5703125" style="75" bestFit="1" customWidth="1"/>
    <col min="43" max="43" width="4.28515625" style="75" bestFit="1" customWidth="1"/>
    <col min="44" max="44" width="2.5703125" style="75" bestFit="1" customWidth="1"/>
    <col min="45" max="45" width="6.140625" style="75" bestFit="1" customWidth="1"/>
    <col min="46" max="46" width="2.5703125" style="75" bestFit="1" customWidth="1"/>
    <col min="47" max="16384" width="12.140625" style="75"/>
  </cols>
  <sheetData>
    <row r="1" spans="1:46" s="71" customFormat="1" ht="24" customHeight="1">
      <c r="H1" s="99" t="s">
        <v>701</v>
      </c>
      <c r="I1" s="100" t="s">
        <v>755</v>
      </c>
      <c r="N1" s="100"/>
      <c r="R1" s="100"/>
      <c r="S1" s="100"/>
      <c r="V1" s="102"/>
      <c r="AG1" s="101"/>
      <c r="AH1" s="101"/>
      <c r="AI1" s="101"/>
      <c r="AJ1" s="101"/>
    </row>
    <row r="2" spans="1:46" ht="8.1" customHeight="1">
      <c r="F2" s="74"/>
      <c r="V2" s="105"/>
    </row>
    <row r="3" spans="1:46" s="76" customFormat="1" ht="12" customHeight="1" thickBot="1">
      <c r="C3" s="76" t="s">
        <v>837</v>
      </c>
      <c r="AB3" s="1010" t="s">
        <v>432</v>
      </c>
      <c r="AG3" s="1010"/>
      <c r="AH3" s="1010"/>
      <c r="AI3" s="103"/>
      <c r="AJ3" s="106"/>
    </row>
    <row r="4" spans="1:46" s="76" customFormat="1" ht="12" customHeight="1">
      <c r="A4" s="107"/>
      <c r="B4" s="107"/>
      <c r="C4" s="107"/>
      <c r="D4" s="107"/>
      <c r="E4" s="108"/>
      <c r="F4" s="1085" t="s">
        <v>692</v>
      </c>
      <c r="G4" s="79" t="s">
        <v>391</v>
      </c>
      <c r="H4" s="109"/>
      <c r="I4" s="109"/>
      <c r="J4" s="109"/>
      <c r="K4" s="109"/>
      <c r="L4" s="79" t="s">
        <v>392</v>
      </c>
      <c r="M4" s="109"/>
      <c r="N4" s="109"/>
      <c r="O4" s="109"/>
      <c r="P4" s="109"/>
      <c r="Q4" s="1096" t="s">
        <v>743</v>
      </c>
      <c r="R4" s="109" t="s">
        <v>752</v>
      </c>
      <c r="S4" s="109"/>
      <c r="T4" s="109"/>
      <c r="U4" s="79" t="s">
        <v>753</v>
      </c>
      <c r="V4" s="109"/>
      <c r="W4" s="109"/>
      <c r="X4" s="109"/>
      <c r="Y4" s="109"/>
      <c r="Z4" s="109"/>
      <c r="AA4" s="79" t="s">
        <v>754</v>
      </c>
      <c r="AB4" s="109"/>
      <c r="AC4" s="109"/>
      <c r="AD4" s="109"/>
      <c r="AE4" s="109"/>
      <c r="AF4" s="109"/>
      <c r="AG4" s="109"/>
      <c r="AH4" s="110"/>
      <c r="AI4" s="106"/>
      <c r="AJ4" s="106"/>
    </row>
    <row r="5" spans="1:46" s="113" customFormat="1" ht="15" customHeight="1">
      <c r="A5" s="111"/>
      <c r="B5" s="111"/>
      <c r="C5" s="111"/>
      <c r="D5" s="111"/>
      <c r="E5" s="112"/>
      <c r="F5" s="1086"/>
      <c r="G5" s="1081" t="s">
        <v>34</v>
      </c>
      <c r="H5" s="1094" t="s">
        <v>737</v>
      </c>
      <c r="I5" s="1094" t="s">
        <v>738</v>
      </c>
      <c r="J5" s="1094" t="s">
        <v>739</v>
      </c>
      <c r="K5" s="1094" t="s">
        <v>892</v>
      </c>
      <c r="L5" s="1081" t="s">
        <v>34</v>
      </c>
      <c r="M5" s="1094" t="s">
        <v>740</v>
      </c>
      <c r="N5" s="1094" t="s">
        <v>1013</v>
      </c>
      <c r="O5" s="1094" t="s">
        <v>741</v>
      </c>
      <c r="P5" s="1099" t="s">
        <v>742</v>
      </c>
      <c r="Q5" s="1086"/>
      <c r="R5" s="1103" t="s">
        <v>34</v>
      </c>
      <c r="S5" s="1094" t="s">
        <v>744</v>
      </c>
      <c r="T5" s="1094" t="s">
        <v>745</v>
      </c>
      <c r="U5" s="1081" t="s">
        <v>34</v>
      </c>
      <c r="V5" s="1094" t="s">
        <v>746</v>
      </c>
      <c r="W5" s="1088" t="s">
        <v>1010</v>
      </c>
      <c r="X5" s="1089" t="s">
        <v>1011</v>
      </c>
      <c r="Y5" s="1088" t="s">
        <v>964</v>
      </c>
      <c r="Z5" s="1088" t="s">
        <v>1012</v>
      </c>
      <c r="AA5" s="1081" t="s">
        <v>34</v>
      </c>
      <c r="AB5" s="1094" t="s">
        <v>747</v>
      </c>
      <c r="AC5" s="1094" t="s">
        <v>748</v>
      </c>
      <c r="AD5" s="1094" t="s">
        <v>749</v>
      </c>
      <c r="AE5" s="1094" t="s">
        <v>750</v>
      </c>
      <c r="AF5" s="1094" t="s">
        <v>751</v>
      </c>
      <c r="AG5" s="1099" t="s">
        <v>745</v>
      </c>
      <c r="AH5" s="1012"/>
      <c r="AI5" s="111"/>
      <c r="AJ5" s="111"/>
      <c r="AM5" s="111"/>
    </row>
    <row r="6" spans="1:46" s="113" customFormat="1" ht="0.75" customHeight="1">
      <c r="A6" s="111"/>
      <c r="B6" s="111"/>
      <c r="C6" s="111"/>
      <c r="D6" s="111"/>
      <c r="E6" s="112"/>
      <c r="F6" s="1086"/>
      <c r="G6" s="1095"/>
      <c r="H6" s="1095"/>
      <c r="I6" s="1095"/>
      <c r="J6" s="1095"/>
      <c r="K6" s="1097"/>
      <c r="L6" s="1095"/>
      <c r="M6" s="1095"/>
      <c r="N6" s="1095"/>
      <c r="O6" s="1095"/>
      <c r="P6" s="1100"/>
      <c r="Q6" s="1086"/>
      <c r="R6" s="1104"/>
      <c r="S6" s="1095"/>
      <c r="T6" s="1095"/>
      <c r="U6" s="1095"/>
      <c r="V6" s="1095"/>
      <c r="W6" s="1086"/>
      <c r="X6" s="1090"/>
      <c r="Y6" s="1086"/>
      <c r="Z6" s="1092"/>
      <c r="AA6" s="1095"/>
      <c r="AB6" s="1095"/>
      <c r="AC6" s="1097"/>
      <c r="AD6" s="1097"/>
      <c r="AE6" s="1097"/>
      <c r="AF6" s="1097"/>
      <c r="AG6" s="1100"/>
      <c r="AH6" s="111"/>
      <c r="AI6" s="111"/>
      <c r="AJ6" s="111"/>
    </row>
    <row r="7" spans="1:46" s="113" customFormat="1" ht="99.75" customHeight="1">
      <c r="A7" s="114"/>
      <c r="B7" s="114"/>
      <c r="C7" s="114"/>
      <c r="D7" s="114"/>
      <c r="E7" s="1009"/>
      <c r="F7" s="1087"/>
      <c r="G7" s="1082"/>
      <c r="H7" s="1082"/>
      <c r="I7" s="1082"/>
      <c r="J7" s="1082"/>
      <c r="K7" s="1098"/>
      <c r="L7" s="1082"/>
      <c r="M7" s="1082"/>
      <c r="N7" s="1082"/>
      <c r="O7" s="1082"/>
      <c r="P7" s="1101"/>
      <c r="Q7" s="1087"/>
      <c r="R7" s="1105"/>
      <c r="S7" s="1082"/>
      <c r="T7" s="1082"/>
      <c r="U7" s="1082"/>
      <c r="V7" s="1082"/>
      <c r="W7" s="1087"/>
      <c r="X7" s="1091"/>
      <c r="Y7" s="1087"/>
      <c r="Z7" s="1093"/>
      <c r="AA7" s="1082"/>
      <c r="AB7" s="1082"/>
      <c r="AC7" s="1098"/>
      <c r="AD7" s="1098"/>
      <c r="AE7" s="1098"/>
      <c r="AF7" s="1098"/>
      <c r="AG7" s="1101"/>
      <c r="AH7" s="111"/>
      <c r="AI7" s="111"/>
      <c r="AJ7" s="111"/>
      <c r="AR7" s="90"/>
    </row>
    <row r="8" spans="1:46" s="90" customFormat="1" ht="18" customHeight="1">
      <c r="A8" s="86"/>
      <c r="B8" s="1102" t="s">
        <v>706</v>
      </c>
      <c r="C8" s="1102"/>
      <c r="D8" s="1102"/>
      <c r="E8" s="87"/>
      <c r="F8" s="117" t="s">
        <v>893</v>
      </c>
      <c r="G8" s="117" t="s">
        <v>894</v>
      </c>
      <c r="H8" s="117" t="s">
        <v>851</v>
      </c>
      <c r="I8" s="117" t="s">
        <v>848</v>
      </c>
      <c r="J8" s="117" t="s">
        <v>842</v>
      </c>
      <c r="K8" s="117" t="s">
        <v>895</v>
      </c>
      <c r="L8" s="117" t="s">
        <v>914</v>
      </c>
      <c r="M8" s="117" t="s">
        <v>915</v>
      </c>
      <c r="N8" s="117" t="s">
        <v>916</v>
      </c>
      <c r="O8" s="117" t="s">
        <v>844</v>
      </c>
      <c r="P8" s="117" t="s">
        <v>917</v>
      </c>
      <c r="Q8" s="117" t="s">
        <v>935</v>
      </c>
      <c r="R8" s="117" t="s">
        <v>950</v>
      </c>
      <c r="S8" s="117" t="s">
        <v>951</v>
      </c>
      <c r="T8" s="117" t="s">
        <v>952</v>
      </c>
      <c r="U8" s="117" t="s">
        <v>965</v>
      </c>
      <c r="V8" s="117" t="s">
        <v>51</v>
      </c>
      <c r="W8" s="117" t="s">
        <v>966</v>
      </c>
      <c r="X8" s="117">
        <v>25</v>
      </c>
      <c r="Y8" s="117" t="s">
        <v>927</v>
      </c>
      <c r="Z8" s="117">
        <v>10</v>
      </c>
      <c r="AA8" s="117" t="s">
        <v>970</v>
      </c>
      <c r="AB8" s="117" t="s">
        <v>971</v>
      </c>
      <c r="AC8" s="117" t="s">
        <v>931</v>
      </c>
      <c r="AD8" s="117" t="s">
        <v>972</v>
      </c>
      <c r="AE8" s="117" t="s">
        <v>848</v>
      </c>
      <c r="AF8" s="117" t="s">
        <v>973</v>
      </c>
      <c r="AG8" s="117" t="s">
        <v>974</v>
      </c>
      <c r="AH8" s="1011"/>
      <c r="AI8" s="86"/>
      <c r="AJ8" s="86"/>
      <c r="AK8" s="94"/>
      <c r="AL8" s="94"/>
    </row>
    <row r="9" spans="1:46" s="90" customFormat="1" ht="18" customHeight="1">
      <c r="A9" s="86"/>
      <c r="B9" s="86"/>
      <c r="C9" s="1107" t="s">
        <v>586</v>
      </c>
      <c r="D9" s="1107"/>
      <c r="E9" s="87"/>
      <c r="F9" s="117">
        <v>7315</v>
      </c>
      <c r="G9" s="117">
        <v>60</v>
      </c>
      <c r="H9" s="117">
        <v>6</v>
      </c>
      <c r="I9" s="117">
        <v>5</v>
      </c>
      <c r="J9" s="117">
        <v>10</v>
      </c>
      <c r="K9" s="117">
        <v>39</v>
      </c>
      <c r="L9" s="117">
        <v>664</v>
      </c>
      <c r="M9" s="117">
        <v>375</v>
      </c>
      <c r="N9" s="117">
        <v>234</v>
      </c>
      <c r="O9" s="117">
        <v>34</v>
      </c>
      <c r="P9" s="117">
        <v>21</v>
      </c>
      <c r="Q9" s="117">
        <v>4602</v>
      </c>
      <c r="R9" s="117">
        <v>806</v>
      </c>
      <c r="S9" s="117">
        <v>758</v>
      </c>
      <c r="T9" s="117">
        <v>48</v>
      </c>
      <c r="U9" s="117">
        <v>157</v>
      </c>
      <c r="V9" s="117" t="s">
        <v>51</v>
      </c>
      <c r="W9" s="117">
        <v>90</v>
      </c>
      <c r="X9" s="117">
        <v>24</v>
      </c>
      <c r="Y9" s="117">
        <v>35</v>
      </c>
      <c r="Z9" s="117">
        <v>8</v>
      </c>
      <c r="AA9" s="117">
        <v>1026</v>
      </c>
      <c r="AB9" s="117">
        <v>153</v>
      </c>
      <c r="AC9" s="117">
        <v>20</v>
      </c>
      <c r="AD9" s="117">
        <v>122</v>
      </c>
      <c r="AE9" s="117">
        <v>5</v>
      </c>
      <c r="AF9" s="117">
        <v>615</v>
      </c>
      <c r="AG9" s="117">
        <v>111</v>
      </c>
      <c r="AH9" s="1011"/>
      <c r="AI9" s="86"/>
      <c r="AJ9" s="86"/>
      <c r="AK9" s="94"/>
      <c r="AL9" s="94"/>
    </row>
    <row r="10" spans="1:46" ht="18" customHeight="1">
      <c r="A10" s="91"/>
      <c r="B10" s="91"/>
      <c r="C10" s="91"/>
      <c r="D10" s="1008" t="s">
        <v>72</v>
      </c>
      <c r="E10" s="92"/>
      <c r="F10" s="94" t="s">
        <v>896</v>
      </c>
      <c r="G10" s="94" t="s">
        <v>849</v>
      </c>
      <c r="H10" s="94" t="s">
        <v>858</v>
      </c>
      <c r="I10" s="94" t="s">
        <v>840</v>
      </c>
      <c r="J10" s="94" t="s">
        <v>847</v>
      </c>
      <c r="K10" s="94" t="s">
        <v>897</v>
      </c>
      <c r="L10" s="94" t="s">
        <v>918</v>
      </c>
      <c r="M10" s="94" t="s">
        <v>919</v>
      </c>
      <c r="N10" s="94" t="s">
        <v>862</v>
      </c>
      <c r="O10" s="94" t="s">
        <v>920</v>
      </c>
      <c r="P10" s="94" t="s">
        <v>864</v>
      </c>
      <c r="Q10" s="94" t="s">
        <v>936</v>
      </c>
      <c r="R10" s="94" t="s">
        <v>953</v>
      </c>
      <c r="S10" s="94" t="s">
        <v>954</v>
      </c>
      <c r="T10" s="94" t="s">
        <v>853</v>
      </c>
      <c r="U10" s="94" t="s">
        <v>967</v>
      </c>
      <c r="V10" s="94" t="s">
        <v>51</v>
      </c>
      <c r="W10" s="94" t="s">
        <v>852</v>
      </c>
      <c r="X10" s="94">
        <v>2</v>
      </c>
      <c r="Y10" s="94" t="s">
        <v>851</v>
      </c>
      <c r="Z10" s="94">
        <v>4</v>
      </c>
      <c r="AA10" s="94" t="s">
        <v>975</v>
      </c>
      <c r="AB10" s="94" t="s">
        <v>926</v>
      </c>
      <c r="AC10" s="94" t="s">
        <v>851</v>
      </c>
      <c r="AD10" s="94" t="s">
        <v>843</v>
      </c>
      <c r="AE10" s="94" t="s">
        <v>858</v>
      </c>
      <c r="AF10" s="94" t="s">
        <v>976</v>
      </c>
      <c r="AG10" s="94" t="s">
        <v>927</v>
      </c>
      <c r="AH10" s="91"/>
      <c r="AI10" s="91"/>
      <c r="AJ10" s="115"/>
      <c r="AK10" s="94"/>
      <c r="AL10" s="94"/>
      <c r="AM10" s="90"/>
      <c r="AN10" s="90"/>
      <c r="AO10" s="90"/>
      <c r="AP10" s="90"/>
      <c r="AQ10" s="90"/>
      <c r="AR10" s="90"/>
      <c r="AS10" s="90"/>
      <c r="AT10" s="90"/>
    </row>
    <row r="11" spans="1:46" ht="14.1" customHeight="1">
      <c r="A11" s="91"/>
      <c r="B11" s="91"/>
      <c r="C11" s="91"/>
      <c r="D11" s="1008" t="s">
        <v>73</v>
      </c>
      <c r="E11" s="92"/>
      <c r="F11" s="94" t="s">
        <v>898</v>
      </c>
      <c r="G11" s="94" t="s">
        <v>847</v>
      </c>
      <c r="H11" s="94" t="s">
        <v>574</v>
      </c>
      <c r="I11" s="94" t="s">
        <v>574</v>
      </c>
      <c r="J11" s="94" t="s">
        <v>858</v>
      </c>
      <c r="K11" s="94" t="s">
        <v>850</v>
      </c>
      <c r="L11" s="94" t="s">
        <v>860</v>
      </c>
      <c r="M11" s="94" t="s">
        <v>917</v>
      </c>
      <c r="N11" s="94" t="s">
        <v>853</v>
      </c>
      <c r="O11" s="94" t="s">
        <v>858</v>
      </c>
      <c r="P11" s="94" t="s">
        <v>840</v>
      </c>
      <c r="Q11" s="94" t="s">
        <v>937</v>
      </c>
      <c r="R11" s="94" t="s">
        <v>955</v>
      </c>
      <c r="S11" s="94" t="s">
        <v>860</v>
      </c>
      <c r="T11" s="94" t="s">
        <v>848</v>
      </c>
      <c r="U11" s="94" t="s">
        <v>968</v>
      </c>
      <c r="V11" s="94" t="s">
        <v>51</v>
      </c>
      <c r="W11" s="94" t="s">
        <v>841</v>
      </c>
      <c r="X11" s="94">
        <v>2</v>
      </c>
      <c r="Y11" s="94" t="s">
        <v>858</v>
      </c>
      <c r="Z11" s="94" t="s">
        <v>574</v>
      </c>
      <c r="AA11" s="94" t="s">
        <v>956</v>
      </c>
      <c r="AB11" s="94" t="s">
        <v>923</v>
      </c>
      <c r="AC11" s="94" t="s">
        <v>858</v>
      </c>
      <c r="AD11" s="94" t="s">
        <v>853</v>
      </c>
      <c r="AE11" s="94" t="s">
        <v>574</v>
      </c>
      <c r="AF11" s="94" t="s">
        <v>926</v>
      </c>
      <c r="AG11" s="94" t="s">
        <v>850</v>
      </c>
      <c r="AH11" s="91"/>
      <c r="AI11" s="91"/>
      <c r="AJ11" s="115"/>
      <c r="AK11" s="94"/>
      <c r="AL11" s="94"/>
      <c r="AM11" s="90"/>
      <c r="AN11" s="90"/>
      <c r="AO11" s="90"/>
      <c r="AP11" s="90"/>
      <c r="AQ11" s="90"/>
      <c r="AR11" s="90"/>
      <c r="AS11" s="90"/>
      <c r="AT11" s="90"/>
    </row>
    <row r="12" spans="1:46" ht="14.1" customHeight="1">
      <c r="A12" s="91"/>
      <c r="B12" s="91"/>
      <c r="C12" s="91"/>
      <c r="D12" s="1008" t="s">
        <v>74</v>
      </c>
      <c r="E12" s="92"/>
      <c r="F12" s="94" t="s">
        <v>899</v>
      </c>
      <c r="G12" s="94" t="s">
        <v>850</v>
      </c>
      <c r="H12" s="94" t="s">
        <v>574</v>
      </c>
      <c r="I12" s="94" t="s">
        <v>574</v>
      </c>
      <c r="J12" s="94" t="s">
        <v>574</v>
      </c>
      <c r="K12" s="94" t="s">
        <v>850</v>
      </c>
      <c r="L12" s="94" t="s">
        <v>921</v>
      </c>
      <c r="M12" s="94" t="s">
        <v>922</v>
      </c>
      <c r="N12" s="94" t="s">
        <v>923</v>
      </c>
      <c r="O12" s="94" t="s">
        <v>858</v>
      </c>
      <c r="P12" s="94" t="s">
        <v>574</v>
      </c>
      <c r="Q12" s="94" t="s">
        <v>938</v>
      </c>
      <c r="R12" s="94" t="s">
        <v>956</v>
      </c>
      <c r="S12" s="94" t="s">
        <v>863</v>
      </c>
      <c r="T12" s="94" t="s">
        <v>847</v>
      </c>
      <c r="U12" s="94" t="s">
        <v>930</v>
      </c>
      <c r="V12" s="94" t="s">
        <v>51</v>
      </c>
      <c r="W12" s="94" t="s">
        <v>864</v>
      </c>
      <c r="X12" s="94">
        <v>6</v>
      </c>
      <c r="Y12" s="94" t="s">
        <v>847</v>
      </c>
      <c r="Z12" s="94">
        <v>3</v>
      </c>
      <c r="AA12" s="94" t="s">
        <v>977</v>
      </c>
      <c r="AB12" s="94" t="s">
        <v>841</v>
      </c>
      <c r="AC12" s="94" t="s">
        <v>858</v>
      </c>
      <c r="AD12" s="94" t="s">
        <v>934</v>
      </c>
      <c r="AE12" s="94" t="s">
        <v>840</v>
      </c>
      <c r="AF12" s="94" t="s">
        <v>978</v>
      </c>
      <c r="AG12" s="94" t="s">
        <v>865</v>
      </c>
      <c r="AH12" s="91"/>
      <c r="AI12" s="91"/>
      <c r="AJ12" s="115"/>
      <c r="AK12" s="94"/>
      <c r="AL12" s="94"/>
      <c r="AM12" s="90"/>
      <c r="AN12" s="90"/>
      <c r="AO12" s="90"/>
      <c r="AP12" s="90"/>
      <c r="AQ12" s="90"/>
      <c r="AR12" s="90"/>
      <c r="AS12" s="90"/>
      <c r="AT12" s="90"/>
    </row>
    <row r="13" spans="1:46" ht="14.1" customHeight="1">
      <c r="A13" s="91"/>
      <c r="B13" s="91"/>
      <c r="C13" s="91"/>
      <c r="D13" s="1008" t="s">
        <v>75</v>
      </c>
      <c r="E13" s="92"/>
      <c r="F13" s="94" t="s">
        <v>900</v>
      </c>
      <c r="G13" s="94" t="s">
        <v>847</v>
      </c>
      <c r="H13" s="94" t="s">
        <v>574</v>
      </c>
      <c r="I13" s="94" t="s">
        <v>574</v>
      </c>
      <c r="J13" s="94" t="s">
        <v>574</v>
      </c>
      <c r="K13" s="94" t="s">
        <v>847</v>
      </c>
      <c r="L13" s="94" t="s">
        <v>924</v>
      </c>
      <c r="M13" s="94" t="s">
        <v>841</v>
      </c>
      <c r="N13" s="94" t="s">
        <v>897</v>
      </c>
      <c r="O13" s="94" t="s">
        <v>840</v>
      </c>
      <c r="P13" s="94" t="s">
        <v>850</v>
      </c>
      <c r="Q13" s="94" t="s">
        <v>939</v>
      </c>
      <c r="R13" s="94" t="s">
        <v>844</v>
      </c>
      <c r="S13" s="94" t="s">
        <v>957</v>
      </c>
      <c r="T13" s="94" t="s">
        <v>932</v>
      </c>
      <c r="U13" s="94" t="s">
        <v>847</v>
      </c>
      <c r="V13" s="94" t="s">
        <v>51</v>
      </c>
      <c r="W13" s="94" t="s">
        <v>850</v>
      </c>
      <c r="X13" s="94">
        <v>1</v>
      </c>
      <c r="Y13" s="94" t="s">
        <v>574</v>
      </c>
      <c r="Z13" s="94" t="s">
        <v>574</v>
      </c>
      <c r="AA13" s="94" t="s">
        <v>979</v>
      </c>
      <c r="AB13" s="94" t="s">
        <v>932</v>
      </c>
      <c r="AC13" s="94" t="s">
        <v>848</v>
      </c>
      <c r="AD13" s="94" t="s">
        <v>929</v>
      </c>
      <c r="AE13" s="94" t="s">
        <v>858</v>
      </c>
      <c r="AF13" s="94" t="s">
        <v>859</v>
      </c>
      <c r="AG13" s="94" t="s">
        <v>929</v>
      </c>
      <c r="AH13" s="91"/>
      <c r="AI13" s="91"/>
      <c r="AJ13" s="115"/>
      <c r="AK13" s="94"/>
      <c r="AL13" s="94"/>
      <c r="AM13" s="90"/>
      <c r="AN13" s="90"/>
      <c r="AO13" s="90"/>
      <c r="AP13" s="90"/>
      <c r="AQ13" s="90"/>
      <c r="AR13" s="90"/>
      <c r="AS13" s="90"/>
      <c r="AT13" s="90"/>
    </row>
    <row r="14" spans="1:46" ht="14.1" customHeight="1">
      <c r="A14" s="91"/>
      <c r="B14" s="91"/>
      <c r="C14" s="91"/>
      <c r="D14" s="1008" t="s">
        <v>76</v>
      </c>
      <c r="E14" s="92"/>
      <c r="F14" s="94" t="s">
        <v>901</v>
      </c>
      <c r="G14" s="94" t="s">
        <v>851</v>
      </c>
      <c r="H14" s="94" t="s">
        <v>850</v>
      </c>
      <c r="I14" s="94" t="s">
        <v>574</v>
      </c>
      <c r="J14" s="94" t="s">
        <v>858</v>
      </c>
      <c r="K14" s="94" t="s">
        <v>850</v>
      </c>
      <c r="L14" s="94" t="s">
        <v>925</v>
      </c>
      <c r="M14" s="94" t="s">
        <v>926</v>
      </c>
      <c r="N14" s="94" t="s">
        <v>927</v>
      </c>
      <c r="O14" s="94" t="s">
        <v>848</v>
      </c>
      <c r="P14" s="94" t="s">
        <v>840</v>
      </c>
      <c r="Q14" s="94" t="s">
        <v>940</v>
      </c>
      <c r="R14" s="94" t="s">
        <v>958</v>
      </c>
      <c r="S14" s="94" t="s">
        <v>959</v>
      </c>
      <c r="T14" s="94" t="s">
        <v>851</v>
      </c>
      <c r="U14" s="94" t="s">
        <v>969</v>
      </c>
      <c r="V14" s="94" t="s">
        <v>51</v>
      </c>
      <c r="W14" s="94" t="s">
        <v>841</v>
      </c>
      <c r="X14" s="94">
        <v>5</v>
      </c>
      <c r="Y14" s="94" t="s">
        <v>932</v>
      </c>
      <c r="Z14" s="94">
        <v>1</v>
      </c>
      <c r="AA14" s="94" t="s">
        <v>980</v>
      </c>
      <c r="AB14" s="94" t="s">
        <v>857</v>
      </c>
      <c r="AC14" s="94" t="s">
        <v>858</v>
      </c>
      <c r="AD14" s="94" t="s">
        <v>841</v>
      </c>
      <c r="AE14" s="94" t="s">
        <v>574</v>
      </c>
      <c r="AF14" s="94" t="s">
        <v>981</v>
      </c>
      <c r="AG14" s="94" t="s">
        <v>842</v>
      </c>
      <c r="AH14" s="91"/>
      <c r="AI14" s="91"/>
      <c r="AJ14" s="115"/>
      <c r="AK14" s="94"/>
      <c r="AL14" s="94"/>
      <c r="AM14" s="90"/>
      <c r="AN14" s="90"/>
      <c r="AO14" s="90"/>
      <c r="AP14" s="90"/>
      <c r="AQ14" s="90"/>
      <c r="AR14" s="90"/>
      <c r="AS14" s="90"/>
      <c r="AT14" s="90"/>
    </row>
    <row r="15" spans="1:46" ht="18" customHeight="1">
      <c r="A15" s="91"/>
      <c r="B15" s="91"/>
      <c r="C15" s="91"/>
      <c r="D15" s="1008" t="s">
        <v>77</v>
      </c>
      <c r="E15" s="92"/>
      <c r="F15" s="94" t="s">
        <v>902</v>
      </c>
      <c r="G15" s="94" t="s">
        <v>847</v>
      </c>
      <c r="H15" s="94" t="s">
        <v>858</v>
      </c>
      <c r="I15" s="94" t="s">
        <v>574</v>
      </c>
      <c r="J15" s="94" t="s">
        <v>858</v>
      </c>
      <c r="K15" s="94" t="s">
        <v>840</v>
      </c>
      <c r="L15" s="94" t="s">
        <v>843</v>
      </c>
      <c r="M15" s="94" t="s">
        <v>928</v>
      </c>
      <c r="N15" s="94" t="s">
        <v>929</v>
      </c>
      <c r="O15" s="94" t="s">
        <v>858</v>
      </c>
      <c r="P15" s="94" t="s">
        <v>840</v>
      </c>
      <c r="Q15" s="94" t="s">
        <v>941</v>
      </c>
      <c r="R15" s="94" t="s">
        <v>859</v>
      </c>
      <c r="S15" s="94" t="s">
        <v>960</v>
      </c>
      <c r="T15" s="94" t="s">
        <v>847</v>
      </c>
      <c r="U15" s="94" t="s">
        <v>929</v>
      </c>
      <c r="V15" s="94" t="s">
        <v>51</v>
      </c>
      <c r="W15" s="94" t="s">
        <v>847</v>
      </c>
      <c r="X15" s="94">
        <v>1</v>
      </c>
      <c r="Y15" s="94" t="s">
        <v>850</v>
      </c>
      <c r="Z15" s="94" t="s">
        <v>574</v>
      </c>
      <c r="AA15" s="94" t="s">
        <v>982</v>
      </c>
      <c r="AB15" s="94" t="s">
        <v>848</v>
      </c>
      <c r="AC15" s="94" t="s">
        <v>840</v>
      </c>
      <c r="AD15" s="94" t="s">
        <v>847</v>
      </c>
      <c r="AE15" s="94" t="s">
        <v>858</v>
      </c>
      <c r="AF15" s="94" t="s">
        <v>957</v>
      </c>
      <c r="AG15" s="94" t="s">
        <v>851</v>
      </c>
      <c r="AH15" s="91"/>
      <c r="AI15" s="91"/>
      <c r="AJ15" s="115"/>
      <c r="AK15" s="94"/>
      <c r="AL15" s="94"/>
      <c r="AM15" s="90"/>
      <c r="AN15" s="90"/>
      <c r="AO15" s="90"/>
      <c r="AP15" s="90"/>
      <c r="AQ15" s="90"/>
      <c r="AR15" s="90"/>
      <c r="AS15" s="90"/>
      <c r="AT15" s="90"/>
    </row>
    <row r="16" spans="1:46" ht="14.1" customHeight="1">
      <c r="A16" s="91"/>
      <c r="B16" s="91"/>
      <c r="C16" s="91"/>
      <c r="D16" s="1008" t="s">
        <v>78</v>
      </c>
      <c r="E16" s="92"/>
      <c r="F16" s="94" t="s">
        <v>903</v>
      </c>
      <c r="G16" s="94" t="s">
        <v>851</v>
      </c>
      <c r="H16" s="94" t="s">
        <v>858</v>
      </c>
      <c r="I16" s="94" t="s">
        <v>574</v>
      </c>
      <c r="J16" s="94" t="s">
        <v>858</v>
      </c>
      <c r="K16" s="94" t="s">
        <v>848</v>
      </c>
      <c r="L16" s="94" t="s">
        <v>855</v>
      </c>
      <c r="M16" s="94" t="s">
        <v>930</v>
      </c>
      <c r="N16" s="94" t="s">
        <v>865</v>
      </c>
      <c r="O16" s="94" t="s">
        <v>574</v>
      </c>
      <c r="P16" s="94" t="s">
        <v>858</v>
      </c>
      <c r="Q16" s="94" t="s">
        <v>942</v>
      </c>
      <c r="R16" s="94" t="s">
        <v>961</v>
      </c>
      <c r="S16" s="94" t="s">
        <v>895</v>
      </c>
      <c r="T16" s="94" t="s">
        <v>858</v>
      </c>
      <c r="U16" s="94" t="s">
        <v>864</v>
      </c>
      <c r="V16" s="94" t="s">
        <v>51</v>
      </c>
      <c r="W16" s="94" t="s">
        <v>850</v>
      </c>
      <c r="X16" s="94" t="s">
        <v>574</v>
      </c>
      <c r="Y16" s="94" t="s">
        <v>850</v>
      </c>
      <c r="Z16" s="94" t="s">
        <v>574</v>
      </c>
      <c r="AA16" s="94" t="s">
        <v>856</v>
      </c>
      <c r="AB16" s="94" t="s">
        <v>574</v>
      </c>
      <c r="AC16" s="94" t="s">
        <v>574</v>
      </c>
      <c r="AD16" s="94" t="s">
        <v>848</v>
      </c>
      <c r="AE16" s="94" t="s">
        <v>574</v>
      </c>
      <c r="AF16" s="94" t="s">
        <v>920</v>
      </c>
      <c r="AG16" s="94" t="s">
        <v>848</v>
      </c>
      <c r="AH16" s="91"/>
      <c r="AI16" s="91"/>
      <c r="AJ16" s="115"/>
      <c r="AK16" s="94"/>
      <c r="AL16" s="94"/>
      <c r="AM16" s="90"/>
      <c r="AN16" s="90"/>
      <c r="AO16" s="90"/>
      <c r="AP16" s="90"/>
      <c r="AQ16" s="90"/>
      <c r="AR16" s="90"/>
      <c r="AS16" s="90"/>
      <c r="AT16" s="90"/>
    </row>
    <row r="17" spans="1:46" ht="14.1" customHeight="1">
      <c r="A17" s="91"/>
      <c r="B17" s="91"/>
      <c r="C17" s="91"/>
      <c r="D17" s="1008" t="s">
        <v>79</v>
      </c>
      <c r="E17" s="92"/>
      <c r="F17" s="94" t="s">
        <v>904</v>
      </c>
      <c r="G17" s="94" t="s">
        <v>840</v>
      </c>
      <c r="H17" s="94" t="s">
        <v>574</v>
      </c>
      <c r="I17" s="94" t="s">
        <v>858</v>
      </c>
      <c r="J17" s="94" t="s">
        <v>858</v>
      </c>
      <c r="K17" s="94" t="s">
        <v>574</v>
      </c>
      <c r="L17" s="94" t="s">
        <v>931</v>
      </c>
      <c r="M17" s="94" t="s">
        <v>932</v>
      </c>
      <c r="N17" s="94" t="s">
        <v>842</v>
      </c>
      <c r="O17" s="94" t="s">
        <v>840</v>
      </c>
      <c r="P17" s="94" t="s">
        <v>574</v>
      </c>
      <c r="Q17" s="94" t="s">
        <v>943</v>
      </c>
      <c r="R17" s="94" t="s">
        <v>856</v>
      </c>
      <c r="S17" s="94" t="s">
        <v>852</v>
      </c>
      <c r="T17" s="94" t="s">
        <v>858</v>
      </c>
      <c r="U17" s="94" t="s">
        <v>864</v>
      </c>
      <c r="V17" s="94" t="s">
        <v>51</v>
      </c>
      <c r="W17" s="94" t="s">
        <v>850</v>
      </c>
      <c r="X17" s="94">
        <v>1</v>
      </c>
      <c r="Y17" s="94" t="s">
        <v>840</v>
      </c>
      <c r="Z17" s="94" t="s">
        <v>574</v>
      </c>
      <c r="AA17" s="94" t="s">
        <v>983</v>
      </c>
      <c r="AB17" s="94" t="s">
        <v>932</v>
      </c>
      <c r="AC17" s="94" t="s">
        <v>858</v>
      </c>
      <c r="AD17" s="94" t="s">
        <v>865</v>
      </c>
      <c r="AE17" s="94" t="s">
        <v>574</v>
      </c>
      <c r="AF17" s="94" t="s">
        <v>917</v>
      </c>
      <c r="AG17" s="94" t="s">
        <v>850</v>
      </c>
      <c r="AH17" s="91"/>
      <c r="AI17" s="91"/>
      <c r="AJ17" s="115"/>
      <c r="AK17" s="94"/>
      <c r="AL17" s="94"/>
      <c r="AM17" s="90"/>
      <c r="AN17" s="90"/>
      <c r="AO17" s="90"/>
      <c r="AP17" s="90"/>
      <c r="AQ17" s="90"/>
      <c r="AR17" s="90"/>
      <c r="AS17" s="90"/>
      <c r="AT17" s="90"/>
    </row>
    <row r="18" spans="1:46" ht="14.1" customHeight="1">
      <c r="A18" s="91"/>
      <c r="B18" s="91"/>
      <c r="C18" s="91"/>
      <c r="D18" s="1008" t="s">
        <v>80</v>
      </c>
      <c r="E18" s="92"/>
      <c r="F18" s="94" t="s">
        <v>905</v>
      </c>
      <c r="G18" s="94" t="s">
        <v>574</v>
      </c>
      <c r="H18" s="94" t="s">
        <v>574</v>
      </c>
      <c r="I18" s="94" t="s">
        <v>574</v>
      </c>
      <c r="J18" s="94" t="s">
        <v>574</v>
      </c>
      <c r="K18" s="94" t="s">
        <v>574</v>
      </c>
      <c r="L18" s="94" t="s">
        <v>931</v>
      </c>
      <c r="M18" s="94" t="s">
        <v>851</v>
      </c>
      <c r="N18" s="94" t="s">
        <v>865</v>
      </c>
      <c r="O18" s="94" t="s">
        <v>858</v>
      </c>
      <c r="P18" s="94" t="s">
        <v>840</v>
      </c>
      <c r="Q18" s="94" t="s">
        <v>944</v>
      </c>
      <c r="R18" s="94" t="s">
        <v>957</v>
      </c>
      <c r="S18" s="94" t="s">
        <v>957</v>
      </c>
      <c r="T18" s="94" t="s">
        <v>574</v>
      </c>
      <c r="U18" s="94" t="s">
        <v>864</v>
      </c>
      <c r="V18" s="94" t="s">
        <v>51</v>
      </c>
      <c r="W18" s="94" t="s">
        <v>847</v>
      </c>
      <c r="X18" s="94">
        <v>1</v>
      </c>
      <c r="Y18" s="94" t="s">
        <v>858</v>
      </c>
      <c r="Z18" s="94" t="s">
        <v>574</v>
      </c>
      <c r="AA18" s="94" t="s">
        <v>984</v>
      </c>
      <c r="AB18" s="94" t="s">
        <v>850</v>
      </c>
      <c r="AC18" s="94" t="s">
        <v>574</v>
      </c>
      <c r="AD18" s="94" t="s">
        <v>840</v>
      </c>
      <c r="AE18" s="94" t="s">
        <v>574</v>
      </c>
      <c r="AF18" s="94" t="s">
        <v>985</v>
      </c>
      <c r="AG18" s="94" t="s">
        <v>847</v>
      </c>
      <c r="AH18" s="91"/>
      <c r="AI18" s="91"/>
      <c r="AJ18" s="115"/>
      <c r="AK18" s="94"/>
      <c r="AL18" s="94"/>
      <c r="AM18" s="90"/>
      <c r="AN18" s="90"/>
      <c r="AO18" s="90"/>
      <c r="AP18" s="90"/>
      <c r="AQ18" s="90"/>
      <c r="AR18" s="90"/>
      <c r="AS18" s="90"/>
      <c r="AT18" s="90"/>
    </row>
    <row r="19" spans="1:46" ht="14.1" customHeight="1">
      <c r="A19" s="91"/>
      <c r="B19" s="91"/>
      <c r="C19" s="91"/>
      <c r="D19" s="1008" t="s">
        <v>81</v>
      </c>
      <c r="E19" s="92"/>
      <c r="F19" s="94" t="s">
        <v>906</v>
      </c>
      <c r="G19" s="94" t="s">
        <v>574</v>
      </c>
      <c r="H19" s="94" t="s">
        <v>574</v>
      </c>
      <c r="I19" s="94" t="s">
        <v>574</v>
      </c>
      <c r="J19" s="94" t="s">
        <v>574</v>
      </c>
      <c r="K19" s="94" t="s">
        <v>574</v>
      </c>
      <c r="L19" s="94" t="s">
        <v>920</v>
      </c>
      <c r="M19" s="94" t="s">
        <v>932</v>
      </c>
      <c r="N19" s="94" t="s">
        <v>864</v>
      </c>
      <c r="O19" s="94" t="s">
        <v>574</v>
      </c>
      <c r="P19" s="94" t="s">
        <v>840</v>
      </c>
      <c r="Q19" s="94" t="s">
        <v>945</v>
      </c>
      <c r="R19" s="94" t="s">
        <v>856</v>
      </c>
      <c r="S19" s="94" t="s">
        <v>852</v>
      </c>
      <c r="T19" s="94" t="s">
        <v>858</v>
      </c>
      <c r="U19" s="94" t="s">
        <v>864</v>
      </c>
      <c r="V19" s="94" t="s">
        <v>51</v>
      </c>
      <c r="W19" s="94" t="s">
        <v>850</v>
      </c>
      <c r="X19" s="94">
        <v>2</v>
      </c>
      <c r="Y19" s="94" t="s">
        <v>858</v>
      </c>
      <c r="Z19" s="94" t="s">
        <v>574</v>
      </c>
      <c r="AA19" s="94" t="s">
        <v>844</v>
      </c>
      <c r="AB19" s="94" t="s">
        <v>850</v>
      </c>
      <c r="AC19" s="94" t="s">
        <v>574</v>
      </c>
      <c r="AD19" s="94" t="s">
        <v>847</v>
      </c>
      <c r="AE19" s="94" t="s">
        <v>574</v>
      </c>
      <c r="AF19" s="94" t="s">
        <v>857</v>
      </c>
      <c r="AG19" s="94" t="s">
        <v>858</v>
      </c>
      <c r="AH19" s="91"/>
      <c r="AI19" s="91"/>
      <c r="AJ19" s="115"/>
      <c r="AK19" s="94"/>
      <c r="AL19" s="94"/>
      <c r="AM19" s="90"/>
      <c r="AN19" s="90"/>
      <c r="AO19" s="90"/>
      <c r="AP19" s="90"/>
      <c r="AQ19" s="90"/>
      <c r="AR19" s="90"/>
      <c r="AS19" s="90"/>
      <c r="AT19" s="90"/>
    </row>
    <row r="20" spans="1:46" ht="18" customHeight="1">
      <c r="A20" s="91"/>
      <c r="B20" s="91"/>
      <c r="C20" s="91"/>
      <c r="D20" s="1008" t="s">
        <v>82</v>
      </c>
      <c r="E20" s="92"/>
      <c r="F20" s="94" t="s">
        <v>907</v>
      </c>
      <c r="G20" s="94" t="s">
        <v>858</v>
      </c>
      <c r="H20" s="94" t="s">
        <v>574</v>
      </c>
      <c r="I20" s="94" t="s">
        <v>574</v>
      </c>
      <c r="J20" s="94" t="s">
        <v>574</v>
      </c>
      <c r="K20" s="94" t="s">
        <v>858</v>
      </c>
      <c r="L20" s="94" t="s">
        <v>842</v>
      </c>
      <c r="M20" s="94" t="s">
        <v>847</v>
      </c>
      <c r="N20" s="94" t="s">
        <v>847</v>
      </c>
      <c r="O20" s="94" t="s">
        <v>840</v>
      </c>
      <c r="P20" s="94" t="s">
        <v>574</v>
      </c>
      <c r="Q20" s="94" t="s">
        <v>946</v>
      </c>
      <c r="R20" s="94" t="s">
        <v>856</v>
      </c>
      <c r="S20" s="94" t="s">
        <v>852</v>
      </c>
      <c r="T20" s="94" t="s">
        <v>858</v>
      </c>
      <c r="U20" s="94" t="s">
        <v>864</v>
      </c>
      <c r="V20" s="94" t="s">
        <v>51</v>
      </c>
      <c r="W20" s="94" t="s">
        <v>847</v>
      </c>
      <c r="X20" s="94">
        <v>0</v>
      </c>
      <c r="Y20" s="94" t="s">
        <v>840</v>
      </c>
      <c r="Z20" s="94" t="s">
        <v>574</v>
      </c>
      <c r="AA20" s="94" t="s">
        <v>927</v>
      </c>
      <c r="AB20" s="94" t="s">
        <v>847</v>
      </c>
      <c r="AC20" s="94" t="s">
        <v>574</v>
      </c>
      <c r="AD20" s="94" t="s">
        <v>848</v>
      </c>
      <c r="AE20" s="94" t="s">
        <v>574</v>
      </c>
      <c r="AF20" s="94" t="s">
        <v>930</v>
      </c>
      <c r="AG20" s="94" t="s">
        <v>851</v>
      </c>
      <c r="AH20" s="91"/>
      <c r="AI20" s="91"/>
      <c r="AJ20" s="115"/>
      <c r="AK20" s="94"/>
      <c r="AL20" s="94"/>
      <c r="AM20" s="90"/>
      <c r="AN20" s="90"/>
      <c r="AO20" s="90"/>
      <c r="AP20" s="90"/>
      <c r="AQ20" s="90"/>
      <c r="AR20" s="90"/>
      <c r="AS20" s="90"/>
      <c r="AT20" s="90"/>
    </row>
    <row r="21" spans="1:46" ht="14.1" customHeight="1">
      <c r="A21" s="91"/>
      <c r="B21" s="91"/>
      <c r="C21" s="91"/>
      <c r="D21" s="1008" t="s">
        <v>83</v>
      </c>
      <c r="E21" s="92"/>
      <c r="F21" s="94" t="s">
        <v>908</v>
      </c>
      <c r="G21" s="94" t="s">
        <v>848</v>
      </c>
      <c r="H21" s="94" t="s">
        <v>574</v>
      </c>
      <c r="I21" s="94" t="s">
        <v>840</v>
      </c>
      <c r="J21" s="94" t="s">
        <v>858</v>
      </c>
      <c r="K21" s="94" t="s">
        <v>840</v>
      </c>
      <c r="L21" s="94" t="s">
        <v>933</v>
      </c>
      <c r="M21" s="94" t="s">
        <v>924</v>
      </c>
      <c r="N21" s="94" t="s">
        <v>849</v>
      </c>
      <c r="O21" s="94" t="s">
        <v>840</v>
      </c>
      <c r="P21" s="94" t="s">
        <v>858</v>
      </c>
      <c r="Q21" s="94" t="s">
        <v>947</v>
      </c>
      <c r="R21" s="94" t="s">
        <v>846</v>
      </c>
      <c r="S21" s="94" t="s">
        <v>962</v>
      </c>
      <c r="T21" s="94" t="s">
        <v>840</v>
      </c>
      <c r="U21" s="94" t="s">
        <v>864</v>
      </c>
      <c r="V21" s="94" t="s">
        <v>51</v>
      </c>
      <c r="W21" s="94" t="s">
        <v>847</v>
      </c>
      <c r="X21" s="94">
        <v>1</v>
      </c>
      <c r="Y21" s="94" t="s">
        <v>858</v>
      </c>
      <c r="Z21" s="94" t="s">
        <v>574</v>
      </c>
      <c r="AA21" s="94" t="s">
        <v>913</v>
      </c>
      <c r="AB21" s="94" t="s">
        <v>848</v>
      </c>
      <c r="AC21" s="94" t="s">
        <v>858</v>
      </c>
      <c r="AD21" s="94" t="s">
        <v>848</v>
      </c>
      <c r="AE21" s="94" t="s">
        <v>574</v>
      </c>
      <c r="AF21" s="94" t="s">
        <v>926</v>
      </c>
      <c r="AG21" s="94" t="s">
        <v>929</v>
      </c>
      <c r="AH21" s="91"/>
      <c r="AI21" s="91"/>
      <c r="AJ21" s="115"/>
      <c r="AK21" s="94"/>
      <c r="AL21" s="94"/>
      <c r="AM21" s="90"/>
      <c r="AN21" s="90"/>
      <c r="AO21" s="90"/>
      <c r="AP21" s="90"/>
      <c r="AQ21" s="90"/>
      <c r="AR21" s="90"/>
      <c r="AS21" s="90"/>
      <c r="AT21" s="90"/>
    </row>
    <row r="22" spans="1:46" ht="14.1" customHeight="1">
      <c r="A22" s="91"/>
      <c r="B22" s="91"/>
      <c r="C22" s="91"/>
      <c r="D22" s="1008" t="s">
        <v>84</v>
      </c>
      <c r="E22" s="92"/>
      <c r="F22" s="94" t="s">
        <v>909</v>
      </c>
      <c r="G22" s="94" t="s">
        <v>574</v>
      </c>
      <c r="H22" s="94" t="s">
        <v>574</v>
      </c>
      <c r="I22" s="94" t="s">
        <v>574</v>
      </c>
      <c r="J22" s="94" t="s">
        <v>574</v>
      </c>
      <c r="K22" s="94" t="s">
        <v>574</v>
      </c>
      <c r="L22" s="94" t="s">
        <v>897</v>
      </c>
      <c r="M22" s="94" t="s">
        <v>865</v>
      </c>
      <c r="N22" s="94" t="s">
        <v>848</v>
      </c>
      <c r="O22" s="94" t="s">
        <v>574</v>
      </c>
      <c r="P22" s="94" t="s">
        <v>574</v>
      </c>
      <c r="Q22" s="94" t="s">
        <v>948</v>
      </c>
      <c r="R22" s="94" t="s">
        <v>963</v>
      </c>
      <c r="S22" s="94" t="s">
        <v>963</v>
      </c>
      <c r="T22" s="94" t="s">
        <v>574</v>
      </c>
      <c r="U22" s="94" t="s">
        <v>850</v>
      </c>
      <c r="V22" s="94" t="s">
        <v>51</v>
      </c>
      <c r="W22" s="94" t="s">
        <v>574</v>
      </c>
      <c r="X22" s="94">
        <v>2</v>
      </c>
      <c r="Y22" s="94" t="s">
        <v>858</v>
      </c>
      <c r="Z22" s="94" t="s">
        <v>574</v>
      </c>
      <c r="AA22" s="94" t="s">
        <v>856</v>
      </c>
      <c r="AB22" s="94" t="s">
        <v>858</v>
      </c>
      <c r="AC22" s="94" t="s">
        <v>858</v>
      </c>
      <c r="AD22" s="94" t="s">
        <v>848</v>
      </c>
      <c r="AE22" s="94" t="s">
        <v>574</v>
      </c>
      <c r="AF22" s="94" t="s">
        <v>865</v>
      </c>
      <c r="AG22" s="94" t="s">
        <v>932</v>
      </c>
      <c r="AH22" s="91"/>
      <c r="AI22" s="91"/>
      <c r="AJ22" s="115"/>
      <c r="AK22" s="94"/>
      <c r="AL22" s="94"/>
      <c r="AM22" s="90"/>
      <c r="AN22" s="90"/>
      <c r="AO22" s="90"/>
      <c r="AP22" s="90"/>
      <c r="AQ22" s="90"/>
      <c r="AR22" s="90"/>
      <c r="AS22" s="90"/>
      <c r="AT22" s="90"/>
    </row>
    <row r="23" spans="1:46" s="815" customFormat="1" ht="18" customHeight="1">
      <c r="A23" s="817"/>
      <c r="B23" s="817"/>
      <c r="C23" s="1107" t="s">
        <v>585</v>
      </c>
      <c r="D23" s="1107"/>
      <c r="E23" s="838"/>
      <c r="F23" s="117">
        <v>414</v>
      </c>
      <c r="G23" s="117">
        <v>3</v>
      </c>
      <c r="H23" s="117">
        <v>0</v>
      </c>
      <c r="I23" s="117">
        <v>0</v>
      </c>
      <c r="J23" s="117">
        <v>0</v>
      </c>
      <c r="K23" s="117">
        <v>3</v>
      </c>
      <c r="L23" s="117">
        <v>50</v>
      </c>
      <c r="M23" s="117">
        <v>30</v>
      </c>
      <c r="N23" s="117">
        <v>15</v>
      </c>
      <c r="O23" s="117">
        <v>2</v>
      </c>
      <c r="P23" s="117">
        <v>3</v>
      </c>
      <c r="Q23" s="117">
        <v>261</v>
      </c>
      <c r="R23" s="117">
        <v>28</v>
      </c>
      <c r="S23" s="117">
        <v>26</v>
      </c>
      <c r="T23" s="117">
        <v>2</v>
      </c>
      <c r="U23" s="117">
        <v>5</v>
      </c>
      <c r="V23" s="117" t="s">
        <v>51</v>
      </c>
      <c r="W23" s="117">
        <v>4</v>
      </c>
      <c r="X23" s="117">
        <v>1</v>
      </c>
      <c r="Y23" s="117">
        <v>0</v>
      </c>
      <c r="Z23" s="117" t="s">
        <v>574</v>
      </c>
      <c r="AA23" s="117">
        <v>67</v>
      </c>
      <c r="AB23" s="117">
        <v>6</v>
      </c>
      <c r="AC23" s="117">
        <v>1</v>
      </c>
      <c r="AD23" s="117">
        <v>13</v>
      </c>
      <c r="AE23" s="117">
        <v>0</v>
      </c>
      <c r="AF23" s="117">
        <v>40</v>
      </c>
      <c r="AG23" s="117">
        <v>7</v>
      </c>
      <c r="AH23" s="117"/>
      <c r="AI23" s="817"/>
      <c r="AJ23" s="816"/>
      <c r="AK23" s="94"/>
      <c r="AL23" s="94"/>
      <c r="AM23" s="90"/>
      <c r="AN23" s="90"/>
      <c r="AO23" s="90"/>
      <c r="AP23" s="90"/>
      <c r="AQ23" s="90"/>
      <c r="AR23" s="90"/>
      <c r="AS23" s="90"/>
      <c r="AT23" s="90"/>
    </row>
    <row r="24" spans="1:46" ht="15.75" customHeight="1">
      <c r="A24" s="91"/>
      <c r="B24" s="91"/>
      <c r="C24" s="91"/>
      <c r="D24" s="1008" t="s">
        <v>85</v>
      </c>
      <c r="E24" s="92"/>
      <c r="F24" s="94" t="s">
        <v>910</v>
      </c>
      <c r="G24" s="94" t="s">
        <v>574</v>
      </c>
      <c r="H24" s="94" t="s">
        <v>574</v>
      </c>
      <c r="I24" s="94" t="s">
        <v>574</v>
      </c>
      <c r="J24" s="94" t="s">
        <v>574</v>
      </c>
      <c r="K24" s="94" t="s">
        <v>574</v>
      </c>
      <c r="L24" s="94" t="s">
        <v>842</v>
      </c>
      <c r="M24" s="94" t="s">
        <v>851</v>
      </c>
      <c r="N24" s="94" t="s">
        <v>850</v>
      </c>
      <c r="O24" s="94" t="s">
        <v>574</v>
      </c>
      <c r="P24" s="94" t="s">
        <v>574</v>
      </c>
      <c r="Q24" s="94" t="s">
        <v>949</v>
      </c>
      <c r="R24" s="94" t="s">
        <v>897</v>
      </c>
      <c r="S24" s="94" t="s">
        <v>841</v>
      </c>
      <c r="T24" s="94" t="s">
        <v>858</v>
      </c>
      <c r="U24" s="94" t="s">
        <v>858</v>
      </c>
      <c r="V24" s="94" t="s">
        <v>51</v>
      </c>
      <c r="W24" s="94" t="s">
        <v>858</v>
      </c>
      <c r="X24" s="94">
        <v>0</v>
      </c>
      <c r="Y24" s="94" t="s">
        <v>574</v>
      </c>
      <c r="Z24" s="94" t="s">
        <v>574</v>
      </c>
      <c r="AA24" s="94" t="s">
        <v>963</v>
      </c>
      <c r="AB24" s="94" t="s">
        <v>574</v>
      </c>
      <c r="AC24" s="94" t="s">
        <v>574</v>
      </c>
      <c r="AD24" s="94" t="s">
        <v>858</v>
      </c>
      <c r="AE24" s="94" t="s">
        <v>574</v>
      </c>
      <c r="AF24" s="94" t="s">
        <v>842</v>
      </c>
      <c r="AG24" s="94" t="s">
        <v>850</v>
      </c>
      <c r="AH24" s="91"/>
      <c r="AI24" s="91"/>
      <c r="AJ24" s="115"/>
      <c r="AK24" s="94"/>
      <c r="AL24" s="94"/>
      <c r="AM24" s="90"/>
      <c r="AN24" s="90"/>
      <c r="AO24" s="90"/>
      <c r="AP24" s="90"/>
      <c r="AQ24" s="90"/>
      <c r="AR24" s="90"/>
      <c r="AS24" s="90"/>
      <c r="AT24" s="90"/>
    </row>
    <row r="25" spans="1:46" ht="14.1" customHeight="1">
      <c r="A25" s="91"/>
      <c r="B25" s="91"/>
      <c r="C25" s="91"/>
      <c r="D25" s="1008" t="s">
        <v>86</v>
      </c>
      <c r="E25" s="92"/>
      <c r="F25" s="94" t="s">
        <v>911</v>
      </c>
      <c r="G25" s="94" t="s">
        <v>574</v>
      </c>
      <c r="H25" s="94" t="s">
        <v>574</v>
      </c>
      <c r="I25" s="94" t="s">
        <v>574</v>
      </c>
      <c r="J25" s="94" t="s">
        <v>574</v>
      </c>
      <c r="K25" s="94" t="s">
        <v>574</v>
      </c>
      <c r="L25" s="94" t="s">
        <v>840</v>
      </c>
      <c r="M25" s="94" t="s">
        <v>858</v>
      </c>
      <c r="N25" s="94" t="s">
        <v>858</v>
      </c>
      <c r="O25" s="94" t="s">
        <v>574</v>
      </c>
      <c r="P25" s="94" t="s">
        <v>574</v>
      </c>
      <c r="Q25" s="94" t="s">
        <v>924</v>
      </c>
      <c r="R25" s="94" t="s">
        <v>858</v>
      </c>
      <c r="S25" s="94" t="s">
        <v>574</v>
      </c>
      <c r="T25" s="94" t="s">
        <v>858</v>
      </c>
      <c r="U25" s="94" t="s">
        <v>858</v>
      </c>
      <c r="V25" s="94" t="s">
        <v>51</v>
      </c>
      <c r="W25" s="94" t="s">
        <v>858</v>
      </c>
      <c r="X25" s="94">
        <v>0</v>
      </c>
      <c r="Y25" s="94" t="s">
        <v>574</v>
      </c>
      <c r="Z25" s="94" t="s">
        <v>574</v>
      </c>
      <c r="AA25" s="94" t="s">
        <v>934</v>
      </c>
      <c r="AB25" s="94" t="s">
        <v>850</v>
      </c>
      <c r="AC25" s="94" t="s">
        <v>574</v>
      </c>
      <c r="AD25" s="94" t="s">
        <v>858</v>
      </c>
      <c r="AE25" s="94" t="s">
        <v>574</v>
      </c>
      <c r="AF25" s="94" t="s">
        <v>929</v>
      </c>
      <c r="AG25" s="94" t="s">
        <v>574</v>
      </c>
      <c r="AH25" s="91"/>
      <c r="AI25" s="91"/>
      <c r="AJ25" s="115"/>
      <c r="AK25" s="94"/>
      <c r="AL25" s="94"/>
      <c r="AM25" s="90"/>
      <c r="AN25" s="90"/>
      <c r="AO25" s="90"/>
      <c r="AP25" s="90"/>
      <c r="AQ25" s="90"/>
      <c r="AR25" s="90"/>
      <c r="AS25" s="90"/>
      <c r="AT25" s="90"/>
    </row>
    <row r="26" spans="1:46" ht="14.1" customHeight="1">
      <c r="A26" s="91"/>
      <c r="B26" s="91"/>
      <c r="C26" s="91"/>
      <c r="D26" s="1008" t="s">
        <v>87</v>
      </c>
      <c r="E26" s="92"/>
      <c r="F26" s="94" t="s">
        <v>912</v>
      </c>
      <c r="G26" s="94" t="s">
        <v>574</v>
      </c>
      <c r="H26" s="94" t="s">
        <v>574</v>
      </c>
      <c r="I26" s="94" t="s">
        <v>574</v>
      </c>
      <c r="J26" s="94" t="s">
        <v>574</v>
      </c>
      <c r="K26" s="94" t="s">
        <v>574</v>
      </c>
      <c r="L26" s="94" t="s">
        <v>928</v>
      </c>
      <c r="M26" s="94" t="s">
        <v>934</v>
      </c>
      <c r="N26" s="94" t="s">
        <v>864</v>
      </c>
      <c r="O26" s="94" t="s">
        <v>858</v>
      </c>
      <c r="P26" s="94" t="s">
        <v>850</v>
      </c>
      <c r="Q26" s="94" t="s">
        <v>859</v>
      </c>
      <c r="R26" s="94" t="s">
        <v>932</v>
      </c>
      <c r="S26" s="94" t="s">
        <v>932</v>
      </c>
      <c r="T26" s="94" t="s">
        <v>574</v>
      </c>
      <c r="U26" s="94" t="s">
        <v>840</v>
      </c>
      <c r="V26" s="94" t="s">
        <v>51</v>
      </c>
      <c r="W26" s="94" t="s">
        <v>858</v>
      </c>
      <c r="X26" s="94">
        <v>1</v>
      </c>
      <c r="Y26" s="94" t="s">
        <v>574</v>
      </c>
      <c r="Z26" s="94" t="s">
        <v>574</v>
      </c>
      <c r="AA26" s="94" t="s">
        <v>849</v>
      </c>
      <c r="AB26" s="94" t="s">
        <v>850</v>
      </c>
      <c r="AC26" s="94" t="s">
        <v>574</v>
      </c>
      <c r="AD26" s="94" t="s">
        <v>848</v>
      </c>
      <c r="AE26" s="94" t="s">
        <v>574</v>
      </c>
      <c r="AF26" s="94" t="s">
        <v>963</v>
      </c>
      <c r="AG26" s="94" t="s">
        <v>858</v>
      </c>
      <c r="AH26" s="91"/>
      <c r="AI26" s="91"/>
      <c r="AJ26" s="115"/>
      <c r="AK26" s="94"/>
      <c r="AL26" s="94"/>
      <c r="AM26" s="90"/>
      <c r="AN26" s="90"/>
      <c r="AO26" s="90"/>
      <c r="AP26" s="90"/>
      <c r="AQ26" s="90"/>
      <c r="AR26" s="90"/>
      <c r="AS26" s="90"/>
      <c r="AT26" s="90"/>
    </row>
    <row r="27" spans="1:46" ht="14.1" customHeight="1">
      <c r="A27" s="91"/>
      <c r="B27" s="91"/>
      <c r="C27" s="91"/>
      <c r="D27" s="1008" t="s">
        <v>88</v>
      </c>
      <c r="E27" s="92"/>
      <c r="F27" s="94" t="s">
        <v>913</v>
      </c>
      <c r="G27" s="94" t="s">
        <v>850</v>
      </c>
      <c r="H27" s="94" t="s">
        <v>574</v>
      </c>
      <c r="I27" s="94" t="s">
        <v>574</v>
      </c>
      <c r="J27" s="94" t="s">
        <v>574</v>
      </c>
      <c r="K27" s="94" t="s">
        <v>850</v>
      </c>
      <c r="L27" s="94" t="s">
        <v>851</v>
      </c>
      <c r="M27" s="94" t="s">
        <v>847</v>
      </c>
      <c r="N27" s="94" t="s">
        <v>840</v>
      </c>
      <c r="O27" s="94" t="s">
        <v>858</v>
      </c>
      <c r="P27" s="94" t="s">
        <v>574</v>
      </c>
      <c r="Q27" s="94" t="s">
        <v>926</v>
      </c>
      <c r="R27" s="94" t="s">
        <v>840</v>
      </c>
      <c r="S27" s="94" t="s">
        <v>840</v>
      </c>
      <c r="T27" s="94" t="s">
        <v>574</v>
      </c>
      <c r="U27" s="94" t="s">
        <v>574</v>
      </c>
      <c r="V27" s="94" t="s">
        <v>51</v>
      </c>
      <c r="W27" s="94" t="s">
        <v>574</v>
      </c>
      <c r="X27" s="94">
        <v>0</v>
      </c>
      <c r="Y27" s="94" t="s">
        <v>574</v>
      </c>
      <c r="Z27" s="94" t="s">
        <v>574</v>
      </c>
      <c r="AA27" s="94" t="s">
        <v>851</v>
      </c>
      <c r="AB27" s="94" t="s">
        <v>574</v>
      </c>
      <c r="AC27" s="94" t="s">
        <v>574</v>
      </c>
      <c r="AD27" s="94" t="s">
        <v>847</v>
      </c>
      <c r="AE27" s="94" t="s">
        <v>574</v>
      </c>
      <c r="AF27" s="94" t="s">
        <v>850</v>
      </c>
      <c r="AG27" s="94" t="s">
        <v>574</v>
      </c>
      <c r="AH27" s="91"/>
      <c r="AI27" s="91"/>
      <c r="AJ27" s="115"/>
      <c r="AK27" s="94"/>
      <c r="AL27" s="94"/>
      <c r="AM27" s="90"/>
      <c r="AN27" s="90"/>
      <c r="AO27" s="90"/>
      <c r="AP27" s="90"/>
      <c r="AQ27" s="90"/>
      <c r="AR27" s="90"/>
      <c r="AS27" s="90"/>
      <c r="AT27" s="90"/>
    </row>
    <row r="28" spans="1:46" ht="14.1" customHeight="1">
      <c r="A28" s="91"/>
      <c r="B28" s="91"/>
      <c r="C28" s="91"/>
      <c r="D28" s="1008" t="s">
        <v>89</v>
      </c>
      <c r="E28" s="92"/>
      <c r="F28" s="94" t="s">
        <v>856</v>
      </c>
      <c r="G28" s="94" t="s">
        <v>574</v>
      </c>
      <c r="H28" s="94" t="s">
        <v>574</v>
      </c>
      <c r="I28" s="94" t="s">
        <v>574</v>
      </c>
      <c r="J28" s="94" t="s">
        <v>574</v>
      </c>
      <c r="K28" s="94" t="s">
        <v>574</v>
      </c>
      <c r="L28" s="94" t="s">
        <v>840</v>
      </c>
      <c r="M28" s="94" t="s">
        <v>840</v>
      </c>
      <c r="N28" s="94" t="s">
        <v>574</v>
      </c>
      <c r="O28" s="94" t="s">
        <v>574</v>
      </c>
      <c r="P28" s="94" t="s">
        <v>574</v>
      </c>
      <c r="Q28" s="94" t="s">
        <v>923</v>
      </c>
      <c r="R28" s="94" t="s">
        <v>574</v>
      </c>
      <c r="S28" s="94" t="s">
        <v>574</v>
      </c>
      <c r="T28" s="94" t="s">
        <v>574</v>
      </c>
      <c r="U28" s="94" t="s">
        <v>574</v>
      </c>
      <c r="V28" s="94" t="s">
        <v>51</v>
      </c>
      <c r="W28" s="94" t="s">
        <v>574</v>
      </c>
      <c r="X28" s="94">
        <v>0</v>
      </c>
      <c r="Y28" s="94" t="s">
        <v>574</v>
      </c>
      <c r="Z28" s="94" t="s">
        <v>574</v>
      </c>
      <c r="AA28" s="94" t="s">
        <v>848</v>
      </c>
      <c r="AB28" s="94" t="s">
        <v>574</v>
      </c>
      <c r="AC28" s="94" t="s">
        <v>574</v>
      </c>
      <c r="AD28" s="94" t="s">
        <v>840</v>
      </c>
      <c r="AE28" s="94" t="s">
        <v>574</v>
      </c>
      <c r="AF28" s="94" t="s">
        <v>840</v>
      </c>
      <c r="AG28" s="94" t="s">
        <v>858</v>
      </c>
      <c r="AH28" s="91"/>
      <c r="AI28" s="91"/>
      <c r="AJ28" s="115"/>
      <c r="AK28" s="94"/>
      <c r="AL28" s="94"/>
      <c r="AM28" s="90"/>
      <c r="AN28" s="90"/>
      <c r="AO28" s="90"/>
      <c r="AP28" s="90"/>
      <c r="AQ28" s="90"/>
      <c r="AR28" s="90"/>
      <c r="AS28" s="90"/>
      <c r="AT28" s="90"/>
    </row>
    <row r="29" spans="1:46" ht="14.1" customHeight="1">
      <c r="A29" s="91"/>
      <c r="B29" s="91"/>
      <c r="C29" s="91"/>
      <c r="D29" s="1008" t="s">
        <v>90</v>
      </c>
      <c r="E29" s="92"/>
      <c r="F29" s="94" t="s">
        <v>860</v>
      </c>
      <c r="G29" s="94" t="s">
        <v>574</v>
      </c>
      <c r="H29" s="94" t="s">
        <v>574</v>
      </c>
      <c r="I29" s="94" t="s">
        <v>574</v>
      </c>
      <c r="J29" s="94" t="s">
        <v>574</v>
      </c>
      <c r="K29" s="94" t="s">
        <v>574</v>
      </c>
      <c r="L29" s="94" t="s">
        <v>851</v>
      </c>
      <c r="M29" s="94" t="s">
        <v>847</v>
      </c>
      <c r="N29" s="94" t="s">
        <v>850</v>
      </c>
      <c r="O29" s="94" t="s">
        <v>574</v>
      </c>
      <c r="P29" s="94" t="s">
        <v>574</v>
      </c>
      <c r="Q29" s="94" t="s">
        <v>852</v>
      </c>
      <c r="R29" s="94" t="s">
        <v>574</v>
      </c>
      <c r="S29" s="94" t="s">
        <v>574</v>
      </c>
      <c r="T29" s="94" t="s">
        <v>574</v>
      </c>
      <c r="U29" s="94" t="s">
        <v>858</v>
      </c>
      <c r="V29" s="94" t="s">
        <v>51</v>
      </c>
      <c r="W29" s="94" t="s">
        <v>858</v>
      </c>
      <c r="X29" s="94">
        <v>0</v>
      </c>
      <c r="Y29" s="94" t="s">
        <v>574</v>
      </c>
      <c r="Z29" s="94" t="s">
        <v>574</v>
      </c>
      <c r="AA29" s="94" t="s">
        <v>864</v>
      </c>
      <c r="AB29" s="94" t="s">
        <v>574</v>
      </c>
      <c r="AC29" s="94" t="s">
        <v>858</v>
      </c>
      <c r="AD29" s="94" t="s">
        <v>574</v>
      </c>
      <c r="AE29" s="94" t="s">
        <v>574</v>
      </c>
      <c r="AF29" s="94" t="s">
        <v>850</v>
      </c>
      <c r="AG29" s="94" t="s">
        <v>840</v>
      </c>
      <c r="AH29" s="91"/>
      <c r="AI29" s="91"/>
      <c r="AJ29" s="115"/>
      <c r="AK29" s="94"/>
      <c r="AL29" s="94"/>
      <c r="AM29" s="90"/>
      <c r="AN29" s="90"/>
      <c r="AO29" s="90"/>
      <c r="AP29" s="90"/>
      <c r="AQ29" s="90"/>
      <c r="AR29" s="90"/>
      <c r="AS29" s="90"/>
      <c r="AT29" s="90"/>
    </row>
    <row r="30" spans="1:46" ht="18.75" customHeight="1">
      <c r="A30" s="104"/>
      <c r="B30" s="104"/>
      <c r="C30" s="1108" t="s">
        <v>91</v>
      </c>
      <c r="D30" s="1108"/>
      <c r="E30" s="116"/>
      <c r="F30" s="117" t="s">
        <v>895</v>
      </c>
      <c r="G30" s="117" t="s">
        <v>858</v>
      </c>
      <c r="H30" s="117" t="s">
        <v>858</v>
      </c>
      <c r="I30" s="117" t="s">
        <v>574</v>
      </c>
      <c r="J30" s="117" t="s">
        <v>574</v>
      </c>
      <c r="K30" s="117" t="s">
        <v>574</v>
      </c>
      <c r="L30" s="117" t="s">
        <v>850</v>
      </c>
      <c r="M30" s="117" t="s">
        <v>840</v>
      </c>
      <c r="N30" s="117" t="s">
        <v>574</v>
      </c>
      <c r="O30" s="117" t="s">
        <v>858</v>
      </c>
      <c r="P30" s="117" t="s">
        <v>574</v>
      </c>
      <c r="Q30" s="117">
        <v>5</v>
      </c>
      <c r="R30" s="117" t="s">
        <v>849</v>
      </c>
      <c r="S30" s="117" t="s">
        <v>897</v>
      </c>
      <c r="T30" s="117" t="s">
        <v>851</v>
      </c>
      <c r="U30" s="117" t="s">
        <v>847</v>
      </c>
      <c r="V30" s="117" t="s">
        <v>51</v>
      </c>
      <c r="W30" s="117" t="s">
        <v>840</v>
      </c>
      <c r="X30" s="117" t="s">
        <v>574</v>
      </c>
      <c r="Y30" s="117" t="s">
        <v>574</v>
      </c>
      <c r="Z30" s="117">
        <v>2</v>
      </c>
      <c r="AA30" s="117" t="s">
        <v>864</v>
      </c>
      <c r="AB30" s="117" t="s">
        <v>858</v>
      </c>
      <c r="AC30" s="117" t="s">
        <v>574</v>
      </c>
      <c r="AD30" s="117" t="s">
        <v>574</v>
      </c>
      <c r="AE30" s="117" t="s">
        <v>574</v>
      </c>
      <c r="AF30" s="117" t="s">
        <v>858</v>
      </c>
      <c r="AG30" s="117" t="s">
        <v>847</v>
      </c>
      <c r="AH30" s="844"/>
      <c r="AI30" s="844"/>
      <c r="AK30" s="94"/>
      <c r="AL30" s="94"/>
      <c r="AM30" s="90"/>
      <c r="AN30" s="90"/>
      <c r="AO30" s="90"/>
      <c r="AP30" s="90"/>
      <c r="AQ30" s="90"/>
      <c r="AR30" s="90"/>
      <c r="AS30" s="90"/>
      <c r="AT30" s="90"/>
    </row>
    <row r="31" spans="1:46" ht="18" customHeight="1">
      <c r="A31" s="104"/>
      <c r="B31" s="1106" t="s">
        <v>92</v>
      </c>
      <c r="C31" s="1106"/>
      <c r="D31" s="1106"/>
      <c r="E31" s="116"/>
      <c r="F31" s="1062" t="s">
        <v>986</v>
      </c>
      <c r="G31" s="1062" t="s">
        <v>911</v>
      </c>
      <c r="H31" s="1062" t="s">
        <v>864</v>
      </c>
      <c r="I31" s="1062" t="s">
        <v>840</v>
      </c>
      <c r="J31" s="1062" t="s">
        <v>842</v>
      </c>
      <c r="K31" s="1062" t="s">
        <v>984</v>
      </c>
      <c r="L31" s="1062" t="s">
        <v>987</v>
      </c>
      <c r="M31" s="1062" t="s">
        <v>988</v>
      </c>
      <c r="N31" s="1062" t="s">
        <v>989</v>
      </c>
      <c r="O31" s="1062" t="s">
        <v>843</v>
      </c>
      <c r="P31" s="1062" t="s">
        <v>930</v>
      </c>
      <c r="Q31" s="1062" t="s">
        <v>990</v>
      </c>
      <c r="R31" s="1063" t="s">
        <v>997</v>
      </c>
      <c r="S31" s="1063" t="s">
        <v>998</v>
      </c>
      <c r="T31" s="1063">
        <v>45</v>
      </c>
      <c r="U31" s="1063" t="s">
        <v>1001</v>
      </c>
      <c r="V31" s="1063" t="s">
        <v>574</v>
      </c>
      <c r="W31" s="1063" t="s">
        <v>894</v>
      </c>
      <c r="X31" s="1063">
        <v>16</v>
      </c>
      <c r="Y31" s="1063" t="s">
        <v>923</v>
      </c>
      <c r="Z31" s="1063">
        <v>5</v>
      </c>
      <c r="AA31" s="1062" t="s">
        <v>1003</v>
      </c>
      <c r="AB31" s="1062" t="s">
        <v>1004</v>
      </c>
      <c r="AC31" s="1062" t="s">
        <v>923</v>
      </c>
      <c r="AD31" s="1062" t="s">
        <v>1005</v>
      </c>
      <c r="AE31" s="1062" t="s">
        <v>848</v>
      </c>
      <c r="AF31" s="1062" t="s">
        <v>1006</v>
      </c>
      <c r="AG31" s="1062">
        <v>79</v>
      </c>
      <c r="AH31" s="844"/>
      <c r="AI31" s="844"/>
      <c r="AK31" s="94"/>
      <c r="AL31" s="94"/>
      <c r="AM31" s="90"/>
      <c r="AN31" s="90"/>
      <c r="AO31" s="90"/>
      <c r="AP31" s="90"/>
      <c r="AQ31" s="90"/>
      <c r="AR31" s="90"/>
      <c r="AS31" s="90"/>
      <c r="AT31" s="90"/>
    </row>
    <row r="32" spans="1:46" ht="18" customHeight="1">
      <c r="A32" s="104"/>
      <c r="B32" s="1106" t="s">
        <v>93</v>
      </c>
      <c r="C32" s="1106"/>
      <c r="D32" s="1106"/>
      <c r="E32" s="116"/>
      <c r="F32" s="1062" t="s">
        <v>991</v>
      </c>
      <c r="G32" s="1062" t="s">
        <v>992</v>
      </c>
      <c r="H32" s="1062" t="s">
        <v>848</v>
      </c>
      <c r="I32" s="1062" t="s">
        <v>858</v>
      </c>
      <c r="J32" s="1062" t="s">
        <v>932</v>
      </c>
      <c r="K32" s="1062" t="s">
        <v>857</v>
      </c>
      <c r="L32" s="1062" t="s">
        <v>993</v>
      </c>
      <c r="M32" s="1062" t="s">
        <v>994</v>
      </c>
      <c r="N32" s="1062" t="s">
        <v>995</v>
      </c>
      <c r="O32" s="1062" t="s">
        <v>957</v>
      </c>
      <c r="P32" s="1062" t="s">
        <v>852</v>
      </c>
      <c r="Q32" s="1063" t="s">
        <v>996</v>
      </c>
      <c r="R32" s="1063" t="s">
        <v>999</v>
      </c>
      <c r="S32" s="1063" t="s">
        <v>1000</v>
      </c>
      <c r="T32" s="1063">
        <v>38</v>
      </c>
      <c r="U32" s="1063" t="s">
        <v>1002</v>
      </c>
      <c r="V32" s="1063" t="s">
        <v>574</v>
      </c>
      <c r="W32" s="1063" t="s">
        <v>911</v>
      </c>
      <c r="X32" s="1063">
        <v>12</v>
      </c>
      <c r="Y32" s="1063" t="s">
        <v>930</v>
      </c>
      <c r="Z32" s="1063">
        <v>3</v>
      </c>
      <c r="AA32" s="1062" t="s">
        <v>1007</v>
      </c>
      <c r="AB32" s="1062" t="s">
        <v>1008</v>
      </c>
      <c r="AC32" s="1062" t="s">
        <v>930</v>
      </c>
      <c r="AD32" s="1062" t="s">
        <v>894</v>
      </c>
      <c r="AE32" s="1062" t="s">
        <v>853</v>
      </c>
      <c r="AF32" s="1062" t="s">
        <v>1009</v>
      </c>
      <c r="AG32" s="1062">
        <v>71</v>
      </c>
      <c r="AH32" s="844"/>
      <c r="AI32" s="844"/>
      <c r="AK32" s="94"/>
      <c r="AL32" s="94"/>
      <c r="AM32" s="90"/>
      <c r="AN32" s="90"/>
      <c r="AO32" s="90"/>
      <c r="AP32" s="90"/>
      <c r="AQ32" s="90"/>
      <c r="AR32" s="90"/>
      <c r="AS32" s="90"/>
      <c r="AT32" s="90"/>
    </row>
    <row r="33" spans="1:34" ht="3.95" customHeight="1">
      <c r="A33" s="118"/>
      <c r="B33" s="118"/>
      <c r="C33" s="118"/>
      <c r="D33" s="118"/>
      <c r="E33" s="119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</row>
    <row r="34" spans="1:34" ht="15.95" customHeight="1">
      <c r="C34" s="75" t="s">
        <v>426</v>
      </c>
    </row>
    <row r="35" spans="1:34" ht="12" customHeight="1">
      <c r="AG35" s="75"/>
    </row>
    <row r="36" spans="1:34" ht="12" customHeight="1">
      <c r="AG36" s="75"/>
    </row>
  </sheetData>
  <mergeCells count="34">
    <mergeCell ref="B31:D31"/>
    <mergeCell ref="B32:D32"/>
    <mergeCell ref="C9:D9"/>
    <mergeCell ref="C23:D23"/>
    <mergeCell ref="C30:D30"/>
    <mergeCell ref="AD5:AD7"/>
    <mergeCell ref="AE5:AE7"/>
    <mergeCell ref="AF5:AF7"/>
    <mergeCell ref="AG5:AG7"/>
    <mergeCell ref="B8:D8"/>
    <mergeCell ref="U5:U7"/>
    <mergeCell ref="V5:V7"/>
    <mergeCell ref="AA5:AA7"/>
    <mergeCell ref="AB5:AB7"/>
    <mergeCell ref="AC5:AC7"/>
    <mergeCell ref="N5:N7"/>
    <mergeCell ref="O5:O7"/>
    <mergeCell ref="P5:P7"/>
    <mergeCell ref="R5:R7"/>
    <mergeCell ref="S5:S7"/>
    <mergeCell ref="F4:F7"/>
    <mergeCell ref="Q4:Q7"/>
    <mergeCell ref="G5:G7"/>
    <mergeCell ref="H5:H7"/>
    <mergeCell ref="I5:I7"/>
    <mergeCell ref="J5:J7"/>
    <mergeCell ref="K5:K7"/>
    <mergeCell ref="L5:L7"/>
    <mergeCell ref="M5:M7"/>
    <mergeCell ref="Y5:Y7"/>
    <mergeCell ref="W5:W7"/>
    <mergeCell ref="X5:X7"/>
    <mergeCell ref="Z5:Z7"/>
    <mergeCell ref="T5:T7"/>
  </mergeCells>
  <phoneticPr fontId="3"/>
  <conditionalFormatting sqref="AK8:AT32">
    <cfRule type="cellIs" dxfId="1" priority="2" operator="notEqual">
      <formula>0</formula>
    </cfRule>
  </conditionalFormatting>
  <conditionalFormatting sqref="AR7">
    <cfRule type="cellIs" dxfId="0" priority="1" operator="notEqual">
      <formula>0</formula>
    </cfRule>
  </conditionalFormatting>
  <pageMargins left="0.59055118110236227" right="0.59055118110236227" top="0.78740157480314965" bottom="0.78740157480314965" header="0.31496062992125984" footer="0.31496062992125984"/>
  <pageSetup paperSize="9" scale="73" orientation="portrait" r:id="rId1"/>
  <headerFooter alignWithMargins="0">
    <oddHeader>&amp;R&amp;A</oddHeader>
    <oddFooter>&amp;C&amp;P/&amp;N</oddFooter>
  </headerFooter>
  <ignoredErrors>
    <ignoredError sqref="F8:K8 F10:K10 F27:G27 L8:P9 L10:P11 L26:P26 F16:H16 F11:G11 J11:K11 F12:G12 K12 F13:G13 K13 F22 F18 F19 F24 F25 F26 F30:H30 F29 F28 F17:G17 I17:J17 F20:G20 K20 F21:G21 I21:K21 F14:H14 J14:K14 F15:H15 J15:K15 J16:K16 K27 L13:P15 L12:O12 L18:P18 L17:O17 L16:N16 P16 L21:P21 L19:N19 P19 L20:O20 L22:N22 L24:N24 L25:N25 L30:M30 L27:O27 L28:M28 L29:N29 O30 Q8:Q30 R8:T17 R19:T21 R18:S18 R23:T24 R22:S22 R30:T30 R26:S26 R27:S27 R25 T25 U12:W12 U30:W30 U24:X24 U25:X25 U26:X26 V27 V28 U29:X29 X28 X27 U23:Y23 U22:V22 X22:Y22 U18:Y21 U13:W13 AA8:AG10 AA23:AG23 AA16 AD16 AA26:AB26 AA24 AD24 AA30:AB30 AA27 AD27 AA28 AD28 AA29 AC29 AF30:AG30 AA12:AG13 AA11:AD11 AF11:AG11 AA15:AG15 AA14:AD14 AF14:AG14 AF16:AG16 AA17:AD17 AF17:AG17 AA18:AB18 AF18:AG18 AA19:AB19 AF19:AG19 AA20:AB20 AF20:AG20 AA21:AD21 AF21:AG21 AA22:AD22 AF22:AG22 AF24:AG24 AA25:AB25 AF25 AF26:AG26 AF27 AF28:AG28 AF29:AG29 AD18 AD19 AD20 AD25 AD26 F31:Q31 F32:Q32 R31:S32 U32 U31 W31 W32 AA31:AG31 U8:W8 Y8 U9:W9 Y9 U10:W10 Y10 U11:W11 Y11 Y12 U14:W14 Y14 U15:W15 Y15 U16:W16 Y16 U17:W17 Y17 Y32 Y31 AA32:AF3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22" transitionEvaluation="1">
    <tabColor rgb="FF92D050"/>
    <pageSetUpPr fitToPage="1"/>
  </sheetPr>
  <dimension ref="A1:K67"/>
  <sheetViews>
    <sheetView view="pageBreakPreview" topLeftCell="A22" zoomScale="160" zoomScaleNormal="120" zoomScaleSheetLayoutView="160" workbookViewId="0">
      <selection activeCell="F32" sqref="F32"/>
    </sheetView>
  </sheetViews>
  <sheetFormatPr defaultColWidth="12.140625" defaultRowHeight="12" customHeight="1"/>
  <cols>
    <col min="1" max="1" width="0.28515625" style="130" customWidth="1"/>
    <col min="2" max="2" width="2.28515625" style="130" customWidth="1"/>
    <col min="3" max="3" width="22.7109375" style="130" customWidth="1"/>
    <col min="4" max="4" width="0.28515625" style="130" customWidth="1"/>
    <col min="5" max="7" width="8.28515625" style="130" customWidth="1"/>
    <col min="8" max="8" width="0.28515625" style="161" customWidth="1"/>
    <col min="9" max="16384" width="12.140625" style="130"/>
  </cols>
  <sheetData>
    <row r="1" spans="1:11" s="126" customFormat="1" ht="24" customHeight="1">
      <c r="A1" s="120"/>
      <c r="B1" s="121" t="s">
        <v>791</v>
      </c>
      <c r="C1" s="122"/>
      <c r="D1" s="123"/>
      <c r="E1" s="122"/>
      <c r="F1" s="122"/>
      <c r="G1" s="124"/>
      <c r="H1" s="125"/>
    </row>
    <row r="2" spans="1:11" ht="24" customHeight="1">
      <c r="A2" s="127"/>
      <c r="B2" s="121" t="s">
        <v>451</v>
      </c>
      <c r="C2" s="128"/>
      <c r="D2" s="128"/>
      <c r="E2" s="122"/>
      <c r="F2" s="122"/>
      <c r="G2" s="124"/>
      <c r="H2" s="129"/>
    </row>
    <row r="3" spans="1:11" ht="15" customHeight="1" thickBot="1">
      <c r="A3" s="131"/>
      <c r="B3" s="131"/>
      <c r="C3" s="131"/>
      <c r="D3" s="131"/>
      <c r="E3" s="132"/>
      <c r="F3" s="132"/>
      <c r="G3" s="876" t="s">
        <v>452</v>
      </c>
      <c r="H3" s="134"/>
    </row>
    <row r="4" spans="1:11" s="140" customFormat="1" ht="36" customHeight="1">
      <c r="A4" s="135"/>
      <c r="B4" s="135"/>
      <c r="C4" s="135"/>
      <c r="D4" s="136"/>
      <c r="E4" s="137" t="s">
        <v>94</v>
      </c>
      <c r="F4" s="138" t="s">
        <v>95</v>
      </c>
      <c r="G4" s="169" t="s">
        <v>96</v>
      </c>
      <c r="H4" s="139"/>
    </row>
    <row r="5" spans="1:11" ht="15.95" customHeight="1">
      <c r="A5" s="883"/>
      <c r="B5" s="1110" t="s">
        <v>628</v>
      </c>
      <c r="C5" s="1110"/>
      <c r="D5" s="141"/>
      <c r="E5" s="887">
        <v>5183</v>
      </c>
      <c r="F5" s="887">
        <v>5016</v>
      </c>
      <c r="G5" s="887">
        <v>3107</v>
      </c>
      <c r="H5" s="143"/>
    </row>
    <row r="6" spans="1:11" ht="14.1" customHeight="1">
      <c r="A6" s="883"/>
      <c r="B6" s="1110" t="s">
        <v>643</v>
      </c>
      <c r="C6" s="1110"/>
      <c r="D6" s="141"/>
      <c r="E6" s="144">
        <v>5105</v>
      </c>
      <c r="F6" s="144">
        <v>5181</v>
      </c>
      <c r="G6" s="144">
        <v>3031</v>
      </c>
      <c r="H6" s="143"/>
    </row>
    <row r="7" spans="1:11" ht="14.1" customHeight="1">
      <c r="A7" s="883"/>
      <c r="B7" s="1110" t="s">
        <v>707</v>
      </c>
      <c r="C7" s="1110"/>
      <c r="D7" s="141"/>
      <c r="E7" s="144">
        <v>5162</v>
      </c>
      <c r="F7" s="144">
        <v>5176</v>
      </c>
      <c r="G7" s="144">
        <v>3017</v>
      </c>
      <c r="H7" s="143"/>
    </row>
    <row r="8" spans="1:11" ht="14.1" customHeight="1">
      <c r="A8" s="883"/>
      <c r="B8" s="1110" t="s">
        <v>773</v>
      </c>
      <c r="C8" s="1110"/>
      <c r="D8" s="141"/>
      <c r="E8" s="839">
        <v>4988</v>
      </c>
      <c r="F8" s="839">
        <v>5205</v>
      </c>
      <c r="G8" s="839">
        <v>2800</v>
      </c>
      <c r="H8" s="143"/>
    </row>
    <row r="9" spans="1:11" s="147" customFormat="1" ht="15" customHeight="1">
      <c r="A9" s="145"/>
      <c r="B9" s="1111" t="s">
        <v>813</v>
      </c>
      <c r="C9" s="1111"/>
      <c r="D9" s="146"/>
      <c r="E9" s="888">
        <v>5658</v>
      </c>
      <c r="F9" s="888">
        <v>5511</v>
      </c>
      <c r="G9" s="888">
        <v>2947</v>
      </c>
      <c r="H9" s="889"/>
      <c r="I9" s="890"/>
    </row>
    <row r="10" spans="1:11" s="147" customFormat="1" ht="15" customHeight="1">
      <c r="A10" s="148"/>
      <c r="B10" s="1109" t="s">
        <v>97</v>
      </c>
      <c r="C10" s="1109"/>
      <c r="D10" s="146"/>
      <c r="E10" s="888">
        <v>5637</v>
      </c>
      <c r="F10" s="888">
        <v>5470</v>
      </c>
      <c r="G10" s="888">
        <v>2937</v>
      </c>
      <c r="H10" s="889"/>
      <c r="I10" s="891"/>
      <c r="J10" s="891"/>
      <c r="K10" s="891"/>
    </row>
    <row r="11" spans="1:11" ht="15" customHeight="1">
      <c r="A11" s="149"/>
      <c r="B11" s="149"/>
      <c r="C11" s="149" t="s">
        <v>453</v>
      </c>
      <c r="D11" s="150"/>
      <c r="E11" s="162">
        <v>970</v>
      </c>
      <c r="F11" s="162">
        <v>943</v>
      </c>
      <c r="G11" s="162">
        <v>908</v>
      </c>
      <c r="H11" s="889"/>
    </row>
    <row r="12" spans="1:11" ht="10.5" customHeight="1">
      <c r="A12" s="149"/>
      <c r="B12" s="149"/>
      <c r="C12" s="149" t="s">
        <v>454</v>
      </c>
      <c r="D12" s="150"/>
      <c r="E12" s="162" t="s">
        <v>574</v>
      </c>
      <c r="F12" s="162" t="s">
        <v>574</v>
      </c>
      <c r="G12" s="162" t="s">
        <v>659</v>
      </c>
      <c r="H12" s="889"/>
    </row>
    <row r="13" spans="1:11" ht="10.5" customHeight="1">
      <c r="A13" s="149"/>
      <c r="B13" s="149"/>
      <c r="C13" s="149" t="s">
        <v>455</v>
      </c>
      <c r="D13" s="150"/>
      <c r="E13" s="162">
        <v>1</v>
      </c>
      <c r="F13" s="162" t="s">
        <v>574</v>
      </c>
      <c r="G13" s="162">
        <v>1</v>
      </c>
      <c r="H13" s="889"/>
    </row>
    <row r="14" spans="1:11" ht="10.5" customHeight="1">
      <c r="A14" s="149"/>
      <c r="B14" s="149"/>
      <c r="C14" s="149" t="s">
        <v>98</v>
      </c>
      <c r="D14" s="150"/>
      <c r="E14" s="162">
        <v>39</v>
      </c>
      <c r="F14" s="162">
        <v>28</v>
      </c>
      <c r="G14" s="162">
        <v>19</v>
      </c>
      <c r="H14" s="889"/>
    </row>
    <row r="15" spans="1:11" ht="10.5" customHeight="1">
      <c r="A15" s="149"/>
      <c r="B15" s="149"/>
      <c r="C15" s="149" t="s">
        <v>456</v>
      </c>
      <c r="D15" s="150"/>
      <c r="E15" s="162" t="s">
        <v>574</v>
      </c>
      <c r="F15" s="162" t="s">
        <v>574</v>
      </c>
      <c r="G15" s="162">
        <v>1</v>
      </c>
      <c r="H15" s="889"/>
    </row>
    <row r="16" spans="1:11" ht="15" customHeight="1">
      <c r="A16" s="149"/>
      <c r="B16" s="149"/>
      <c r="C16" s="149" t="s">
        <v>457</v>
      </c>
      <c r="D16" s="150"/>
      <c r="E16" s="162">
        <v>99</v>
      </c>
      <c r="F16" s="162">
        <v>107</v>
      </c>
      <c r="G16" s="162">
        <v>6</v>
      </c>
      <c r="H16" s="889"/>
    </row>
    <row r="17" spans="1:8" ht="10.5" customHeight="1">
      <c r="A17" s="149"/>
      <c r="B17" s="149"/>
      <c r="C17" s="149" t="s">
        <v>458</v>
      </c>
      <c r="D17" s="150"/>
      <c r="E17" s="162" t="s">
        <v>574</v>
      </c>
      <c r="F17" s="162" t="s">
        <v>648</v>
      </c>
      <c r="G17" s="162" t="s">
        <v>574</v>
      </c>
      <c r="H17" s="889"/>
    </row>
    <row r="18" spans="1:8" ht="10.5" customHeight="1">
      <c r="A18" s="149"/>
      <c r="B18" s="149"/>
      <c r="C18" s="149" t="s">
        <v>459</v>
      </c>
      <c r="D18" s="150"/>
      <c r="E18" s="162" t="s">
        <v>650</v>
      </c>
      <c r="F18" s="162" t="s">
        <v>648</v>
      </c>
      <c r="G18" s="162" t="s">
        <v>655</v>
      </c>
      <c r="H18" s="889"/>
    </row>
    <row r="19" spans="1:8" ht="10.5" customHeight="1">
      <c r="A19" s="149"/>
      <c r="B19" s="149"/>
      <c r="C19" s="149" t="s">
        <v>460</v>
      </c>
      <c r="D19" s="150"/>
      <c r="E19" s="162">
        <v>5</v>
      </c>
      <c r="F19" s="162">
        <v>4</v>
      </c>
      <c r="G19" s="162">
        <v>2</v>
      </c>
      <c r="H19" s="889"/>
    </row>
    <row r="20" spans="1:8" ht="10.5" customHeight="1">
      <c r="A20" s="149"/>
      <c r="B20" s="149"/>
      <c r="C20" s="149" t="s">
        <v>99</v>
      </c>
      <c r="D20" s="150"/>
      <c r="E20" s="162" t="s">
        <v>574</v>
      </c>
      <c r="F20" s="162" t="s">
        <v>574</v>
      </c>
      <c r="G20" s="162" t="s">
        <v>653</v>
      </c>
      <c r="H20" s="889"/>
    </row>
    <row r="21" spans="1:8" ht="15" customHeight="1">
      <c r="A21" s="149"/>
      <c r="B21" s="149"/>
      <c r="C21" s="149" t="s">
        <v>461</v>
      </c>
      <c r="D21" s="150"/>
      <c r="E21" s="162">
        <v>1</v>
      </c>
      <c r="F21" s="162">
        <v>1</v>
      </c>
      <c r="G21" s="162">
        <v>1</v>
      </c>
      <c r="H21" s="889"/>
    </row>
    <row r="22" spans="1:8" ht="10.5" customHeight="1">
      <c r="A22" s="149"/>
      <c r="B22" s="149"/>
      <c r="C22" s="149" t="s">
        <v>462</v>
      </c>
      <c r="D22" s="150"/>
      <c r="E22" s="162">
        <v>21</v>
      </c>
      <c r="F22" s="162">
        <v>22</v>
      </c>
      <c r="G22" s="162" t="s">
        <v>574</v>
      </c>
      <c r="H22" s="889"/>
    </row>
    <row r="23" spans="1:8" ht="10.5" customHeight="1">
      <c r="A23" s="149"/>
      <c r="B23" s="149"/>
      <c r="C23" s="149" t="s">
        <v>463</v>
      </c>
      <c r="D23" s="150"/>
      <c r="E23" s="162">
        <v>18</v>
      </c>
      <c r="F23" s="162">
        <v>13</v>
      </c>
      <c r="G23" s="162">
        <v>7</v>
      </c>
      <c r="H23" s="889"/>
    </row>
    <row r="24" spans="1:8" ht="10.5" customHeight="1">
      <c r="A24" s="149"/>
      <c r="B24" s="149"/>
      <c r="C24" s="149" t="s">
        <v>464</v>
      </c>
      <c r="D24" s="150"/>
      <c r="E24" s="162">
        <v>21</v>
      </c>
      <c r="F24" s="162">
        <v>20</v>
      </c>
      <c r="G24" s="162">
        <v>3</v>
      </c>
      <c r="H24" s="889"/>
    </row>
    <row r="25" spans="1:8" ht="10.5" customHeight="1">
      <c r="A25" s="149"/>
      <c r="B25" s="149"/>
      <c r="C25" s="153" t="s">
        <v>465</v>
      </c>
      <c r="D25" s="154"/>
      <c r="E25" s="162" t="s">
        <v>574</v>
      </c>
      <c r="F25" s="162" t="s">
        <v>656</v>
      </c>
      <c r="G25" s="162" t="s">
        <v>655</v>
      </c>
      <c r="H25" s="889"/>
    </row>
    <row r="26" spans="1:8" ht="10.5" customHeight="1">
      <c r="A26" s="149"/>
      <c r="B26" s="149"/>
      <c r="C26" s="153" t="s">
        <v>466</v>
      </c>
      <c r="D26" s="154"/>
      <c r="E26" s="162">
        <v>3</v>
      </c>
      <c r="F26" s="162">
        <v>4</v>
      </c>
      <c r="G26" s="162">
        <v>1</v>
      </c>
      <c r="H26" s="889"/>
    </row>
    <row r="27" spans="1:8" ht="10.5" customHeight="1">
      <c r="A27" s="149"/>
      <c r="B27" s="149"/>
      <c r="C27" s="153" t="s">
        <v>467</v>
      </c>
      <c r="D27" s="154"/>
      <c r="E27" s="162">
        <v>18</v>
      </c>
      <c r="F27" s="162">
        <v>16</v>
      </c>
      <c r="G27" s="162">
        <v>2</v>
      </c>
      <c r="H27" s="889"/>
    </row>
    <row r="28" spans="1:8" ht="10.5" customHeight="1">
      <c r="A28" s="149"/>
      <c r="B28" s="149"/>
      <c r="C28" s="149" t="s">
        <v>468</v>
      </c>
      <c r="D28" s="150"/>
      <c r="E28" s="162" t="s">
        <v>725</v>
      </c>
      <c r="F28" s="162" t="s">
        <v>726</v>
      </c>
      <c r="G28" s="162" t="s">
        <v>655</v>
      </c>
      <c r="H28" s="889"/>
    </row>
    <row r="29" spans="1:8" ht="15" customHeight="1">
      <c r="A29" s="149"/>
      <c r="B29" s="149"/>
      <c r="C29" s="153" t="s">
        <v>100</v>
      </c>
      <c r="D29" s="154"/>
      <c r="E29" s="162">
        <v>16</v>
      </c>
      <c r="F29" s="162">
        <v>16</v>
      </c>
      <c r="G29" s="162" t="s">
        <v>574</v>
      </c>
      <c r="H29" s="889"/>
    </row>
    <row r="30" spans="1:8" ht="10.5" customHeight="1">
      <c r="A30" s="149"/>
      <c r="B30" s="149"/>
      <c r="C30" s="149" t="s">
        <v>469</v>
      </c>
      <c r="D30" s="150"/>
      <c r="E30" s="162">
        <v>61</v>
      </c>
      <c r="F30" s="162">
        <v>64</v>
      </c>
      <c r="G30" s="162">
        <v>5</v>
      </c>
      <c r="H30" s="889"/>
    </row>
    <row r="31" spans="1:8" ht="10.5" customHeight="1">
      <c r="A31" s="149"/>
      <c r="B31" s="149"/>
      <c r="C31" s="153" t="s">
        <v>470</v>
      </c>
      <c r="D31" s="154"/>
      <c r="E31" s="162">
        <v>26</v>
      </c>
      <c r="F31" s="162">
        <v>31</v>
      </c>
      <c r="G31" s="162">
        <v>3</v>
      </c>
      <c r="H31" s="889"/>
    </row>
    <row r="32" spans="1:8" ht="10.5" customHeight="1">
      <c r="A32" s="149"/>
      <c r="B32" s="149"/>
      <c r="C32" s="149" t="s">
        <v>471</v>
      </c>
      <c r="D32" s="150"/>
      <c r="E32" s="162">
        <v>692</v>
      </c>
      <c r="F32" s="162">
        <v>752</v>
      </c>
      <c r="G32" s="162">
        <v>234</v>
      </c>
      <c r="H32" s="889"/>
    </row>
    <row r="33" spans="1:8" ht="10.5" customHeight="1">
      <c r="A33" s="149"/>
      <c r="B33" s="149"/>
      <c r="C33" s="149" t="s">
        <v>472</v>
      </c>
      <c r="D33" s="150"/>
      <c r="E33" s="162">
        <v>1422</v>
      </c>
      <c r="F33" s="162">
        <v>1400</v>
      </c>
      <c r="G33" s="162">
        <v>1103</v>
      </c>
      <c r="H33" s="889"/>
    </row>
    <row r="34" spans="1:8" ht="10.5" customHeight="1">
      <c r="A34" s="149"/>
      <c r="B34" s="149"/>
      <c r="C34" s="153" t="s">
        <v>473</v>
      </c>
      <c r="D34" s="154"/>
      <c r="E34" s="162">
        <v>59</v>
      </c>
      <c r="F34" s="162">
        <v>64</v>
      </c>
      <c r="G34" s="162">
        <v>21</v>
      </c>
      <c r="H34" s="889"/>
    </row>
    <row r="35" spans="1:8" ht="10.5" customHeight="1">
      <c r="A35" s="149"/>
      <c r="B35" s="149"/>
      <c r="C35" s="153" t="s">
        <v>474</v>
      </c>
      <c r="D35" s="154"/>
      <c r="E35" s="162">
        <v>1363</v>
      </c>
      <c r="F35" s="162">
        <v>1336</v>
      </c>
      <c r="G35" s="162">
        <v>1082</v>
      </c>
      <c r="H35" s="889"/>
    </row>
    <row r="36" spans="1:8" ht="10.5" customHeight="1">
      <c r="A36" s="149"/>
      <c r="B36" s="149"/>
      <c r="C36" s="149" t="s">
        <v>475</v>
      </c>
      <c r="D36" s="150"/>
      <c r="E36" s="162">
        <v>166</v>
      </c>
      <c r="F36" s="162">
        <v>132</v>
      </c>
      <c r="G36" s="162">
        <v>164</v>
      </c>
      <c r="H36" s="889"/>
    </row>
    <row r="37" spans="1:8" ht="10.5" customHeight="1">
      <c r="A37" s="149"/>
      <c r="B37" s="149"/>
      <c r="C37" s="153" t="s">
        <v>473</v>
      </c>
      <c r="D37" s="154"/>
      <c r="E37" s="162">
        <v>160</v>
      </c>
      <c r="F37" s="162">
        <v>126</v>
      </c>
      <c r="G37" s="162">
        <v>137</v>
      </c>
      <c r="H37" s="889"/>
    </row>
    <row r="38" spans="1:8" ht="10.5" customHeight="1">
      <c r="A38" s="149"/>
      <c r="B38" s="149"/>
      <c r="C38" s="153" t="s">
        <v>474</v>
      </c>
      <c r="D38" s="154"/>
      <c r="E38" s="162">
        <v>6</v>
      </c>
      <c r="F38" s="162">
        <v>6</v>
      </c>
      <c r="G38" s="162">
        <v>27</v>
      </c>
      <c r="H38" s="889"/>
    </row>
    <row r="39" spans="1:8" ht="15" customHeight="1">
      <c r="A39" s="149"/>
      <c r="B39" s="149"/>
      <c r="C39" s="149" t="s">
        <v>101</v>
      </c>
      <c r="D39" s="154"/>
      <c r="E39" s="162">
        <v>156</v>
      </c>
      <c r="F39" s="162">
        <v>151</v>
      </c>
      <c r="G39" s="162">
        <v>45</v>
      </c>
      <c r="H39" s="889"/>
    </row>
    <row r="40" spans="1:8" ht="10.5" customHeight="1">
      <c r="A40" s="149"/>
      <c r="B40" s="149"/>
      <c r="C40" s="149" t="s">
        <v>654</v>
      </c>
      <c r="D40" s="154"/>
      <c r="E40" s="162">
        <v>115</v>
      </c>
      <c r="F40" s="162">
        <v>118</v>
      </c>
      <c r="G40" s="162">
        <v>7</v>
      </c>
      <c r="H40" s="889"/>
    </row>
    <row r="41" spans="1:8" ht="10.5" customHeight="1">
      <c r="A41" s="149"/>
      <c r="B41" s="149"/>
      <c r="C41" s="153" t="s">
        <v>476</v>
      </c>
      <c r="D41" s="154"/>
      <c r="E41" s="162">
        <v>738</v>
      </c>
      <c r="F41" s="162">
        <v>665</v>
      </c>
      <c r="G41" s="162">
        <v>223</v>
      </c>
      <c r="H41" s="889"/>
    </row>
    <row r="42" spans="1:8" ht="10.5" customHeight="1">
      <c r="A42" s="149"/>
      <c r="B42" s="149"/>
      <c r="C42" s="149" t="s">
        <v>102</v>
      </c>
      <c r="D42" s="154"/>
      <c r="E42" s="162" t="s">
        <v>574</v>
      </c>
      <c r="F42" s="162" t="s">
        <v>574</v>
      </c>
      <c r="G42" s="162" t="s">
        <v>574</v>
      </c>
      <c r="H42" s="889"/>
    </row>
    <row r="43" spans="1:8" ht="10.5" customHeight="1">
      <c r="A43" s="149"/>
      <c r="B43" s="149"/>
      <c r="C43" s="153" t="s">
        <v>103</v>
      </c>
      <c r="D43" s="154"/>
      <c r="E43" s="162">
        <v>110</v>
      </c>
      <c r="F43" s="162">
        <v>106</v>
      </c>
      <c r="G43" s="162">
        <v>45</v>
      </c>
      <c r="H43" s="889"/>
    </row>
    <row r="44" spans="1:8" ht="15" customHeight="1">
      <c r="A44" s="149"/>
      <c r="B44" s="149"/>
      <c r="C44" s="153" t="s">
        <v>104</v>
      </c>
      <c r="D44" s="154"/>
      <c r="E44" s="162">
        <v>4</v>
      </c>
      <c r="F44" s="162">
        <v>4</v>
      </c>
      <c r="G44" s="162">
        <v>3</v>
      </c>
      <c r="H44" s="889"/>
    </row>
    <row r="45" spans="1:8" ht="10.5" customHeight="1">
      <c r="A45" s="149"/>
      <c r="B45" s="149"/>
      <c r="C45" s="153" t="s">
        <v>477</v>
      </c>
      <c r="D45" s="154"/>
      <c r="E45" s="162" t="s">
        <v>51</v>
      </c>
      <c r="F45" s="162" t="s">
        <v>655</v>
      </c>
      <c r="G45" s="162" t="s">
        <v>649</v>
      </c>
      <c r="H45" s="889"/>
    </row>
    <row r="46" spans="1:8" ht="10.5" customHeight="1">
      <c r="A46" s="149"/>
      <c r="B46" s="149"/>
      <c r="C46" s="153" t="s">
        <v>105</v>
      </c>
      <c r="D46" s="154"/>
      <c r="E46" s="162" t="s">
        <v>51</v>
      </c>
      <c r="F46" s="162" t="s">
        <v>653</v>
      </c>
      <c r="G46" s="162" t="s">
        <v>649</v>
      </c>
      <c r="H46" s="889"/>
    </row>
    <row r="47" spans="1:8" ht="10.5" customHeight="1">
      <c r="A47" s="149"/>
      <c r="B47" s="149"/>
      <c r="C47" s="153" t="s">
        <v>478</v>
      </c>
      <c r="D47" s="154"/>
      <c r="E47" s="162" t="s">
        <v>51</v>
      </c>
      <c r="F47" s="162" t="s">
        <v>655</v>
      </c>
      <c r="G47" s="162" t="s">
        <v>649</v>
      </c>
      <c r="H47" s="889"/>
    </row>
    <row r="48" spans="1:8" ht="10.5" customHeight="1">
      <c r="A48" s="149"/>
      <c r="B48" s="149"/>
      <c r="C48" s="153" t="s">
        <v>479</v>
      </c>
      <c r="D48" s="154"/>
      <c r="E48" s="162" t="s">
        <v>51</v>
      </c>
      <c r="F48" s="162" t="s">
        <v>648</v>
      </c>
      <c r="G48" s="162" t="s">
        <v>690</v>
      </c>
      <c r="H48" s="889"/>
    </row>
    <row r="49" spans="1:8" ht="15" customHeight="1">
      <c r="A49" s="149"/>
      <c r="B49" s="149"/>
      <c r="C49" s="153" t="s">
        <v>480</v>
      </c>
      <c r="D49" s="154"/>
      <c r="E49" s="162">
        <v>532</v>
      </c>
      <c r="F49" s="162">
        <v>489</v>
      </c>
      <c r="G49" s="162">
        <v>60</v>
      </c>
      <c r="H49" s="889"/>
    </row>
    <row r="50" spans="1:8" ht="10.5" customHeight="1">
      <c r="A50" s="149"/>
      <c r="B50" s="149"/>
      <c r="C50" s="153" t="s">
        <v>481</v>
      </c>
      <c r="D50" s="154"/>
      <c r="E50" s="162">
        <v>17</v>
      </c>
      <c r="F50" s="162">
        <v>15</v>
      </c>
      <c r="G50" s="162">
        <v>10</v>
      </c>
      <c r="H50" s="889"/>
    </row>
    <row r="51" spans="1:8" ht="10.5" customHeight="1">
      <c r="A51" s="149"/>
      <c r="B51" s="149"/>
      <c r="C51" s="153" t="s">
        <v>575</v>
      </c>
      <c r="D51" s="154"/>
      <c r="E51" s="162" t="s">
        <v>574</v>
      </c>
      <c r="F51" s="162" t="s">
        <v>574</v>
      </c>
      <c r="G51" s="162" t="s">
        <v>660</v>
      </c>
      <c r="H51" s="889"/>
    </row>
    <row r="52" spans="1:8" ht="10.5" customHeight="1">
      <c r="A52" s="149"/>
      <c r="B52" s="149"/>
      <c r="C52" s="153" t="s">
        <v>482</v>
      </c>
      <c r="D52" s="154"/>
      <c r="E52" s="162">
        <v>2</v>
      </c>
      <c r="F52" s="162">
        <v>3</v>
      </c>
      <c r="G52" s="162" t="s">
        <v>574</v>
      </c>
      <c r="H52" s="889"/>
    </row>
    <row r="53" spans="1:8" ht="10.5" customHeight="1">
      <c r="A53" s="149"/>
      <c r="B53" s="149"/>
      <c r="C53" s="153" t="s">
        <v>483</v>
      </c>
      <c r="D53" s="154"/>
      <c r="E53" s="162">
        <v>351</v>
      </c>
      <c r="F53" s="162">
        <v>339</v>
      </c>
      <c r="G53" s="162">
        <v>79</v>
      </c>
      <c r="H53" s="889"/>
    </row>
    <row r="54" spans="1:8" ht="15" customHeight="1">
      <c r="A54" s="149"/>
      <c r="B54" s="149"/>
      <c r="C54" s="153" t="s">
        <v>484</v>
      </c>
      <c r="D54" s="154"/>
      <c r="E54" s="162">
        <v>51</v>
      </c>
      <c r="F54" s="162">
        <v>49</v>
      </c>
      <c r="G54" s="162">
        <v>3</v>
      </c>
      <c r="H54" s="889"/>
    </row>
    <row r="55" spans="1:8" ht="10.5" customHeight="1">
      <c r="A55" s="149"/>
      <c r="B55" s="149"/>
      <c r="C55" s="149" t="s">
        <v>106</v>
      </c>
      <c r="D55" s="154"/>
      <c r="E55" s="162">
        <v>29</v>
      </c>
      <c r="F55" s="162">
        <v>29</v>
      </c>
      <c r="G55" s="162">
        <v>8</v>
      </c>
      <c r="H55" s="889"/>
    </row>
    <row r="56" spans="1:8" s="147" customFormat="1" ht="15" customHeight="1">
      <c r="A56" s="148"/>
      <c r="B56" s="1109" t="s">
        <v>107</v>
      </c>
      <c r="C56" s="1109"/>
      <c r="D56" s="155"/>
      <c r="E56" s="163">
        <v>21</v>
      </c>
      <c r="F56" s="163">
        <v>41</v>
      </c>
      <c r="G56" s="163">
        <v>10</v>
      </c>
      <c r="H56" s="892"/>
    </row>
    <row r="57" spans="1:8" ht="15" customHeight="1">
      <c r="A57" s="149"/>
      <c r="B57" s="149"/>
      <c r="C57" s="153" t="s">
        <v>485</v>
      </c>
      <c r="D57" s="154"/>
      <c r="E57" s="162">
        <v>8</v>
      </c>
      <c r="F57" s="162">
        <v>27</v>
      </c>
      <c r="G57" s="162">
        <v>10</v>
      </c>
      <c r="H57" s="889"/>
    </row>
    <row r="58" spans="1:8" ht="10.5" customHeight="1">
      <c r="A58" s="149"/>
      <c r="B58" s="149"/>
      <c r="C58" s="153" t="s">
        <v>456</v>
      </c>
      <c r="D58" s="154"/>
      <c r="E58" s="162" t="s">
        <v>51</v>
      </c>
      <c r="F58" s="162" t="s">
        <v>648</v>
      </c>
      <c r="G58" s="162" t="s">
        <v>648</v>
      </c>
      <c r="H58" s="889"/>
    </row>
    <row r="59" spans="1:8" ht="10.5" customHeight="1">
      <c r="A59" s="149"/>
      <c r="B59" s="149"/>
      <c r="C59" s="153" t="s">
        <v>457</v>
      </c>
      <c r="D59" s="154"/>
      <c r="E59" s="162">
        <v>12</v>
      </c>
      <c r="F59" s="162">
        <v>12</v>
      </c>
      <c r="G59" s="162" t="s">
        <v>574</v>
      </c>
      <c r="H59" s="889"/>
    </row>
    <row r="60" spans="1:8" ht="10.5" customHeight="1">
      <c r="A60" s="149"/>
      <c r="B60" s="149"/>
      <c r="C60" s="153" t="s">
        <v>458</v>
      </c>
      <c r="D60" s="154"/>
      <c r="E60" s="162" t="s">
        <v>51</v>
      </c>
      <c r="F60" s="162" t="s">
        <v>657</v>
      </c>
      <c r="G60" s="162" t="s">
        <v>657</v>
      </c>
      <c r="H60" s="889"/>
    </row>
    <row r="61" spans="1:8" ht="10.5" customHeight="1">
      <c r="A61" s="149"/>
      <c r="B61" s="149"/>
      <c r="C61" s="153" t="s">
        <v>486</v>
      </c>
      <c r="D61" s="154"/>
      <c r="E61" s="162" t="s">
        <v>51</v>
      </c>
      <c r="F61" s="162" t="s">
        <v>658</v>
      </c>
      <c r="G61" s="162" t="s">
        <v>648</v>
      </c>
      <c r="H61" s="889"/>
    </row>
    <row r="62" spans="1:8" ht="15" customHeight="1">
      <c r="A62" s="149"/>
      <c r="B62" s="149"/>
      <c r="C62" s="153" t="s">
        <v>461</v>
      </c>
      <c r="D62" s="154"/>
      <c r="E62" s="162" t="s">
        <v>51</v>
      </c>
      <c r="F62" s="162" t="s">
        <v>648</v>
      </c>
      <c r="G62" s="162" t="s">
        <v>656</v>
      </c>
      <c r="H62" s="889"/>
    </row>
    <row r="63" spans="1:8" ht="10.5" customHeight="1">
      <c r="A63" s="149"/>
      <c r="B63" s="149"/>
      <c r="C63" s="153" t="s">
        <v>462</v>
      </c>
      <c r="D63" s="154"/>
      <c r="E63" s="162" t="s">
        <v>51</v>
      </c>
      <c r="F63" s="162" t="s">
        <v>574</v>
      </c>
      <c r="G63" s="162" t="s">
        <v>648</v>
      </c>
      <c r="H63" s="889"/>
    </row>
    <row r="64" spans="1:8" ht="10.5" customHeight="1">
      <c r="A64" s="149"/>
      <c r="B64" s="149"/>
      <c r="C64" s="153" t="s">
        <v>481</v>
      </c>
      <c r="D64" s="154"/>
      <c r="E64" s="162" t="s">
        <v>51</v>
      </c>
      <c r="F64" s="162" t="s">
        <v>648</v>
      </c>
      <c r="G64" s="162" t="s">
        <v>655</v>
      </c>
      <c r="H64" s="889"/>
    </row>
    <row r="65" spans="1:8" ht="10.5" customHeight="1">
      <c r="A65" s="149"/>
      <c r="B65" s="149"/>
      <c r="C65" s="153" t="s">
        <v>483</v>
      </c>
      <c r="D65" s="154"/>
      <c r="E65" s="162">
        <v>1</v>
      </c>
      <c r="F65" s="162">
        <v>2</v>
      </c>
      <c r="G65" s="162" t="s">
        <v>574</v>
      </c>
      <c r="H65" s="889"/>
    </row>
    <row r="66" spans="1:8" ht="3.95" customHeight="1">
      <c r="A66" s="156"/>
      <c r="B66" s="156"/>
      <c r="C66" s="156"/>
      <c r="D66" s="157"/>
      <c r="E66" s="158"/>
      <c r="F66" s="159"/>
      <c r="G66" s="158"/>
      <c r="H66" s="160"/>
    </row>
    <row r="67" spans="1:8" ht="15.95" customHeight="1">
      <c r="B67" s="130" t="s">
        <v>108</v>
      </c>
      <c r="H67" s="130"/>
    </row>
  </sheetData>
  <mergeCells count="7">
    <mergeCell ref="B56:C56"/>
    <mergeCell ref="B5:C5"/>
    <mergeCell ref="B6:C6"/>
    <mergeCell ref="B7:C7"/>
    <mergeCell ref="B8:C8"/>
    <mergeCell ref="B10:C10"/>
    <mergeCell ref="B9:C9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94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tabColor rgb="FF92D050"/>
  </sheetPr>
  <dimension ref="A1:K56"/>
  <sheetViews>
    <sheetView view="pageBreakPreview" zoomScaleNormal="120" zoomScaleSheetLayoutView="100" workbookViewId="0">
      <selection activeCell="E22" sqref="E22"/>
    </sheetView>
  </sheetViews>
  <sheetFormatPr defaultColWidth="12.140625" defaultRowHeight="12" customHeight="1"/>
  <cols>
    <col min="1" max="1" width="0.28515625" style="130" customWidth="1"/>
    <col min="2" max="2" width="2.28515625" style="130" customWidth="1"/>
    <col min="3" max="3" width="25.7109375" style="130" customWidth="1"/>
    <col min="4" max="4" width="1.28515625" style="130" customWidth="1"/>
    <col min="5" max="7" width="8.28515625" style="130" customWidth="1"/>
    <col min="8" max="8" width="0.28515625" style="161" customWidth="1"/>
    <col min="9" max="16384" width="12.140625" style="130"/>
  </cols>
  <sheetData>
    <row r="1" spans="1:11" s="126" customFormat="1" ht="24" customHeight="1">
      <c r="A1" s="120"/>
      <c r="B1" s="827" t="s">
        <v>792</v>
      </c>
      <c r="D1" s="164"/>
      <c r="G1" s="165"/>
      <c r="H1" s="125"/>
    </row>
    <row r="2" spans="1:11" ht="24" customHeight="1">
      <c r="A2" s="153"/>
      <c r="B2" s="153"/>
      <c r="C2" s="153"/>
      <c r="D2" s="153"/>
      <c r="E2" s="827" t="s">
        <v>487</v>
      </c>
      <c r="F2" s="166"/>
      <c r="G2" s="166"/>
    </row>
    <row r="3" spans="1:11" ht="15" customHeight="1" thickBot="1">
      <c r="A3" s="153"/>
      <c r="B3" s="153"/>
      <c r="C3" s="153"/>
      <c r="D3" s="153"/>
      <c r="E3" s="167"/>
      <c r="F3" s="168"/>
      <c r="G3" s="876" t="s">
        <v>452</v>
      </c>
      <c r="H3" s="134"/>
    </row>
    <row r="4" spans="1:11" s="140" customFormat="1" ht="36" customHeight="1">
      <c r="A4" s="135"/>
      <c r="B4" s="135"/>
      <c r="C4" s="135"/>
      <c r="D4" s="136"/>
      <c r="E4" s="169" t="s">
        <v>94</v>
      </c>
      <c r="F4" s="169" t="s">
        <v>95</v>
      </c>
      <c r="G4" s="169" t="s">
        <v>96</v>
      </c>
      <c r="H4" s="139"/>
    </row>
    <row r="5" spans="1:11" ht="15.95" customHeight="1">
      <c r="A5" s="883"/>
      <c r="B5" s="1110" t="s">
        <v>628</v>
      </c>
      <c r="C5" s="1110"/>
      <c r="D5" s="141"/>
      <c r="E5" s="162">
        <v>6236</v>
      </c>
      <c r="F5" s="162">
        <v>6145</v>
      </c>
      <c r="G5" s="162">
        <v>834</v>
      </c>
      <c r="H5" s="143"/>
    </row>
    <row r="6" spans="1:11" ht="14.1" customHeight="1">
      <c r="A6" s="883"/>
      <c r="B6" s="1110" t="s">
        <v>643</v>
      </c>
      <c r="C6" s="1110"/>
      <c r="D6" s="141"/>
      <c r="E6" s="162">
        <v>4815</v>
      </c>
      <c r="F6" s="162">
        <v>4891</v>
      </c>
      <c r="G6" s="162">
        <v>758</v>
      </c>
      <c r="H6" s="143"/>
    </row>
    <row r="7" spans="1:11" ht="14.1" customHeight="1">
      <c r="A7" s="883"/>
      <c r="B7" s="1110" t="s">
        <v>707</v>
      </c>
      <c r="C7" s="1110"/>
      <c r="D7" s="141"/>
      <c r="E7" s="162">
        <v>4562</v>
      </c>
      <c r="F7" s="162">
        <v>4630</v>
      </c>
      <c r="G7" s="162">
        <v>690</v>
      </c>
      <c r="H7" s="143"/>
    </row>
    <row r="8" spans="1:11" ht="14.1" customHeight="1">
      <c r="A8" s="883"/>
      <c r="B8" s="1110" t="s">
        <v>773</v>
      </c>
      <c r="C8" s="1110"/>
      <c r="D8" s="141"/>
      <c r="E8" s="893">
        <v>5113</v>
      </c>
      <c r="F8" s="893">
        <v>4727</v>
      </c>
      <c r="G8" s="893">
        <v>1076</v>
      </c>
      <c r="H8" s="143"/>
    </row>
    <row r="9" spans="1:11" s="171" customFormat="1" ht="17.100000000000001" customHeight="1">
      <c r="A9" s="170"/>
      <c r="B9" s="1109" t="s">
        <v>813</v>
      </c>
      <c r="C9" s="1109"/>
      <c r="D9" s="155"/>
      <c r="E9" s="894">
        <v>7098</v>
      </c>
      <c r="F9" s="894">
        <v>6976</v>
      </c>
      <c r="G9" s="894">
        <v>1198</v>
      </c>
      <c r="H9" s="895"/>
      <c r="I9" s="841"/>
      <c r="J9" s="841"/>
      <c r="K9" s="841"/>
    </row>
    <row r="10" spans="1:11" ht="17.100000000000001" customHeight="1">
      <c r="A10" s="149"/>
      <c r="B10" s="149"/>
      <c r="C10" s="149" t="s">
        <v>453</v>
      </c>
      <c r="D10" s="150"/>
      <c r="E10" s="151">
        <v>3850</v>
      </c>
      <c r="F10" s="151" t="s">
        <v>768</v>
      </c>
      <c r="G10" s="151" t="s">
        <v>768</v>
      </c>
      <c r="H10" s="143"/>
    </row>
    <row r="11" spans="1:11" ht="12" customHeight="1">
      <c r="A11" s="149"/>
      <c r="B11" s="149"/>
      <c r="C11" s="149" t="s">
        <v>455</v>
      </c>
      <c r="D11" s="150"/>
      <c r="E11" s="151" t="s">
        <v>51</v>
      </c>
      <c r="F11" s="151" t="s">
        <v>768</v>
      </c>
      <c r="G11" s="152" t="s">
        <v>768</v>
      </c>
      <c r="H11" s="143"/>
    </row>
    <row r="12" spans="1:11" ht="12" customHeight="1">
      <c r="A12" s="149"/>
      <c r="B12" s="149"/>
      <c r="C12" s="149" t="s">
        <v>488</v>
      </c>
      <c r="D12" s="150"/>
      <c r="E12" s="151">
        <v>72</v>
      </c>
      <c r="F12" s="151" t="s">
        <v>768</v>
      </c>
      <c r="G12" s="151" t="s">
        <v>768</v>
      </c>
      <c r="H12" s="143"/>
    </row>
    <row r="13" spans="1:11" ht="12" customHeight="1">
      <c r="A13" s="149"/>
      <c r="B13" s="149"/>
      <c r="C13" s="149" t="s">
        <v>489</v>
      </c>
      <c r="D13" s="150"/>
      <c r="E13" s="151">
        <v>2</v>
      </c>
      <c r="F13" s="151" t="s">
        <v>768</v>
      </c>
      <c r="G13" s="152" t="s">
        <v>768</v>
      </c>
      <c r="H13" s="143"/>
    </row>
    <row r="14" spans="1:11" ht="12" customHeight="1">
      <c r="A14" s="149"/>
      <c r="B14" s="149"/>
      <c r="C14" s="149" t="s">
        <v>456</v>
      </c>
      <c r="D14" s="150"/>
      <c r="E14" s="152" t="s">
        <v>51</v>
      </c>
      <c r="F14" s="152" t="s">
        <v>768</v>
      </c>
      <c r="G14" s="152" t="s">
        <v>768</v>
      </c>
      <c r="H14" s="143"/>
    </row>
    <row r="15" spans="1:11" ht="17.100000000000001" customHeight="1">
      <c r="A15" s="149"/>
      <c r="B15" s="149"/>
      <c r="C15" s="149" t="s">
        <v>490</v>
      </c>
      <c r="D15" s="150"/>
      <c r="E15" s="151">
        <v>35</v>
      </c>
      <c r="F15" s="152" t="s">
        <v>768</v>
      </c>
      <c r="G15" s="151" t="s">
        <v>768</v>
      </c>
      <c r="H15" s="143"/>
    </row>
    <row r="16" spans="1:11" ht="12" customHeight="1">
      <c r="A16" s="149"/>
      <c r="B16" s="149"/>
      <c r="C16" s="172" t="s">
        <v>109</v>
      </c>
      <c r="D16" s="150"/>
      <c r="E16" s="152" t="s">
        <v>51</v>
      </c>
      <c r="F16" s="152" t="s">
        <v>768</v>
      </c>
      <c r="G16" s="152" t="s">
        <v>768</v>
      </c>
      <c r="H16" s="143"/>
    </row>
    <row r="17" spans="1:8" ht="12" customHeight="1">
      <c r="A17" s="149"/>
      <c r="B17" s="149"/>
      <c r="C17" s="149" t="s">
        <v>459</v>
      </c>
      <c r="D17" s="150"/>
      <c r="E17" s="152" t="s">
        <v>51</v>
      </c>
      <c r="F17" s="152" t="s">
        <v>768</v>
      </c>
      <c r="G17" s="152" t="s">
        <v>768</v>
      </c>
      <c r="H17" s="143"/>
    </row>
    <row r="18" spans="1:8" ht="12" customHeight="1">
      <c r="A18" s="149"/>
      <c r="B18" s="149"/>
      <c r="C18" s="149" t="s">
        <v>461</v>
      </c>
      <c r="D18" s="150"/>
      <c r="E18" s="152" t="s">
        <v>51</v>
      </c>
      <c r="F18" s="152" t="s">
        <v>768</v>
      </c>
      <c r="G18" s="152" t="s">
        <v>768</v>
      </c>
      <c r="H18" s="143"/>
    </row>
    <row r="19" spans="1:8" ht="12" customHeight="1">
      <c r="A19" s="149"/>
      <c r="B19" s="149"/>
      <c r="C19" s="149" t="s">
        <v>462</v>
      </c>
      <c r="D19" s="150"/>
      <c r="E19" s="151" t="s">
        <v>51</v>
      </c>
      <c r="F19" s="152" t="s">
        <v>768</v>
      </c>
      <c r="G19" s="151" t="s">
        <v>768</v>
      </c>
      <c r="H19" s="143"/>
    </row>
    <row r="20" spans="1:8" ht="17.100000000000001" customHeight="1">
      <c r="A20" s="149"/>
      <c r="B20" s="149"/>
      <c r="C20" s="149" t="s">
        <v>468</v>
      </c>
      <c r="D20" s="150"/>
      <c r="E20" s="152" t="s">
        <v>51</v>
      </c>
      <c r="F20" s="152" t="s">
        <v>768</v>
      </c>
      <c r="G20" s="152" t="s">
        <v>768</v>
      </c>
      <c r="H20" s="143"/>
    </row>
    <row r="21" spans="1:8" ht="12" customHeight="1">
      <c r="A21" s="149"/>
      <c r="B21" s="149"/>
      <c r="C21" s="149" t="s">
        <v>491</v>
      </c>
      <c r="D21" s="150"/>
      <c r="E21" s="151">
        <v>8</v>
      </c>
      <c r="F21" s="151" t="s">
        <v>768</v>
      </c>
      <c r="G21" s="151" t="s">
        <v>768</v>
      </c>
      <c r="H21" s="143"/>
    </row>
    <row r="22" spans="1:8" ht="12" customHeight="1">
      <c r="A22" s="149"/>
      <c r="B22" s="149"/>
      <c r="C22" s="149" t="s">
        <v>492</v>
      </c>
      <c r="D22" s="150"/>
      <c r="E22" s="151">
        <v>1305</v>
      </c>
      <c r="F22" s="151" t="s">
        <v>768</v>
      </c>
      <c r="G22" s="151" t="s">
        <v>768</v>
      </c>
      <c r="H22" s="143"/>
    </row>
    <row r="23" spans="1:8" ht="12" customHeight="1">
      <c r="A23" s="149"/>
      <c r="B23" s="149"/>
      <c r="C23" s="149" t="s">
        <v>493</v>
      </c>
      <c r="D23" s="150"/>
      <c r="E23" s="151">
        <v>4</v>
      </c>
      <c r="F23" s="151" t="s">
        <v>768</v>
      </c>
      <c r="G23" s="151" t="s">
        <v>768</v>
      </c>
      <c r="H23" s="143"/>
    </row>
    <row r="24" spans="1:8" ht="12" customHeight="1">
      <c r="A24" s="149"/>
      <c r="B24" s="149"/>
      <c r="C24" s="149" t="s">
        <v>469</v>
      </c>
      <c r="D24" s="154"/>
      <c r="E24" s="151">
        <v>2</v>
      </c>
      <c r="F24" s="151" t="s">
        <v>768</v>
      </c>
      <c r="G24" s="152" t="s">
        <v>768</v>
      </c>
      <c r="H24" s="143"/>
    </row>
    <row r="25" spans="1:8" ht="12" customHeight="1">
      <c r="A25" s="149"/>
      <c r="B25" s="149"/>
      <c r="C25" s="153" t="s">
        <v>494</v>
      </c>
      <c r="D25" s="154"/>
      <c r="E25" s="151" t="s">
        <v>51</v>
      </c>
      <c r="F25" s="151" t="s">
        <v>768</v>
      </c>
      <c r="G25" s="152" t="s">
        <v>768</v>
      </c>
      <c r="H25" s="143"/>
    </row>
    <row r="26" spans="1:8" ht="17.100000000000001" customHeight="1">
      <c r="A26" s="166"/>
      <c r="B26" s="166"/>
      <c r="C26" s="166" t="s">
        <v>110</v>
      </c>
      <c r="D26" s="141"/>
      <c r="E26" s="152">
        <v>2</v>
      </c>
      <c r="F26" s="152" t="s">
        <v>768</v>
      </c>
      <c r="G26" s="152" t="s">
        <v>768</v>
      </c>
      <c r="H26" s="173"/>
    </row>
    <row r="27" spans="1:8" ht="12" customHeight="1">
      <c r="A27" s="149"/>
      <c r="B27" s="149"/>
      <c r="C27" s="153" t="s">
        <v>480</v>
      </c>
      <c r="D27" s="154"/>
      <c r="E27" s="151">
        <v>956</v>
      </c>
      <c r="F27" s="151" t="s">
        <v>768</v>
      </c>
      <c r="G27" s="151" t="s">
        <v>768</v>
      </c>
      <c r="H27" s="143"/>
    </row>
    <row r="28" spans="1:8" ht="12" customHeight="1">
      <c r="A28" s="149"/>
      <c r="B28" s="149"/>
      <c r="C28" s="149" t="s">
        <v>481</v>
      </c>
      <c r="D28" s="150"/>
      <c r="E28" s="152">
        <v>8</v>
      </c>
      <c r="F28" s="152" t="s">
        <v>768</v>
      </c>
      <c r="G28" s="152" t="s">
        <v>768</v>
      </c>
      <c r="H28" s="143"/>
    </row>
    <row r="29" spans="1:8" ht="12" customHeight="1">
      <c r="A29" s="149"/>
      <c r="B29" s="149"/>
      <c r="C29" s="149" t="s">
        <v>483</v>
      </c>
      <c r="D29" s="150"/>
      <c r="E29" s="151">
        <v>538</v>
      </c>
      <c r="F29" s="151" t="s">
        <v>768</v>
      </c>
      <c r="G29" s="151" t="s">
        <v>768</v>
      </c>
      <c r="H29" s="143"/>
    </row>
    <row r="30" spans="1:8" ht="12" customHeight="1">
      <c r="A30" s="149"/>
      <c r="B30" s="149"/>
      <c r="C30" s="153" t="s">
        <v>484</v>
      </c>
      <c r="D30" s="154"/>
      <c r="E30" s="151">
        <v>316</v>
      </c>
      <c r="F30" s="151" t="s">
        <v>768</v>
      </c>
      <c r="G30" s="151" t="s">
        <v>768</v>
      </c>
      <c r="H30" s="143"/>
    </row>
    <row r="31" spans="1:8" ht="3.95" customHeight="1">
      <c r="A31" s="174"/>
      <c r="B31" s="149"/>
      <c r="C31" s="153"/>
      <c r="D31" s="175"/>
      <c r="E31" s="142"/>
      <c r="F31" s="142"/>
      <c r="G31" s="142"/>
      <c r="H31" s="176"/>
    </row>
    <row r="32" spans="1:8" ht="15.95" customHeight="1">
      <c r="A32" s="177"/>
      <c r="B32" s="809" t="s">
        <v>495</v>
      </c>
      <c r="C32" s="809"/>
      <c r="D32" s="809"/>
      <c r="E32" s="809"/>
      <c r="F32" s="809"/>
      <c r="G32" s="809"/>
      <c r="H32" s="173"/>
    </row>
    <row r="55" spans="8:8" ht="3.95" customHeight="1">
      <c r="H55" s="130"/>
    </row>
    <row r="56" spans="8:8" ht="15.95" customHeight="1">
      <c r="H56" s="130"/>
    </row>
  </sheetData>
  <mergeCells count="5">
    <mergeCell ref="B9:C9"/>
    <mergeCell ref="B8:C8"/>
    <mergeCell ref="B5:C5"/>
    <mergeCell ref="B6:C6"/>
    <mergeCell ref="B7:C7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24"/>
  <sheetViews>
    <sheetView view="pageBreakPreview" zoomScaleNormal="120" zoomScaleSheetLayoutView="100" workbookViewId="0">
      <selection activeCell="B1" sqref="B1"/>
    </sheetView>
  </sheetViews>
  <sheetFormatPr defaultColWidth="9.140625" defaultRowHeight="12" customHeight="1"/>
  <cols>
    <col min="1" max="1" width="0.28515625" style="178" customWidth="1"/>
    <col min="2" max="2" width="6.28515625" style="178" customWidth="1"/>
    <col min="3" max="3" width="11.28515625" style="180" customWidth="1"/>
    <col min="4" max="4" width="0.42578125" style="180" customWidth="1"/>
    <col min="5" max="10" width="13.5703125" style="178" customWidth="1"/>
    <col min="11" max="11" width="0.28515625" style="179" customWidth="1"/>
    <col min="12" max="16384" width="9.140625" style="178"/>
  </cols>
  <sheetData>
    <row r="1" spans="1:11" s="221" customFormat="1" ht="24" customHeight="1">
      <c r="A1" s="226"/>
      <c r="C1" s="225"/>
      <c r="D1" s="225"/>
      <c r="E1" s="993" t="s">
        <v>793</v>
      </c>
      <c r="F1" s="224" t="s">
        <v>496</v>
      </c>
      <c r="I1" s="223"/>
      <c r="J1" s="223"/>
      <c r="K1" s="222"/>
    </row>
    <row r="2" spans="1:11" ht="8.1" customHeight="1">
      <c r="A2" s="220"/>
      <c r="B2" s="220"/>
      <c r="I2" s="219"/>
      <c r="J2" s="219"/>
      <c r="K2" s="218"/>
    </row>
    <row r="3" spans="1:11" s="202" customFormat="1" ht="12" customHeight="1" thickBot="1">
      <c r="C3" s="217"/>
      <c r="D3" s="217"/>
      <c r="E3" s="215"/>
      <c r="F3" s="215"/>
      <c r="G3" s="215"/>
      <c r="H3" s="215"/>
      <c r="I3" s="216"/>
      <c r="J3" s="876" t="s">
        <v>452</v>
      </c>
      <c r="K3" s="215"/>
    </row>
    <row r="4" spans="1:11" s="208" customFormat="1" ht="18" customHeight="1">
      <c r="A4" s="214"/>
      <c r="B4" s="214"/>
      <c r="C4" s="214"/>
      <c r="D4" s="213"/>
      <c r="E4" s="211" t="s">
        <v>122</v>
      </c>
      <c r="F4" s="210"/>
      <c r="G4" s="212"/>
      <c r="H4" s="211" t="s">
        <v>121</v>
      </c>
      <c r="I4" s="210"/>
      <c r="J4" s="210"/>
      <c r="K4" s="209"/>
    </row>
    <row r="5" spans="1:11" s="202" customFormat="1" ht="18" customHeight="1">
      <c r="A5" s="207"/>
      <c r="B5" s="207"/>
      <c r="C5" s="207"/>
      <c r="D5" s="206"/>
      <c r="E5" s="205" t="s">
        <v>94</v>
      </c>
      <c r="F5" s="205" t="s">
        <v>95</v>
      </c>
      <c r="G5" s="205" t="s">
        <v>96</v>
      </c>
      <c r="H5" s="205" t="s">
        <v>94</v>
      </c>
      <c r="I5" s="205" t="s">
        <v>95</v>
      </c>
      <c r="J5" s="204" t="s">
        <v>96</v>
      </c>
      <c r="K5" s="203"/>
    </row>
    <row r="6" spans="1:11" ht="18" customHeight="1">
      <c r="A6" s="193"/>
      <c r="B6" s="1113" t="s">
        <v>628</v>
      </c>
      <c r="C6" s="1113"/>
      <c r="D6" s="201"/>
      <c r="E6" s="199">
        <v>13</v>
      </c>
      <c r="F6" s="199">
        <v>5</v>
      </c>
      <c r="G6" s="200">
        <v>8</v>
      </c>
      <c r="H6" s="199">
        <v>323</v>
      </c>
      <c r="I6" s="199">
        <v>301</v>
      </c>
      <c r="J6" s="199">
        <v>105</v>
      </c>
      <c r="K6" s="190"/>
    </row>
    <row r="7" spans="1:11" ht="12" customHeight="1">
      <c r="A7" s="193"/>
      <c r="B7" s="1113" t="s">
        <v>643</v>
      </c>
      <c r="C7" s="1113"/>
      <c r="D7" s="201"/>
      <c r="E7" s="199">
        <v>28</v>
      </c>
      <c r="F7" s="199">
        <v>31</v>
      </c>
      <c r="G7" s="200">
        <v>5</v>
      </c>
      <c r="H7" s="199">
        <v>293</v>
      </c>
      <c r="I7" s="199">
        <v>331</v>
      </c>
      <c r="J7" s="199">
        <v>67</v>
      </c>
      <c r="K7" s="190"/>
    </row>
    <row r="8" spans="1:11" ht="12" customHeight="1">
      <c r="A8" s="193"/>
      <c r="B8" s="1113" t="s">
        <v>707</v>
      </c>
      <c r="C8" s="1113"/>
      <c r="D8" s="201"/>
      <c r="E8" s="198">
        <v>85</v>
      </c>
      <c r="F8" s="198">
        <v>83</v>
      </c>
      <c r="G8" s="200">
        <v>7</v>
      </c>
      <c r="H8" s="198">
        <v>320</v>
      </c>
      <c r="I8" s="199">
        <v>314</v>
      </c>
      <c r="J8" s="198">
        <v>73</v>
      </c>
      <c r="K8" s="190"/>
    </row>
    <row r="9" spans="1:11" ht="12" customHeight="1">
      <c r="A9" s="193"/>
      <c r="B9" s="1113" t="s">
        <v>773</v>
      </c>
      <c r="C9" s="1113"/>
      <c r="D9" s="201"/>
      <c r="E9" s="198">
        <v>152</v>
      </c>
      <c r="F9" s="198">
        <v>158</v>
      </c>
      <c r="G9" s="200">
        <v>1</v>
      </c>
      <c r="H9" s="198">
        <v>355</v>
      </c>
      <c r="I9" s="199">
        <v>345</v>
      </c>
      <c r="J9" s="198">
        <v>83</v>
      </c>
      <c r="K9" s="190"/>
    </row>
    <row r="10" spans="1:11" s="194" customFormat="1" ht="17.100000000000001" customHeight="1">
      <c r="A10" s="197"/>
      <c r="B10" s="1112" t="s">
        <v>813</v>
      </c>
      <c r="C10" s="1112"/>
      <c r="D10" s="196"/>
      <c r="E10" s="894">
        <v>51</v>
      </c>
      <c r="F10" s="894">
        <v>49</v>
      </c>
      <c r="G10" s="894">
        <v>3</v>
      </c>
      <c r="H10" s="894">
        <v>316</v>
      </c>
      <c r="I10" s="894">
        <v>349</v>
      </c>
      <c r="J10" s="894">
        <v>50</v>
      </c>
      <c r="K10" s="195"/>
    </row>
    <row r="11" spans="1:11" ht="17.100000000000001" customHeight="1">
      <c r="A11" s="193"/>
      <c r="B11" s="193"/>
      <c r="C11" s="192" t="s">
        <v>120</v>
      </c>
      <c r="D11" s="191"/>
      <c r="E11" s="151">
        <v>30</v>
      </c>
      <c r="F11" s="151">
        <v>30</v>
      </c>
      <c r="G11" s="151">
        <v>1</v>
      </c>
      <c r="H11" s="151">
        <v>236</v>
      </c>
      <c r="I11" s="151">
        <v>247</v>
      </c>
      <c r="J11" s="151">
        <v>27</v>
      </c>
      <c r="K11" s="190"/>
    </row>
    <row r="12" spans="1:11" ht="12" customHeight="1">
      <c r="A12" s="193"/>
      <c r="B12" s="193"/>
      <c r="C12" s="192" t="s">
        <v>119</v>
      </c>
      <c r="D12" s="191"/>
      <c r="E12" s="152">
        <v>2</v>
      </c>
      <c r="F12" s="152">
        <v>1</v>
      </c>
      <c r="G12" s="152">
        <v>1</v>
      </c>
      <c r="H12" s="151">
        <v>19</v>
      </c>
      <c r="I12" s="151">
        <v>30</v>
      </c>
      <c r="J12" s="151">
        <v>6</v>
      </c>
      <c r="K12" s="190"/>
    </row>
    <row r="13" spans="1:11" ht="12" customHeight="1">
      <c r="A13" s="193"/>
      <c r="B13" s="193"/>
      <c r="C13" s="192" t="s">
        <v>118</v>
      </c>
      <c r="D13" s="191"/>
      <c r="E13" s="152">
        <v>3</v>
      </c>
      <c r="F13" s="151">
        <v>2</v>
      </c>
      <c r="G13" s="152">
        <v>1</v>
      </c>
      <c r="H13" s="152" t="s">
        <v>574</v>
      </c>
      <c r="I13" s="152" t="s">
        <v>574</v>
      </c>
      <c r="J13" s="152" t="s">
        <v>574</v>
      </c>
      <c r="K13" s="190"/>
    </row>
    <row r="14" spans="1:11" ht="12" customHeight="1">
      <c r="A14" s="193"/>
      <c r="B14" s="193"/>
      <c r="C14" s="192" t="s">
        <v>117</v>
      </c>
      <c r="D14" s="191"/>
      <c r="E14" s="152" t="s">
        <v>574</v>
      </c>
      <c r="F14" s="152" t="s">
        <v>574</v>
      </c>
      <c r="G14" s="152" t="s">
        <v>574</v>
      </c>
      <c r="H14" s="151">
        <v>13</v>
      </c>
      <c r="I14" s="151">
        <v>11</v>
      </c>
      <c r="J14" s="151">
        <v>6</v>
      </c>
      <c r="K14" s="190"/>
    </row>
    <row r="15" spans="1:11" ht="12" customHeight="1">
      <c r="A15" s="193"/>
      <c r="B15" s="193"/>
      <c r="C15" s="192" t="s">
        <v>116</v>
      </c>
      <c r="D15" s="191"/>
      <c r="E15" s="152" t="s">
        <v>574</v>
      </c>
      <c r="F15" s="152" t="s">
        <v>574</v>
      </c>
      <c r="G15" s="152" t="s">
        <v>574</v>
      </c>
      <c r="H15" s="152" t="s">
        <v>574</v>
      </c>
      <c r="I15" s="152" t="s">
        <v>574</v>
      </c>
      <c r="J15" s="152" t="s">
        <v>574</v>
      </c>
      <c r="K15" s="190"/>
    </row>
    <row r="16" spans="1:11" ht="12" customHeight="1">
      <c r="A16" s="193"/>
      <c r="B16" s="193"/>
      <c r="C16" s="192" t="s">
        <v>115</v>
      </c>
      <c r="D16" s="191"/>
      <c r="E16" s="152">
        <v>16</v>
      </c>
      <c r="F16" s="152">
        <v>16</v>
      </c>
      <c r="G16" s="152" t="s">
        <v>574</v>
      </c>
      <c r="H16" s="152">
        <v>18</v>
      </c>
      <c r="I16" s="152">
        <v>24</v>
      </c>
      <c r="J16" s="152">
        <v>5</v>
      </c>
      <c r="K16" s="190"/>
    </row>
    <row r="17" spans="1:11" ht="12" customHeight="1">
      <c r="A17" s="193"/>
      <c r="B17" s="193"/>
      <c r="C17" s="192" t="s">
        <v>114</v>
      </c>
      <c r="D17" s="191"/>
      <c r="E17" s="152" t="s">
        <v>574</v>
      </c>
      <c r="F17" s="152" t="s">
        <v>574</v>
      </c>
      <c r="G17" s="152" t="s">
        <v>574</v>
      </c>
      <c r="H17" s="152" t="s">
        <v>574</v>
      </c>
      <c r="I17" s="152" t="s">
        <v>574</v>
      </c>
      <c r="J17" s="152" t="s">
        <v>574</v>
      </c>
      <c r="K17" s="190"/>
    </row>
    <row r="18" spans="1:11" ht="12" customHeight="1">
      <c r="A18" s="193"/>
      <c r="B18" s="193"/>
      <c r="C18" s="192" t="s">
        <v>113</v>
      </c>
      <c r="D18" s="191"/>
      <c r="E18" s="152" t="s">
        <v>574</v>
      </c>
      <c r="F18" s="152" t="s">
        <v>574</v>
      </c>
      <c r="G18" s="152" t="s">
        <v>574</v>
      </c>
      <c r="H18" s="151">
        <v>30</v>
      </c>
      <c r="I18" s="152">
        <v>37</v>
      </c>
      <c r="J18" s="151">
        <v>6</v>
      </c>
      <c r="K18" s="190"/>
    </row>
    <row r="19" spans="1:11" ht="3.95" customHeight="1">
      <c r="A19" s="189"/>
      <c r="B19" s="189"/>
      <c r="C19" s="189"/>
      <c r="D19" s="188"/>
      <c r="E19" s="187"/>
      <c r="F19" s="186"/>
      <c r="G19" s="186"/>
      <c r="H19" s="185"/>
      <c r="I19" s="185"/>
      <c r="J19" s="185"/>
      <c r="K19" s="184"/>
    </row>
    <row r="20" spans="1:11" ht="15.95" customHeight="1">
      <c r="B20" s="183" t="s">
        <v>112</v>
      </c>
      <c r="G20" s="181"/>
    </row>
    <row r="21" spans="1:11" ht="12" customHeight="1">
      <c r="B21" s="183" t="s">
        <v>111</v>
      </c>
      <c r="G21" s="181"/>
    </row>
    <row r="22" spans="1:11" ht="12" customHeight="1">
      <c r="B22" s="178" t="s">
        <v>108</v>
      </c>
      <c r="G22" s="181"/>
    </row>
    <row r="23" spans="1:11" ht="12" customHeight="1">
      <c r="G23" s="181"/>
      <c r="H23" s="182"/>
      <c r="I23" s="182"/>
      <c r="J23" s="182"/>
    </row>
    <row r="24" spans="1:11" ht="12" customHeight="1">
      <c r="G24" s="181"/>
    </row>
  </sheetData>
  <mergeCells count="5">
    <mergeCell ref="B10:C10"/>
    <mergeCell ref="B9:C9"/>
    <mergeCell ref="B8:C8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rgb="FF92D050"/>
  </sheetPr>
  <dimension ref="A1:I27"/>
  <sheetViews>
    <sheetView view="pageBreakPreview" zoomScaleNormal="120" zoomScaleSheetLayoutView="100" workbookViewId="0">
      <selection activeCell="F21" sqref="F21"/>
    </sheetView>
  </sheetViews>
  <sheetFormatPr defaultColWidth="15.5703125" defaultRowHeight="12" customHeight="1"/>
  <cols>
    <col min="1" max="1" width="0.28515625" style="236" customWidth="1"/>
    <col min="2" max="2" width="2.7109375" style="236" customWidth="1"/>
    <col min="3" max="3" width="30.7109375" style="236" customWidth="1"/>
    <col min="4" max="4" width="0.5703125" style="262" customWidth="1"/>
    <col min="5" max="6" width="17.7109375" style="236" customWidth="1"/>
    <col min="7" max="7" width="0.28515625" style="237" customWidth="1"/>
    <col min="8" max="16384" width="15.5703125" style="236"/>
  </cols>
  <sheetData>
    <row r="1" spans="1:9" s="231" customFormat="1" ht="24" customHeight="1">
      <c r="A1" s="227"/>
      <c r="B1" s="824" t="s">
        <v>794</v>
      </c>
      <c r="C1" s="229"/>
      <c r="D1" s="230"/>
      <c r="G1" s="232"/>
    </row>
    <row r="2" spans="1:9" ht="8.1" customHeight="1">
      <c r="A2" s="233"/>
      <c r="B2" s="228"/>
      <c r="C2" s="234"/>
      <c r="D2" s="235"/>
    </row>
    <row r="3" spans="1:9" ht="12" customHeight="1" thickBot="1">
      <c r="A3" s="238"/>
      <c r="B3" s="238"/>
      <c r="C3" s="239"/>
      <c r="D3" s="240"/>
      <c r="E3" s="241"/>
      <c r="F3" s="133" t="s">
        <v>452</v>
      </c>
      <c r="G3" s="241"/>
    </row>
    <row r="4" spans="1:9" s="246" customFormat="1" ht="36" customHeight="1">
      <c r="A4" s="242"/>
      <c r="B4" s="242"/>
      <c r="C4" s="242"/>
      <c r="D4" s="243"/>
      <c r="E4" s="244" t="s">
        <v>123</v>
      </c>
      <c r="F4" s="245" t="s">
        <v>124</v>
      </c>
      <c r="G4" s="244"/>
    </row>
    <row r="5" spans="1:9" ht="15.95" customHeight="1">
      <c r="A5" s="237"/>
      <c r="B5" s="1118" t="s">
        <v>628</v>
      </c>
      <c r="C5" s="1118"/>
      <c r="D5" s="247"/>
      <c r="E5" s="248">
        <v>910</v>
      </c>
      <c r="F5" s="248">
        <v>1609</v>
      </c>
      <c r="G5" s="249"/>
    </row>
    <row r="6" spans="1:9" ht="12" customHeight="1">
      <c r="A6" s="237"/>
      <c r="B6" s="1118" t="s">
        <v>643</v>
      </c>
      <c r="C6" s="1118"/>
      <c r="D6" s="247"/>
      <c r="E6" s="250">
        <v>965</v>
      </c>
      <c r="F6" s="250">
        <v>1284</v>
      </c>
      <c r="G6" s="249"/>
    </row>
    <row r="7" spans="1:9" ht="12" customHeight="1">
      <c r="A7" s="237"/>
      <c r="B7" s="1118" t="s">
        <v>707</v>
      </c>
      <c r="C7" s="1118"/>
      <c r="D7" s="247"/>
      <c r="E7" s="250">
        <v>892</v>
      </c>
      <c r="F7" s="250">
        <v>1311</v>
      </c>
      <c r="G7" s="249"/>
    </row>
    <row r="8" spans="1:9" ht="12" customHeight="1">
      <c r="A8" s="237"/>
      <c r="B8" s="1118" t="s">
        <v>773</v>
      </c>
      <c r="C8" s="1118"/>
      <c r="D8" s="247"/>
      <c r="E8" s="250">
        <v>853</v>
      </c>
      <c r="F8" s="250">
        <v>1779</v>
      </c>
      <c r="G8" s="249"/>
    </row>
    <row r="9" spans="1:9" s="254" customFormat="1" ht="17.100000000000001" customHeight="1">
      <c r="A9" s="251"/>
      <c r="B9" s="1119" t="s">
        <v>813</v>
      </c>
      <c r="C9" s="1119"/>
      <c r="D9" s="252"/>
      <c r="E9" s="896">
        <v>970</v>
      </c>
      <c r="F9" s="896">
        <v>3850</v>
      </c>
      <c r="G9" s="253"/>
      <c r="H9" s="236"/>
      <c r="I9" s="236"/>
    </row>
    <row r="10" spans="1:9" ht="17.100000000000001" customHeight="1">
      <c r="A10" s="237"/>
      <c r="B10" s="1114" t="s">
        <v>125</v>
      </c>
      <c r="C10" s="1114"/>
      <c r="D10" s="255"/>
      <c r="E10" s="250" t="s">
        <v>574</v>
      </c>
      <c r="F10" s="250" t="s">
        <v>574</v>
      </c>
      <c r="G10" s="249"/>
    </row>
    <row r="11" spans="1:9" ht="12" customHeight="1">
      <c r="A11" s="237"/>
      <c r="B11" s="1114" t="s">
        <v>126</v>
      </c>
      <c r="C11" s="1114"/>
      <c r="D11" s="255"/>
      <c r="E11" s="151">
        <v>592</v>
      </c>
      <c r="F11" s="151">
        <v>3824</v>
      </c>
      <c r="G11" s="249"/>
      <c r="I11" s="263"/>
    </row>
    <row r="12" spans="1:9" ht="12" customHeight="1">
      <c r="A12" s="237"/>
      <c r="B12" s="237"/>
      <c r="C12" s="840" t="s">
        <v>127</v>
      </c>
      <c r="D12" s="247"/>
      <c r="E12" s="151">
        <v>17</v>
      </c>
      <c r="F12" s="250">
        <v>2</v>
      </c>
      <c r="G12" s="249"/>
      <c r="I12" s="263"/>
    </row>
    <row r="13" spans="1:9" ht="12" customHeight="1">
      <c r="A13" s="237"/>
      <c r="B13" s="237"/>
      <c r="C13" s="840" t="s">
        <v>128</v>
      </c>
      <c r="D13" s="255"/>
      <c r="E13" s="151">
        <v>8</v>
      </c>
      <c r="F13" s="250" t="s">
        <v>574</v>
      </c>
      <c r="G13" s="249"/>
      <c r="I13" s="263"/>
    </row>
    <row r="14" spans="1:9" ht="12" customHeight="1">
      <c r="A14" s="237"/>
      <c r="B14" s="237"/>
      <c r="C14" s="840" t="s">
        <v>129</v>
      </c>
      <c r="D14" s="255"/>
      <c r="E14" s="151">
        <v>1</v>
      </c>
      <c r="F14" s="250" t="s">
        <v>574</v>
      </c>
      <c r="G14" s="249"/>
      <c r="I14" s="263"/>
    </row>
    <row r="15" spans="1:9" ht="12" customHeight="1">
      <c r="A15" s="237"/>
      <c r="B15" s="237"/>
      <c r="C15" s="840" t="s">
        <v>130</v>
      </c>
      <c r="D15" s="255"/>
      <c r="E15" s="250">
        <v>2</v>
      </c>
      <c r="F15" s="250" t="s">
        <v>574</v>
      </c>
      <c r="G15" s="249"/>
      <c r="I15" s="263"/>
    </row>
    <row r="16" spans="1:9" ht="12" customHeight="1">
      <c r="A16" s="237"/>
      <c r="B16" s="237"/>
      <c r="C16" s="840" t="s">
        <v>131</v>
      </c>
      <c r="D16" s="255"/>
      <c r="E16" s="151">
        <v>12</v>
      </c>
      <c r="F16" s="151">
        <v>2</v>
      </c>
      <c r="G16" s="249"/>
      <c r="I16" s="263"/>
    </row>
    <row r="17" spans="1:9" ht="12" customHeight="1">
      <c r="A17" s="237"/>
      <c r="B17" s="237"/>
      <c r="C17" s="840" t="s">
        <v>132</v>
      </c>
      <c r="D17" s="255"/>
      <c r="E17" s="250" t="s">
        <v>574</v>
      </c>
      <c r="F17" s="151" t="s">
        <v>574</v>
      </c>
      <c r="G17" s="249"/>
      <c r="I17" s="263"/>
    </row>
    <row r="18" spans="1:9" ht="12" customHeight="1">
      <c r="A18" s="237"/>
      <c r="B18" s="237"/>
      <c r="C18" s="840" t="s">
        <v>71</v>
      </c>
      <c r="D18" s="255"/>
      <c r="E18" s="151">
        <v>552</v>
      </c>
      <c r="F18" s="151">
        <v>3820</v>
      </c>
      <c r="G18" s="249"/>
      <c r="I18" s="263"/>
    </row>
    <row r="19" spans="1:9" ht="16.5" customHeight="1">
      <c r="A19" s="237"/>
      <c r="B19" s="1114" t="s">
        <v>133</v>
      </c>
      <c r="C19" s="1114"/>
      <c r="D19" s="255"/>
      <c r="E19" s="151">
        <v>206</v>
      </c>
      <c r="F19" s="151">
        <v>11</v>
      </c>
      <c r="G19" s="249"/>
      <c r="I19" s="263"/>
    </row>
    <row r="20" spans="1:9" ht="12" customHeight="1">
      <c r="A20" s="237"/>
      <c r="B20" s="1114" t="s">
        <v>134</v>
      </c>
      <c r="C20" s="1114"/>
      <c r="D20" s="255"/>
      <c r="E20" s="151">
        <v>73</v>
      </c>
      <c r="F20" s="151">
        <v>11</v>
      </c>
      <c r="G20" s="249"/>
      <c r="I20" s="263"/>
    </row>
    <row r="21" spans="1:9" ht="12" customHeight="1">
      <c r="A21" s="237"/>
      <c r="B21" s="1116" t="s">
        <v>135</v>
      </c>
      <c r="C21" s="1117"/>
      <c r="D21" s="257"/>
      <c r="E21" s="151">
        <v>8</v>
      </c>
      <c r="F21" s="250" t="s">
        <v>574</v>
      </c>
      <c r="G21" s="249"/>
      <c r="I21" s="263"/>
    </row>
    <row r="22" spans="1:9" ht="12" customHeight="1">
      <c r="A22" s="237"/>
      <c r="B22" s="1114" t="s">
        <v>136</v>
      </c>
      <c r="C22" s="1114"/>
      <c r="D22" s="257"/>
      <c r="E22" s="250" t="s">
        <v>574</v>
      </c>
      <c r="F22" s="250">
        <f ca="1">-F22</f>
        <v>0</v>
      </c>
      <c r="G22" s="249"/>
      <c r="I22" s="263"/>
    </row>
    <row r="23" spans="1:9" ht="12" customHeight="1">
      <c r="A23" s="237"/>
      <c r="B23" s="1114" t="s">
        <v>137</v>
      </c>
      <c r="C23" s="1114"/>
      <c r="D23" s="257"/>
      <c r="E23" s="250" t="s">
        <v>574</v>
      </c>
      <c r="F23" s="250" t="s">
        <v>574</v>
      </c>
      <c r="G23" s="249"/>
      <c r="I23" s="263"/>
    </row>
    <row r="24" spans="1:9" ht="12" customHeight="1">
      <c r="A24" s="237"/>
      <c r="B24" s="1114" t="s">
        <v>138</v>
      </c>
      <c r="C24" s="1114"/>
      <c r="D24" s="255"/>
      <c r="E24" s="151">
        <v>91</v>
      </c>
      <c r="F24" s="151">
        <v>4</v>
      </c>
      <c r="G24" s="249"/>
    </row>
    <row r="25" spans="1:9" ht="3.95" customHeight="1">
      <c r="A25" s="258"/>
      <c r="B25" s="1115"/>
      <c r="C25" s="1115"/>
      <c r="D25" s="259"/>
      <c r="E25" s="260"/>
      <c r="F25" s="261"/>
      <c r="G25" s="261"/>
    </row>
    <row r="26" spans="1:9" ht="15.95" customHeight="1">
      <c r="B26" s="236" t="s">
        <v>497</v>
      </c>
    </row>
    <row r="27" spans="1:9" ht="12" customHeight="1">
      <c r="B27" s="236" t="s">
        <v>108</v>
      </c>
    </row>
  </sheetData>
  <mergeCells count="14">
    <mergeCell ref="B8:C8"/>
    <mergeCell ref="B10:C10"/>
    <mergeCell ref="B5:C5"/>
    <mergeCell ref="B6:C6"/>
    <mergeCell ref="B7:C7"/>
    <mergeCell ref="B9:C9"/>
    <mergeCell ref="B24:C24"/>
    <mergeCell ref="B25:C25"/>
    <mergeCell ref="B11:C11"/>
    <mergeCell ref="B19:C19"/>
    <mergeCell ref="B20:C20"/>
    <mergeCell ref="B21:C21"/>
    <mergeCell ref="B22:C22"/>
    <mergeCell ref="B23:C23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28"/>
  <sheetViews>
    <sheetView view="pageBreakPreview" zoomScaleNormal="120" zoomScaleSheetLayoutView="100" workbookViewId="0">
      <selection activeCell="G27" sqref="G27"/>
    </sheetView>
  </sheetViews>
  <sheetFormatPr defaultColWidth="9.140625" defaultRowHeight="12" customHeight="1"/>
  <cols>
    <col min="1" max="1" width="0.28515625" style="283" customWidth="1"/>
    <col min="2" max="2" width="2.7109375" style="283" customWidth="1"/>
    <col min="3" max="3" width="19" style="283" customWidth="1"/>
    <col min="4" max="4" width="0.5703125" style="283" customWidth="1"/>
    <col min="5" max="5" width="24.140625" style="283" customWidth="1"/>
    <col min="6" max="6" width="25.28515625" style="283" customWidth="1"/>
    <col min="7" max="7" width="24.42578125" style="283" customWidth="1"/>
    <col min="8" max="8" width="0.28515625" style="272" customWidth="1"/>
    <col min="9" max="9" width="11" style="283" customWidth="1"/>
    <col min="10" max="11" width="11.7109375" style="283" customWidth="1"/>
    <col min="12" max="16384" width="9.140625" style="283"/>
  </cols>
  <sheetData>
    <row r="1" spans="1:9" s="264" customFormat="1" ht="24" customHeight="1">
      <c r="C1" s="823"/>
      <c r="D1" s="266" t="s">
        <v>795</v>
      </c>
      <c r="E1" s="265" t="s">
        <v>139</v>
      </c>
      <c r="G1" s="267"/>
      <c r="H1" s="268"/>
    </row>
    <row r="2" spans="1:9" s="269" customFormat="1" ht="8.1" customHeight="1">
      <c r="C2" s="270"/>
      <c r="D2" s="270"/>
      <c r="G2" s="271"/>
      <c r="H2" s="272"/>
    </row>
    <row r="3" spans="1:9" s="273" customFormat="1" ht="12" customHeight="1" thickBot="1">
      <c r="C3" s="274"/>
      <c r="D3" s="274"/>
      <c r="E3" s="274"/>
      <c r="G3" s="275" t="s">
        <v>439</v>
      </c>
      <c r="H3" s="274"/>
    </row>
    <row r="4" spans="1:9" s="273" customFormat="1" ht="36" customHeight="1">
      <c r="A4" s="276"/>
      <c r="B4" s="276"/>
      <c r="C4" s="276"/>
      <c r="D4" s="277"/>
      <c r="E4" s="276" t="s">
        <v>140</v>
      </c>
      <c r="F4" s="278" t="s">
        <v>141</v>
      </c>
      <c r="G4" s="278" t="s">
        <v>142</v>
      </c>
      <c r="H4" s="276"/>
    </row>
    <row r="5" spans="1:9" ht="15.95" customHeight="1">
      <c r="A5" s="279"/>
      <c r="B5" s="1122" t="s">
        <v>628</v>
      </c>
      <c r="C5" s="1122"/>
      <c r="D5" s="280"/>
      <c r="E5" s="281">
        <v>3419</v>
      </c>
      <c r="F5" s="281">
        <v>3352</v>
      </c>
      <c r="G5" s="281">
        <v>358</v>
      </c>
      <c r="H5" s="282"/>
    </row>
    <row r="6" spans="1:9" ht="12" customHeight="1">
      <c r="A6" s="279"/>
      <c r="B6" s="1121" t="s">
        <v>643</v>
      </c>
      <c r="C6" s="1121"/>
      <c r="D6" s="280"/>
      <c r="E6" s="281">
        <v>3091</v>
      </c>
      <c r="F6" s="281">
        <v>3061</v>
      </c>
      <c r="G6" s="281">
        <v>388</v>
      </c>
      <c r="H6" s="282"/>
    </row>
    <row r="7" spans="1:9" ht="12" customHeight="1">
      <c r="A7" s="279"/>
      <c r="B7" s="1121" t="s">
        <v>707</v>
      </c>
      <c r="C7" s="1121"/>
      <c r="D7" s="280"/>
      <c r="E7" s="281">
        <v>2797</v>
      </c>
      <c r="F7" s="281">
        <v>2825</v>
      </c>
      <c r="G7" s="281">
        <v>360</v>
      </c>
      <c r="H7" s="282"/>
    </row>
    <row r="8" spans="1:9" ht="12" customHeight="1">
      <c r="A8" s="279"/>
      <c r="B8" s="1121" t="s">
        <v>773</v>
      </c>
      <c r="C8" s="1121"/>
      <c r="D8" s="280"/>
      <c r="E8" s="281">
        <v>2784</v>
      </c>
      <c r="F8" s="281">
        <v>2752</v>
      </c>
      <c r="G8" s="281">
        <v>392</v>
      </c>
      <c r="H8" s="282"/>
    </row>
    <row r="9" spans="1:9" s="286" customFormat="1" ht="17.100000000000001" customHeight="1">
      <c r="A9" s="284"/>
      <c r="B9" s="1120" t="s">
        <v>813</v>
      </c>
      <c r="C9" s="1120"/>
      <c r="D9" s="285"/>
      <c r="E9" s="897">
        <v>3038</v>
      </c>
      <c r="F9" s="897">
        <v>3119</v>
      </c>
      <c r="G9" s="897">
        <v>311</v>
      </c>
      <c r="H9" s="282"/>
      <c r="I9" s="283"/>
    </row>
    <row r="10" spans="1:9" ht="17.100000000000001" customHeight="1">
      <c r="A10" s="279"/>
      <c r="B10" s="279"/>
      <c r="C10" s="884" t="s">
        <v>498</v>
      </c>
      <c r="D10" s="280"/>
      <c r="E10" s="151">
        <v>827</v>
      </c>
      <c r="F10" s="151">
        <v>899</v>
      </c>
      <c r="G10" s="151">
        <v>310</v>
      </c>
      <c r="H10" s="282"/>
    </row>
    <row r="11" spans="1:9" ht="12" customHeight="1">
      <c r="A11" s="279"/>
      <c r="B11" s="279"/>
      <c r="C11" s="884" t="s">
        <v>499</v>
      </c>
      <c r="D11" s="280"/>
      <c r="E11" s="151">
        <v>2211</v>
      </c>
      <c r="F11" s="151">
        <v>2220</v>
      </c>
      <c r="G11" s="151">
        <v>1</v>
      </c>
      <c r="H11" s="282"/>
    </row>
    <row r="12" spans="1:9" ht="3.95" customHeight="1">
      <c r="A12" s="287"/>
      <c r="B12" s="287"/>
      <c r="C12" s="287"/>
      <c r="D12" s="288"/>
      <c r="E12" s="287"/>
      <c r="F12" s="287"/>
      <c r="G12" s="287" t="s">
        <v>500</v>
      </c>
      <c r="H12" s="289"/>
    </row>
    <row r="13" spans="1:9" ht="15.95" customHeight="1">
      <c r="B13" s="283" t="s">
        <v>108</v>
      </c>
      <c r="E13" s="279"/>
      <c r="F13" s="279"/>
      <c r="G13" s="279"/>
    </row>
    <row r="14" spans="1:9" ht="24" customHeight="1">
      <c r="E14" s="279"/>
      <c r="F14" s="279"/>
      <c r="G14" s="279"/>
    </row>
    <row r="15" spans="1:9" s="264" customFormat="1" ht="24" customHeight="1">
      <c r="D15" s="266" t="s">
        <v>694</v>
      </c>
      <c r="E15" s="265" t="s">
        <v>143</v>
      </c>
      <c r="F15" s="279"/>
      <c r="G15" s="279"/>
      <c r="H15" s="268"/>
    </row>
    <row r="16" spans="1:9" s="269" customFormat="1" ht="8.1" customHeight="1">
      <c r="C16" s="270"/>
      <c r="D16" s="270"/>
      <c r="G16" s="271"/>
      <c r="H16" s="272"/>
    </row>
    <row r="17" spans="1:8" s="273" customFormat="1" ht="12" customHeight="1" thickBot="1">
      <c r="C17" s="274"/>
      <c r="D17" s="274"/>
      <c r="E17" s="287"/>
      <c r="F17" s="287"/>
      <c r="G17" s="275" t="s">
        <v>439</v>
      </c>
      <c r="H17" s="274"/>
    </row>
    <row r="18" spans="1:8" s="273" customFormat="1" ht="36" customHeight="1">
      <c r="A18" s="276"/>
      <c r="B18" s="276"/>
      <c r="C18" s="276"/>
      <c r="D18" s="277"/>
      <c r="E18" s="276" t="s">
        <v>140</v>
      </c>
      <c r="F18" s="278" t="s">
        <v>141</v>
      </c>
      <c r="G18" s="278" t="s">
        <v>142</v>
      </c>
      <c r="H18" s="276"/>
    </row>
    <row r="19" spans="1:8" ht="15.95" customHeight="1">
      <c r="A19" s="279"/>
      <c r="B19" s="1121" t="s">
        <v>628</v>
      </c>
      <c r="C19" s="1121"/>
      <c r="D19" s="280"/>
      <c r="E19" s="290">
        <v>6731</v>
      </c>
      <c r="F19" s="291">
        <v>6753</v>
      </c>
      <c r="G19" s="291">
        <v>24</v>
      </c>
      <c r="H19" s="282"/>
    </row>
    <row r="20" spans="1:8" ht="12" customHeight="1">
      <c r="A20" s="279"/>
      <c r="B20" s="1121" t="s">
        <v>643</v>
      </c>
      <c r="C20" s="1121"/>
      <c r="D20" s="280"/>
      <c r="E20" s="290">
        <v>6202</v>
      </c>
      <c r="F20" s="291">
        <v>6146</v>
      </c>
      <c r="G20" s="291">
        <v>80</v>
      </c>
      <c r="H20" s="282"/>
    </row>
    <row r="21" spans="1:8" ht="12" customHeight="1">
      <c r="A21" s="279"/>
      <c r="B21" s="1121" t="s">
        <v>707</v>
      </c>
      <c r="C21" s="1121"/>
      <c r="D21" s="280"/>
      <c r="E21" s="290">
        <v>5860</v>
      </c>
      <c r="F21" s="291">
        <v>5912</v>
      </c>
      <c r="G21" s="291">
        <v>28</v>
      </c>
      <c r="H21" s="282"/>
    </row>
    <row r="22" spans="1:8" ht="12" customHeight="1">
      <c r="A22" s="279"/>
      <c r="B22" s="1121" t="s">
        <v>773</v>
      </c>
      <c r="C22" s="1121"/>
      <c r="D22" s="280"/>
      <c r="E22" s="290">
        <v>6684</v>
      </c>
      <c r="F22" s="291">
        <v>6688</v>
      </c>
      <c r="G22" s="291">
        <v>24</v>
      </c>
      <c r="H22" s="282"/>
    </row>
    <row r="23" spans="1:8" s="286" customFormat="1" ht="17.100000000000001" customHeight="1">
      <c r="A23" s="284"/>
      <c r="B23" s="1120" t="s">
        <v>813</v>
      </c>
      <c r="C23" s="1120"/>
      <c r="D23" s="285"/>
      <c r="E23" s="898">
        <v>6243</v>
      </c>
      <c r="F23" s="899">
        <v>6246</v>
      </c>
      <c r="G23" s="899">
        <v>21</v>
      </c>
      <c r="H23" s="292"/>
    </row>
    <row r="24" spans="1:8" ht="17.100000000000001" customHeight="1">
      <c r="A24" s="279"/>
      <c r="B24" s="279"/>
      <c r="C24" s="884" t="s">
        <v>385</v>
      </c>
      <c r="D24" s="280"/>
      <c r="E24" s="293">
        <v>11</v>
      </c>
      <c r="F24" s="293">
        <v>13</v>
      </c>
      <c r="G24" s="151">
        <v>1</v>
      </c>
    </row>
    <row r="25" spans="1:8" ht="12" customHeight="1">
      <c r="A25" s="279"/>
      <c r="B25" s="279"/>
      <c r="C25" s="884" t="s">
        <v>144</v>
      </c>
      <c r="D25" s="280"/>
      <c r="E25" s="293">
        <v>1857</v>
      </c>
      <c r="F25" s="293">
        <v>1858</v>
      </c>
      <c r="G25" s="293">
        <v>20</v>
      </c>
      <c r="H25" s="282"/>
    </row>
    <row r="26" spans="1:8" ht="12" customHeight="1">
      <c r="A26" s="279"/>
      <c r="B26" s="279"/>
      <c r="C26" s="884" t="s">
        <v>145</v>
      </c>
      <c r="D26" s="280"/>
      <c r="E26" s="293">
        <v>4375</v>
      </c>
      <c r="F26" s="293">
        <v>4375</v>
      </c>
      <c r="G26" s="152" t="s">
        <v>574</v>
      </c>
      <c r="H26" s="282"/>
    </row>
    <row r="27" spans="1:8" ht="3.95" customHeight="1">
      <c r="A27" s="287"/>
      <c r="B27" s="287"/>
      <c r="C27" s="287"/>
      <c r="D27" s="288"/>
      <c r="E27" s="294"/>
      <c r="F27" s="287"/>
      <c r="G27" s="287"/>
      <c r="H27" s="289"/>
    </row>
    <row r="28" spans="1:8" ht="15.95" customHeight="1">
      <c r="B28" s="283" t="s">
        <v>108</v>
      </c>
    </row>
  </sheetData>
  <mergeCells count="10">
    <mergeCell ref="B23:C23"/>
    <mergeCell ref="B21:C21"/>
    <mergeCell ref="B22:C22"/>
    <mergeCell ref="B5:C5"/>
    <mergeCell ref="B6:C6"/>
    <mergeCell ref="B7:C7"/>
    <mergeCell ref="B8:C8"/>
    <mergeCell ref="B19:C19"/>
    <mergeCell ref="B20:C20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9</vt:i4>
      </vt:variant>
    </vt:vector>
  </HeadingPairs>
  <TitlesOfParts>
    <vt:vector size="36" baseType="lpstr">
      <vt:lpstr>275</vt:lpstr>
      <vt:lpstr>276</vt:lpstr>
      <vt:lpstr>277</vt:lpstr>
      <vt:lpstr>278</vt:lpstr>
      <vt:lpstr>279</vt:lpstr>
      <vt:lpstr>280</vt:lpstr>
      <vt:lpstr>281</vt:lpstr>
      <vt:lpstr>282</vt:lpstr>
      <vt:lpstr>283-284</vt:lpstr>
      <vt:lpstr>285</vt:lpstr>
      <vt:lpstr>286</vt:lpstr>
      <vt:lpstr>287</vt:lpstr>
      <vt:lpstr>288</vt:lpstr>
      <vt:lpstr>289</vt:lpstr>
      <vt:lpstr>290</vt:lpstr>
      <vt:lpstr>291</vt:lpstr>
      <vt:lpstr>292</vt:lpstr>
      <vt:lpstr>293</vt:lpstr>
      <vt:lpstr>294</vt:lpstr>
      <vt:lpstr>295-296</vt:lpstr>
      <vt:lpstr>297</vt:lpstr>
      <vt:lpstr>298</vt:lpstr>
      <vt:lpstr>299</vt:lpstr>
      <vt:lpstr>300</vt:lpstr>
      <vt:lpstr>301</vt:lpstr>
      <vt:lpstr>302</vt:lpstr>
      <vt:lpstr>303</vt:lpstr>
      <vt:lpstr>'276'!Print_Area</vt:lpstr>
      <vt:lpstr>'278'!Print_Area</vt:lpstr>
      <vt:lpstr>'279'!Print_Area</vt:lpstr>
      <vt:lpstr>'282'!Print_Area</vt:lpstr>
      <vt:lpstr>'286'!Print_Area</vt:lpstr>
      <vt:lpstr>'288'!Print_Area</vt:lpstr>
      <vt:lpstr>'289'!Print_Area</vt:lpstr>
      <vt:lpstr>'301'!Print_Area</vt:lpstr>
      <vt:lpstr>'302'!Print_Area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三木原　功也</cp:lastModifiedBy>
  <cp:lastPrinted>2025-03-27T10:23:31Z</cp:lastPrinted>
  <dcterms:created xsi:type="dcterms:W3CDTF">2000-01-14T23:14:58Z</dcterms:created>
  <dcterms:modified xsi:type="dcterms:W3CDTF">2026-01-14T07:58:21Z</dcterms:modified>
</cp:coreProperties>
</file>