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６回\HP決裁用\"/>
    </mc:Choice>
  </mc:AlternateContent>
  <xr:revisionPtr revIDLastSave="0" documentId="13_ncr:1_{AA8A6D29-8C8D-447B-9C74-5B1FDD5A4190}" xr6:coauthVersionLast="47" xr6:coauthVersionMax="47" xr10:uidLastSave="{00000000-0000-0000-0000-000000000000}"/>
  <bookViews>
    <workbookView xWindow="-120" yWindow="-16320" windowWidth="29040" windowHeight="15720" xr2:uid="{19F72FAE-3129-4FA3-84D6-87532F37282A}"/>
  </bookViews>
  <sheets>
    <sheet name="単純集計（ＧＴ）" sheetId="1" r:id="rId1"/>
  </sheets>
  <definedNames>
    <definedName name="_xlnm.Print_Area" localSheetId="0">'単純集計（ＧＴ）'!$A$1:$H$467</definedName>
    <definedName name="_xlnm.Print_Titles" localSheetId="0">'単純集計（ＧＴ）'!$1:$2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86" i="1" l="1"/>
  <c r="D216" i="1" l="1"/>
  <c r="D215" i="1"/>
  <c r="D214" i="1"/>
  <c r="D213" i="1"/>
  <c r="D212" i="1"/>
  <c r="D211" i="1"/>
  <c r="D210" i="1"/>
  <c r="D209" i="1"/>
  <c r="D208" i="1"/>
  <c r="D187" i="1"/>
  <c r="D174" i="1"/>
  <c r="D173" i="1"/>
  <c r="D172" i="1"/>
  <c r="D171" i="1"/>
  <c r="D170" i="1"/>
  <c r="C158" i="1"/>
  <c r="D156" i="1" s="1"/>
  <c r="D465" i="1"/>
  <c r="D464" i="1"/>
  <c r="C458" i="1"/>
  <c r="D455" i="1" s="1"/>
  <c r="D124" i="1"/>
  <c r="D139" i="1"/>
  <c r="D138" i="1"/>
  <c r="D137" i="1"/>
  <c r="D136" i="1"/>
  <c r="D135" i="1"/>
  <c r="D134" i="1"/>
  <c r="D133" i="1"/>
  <c r="D132" i="1"/>
  <c r="D131" i="1"/>
  <c r="D130" i="1"/>
  <c r="D129" i="1"/>
  <c r="D128" i="1"/>
  <c r="D127" i="1"/>
  <c r="D126" i="1"/>
  <c r="D125" i="1"/>
  <c r="D112" i="1"/>
  <c r="D111" i="1"/>
  <c r="D110" i="1"/>
  <c r="D109" i="1"/>
  <c r="D108" i="1"/>
  <c r="D107" i="1"/>
  <c r="D106" i="1"/>
  <c r="D105" i="1"/>
  <c r="D104" i="1"/>
  <c r="D103" i="1"/>
  <c r="D88" i="1"/>
  <c r="D87" i="1"/>
  <c r="D86" i="1"/>
  <c r="D85" i="1"/>
  <c r="D84" i="1"/>
  <c r="D83" i="1"/>
  <c r="D82" i="1"/>
  <c r="D81" i="1"/>
  <c r="C70" i="1"/>
  <c r="D39" i="1"/>
  <c r="D48" i="1"/>
  <c r="D40" i="1"/>
  <c r="D46" i="1"/>
  <c r="C28" i="1"/>
  <c r="D27" i="1" s="1"/>
  <c r="D189" i="1"/>
  <c r="D69" i="1" l="1"/>
  <c r="D68" i="1"/>
  <c r="D67" i="1"/>
  <c r="D66" i="1"/>
  <c r="D65" i="1"/>
  <c r="D64" i="1"/>
  <c r="D63" i="1"/>
  <c r="D191" i="1"/>
  <c r="D154" i="1"/>
  <c r="D157" i="1"/>
  <c r="D153" i="1"/>
  <c r="D466" i="1"/>
  <c r="D175" i="1"/>
  <c r="D457" i="1"/>
  <c r="D155" i="1"/>
  <c r="D454" i="1"/>
  <c r="D453" i="1"/>
  <c r="D456" i="1"/>
  <c r="D28" i="1"/>
  <c r="D70" i="1"/>
  <c r="D25" i="1"/>
  <c r="D26" i="1"/>
  <c r="D43" i="1"/>
  <c r="D44" i="1"/>
  <c r="D47" i="1"/>
  <c r="D41" i="1"/>
  <c r="D45" i="1"/>
  <c r="D42" i="1"/>
  <c r="D192" i="1"/>
  <c r="D193" i="1"/>
  <c r="D188" i="1"/>
  <c r="D190" i="1"/>
  <c r="D194" i="1"/>
  <c r="D158" i="1" l="1"/>
  <c r="D458" i="1"/>
</calcChain>
</file>

<file path=xl/sharedStrings.xml><?xml version="1.0" encoding="utf-8"?>
<sst xmlns="http://schemas.openxmlformats.org/spreadsheetml/2006/main" count="759" uniqueCount="436">
  <si>
    <t>％</t>
    <phoneticPr fontId="11"/>
  </si>
  <si>
    <t>人数</t>
    <rPh sb="0" eb="2">
      <t>ニンズウ</t>
    </rPh>
    <phoneticPr fontId="11"/>
  </si>
  <si>
    <t>女性</t>
  </si>
  <si>
    <t>男性</t>
  </si>
  <si>
    <t>性別</t>
    <phoneticPr fontId="11"/>
  </si>
  <si>
    <t>F3</t>
  </si>
  <si>
    <t>60歳以上</t>
    <phoneticPr fontId="11"/>
  </si>
  <si>
    <t>50-59歳</t>
    <phoneticPr fontId="11"/>
  </si>
  <si>
    <t>40-49歳</t>
    <phoneticPr fontId="11"/>
  </si>
  <si>
    <t>30-39歳</t>
    <phoneticPr fontId="11"/>
  </si>
  <si>
    <t>18-29歳</t>
    <phoneticPr fontId="11"/>
  </si>
  <si>
    <t>年代</t>
    <phoneticPr fontId="11"/>
  </si>
  <si>
    <t>F1</t>
  </si>
  <si>
    <t>　　　回答者属性</t>
    <rPh sb="3" eb="8">
      <t>カイトウシャゾクセイ</t>
    </rPh>
    <phoneticPr fontId="11"/>
  </si>
  <si>
    <t>性別</t>
    <rPh sb="0" eb="2">
      <t>セイベツ</t>
    </rPh>
    <phoneticPr fontId="11"/>
  </si>
  <si>
    <t>年齢</t>
    <rPh sb="0" eb="2">
      <t>ネンレイ</t>
    </rPh>
    <phoneticPr fontId="11"/>
  </si>
  <si>
    <t>自由意見</t>
    <rPh sb="0" eb="2">
      <t>ジユウ</t>
    </rPh>
    <rPh sb="2" eb="4">
      <t>イケン</t>
    </rPh>
    <phoneticPr fontId="11"/>
  </si>
  <si>
    <t xml:space="preserve">   結果考察</t>
    <rPh sb="3" eb="5">
      <t>ケッカ</t>
    </rPh>
    <rPh sb="5" eb="7">
      <t>コウサツ</t>
    </rPh>
    <phoneticPr fontId="11"/>
  </si>
  <si>
    <t>知らない</t>
  </si>
  <si>
    <t>　※グラフの表記は一部で省略している</t>
    <rPh sb="6" eb="8">
      <t>ヒョウキ</t>
    </rPh>
    <rPh sb="9" eb="11">
      <t>イチブ</t>
    </rPh>
    <rPh sb="12" eb="14">
      <t>ショウリャク</t>
    </rPh>
    <phoneticPr fontId="11"/>
  </si>
  <si>
    <t>Q9</t>
  </si>
  <si>
    <t>　※グラフは数値の大きい順に並び変え</t>
    <rPh sb="6" eb="8">
      <t>スウチ</t>
    </rPh>
    <rPh sb="9" eb="10">
      <t>オオ</t>
    </rPh>
    <rPh sb="12" eb="13">
      <t>ジュン</t>
    </rPh>
    <rPh sb="14" eb="15">
      <t>ナラ</t>
    </rPh>
    <rPh sb="16" eb="17">
      <t>カ</t>
    </rPh>
    <phoneticPr fontId="11"/>
  </si>
  <si>
    <t>その他</t>
  </si>
  <si>
    <t>%</t>
    <phoneticPr fontId="11"/>
  </si>
  <si>
    <t>Q8</t>
  </si>
  <si>
    <t>Q7</t>
  </si>
  <si>
    <t>Q6</t>
  </si>
  <si>
    <t>Q4</t>
  </si>
  <si>
    <t>※回答者全員が対象</t>
    <rPh sb="1" eb="6">
      <t>カイトウシャゼンイン</t>
    </rPh>
    <rPh sb="7" eb="9">
      <t>タイショウ</t>
    </rPh>
    <phoneticPr fontId="11"/>
  </si>
  <si>
    <t>Q2</t>
  </si>
  <si>
    <t>Q1</t>
  </si>
  <si>
    <t>※ｸﾞﾗﾌの表記は一部省略している</t>
    <rPh sb="6" eb="8">
      <t>ヒョウキ</t>
    </rPh>
    <rPh sb="9" eb="11">
      <t>イチブ</t>
    </rPh>
    <rPh sb="11" eb="13">
      <t>ショウリャク</t>
    </rPh>
    <phoneticPr fontId="11"/>
  </si>
  <si>
    <t>　　　調査結果</t>
    <rPh sb="3" eb="5">
      <t>チョウサ</t>
    </rPh>
    <rPh sb="5" eb="7">
      <t>ケッカ</t>
    </rPh>
    <phoneticPr fontId="11"/>
  </si>
  <si>
    <t>回答者属性</t>
    <rPh sb="0" eb="5">
      <t>カイトウシャゾクセイ</t>
    </rPh>
    <phoneticPr fontId="11"/>
  </si>
  <si>
    <t>設問数</t>
    <rPh sb="0" eb="3">
      <t>セツモンスウ</t>
    </rPh>
    <phoneticPr fontId="11"/>
  </si>
  <si>
    <t>500人</t>
    <rPh sb="3" eb="4">
      <t>ニン</t>
    </rPh>
    <phoneticPr fontId="11"/>
  </si>
  <si>
    <t>サンプル（有効回答）数</t>
    <rPh sb="5" eb="9">
      <t>ユウコウカイトウ</t>
    </rPh>
    <phoneticPr fontId="11"/>
  </si>
  <si>
    <t>指定の人数・性別にあわせて500人の回答を抽出した</t>
    <rPh sb="0" eb="2">
      <t>シテイ</t>
    </rPh>
    <rPh sb="3" eb="5">
      <t>ニンズウ</t>
    </rPh>
    <rPh sb="6" eb="8">
      <t>セイベツ</t>
    </rPh>
    <phoneticPr fontId="11"/>
  </si>
  <si>
    <t>滋賀県在住で、18歳以上 99歳以下の男女</t>
    <rPh sb="3" eb="5">
      <t>ザイジュウ</t>
    </rPh>
    <phoneticPr fontId="11"/>
  </si>
  <si>
    <t>抽出条件</t>
    <rPh sb="0" eb="2">
      <t>チュウシュツ</t>
    </rPh>
    <rPh sb="2" eb="4">
      <t>ジョウケン</t>
    </rPh>
    <phoneticPr fontId="11"/>
  </si>
  <si>
    <t>調査パネルの登録者</t>
    <rPh sb="0" eb="2">
      <t>チョウサ</t>
    </rPh>
    <rPh sb="6" eb="8">
      <t>トウロク</t>
    </rPh>
    <rPh sb="8" eb="9">
      <t>シャ</t>
    </rPh>
    <phoneticPr fontId="11"/>
  </si>
  <si>
    <t>調査対象</t>
    <rPh sb="0" eb="2">
      <t>チョウサ</t>
    </rPh>
    <rPh sb="2" eb="4">
      <t>タイショウ</t>
    </rPh>
    <phoneticPr fontId="11"/>
  </si>
  <si>
    <t>アンケート終了日</t>
  </si>
  <si>
    <t>アンケート開始日</t>
  </si>
  <si>
    <t>アンケート名</t>
  </si>
  <si>
    <t>Ｗｅｂアンケート法</t>
    <rPh sb="8" eb="9">
      <t>ホウ</t>
    </rPh>
    <phoneticPr fontId="11"/>
  </si>
  <si>
    <t>調査方法</t>
    <rPh sb="0" eb="2">
      <t>チョウサ</t>
    </rPh>
    <rPh sb="2" eb="4">
      <t>ホウホウ</t>
    </rPh>
    <phoneticPr fontId="11"/>
  </si>
  <si>
    <t>　　　調査概要</t>
    <rPh sb="3" eb="7">
      <t>チョウサガイヨウ</t>
    </rPh>
    <phoneticPr fontId="11"/>
  </si>
  <si>
    <t>どちらでもない</t>
  </si>
  <si>
    <t>10問　（回答者属性を除く）</t>
    <rPh sb="2" eb="3">
      <t>モン</t>
    </rPh>
    <rPh sb="5" eb="8">
      <t>カイトウシャ</t>
    </rPh>
    <rPh sb="8" eb="10">
      <t>ゾクセイ</t>
    </rPh>
    <rPh sb="11" eb="12">
      <t>ノゾ</t>
    </rPh>
    <phoneticPr fontId="11"/>
  </si>
  <si>
    <t>年齢、性別、婚姻、子どもの有無、職業、世帯収入</t>
    <rPh sb="0" eb="2">
      <t>ネンレイ</t>
    </rPh>
    <rPh sb="3" eb="5">
      <t>セイベツ</t>
    </rPh>
    <rPh sb="6" eb="8">
      <t>コンイン</t>
    </rPh>
    <rPh sb="9" eb="10">
      <t>コ</t>
    </rPh>
    <rPh sb="13" eb="15">
      <t>ウム</t>
    </rPh>
    <rPh sb="16" eb="18">
      <t>ショクギョウ</t>
    </rPh>
    <rPh sb="19" eb="23">
      <t>セタイシュウニュウ</t>
    </rPh>
    <phoneticPr fontId="11"/>
  </si>
  <si>
    <t>（調査パネルへの登録情報による）</t>
    <phoneticPr fontId="11"/>
  </si>
  <si>
    <t>その他</t>
    <phoneticPr fontId="11"/>
  </si>
  <si>
    <t>Q3</t>
    <phoneticPr fontId="11"/>
  </si>
  <si>
    <t>Q5</t>
    <phoneticPr fontId="11"/>
  </si>
  <si>
    <t>いいもの</t>
  </si>
  <si>
    <t xml:space="preserve">   「その他」の内容</t>
    <rPh sb="6" eb="7">
      <t>タ</t>
    </rPh>
    <rPh sb="9" eb="11">
      <t>ナイヨウ</t>
    </rPh>
    <phoneticPr fontId="11"/>
  </si>
  <si>
    <t>2025年12月実施</t>
    <rPh sb="4" eb="5">
      <t>ネン</t>
    </rPh>
    <rPh sb="7" eb="8">
      <t>ガツ</t>
    </rPh>
    <rPh sb="8" eb="10">
      <t>ジッシ</t>
    </rPh>
    <phoneticPr fontId="11"/>
  </si>
  <si>
    <t>2025年12月9日</t>
    <rPh sb="4" eb="5">
      <t>ネン</t>
    </rPh>
    <rPh sb="7" eb="8">
      <t>ガツ</t>
    </rPh>
    <rPh sb="9" eb="10">
      <t>ニチ</t>
    </rPh>
    <phoneticPr fontId="11"/>
  </si>
  <si>
    <t>2025年12月16日</t>
    <rPh sb="4" eb="5">
      <t>ネン</t>
    </rPh>
    <rPh sb="7" eb="8">
      <t>ガツ</t>
    </rPh>
    <rPh sb="10" eb="11">
      <t>ニチ</t>
    </rPh>
    <phoneticPr fontId="11"/>
  </si>
  <si>
    <t>平成29年（2017年）10月29日に開設した、首都圏での滋賀の魅力発信と滋賀への誘引の役割を担う情報発信拠点です。</t>
  </si>
  <si>
    <t>よく知っている</t>
  </si>
  <si>
    <t>名前だけは知っている</t>
  </si>
  <si>
    <t>「ここ滋賀」のことを何でお知りになりましたか（いくつでも）</t>
  </si>
  <si>
    <t>ここ滋賀や滋賀県からのＤＭやチラシ</t>
  </si>
  <si>
    <t>ここ滋賀や滋賀県からのｅメール</t>
  </si>
  <si>
    <t>ここ滋賀や滋賀県のホームページやSNS（Facebook等）</t>
  </si>
  <si>
    <t>お店や出品事業者の関係者から話を聞いた</t>
  </si>
  <si>
    <t>インターネットのニュースで見た</t>
  </si>
  <si>
    <t>利用した人のブログやSNS（Instagram、X等）などを見た</t>
  </si>
  <si>
    <t>家族や知人から聞いた</t>
  </si>
  <si>
    <t>あてはまるものはない</t>
  </si>
  <si>
    <t>1回</t>
  </si>
  <si>
    <t>2回</t>
  </si>
  <si>
    <t>3回</t>
  </si>
  <si>
    <t>4～5回</t>
  </si>
  <si>
    <t>6～10回</t>
  </si>
  <si>
    <t>11回以上</t>
  </si>
  <si>
    <t>特に理由はない</t>
  </si>
  <si>
    <t>「ここ滋賀」を来館した主な理由・目的は以下のどれですか。（いくつでも）</t>
  </si>
  <si>
    <t>テイクアウト</t>
  </si>
  <si>
    <t>店頭イベント・フェア</t>
  </si>
  <si>
    <t>地酒バー「SHIGA’s BAR」（１階入り口横）</t>
  </si>
  <si>
    <t>屋上テラス</t>
  </si>
  <si>
    <t>なにも利用していない</t>
  </si>
  <si>
    <t>きれい</t>
  </si>
  <si>
    <t>おしゃれ</t>
  </si>
  <si>
    <t>満足</t>
  </si>
  <si>
    <t>少し不満</t>
  </si>
  <si>
    <t>とても不満</t>
  </si>
  <si>
    <t>商品の価格が適正だったから</t>
  </si>
  <si>
    <t>店内の雰囲気が良かったから</t>
  </si>
  <si>
    <t>また訪れたいと思ったから</t>
  </si>
  <si>
    <t>商品の価格が適正ではないから</t>
  </si>
  <si>
    <t>店舗イメージが良くないから</t>
  </si>
  <si>
    <t>Q11</t>
    <phoneticPr fontId="11"/>
  </si>
  <si>
    <t>「ここ滋賀」へのご意見等、ご自由にお書きください。</t>
  </si>
  <si>
    <t>※問１で「１．よく知っている」、「２．名前だけは知っている」と回答した人</t>
    <rPh sb="1" eb="2">
      <t>トイ</t>
    </rPh>
    <rPh sb="9" eb="10">
      <t>シ</t>
    </rPh>
    <rPh sb="19" eb="21">
      <t>ナマエ</t>
    </rPh>
    <rPh sb="24" eb="25">
      <t>シ</t>
    </rPh>
    <rPh sb="31" eb="33">
      <t>カイトウ</t>
    </rPh>
    <rPh sb="35" eb="36">
      <t>ヒト</t>
    </rPh>
    <phoneticPr fontId="11"/>
  </si>
  <si>
    <t>※問３で「１」～「６」を選択した人</t>
    <rPh sb="1" eb="2">
      <t>トイ</t>
    </rPh>
    <rPh sb="12" eb="14">
      <t>センタク</t>
    </rPh>
    <rPh sb="16" eb="17">
      <t>ヒト</t>
    </rPh>
    <phoneticPr fontId="11"/>
  </si>
  <si>
    <t>観光相談（観光コンシェルジュ）</t>
  </si>
  <si>
    <t>東京・日本橋にある滋賀県のアンテナショップ「ここ滋賀」（東京駅八重洲北口・日本橋口から徒歩6分）は</t>
    <phoneticPr fontId="11"/>
  </si>
  <si>
    <t>「ここ滋賀」のことを知っていますか？(ひとつだけ)</t>
  </si>
  <si>
    <t>定期的に来ている</t>
    <rPh sb="0" eb="3">
      <t>テイキテキ</t>
    </rPh>
    <rPh sb="4" eb="5">
      <t>キ</t>
    </rPh>
    <phoneticPr fontId="19"/>
  </si>
  <si>
    <t>ショップ（マーケット）での購入</t>
    <rPh sb="13" eb="15">
      <t>コウニュウ</t>
    </rPh>
    <phoneticPr fontId="19"/>
  </si>
  <si>
    <t>レストランでの食事</t>
    <rPh sb="7" eb="9">
      <t>ショクジ</t>
    </rPh>
    <phoneticPr fontId="19"/>
  </si>
  <si>
    <t>催事・イベントの参加</t>
    <rPh sb="0" eb="2">
      <t>サイジ</t>
    </rPh>
    <rPh sb="8" eb="10">
      <t>サンカ</t>
    </rPh>
    <phoneticPr fontId="19"/>
  </si>
  <si>
    <t>家族や友人、知人に誘われた</t>
    <rPh sb="0" eb="2">
      <t>カゾク</t>
    </rPh>
    <rPh sb="3" eb="5">
      <t>ユウジン</t>
    </rPh>
    <rPh sb="6" eb="8">
      <t>チジン</t>
    </rPh>
    <rPh sb="9" eb="10">
      <t>サソ</t>
    </rPh>
    <phoneticPr fontId="5"/>
  </si>
  <si>
    <t>たまたま通りかかって</t>
    <rPh sb="4" eb="5">
      <t>トオ</t>
    </rPh>
    <phoneticPr fontId="19"/>
  </si>
  <si>
    <t>これまでに、「ここ滋賀」で利用したものをお選びください。（いくつでも）</t>
    <rPh sb="9" eb="11">
      <t>シガ</t>
    </rPh>
    <rPh sb="13" eb="15">
      <t>リヨウ</t>
    </rPh>
    <rPh sb="21" eb="22">
      <t>エラ</t>
    </rPh>
    <phoneticPr fontId="5"/>
  </si>
  <si>
    <t>マーケット（１階、ショップ）</t>
    <rPh sb="7" eb="8">
      <t>カイ</t>
    </rPh>
    <phoneticPr fontId="5"/>
  </si>
  <si>
    <t>レストラン「近江牛もりしま 寛閑観ここ滋賀」(２階)</t>
    <rPh sb="19" eb="21">
      <t>シガ</t>
    </rPh>
    <phoneticPr fontId="5"/>
  </si>
  <si>
    <t>総合案内　（観光・移住）</t>
    <rPh sb="0" eb="4">
      <t>ソウゴウアンナイ</t>
    </rPh>
    <rPh sb="6" eb="8">
      <t>カンコウ</t>
    </rPh>
    <rPh sb="9" eb="11">
      <t>イジュウ</t>
    </rPh>
    <phoneticPr fontId="5"/>
  </si>
  <si>
    <t>「ここ滋賀」について、あなたが感じたイメージに近いものを、全てお選びください。（いくつでも）</t>
    <rPh sb="3" eb="5">
      <t>シガ</t>
    </rPh>
    <rPh sb="15" eb="16">
      <t>カン</t>
    </rPh>
    <rPh sb="23" eb="24">
      <t>チカ</t>
    </rPh>
    <rPh sb="29" eb="30">
      <t>スベ</t>
    </rPh>
    <rPh sb="32" eb="33">
      <t>エラ</t>
    </rPh>
    <phoneticPr fontId="5"/>
  </si>
  <si>
    <t>明るい</t>
    <rPh sb="0" eb="1">
      <t>アカ</t>
    </rPh>
    <phoneticPr fontId="5"/>
  </si>
  <si>
    <t>楽しい</t>
    <rPh sb="0" eb="1">
      <t>タノ</t>
    </rPh>
    <phoneticPr fontId="5"/>
  </si>
  <si>
    <t>高級感がある</t>
    <rPh sb="0" eb="3">
      <t>コウキュウカン</t>
    </rPh>
    <phoneticPr fontId="5"/>
  </si>
  <si>
    <t>使いやすい</t>
    <rPh sb="0" eb="1">
      <t>ツカ</t>
    </rPh>
    <phoneticPr fontId="5"/>
  </si>
  <si>
    <t>活気がある</t>
    <rPh sb="0" eb="2">
      <t>カッキ</t>
    </rPh>
    <phoneticPr fontId="5"/>
  </si>
  <si>
    <t>新規性がある</t>
    <rPh sb="0" eb="3">
      <t>シンキセイ</t>
    </rPh>
    <phoneticPr fontId="5"/>
  </si>
  <si>
    <t>話題性がある</t>
    <rPh sb="0" eb="3">
      <t>ワダイセイ</t>
    </rPh>
    <phoneticPr fontId="5"/>
  </si>
  <si>
    <t>滋賀県らしい</t>
    <rPh sb="0" eb="3">
      <t>シガケン</t>
    </rPh>
    <phoneticPr fontId="5"/>
  </si>
  <si>
    <t>若い人が多い</t>
    <rPh sb="0" eb="1">
      <t>ワカ</t>
    </rPh>
    <rPh sb="2" eb="3">
      <t>ヒト</t>
    </rPh>
    <rPh sb="4" eb="5">
      <t>オオ</t>
    </rPh>
    <phoneticPr fontId="5"/>
  </si>
  <si>
    <t>女性が多い</t>
    <rPh sb="0" eb="2">
      <t>ジョセイ</t>
    </rPh>
    <rPh sb="3" eb="4">
      <t>オオ</t>
    </rPh>
    <phoneticPr fontId="5"/>
  </si>
  <si>
    <t>客層がいい</t>
    <rPh sb="0" eb="2">
      <t>キャクソウ</t>
    </rPh>
    <phoneticPr fontId="5"/>
  </si>
  <si>
    <t>品揃えが良い</t>
    <rPh sb="0" eb="2">
      <t>シナゾロ</t>
    </rPh>
    <rPh sb="4" eb="5">
      <t>ヨ</t>
    </rPh>
    <phoneticPr fontId="5"/>
  </si>
  <si>
    <t>イメージは特にない</t>
    <rPh sb="5" eb="6">
      <t>トク</t>
    </rPh>
    <phoneticPr fontId="5"/>
  </si>
  <si>
    <t>インターネットの通販サイト「ここ滋賀 オンラインショップ」を利用・購入したことがありますか。 (ひとつだけ)</t>
    <rPh sb="8" eb="10">
      <t>ツウハン</t>
    </rPh>
    <rPh sb="30" eb="32">
      <t>リヨウ</t>
    </rPh>
    <rPh sb="33" eb="35">
      <t>コウニュウ</t>
    </rPh>
    <phoneticPr fontId="5"/>
  </si>
  <si>
    <t>何度も購入している</t>
    <rPh sb="0" eb="2">
      <t>ナンド</t>
    </rPh>
    <rPh sb="3" eb="5">
      <t>コウニュウ</t>
    </rPh>
    <phoneticPr fontId="5"/>
  </si>
  <si>
    <t>一度だけ購入したことがある</t>
    <rPh sb="0" eb="2">
      <t>イチド</t>
    </rPh>
    <rPh sb="4" eb="6">
      <t>コウニュウ</t>
    </rPh>
    <phoneticPr fontId="5"/>
  </si>
  <si>
    <t>アクセスはしたことがあるが、購入はしていない</t>
    <rPh sb="14" eb="16">
      <t>コウニュウ</t>
    </rPh>
    <phoneticPr fontId="5"/>
  </si>
  <si>
    <t>存在は知っているが、アクセスしたことがない</t>
    <rPh sb="0" eb="2">
      <t>ソンザイ</t>
    </rPh>
    <rPh sb="3" eb="4">
      <t>シ</t>
    </rPh>
    <phoneticPr fontId="5"/>
  </si>
  <si>
    <t>知らなかった</t>
    <rPh sb="0" eb="1">
      <t>シ</t>
    </rPh>
    <phoneticPr fontId="5"/>
  </si>
  <si>
    <t>とても満足</t>
    <rPh sb="3" eb="5">
      <t>マンゾク</t>
    </rPh>
    <phoneticPr fontId="5"/>
  </si>
  <si>
    <t>※問8で「４」～「５」を選択した人</t>
  </si>
  <si>
    <t>アクセス（立地）が良くないから</t>
    <rPh sb="5" eb="7">
      <t>リッチ</t>
    </rPh>
    <rPh sb="9" eb="10">
      <t>ヨ</t>
    </rPh>
    <phoneticPr fontId="5"/>
  </si>
  <si>
    <t>商品の品揃えが豊富ではないから</t>
    <rPh sb="0" eb="2">
      <t>ショウヒン</t>
    </rPh>
    <rPh sb="3" eb="4">
      <t>シナ</t>
    </rPh>
    <rPh sb="4" eb="5">
      <t>ゾロ</t>
    </rPh>
    <rPh sb="7" eb="9">
      <t>ホウフ</t>
    </rPh>
    <phoneticPr fontId="5"/>
  </si>
  <si>
    <t>店員の接客が良くないから</t>
    <rPh sb="0" eb="2">
      <t>テンイン</t>
    </rPh>
    <rPh sb="3" eb="5">
      <t>セッキャク</t>
    </rPh>
    <rPh sb="6" eb="7">
      <t>ヨ</t>
    </rPh>
    <phoneticPr fontId="5"/>
  </si>
  <si>
    <t>滋賀県に関する情報が少ないから</t>
    <rPh sb="10" eb="11">
      <t>スク</t>
    </rPh>
    <phoneticPr fontId="5"/>
  </si>
  <si>
    <t>また訪れたいと思わなかったから</t>
    <rPh sb="7" eb="8">
      <t>オモ</t>
    </rPh>
    <phoneticPr fontId="5"/>
  </si>
  <si>
    <t>「ここ滋賀」に来館されて、不満に思った点をお聞かせください。  （いくつでも）</t>
    <rPh sb="3" eb="5">
      <t>シガ</t>
    </rPh>
    <rPh sb="13" eb="17">
      <t>フマンゾク</t>
    </rPh>
    <rPh sb="16" eb="17">
      <t>オモ</t>
    </rPh>
    <rPh sb="19" eb="20">
      <t>テン</t>
    </rPh>
    <phoneticPr fontId="5"/>
  </si>
  <si>
    <t>「ここ滋賀」に来館されて、満足したと思った点をお聞かせください。 （いくつでも）</t>
    <rPh sb="3" eb="5">
      <t>シガ</t>
    </rPh>
    <rPh sb="13" eb="15">
      <t>マンゾク</t>
    </rPh>
    <rPh sb="18" eb="19">
      <t>オモ</t>
    </rPh>
    <rPh sb="21" eb="22">
      <t>テン</t>
    </rPh>
    <phoneticPr fontId="5"/>
  </si>
  <si>
    <t>アクセス（立地）が良いから</t>
    <rPh sb="5" eb="7">
      <t>リッチ</t>
    </rPh>
    <rPh sb="9" eb="10">
      <t>ヨ</t>
    </rPh>
    <phoneticPr fontId="5"/>
  </si>
  <si>
    <t>商品の品揃えが豊富だから</t>
    <rPh sb="0" eb="2">
      <t>ショウヒン</t>
    </rPh>
    <rPh sb="3" eb="4">
      <t>シナ</t>
    </rPh>
    <rPh sb="4" eb="5">
      <t>ゾロ</t>
    </rPh>
    <rPh sb="7" eb="9">
      <t>ホウフ</t>
    </rPh>
    <phoneticPr fontId="5"/>
  </si>
  <si>
    <t>店員の接客が良いから</t>
    <rPh sb="0" eb="2">
      <t>テンイン</t>
    </rPh>
    <rPh sb="3" eb="5">
      <t>セッキャク</t>
    </rPh>
    <rPh sb="6" eb="7">
      <t>ヨ</t>
    </rPh>
    <phoneticPr fontId="5"/>
  </si>
  <si>
    <t>Q10</t>
    <phoneticPr fontId="11"/>
  </si>
  <si>
    <t>ここ滋賀を知らないと答えた人は、半数を超えていた。</t>
    <rPh sb="2" eb="4">
      <t>シガ</t>
    </rPh>
    <rPh sb="5" eb="6">
      <t>シ</t>
    </rPh>
    <rPh sb="10" eb="11">
      <t>コタ</t>
    </rPh>
    <rPh sb="13" eb="14">
      <t>ヒト</t>
    </rPh>
    <rPh sb="16" eb="18">
      <t>ハンスウ</t>
    </rPh>
    <rPh sb="19" eb="20">
      <t>コ</t>
    </rPh>
    <phoneticPr fontId="11"/>
  </si>
  <si>
    <t>ＤＭやチラシ</t>
    <phoneticPr fontId="11"/>
  </si>
  <si>
    <t>ｅメール</t>
    <phoneticPr fontId="11"/>
  </si>
  <si>
    <t>家族や知人</t>
    <phoneticPr fontId="11"/>
  </si>
  <si>
    <t>TV番組や新聞</t>
    <phoneticPr fontId="11"/>
  </si>
  <si>
    <t>インターネット</t>
    <phoneticPr fontId="11"/>
  </si>
  <si>
    <t>「滋賀にあるここ滋賀を知っている」</t>
    <phoneticPr fontId="11"/>
  </si>
  <si>
    <t>「どこかでうわさをきいた」、「実際に訪れた」、「FMラジオの放送中に聴いた」</t>
    <rPh sb="15" eb="17">
      <t>ジッサイ</t>
    </rPh>
    <rPh sb="18" eb="19">
      <t>オトズ</t>
    </rPh>
    <rPh sb="30" eb="33">
      <t>ホウソウチュウ</t>
    </rPh>
    <rPh sb="34" eb="35">
      <t>キ</t>
    </rPh>
    <phoneticPr fontId="11"/>
  </si>
  <si>
    <t>TV番組や新聞などのニュースで見た</t>
    <phoneticPr fontId="11"/>
  </si>
  <si>
    <t>これまで利用・訪問したことがない</t>
    <phoneticPr fontId="11"/>
  </si>
  <si>
    <t xml:space="preserve"> </t>
    <phoneticPr fontId="11"/>
  </si>
  <si>
    <t>%</t>
  </si>
  <si>
    <t>「仕事の途中」、「御城印購入のため」</t>
    <rPh sb="9" eb="11">
      <t>オシロ</t>
    </rPh>
    <rPh sb="11" eb="12">
      <t>イン</t>
    </rPh>
    <rPh sb="12" eb="14">
      <t>コウニュウ</t>
    </rPh>
    <phoneticPr fontId="11"/>
  </si>
  <si>
    <t>　</t>
    <phoneticPr fontId="11"/>
  </si>
  <si>
    <t>ここ滋賀来館者の約半数が、マーケットを利用したと回答した。</t>
    <rPh sb="8" eb="11">
      <t>ヤクハンスウ</t>
    </rPh>
    <rPh sb="19" eb="21">
      <t>リヨウ</t>
    </rPh>
    <rPh sb="24" eb="26">
      <t>カイトウ</t>
    </rPh>
    <phoneticPr fontId="11"/>
  </si>
  <si>
    <t>「滋賀県らしい」と約半数の人が回答した。</t>
    <rPh sb="1" eb="4">
      <t>シガケン</t>
    </rPh>
    <rPh sb="9" eb="12">
      <t>ヤクハンスウ</t>
    </rPh>
    <rPh sb="13" eb="14">
      <t>ヒト</t>
    </rPh>
    <rPh sb="15" eb="17">
      <t>カイトウ</t>
    </rPh>
    <phoneticPr fontId="11"/>
  </si>
  <si>
    <t>約8割が「知らなかった」と答えている。</t>
    <rPh sb="0" eb="1">
      <t>ヤク</t>
    </rPh>
    <rPh sb="2" eb="3">
      <t>ワリ</t>
    </rPh>
    <rPh sb="5" eb="6">
      <t>シ</t>
    </rPh>
    <rPh sb="13" eb="14">
      <t>コタ</t>
    </rPh>
    <phoneticPr fontId="11"/>
  </si>
  <si>
    <t>購入をしたことがある人は、4.2%だった。</t>
    <rPh sb="0" eb="2">
      <t>コウニュウ</t>
    </rPh>
    <rPh sb="10" eb="11">
      <t>ヒト</t>
    </rPh>
    <phoneticPr fontId="11"/>
  </si>
  <si>
    <t>「ここ滋賀」に来館されてのご感想をお聞かせください。 (ひとつだけ)</t>
    <rPh sb="3" eb="5">
      <t>シガ</t>
    </rPh>
    <phoneticPr fontId="5"/>
  </si>
  <si>
    <t>「他の道府県とあまり変わらない」</t>
    <phoneticPr fontId="11"/>
  </si>
  <si>
    <t>滋賀を少しでも知ってもらえたら嬉しい</t>
  </si>
  <si>
    <t>全国に滋賀県の魅力を知ってもらいたい</t>
  </si>
  <si>
    <t>知らなかったのでサイトを見てみたい</t>
  </si>
  <si>
    <t>また行きたいです。</t>
  </si>
  <si>
    <t>もう少し世に知らしめてほしい</t>
  </si>
  <si>
    <t>県外出身なのでわからないので地元のパンフレットに載せる</t>
  </si>
  <si>
    <t>もう少し認知度を高めてほしい</t>
  </si>
  <si>
    <t>滋賀を知ってくれたら嬉しい</t>
  </si>
  <si>
    <t>滋賀県出身なので、東京に滋賀のアンテナショップがあるのは嬉しい。滋賀の魅力が広まってほしい。</t>
  </si>
  <si>
    <t>東京に行った時に行きたいと思ってはいるが、中々機会がない</t>
  </si>
  <si>
    <t>一度行ってみたいです。</t>
  </si>
  <si>
    <t>訪問したことが無いので、一度アクセスしてみます。</t>
  </si>
  <si>
    <t>滋賀県人として応援してます</t>
  </si>
  <si>
    <t>関東の方に滋賀県の魅力を分かって頂くのに良いと思います</t>
  </si>
  <si>
    <t>そのようなところがあれば一度は行ってみたいと思いました。</t>
  </si>
  <si>
    <t>がんばってほしい</t>
  </si>
  <si>
    <t>初めて知ったが、滋賀県のPRに賛同出来る。</t>
  </si>
  <si>
    <t>知らなかったので東京へ行く事があれば寄ってみたいし東京在住の知人にもお知らせしたい。</t>
  </si>
  <si>
    <t>難しい</t>
  </si>
  <si>
    <t>頑張って</t>
  </si>
  <si>
    <t>頑張って欲しい。しかし、場所が大事。大手デパートへのアンテナショップが良いと思う。人が多く訪れるところ。</t>
  </si>
  <si>
    <t>もっと、アピールしないと、知名度が低いのでは。</t>
  </si>
  <si>
    <t>滋賀県をもっとアピールして、欲しいな、買いたいな、おいしそうだなと思われるようなものを販売して欲しい。クラブハリエのバームクーヘンなど</t>
  </si>
  <si>
    <t>広報を広める</t>
  </si>
  <si>
    <t>SNSの活用で知名度を広めてほしい</t>
  </si>
  <si>
    <t>頑張ってください。</t>
  </si>
  <si>
    <t>有名商品だけでなく昔ながらの食品を販売して地域を案内して下さい。</t>
  </si>
  <si>
    <t>何もわからない、PR不足。</t>
  </si>
  <si>
    <t>知らなかったので、一度サイトをみてみたい</t>
  </si>
  <si>
    <t>是非とも訪問したいと思います。</t>
  </si>
  <si>
    <t>滋賀の全国への発信は少ないので、「ここ滋賀」とか「ビワイチ」で頑張って欲しいです！</t>
  </si>
  <si>
    <t>1度は行ってみたいと思っています</t>
  </si>
  <si>
    <t>東京で滋賀のことをたくさん広めてください</t>
  </si>
  <si>
    <t>これからも広報活動頑張ってください。</t>
  </si>
  <si>
    <t>存在を知らなかったので、もっとPRしてください</t>
  </si>
  <si>
    <t>頑張って滋賀県のアピールしてください。</t>
  </si>
  <si>
    <t>滋賀の良い物を是非紹介して下さい。</t>
  </si>
  <si>
    <t>滋賀県の認知度、あげてください。</t>
  </si>
  <si>
    <t>頑張ってください</t>
  </si>
  <si>
    <t>滋賀県をもっとメジャーにしてください</t>
  </si>
  <si>
    <t>滋賀の名産品が少なく、友人にオススメを聞かれて困ったというWEB記事を読んだ。</t>
  </si>
  <si>
    <t>滋賀は　割と地味な印象があるので　より　魅力的な発信を　してほしい。</t>
  </si>
  <si>
    <t>滋賀の魅力をこれからも沢山発信してほしい</t>
  </si>
  <si>
    <t>とても良い取り組みだと思う</t>
  </si>
  <si>
    <t>滋賀出身なのに、ここ滋賀があることを知らなかった。もっと情報発信すべきだと感じる。</t>
  </si>
  <si>
    <t>滋賀県に住んでいても知らないです。</t>
  </si>
  <si>
    <t>機会があれば覗いてみたいです</t>
  </si>
  <si>
    <t>滋賀県の魅力をどんどん発信してほしい</t>
  </si>
  <si>
    <t>滋賀県民ですが、東京にわざわざある事にも驚いています。何がいいのでしょうか。。。笑</t>
  </si>
  <si>
    <t>もっと貢献しないと</t>
  </si>
  <si>
    <t>情報発信をもっと積極的に</t>
  </si>
  <si>
    <t>他の道府県と異なる店づくりを希望</t>
  </si>
  <si>
    <t>郷土の為に頑張って欲しい</t>
  </si>
  <si>
    <t>もっと県民に発信しないと知らない</t>
  </si>
  <si>
    <t>滋賀いいですね、琵琶湖。</t>
  </si>
  <si>
    <t>興味があります</t>
  </si>
  <si>
    <t>滋賀の文化や雰囲気が伝わるような場所にして欲しい</t>
  </si>
  <si>
    <t>機会があれば是非利用したい</t>
  </si>
  <si>
    <t>大津市民です。中町商店街にもありますが店員さん暇そうにしてます。経費の無駄に感じます。</t>
  </si>
  <si>
    <t>もっと色々発信してほしい</t>
  </si>
  <si>
    <t>滋賀県のことを知るきっかけにして欲しい</t>
  </si>
  <si>
    <t>全然目立ってないしアピールになっていない</t>
  </si>
  <si>
    <t>滋賀の人も知らない隠れた銘品を紹介してほしい。</t>
  </si>
  <si>
    <t>売れているのか</t>
  </si>
  <si>
    <t>もう少し外へアピールが必要</t>
  </si>
  <si>
    <t>頑張って続けて欲しい</t>
  </si>
  <si>
    <t>店員さんがタメ口で上から目線の人がいて不快に思ったことがある。</t>
  </si>
  <si>
    <t>滋賀県の文化経済の発展のきっかけとなるよう頑張ってほしい</t>
  </si>
  <si>
    <t>地味</t>
  </si>
  <si>
    <t>もっと情報発信してほしいです。知らない人がたくさんいると思います。</t>
  </si>
  <si>
    <t>滋賀が良く認識されるといいなと思います。</t>
  </si>
  <si>
    <t>興味があるので行ってみたいです</t>
  </si>
  <si>
    <t>アピールしてほしい</t>
  </si>
  <si>
    <t>一度、ネットを訪問したい。</t>
  </si>
  <si>
    <t>知名度の低い滋賀県の印象を上げるように頑張ってほしい</t>
  </si>
  <si>
    <t>一度行ってみたい</t>
  </si>
  <si>
    <t>もっとメディアで発信した方が良い</t>
  </si>
  <si>
    <t>県民に何のメリットがあるのかわからない</t>
  </si>
  <si>
    <t>地域発信に向けてよい取り組み</t>
  </si>
  <si>
    <t>東京に行ったら、ぜひ訪れてみたい。</t>
  </si>
  <si>
    <t>近々行ってみたい。</t>
  </si>
  <si>
    <t>知らない人が多そうなので、コマーシャルやチラシなどで広く宣伝するといいように思う</t>
  </si>
  <si>
    <t>滋賀をみんなに知ってもらえるといいなと思います</t>
  </si>
  <si>
    <t>これからも滋賀県の発信にがんばってください</t>
  </si>
  <si>
    <t>楽しそう</t>
  </si>
  <si>
    <t>東京には行かないが滋賀県内にもここ滋賀があるとうれしい</t>
  </si>
  <si>
    <t>滋賀広報にも掲載すると認知度が上がる</t>
  </si>
  <si>
    <t>全く知らなかったので、もっとアピールしたほうがいいと思う。</t>
  </si>
  <si>
    <t>アピール性にもう一つ工夫が必要な気がする</t>
  </si>
  <si>
    <t>もっと知名度をあげた方が良いと思う。</t>
  </si>
  <si>
    <t>滋賀県らしい</t>
  </si>
  <si>
    <t>見たことないので何が売られているかわからないが、もし現地で遭遇したら見てみたい。</t>
  </si>
  <si>
    <t>PR不足ですね。</t>
  </si>
  <si>
    <t>地元の企業を推して頑張ってほしい</t>
  </si>
  <si>
    <t>滋賀県の良さをどんどん発信してほしい</t>
  </si>
  <si>
    <t>滋賀県は琵琶湖以外は認知度が低く「ここ滋賀」で滋賀の良いところをアピールしてほしい。</t>
  </si>
  <si>
    <t>アピール不足</t>
  </si>
  <si>
    <t>滋賀の魅力を東京の人に伝えられる場所なので、これからも良い商品を取り扱ってほしい</t>
  </si>
  <si>
    <t>滋賀県の特産品等々紹介されていて、行ってみたいと思う。　</t>
  </si>
  <si>
    <t>いままで全く知りませんでしたが、今後詳細確認して行きたい。</t>
  </si>
  <si>
    <t>滋賀のことを知らないことも多いので、機会があったらアンテナショップに行ってみたいです</t>
  </si>
  <si>
    <t>東京に滋賀の魅力を発信する拠点があることは良いことだと思う</t>
  </si>
  <si>
    <t>立地の良さを活かしきれていない</t>
  </si>
  <si>
    <t>知らない人が多いので、もっと広めて欲しいです</t>
  </si>
  <si>
    <t>知らないのでもっと広めてほしい</t>
  </si>
  <si>
    <t>滋賀の地元人の個人企業の意見を取り入れて欲しいです</t>
  </si>
  <si>
    <t>あまりにも認知度が低いように思う。</t>
  </si>
  <si>
    <t>知名度が、上がるといいですね。</t>
  </si>
  <si>
    <t>いいですねえ！</t>
  </si>
  <si>
    <t>冬、ちょっと寒いけど、総合的にいいところです。</t>
  </si>
  <si>
    <t>もっと宣伝をすべき。</t>
  </si>
  <si>
    <t>滋賀県の魅力をもっと発信して下さい</t>
  </si>
  <si>
    <t>せっかく東京に出店したので、鮒寿司の全国的な普及に努めてほしい。</t>
  </si>
  <si>
    <t>あまり目立つことがない滋賀県のため、これを機に滋賀に興味を持つ人が増えてほしい</t>
  </si>
  <si>
    <t>ますます好感がもて、有名になるよう期待します</t>
  </si>
  <si>
    <t>楽しくて有益</t>
  </si>
  <si>
    <t>現在滋賀県民なので、東京にそういったものが出来て嬉しい。</t>
  </si>
  <si>
    <t>これからも期待している</t>
  </si>
  <si>
    <t>どんなお店なのか地元民なので気になる</t>
  </si>
  <si>
    <t>市の広報やホームページ等にも掲載してみれば認知度が上がるかも</t>
  </si>
  <si>
    <t>知らない人が大多数であると思うのでもっと色々な方法で宣伝が必要</t>
  </si>
  <si>
    <t>たくさんの人が立ち寄ってほしい</t>
  </si>
  <si>
    <t>値段次第</t>
  </si>
  <si>
    <t>ここ滋賀に行きたい</t>
  </si>
  <si>
    <t>若者向きに滋賀らしさをアピールし、雑貨や食べ物の品揃えをを多くする。</t>
  </si>
  <si>
    <t>参考になると思います</t>
  </si>
  <si>
    <t>ｐｒ不足</t>
  </si>
  <si>
    <t>知らなかった。PR不足を感じる。</t>
  </si>
  <si>
    <t>また機会があれば是非利用してみたい</t>
  </si>
  <si>
    <t>レストランの利用をわかりやすくしてほしい。</t>
  </si>
  <si>
    <t>特に無し　滋賀の美味しいお酒を打ち出して</t>
  </si>
  <si>
    <t>頑張って！滋賀の魅力を発信してください</t>
  </si>
  <si>
    <t>もっとアピールすべき</t>
  </si>
  <si>
    <t>滋賀県の歴史や文化、様々なことを発信してほしい</t>
  </si>
  <si>
    <t>サラダパンが好き</t>
  </si>
  <si>
    <t>平和堂などで買い物出来るポイントが貯まるアンケート、簡単なゲームなどあればいいな！</t>
  </si>
  <si>
    <t>知名度を上げていきたいですね。知らなかったです</t>
  </si>
  <si>
    <t>知名度が低いと思う</t>
  </si>
  <si>
    <t>東京の方に滋賀県を知ってもらえて嬉しいです。</t>
  </si>
  <si>
    <t>SNSなどでもっと発信してほしい</t>
  </si>
  <si>
    <t>京都や大阪にも、期間限定で良いから出店したら良いと思う</t>
  </si>
  <si>
    <t>県民への周知が不足していると思う</t>
  </si>
  <si>
    <t>全く知らないので、もって情報を発信してほしい</t>
  </si>
  <si>
    <t>滋賀県大好きなので滋賀の良さが伝わるアンテナショップが東京にできて嬉しかったです！</t>
  </si>
  <si>
    <t>実際に行ってみたい</t>
  </si>
  <si>
    <t>滋賀県の魅力をどんどん発信して欲しいです。</t>
  </si>
  <si>
    <t>滋賀のことが広まるのは嬉しい</t>
  </si>
  <si>
    <t>滋賀に関する物をたくさん売って欲しい</t>
  </si>
  <si>
    <t>今まで知りませんでしたが、是非オンラインショップを利用してみたいと思いました。</t>
  </si>
  <si>
    <t>アンテナショップが必要なのかと思う。</t>
  </si>
  <si>
    <t>滋賀県は琵琶湖だけではないことをもっと知って欲しい</t>
  </si>
  <si>
    <t>琵琶湖</t>
  </si>
  <si>
    <t>食べ物がとても美味しかったです。</t>
  </si>
  <si>
    <t>応援したい</t>
  </si>
  <si>
    <t>滋賀県をアピールできる唯一の場所だと思います</t>
  </si>
  <si>
    <t>たくさんの人が知って滋賀を好きになって欲しい</t>
  </si>
  <si>
    <t>滋賀の魅力をアピールしてほしい</t>
  </si>
  <si>
    <t>滋賀県素敵な県なので期待したい</t>
  </si>
  <si>
    <t>滋賀はアピール力がないと思う、もっともっと上手にアピールしていったほうがいい</t>
  </si>
  <si>
    <t>今度いきます</t>
  </si>
  <si>
    <t>行ったことがないが、滋賀の魅力が伝わるようなお店になっているといいなと思う。</t>
  </si>
  <si>
    <t>いろいろ滋賀の事を知りたいです。</t>
  </si>
  <si>
    <t>もっと売れて欲しい。</t>
  </si>
  <si>
    <t>アンテナショップを出すというのはとても良いことだと思いました。 もっと話題になるようなことをしても良いと思います。 「ここ滋賀」だけでなく滋賀全般のプロモーションに言えることですが、大河ドラマや成瀬シリーズみたいな人気エンタメに寄り掛かったプロモーションではなく、自ら話題や人気を生み出せるような存在であってほしいです。</t>
  </si>
  <si>
    <t>琵琶湖だけでなく　滋賀県の事を　全国のみなさんに発信してほしい</t>
  </si>
  <si>
    <t>滋賀はマイナーすぎる</t>
  </si>
  <si>
    <t>もっとたくさん宣伝して滋賀の魅力を伝え、活性化してほしい</t>
  </si>
  <si>
    <t>もっと目に付くと利用したくなるかもしれない</t>
  </si>
  <si>
    <t>サイコー</t>
  </si>
  <si>
    <t>これからも新しいものを取り入れて 欲しいです</t>
  </si>
  <si>
    <t>これからも滋賀の良さ、発展の為に頑張ってください！</t>
  </si>
  <si>
    <t>一度訪問してみたいと思った</t>
  </si>
  <si>
    <t>「ここ滋賀」のサイトの宣伝をもっとして欲しい</t>
  </si>
  <si>
    <t>滋賀の魅力をたくさんの人に伝えてほしい。</t>
  </si>
  <si>
    <t>滋賀はあまり知られてないので頑張ってほしい</t>
  </si>
  <si>
    <t>滋賀県民として、ここ滋賀が全国の方に認知されることを願っています。</t>
  </si>
  <si>
    <t>良さそう</t>
  </si>
  <si>
    <t>利用してみたい</t>
  </si>
  <si>
    <t>滋賀の名産を楽しめる施設だと思います。</t>
  </si>
  <si>
    <t>前から行ってみたいと思っている。機会があれば行きます。</t>
  </si>
  <si>
    <t>今まで知らず、行ったことがないので、ぜひ行ってみたいなと思う。</t>
  </si>
  <si>
    <t>もっと知ってもらえるような情報発信をお願いします！</t>
  </si>
  <si>
    <t>ぜひ存続してほしい</t>
  </si>
  <si>
    <t>存在をあまり知られてないように思うのでまず知ってもらうようにしたらいいと思う</t>
  </si>
  <si>
    <t xml:space="preserve"> 一度行ってみたい</t>
  </si>
  <si>
    <t>滋賀のPRをしっかりしてほしい</t>
  </si>
  <si>
    <t>もっと誰もが知る様な広告を出して認知度を上げてほしい</t>
  </si>
  <si>
    <t>県外の人に滋賀の事を知ってもらいたい</t>
  </si>
  <si>
    <t>滋賀の魅力を伝えて下さい。</t>
  </si>
  <si>
    <t>TVやSNSを使用して、ここ滋賀のアピールをもっと増やして欲しいです。</t>
  </si>
  <si>
    <t>離れた東京で滋賀の品物を買えることはとてもありがたいと思います</t>
  </si>
  <si>
    <t>もっとアピールして積極的な呼び込み宣伝をすべき</t>
  </si>
  <si>
    <t>住んでいる所をどんな風に紹介しているのか一度見てみたいと思った</t>
  </si>
  <si>
    <t xml:space="preserve">滋賀県に住んでます。全国的に地味な存在、もっとアピールしてほしいです。 </t>
  </si>
  <si>
    <t>滋賀は他県と比べアピール力や地元の人が愛せるようなもの本当に魅力的なものが少なすぎる アピールするなら1から見直して頂きたい</t>
  </si>
  <si>
    <t>今回初めて知りましたが、滋賀県には歴史的な名所や自然、またおいしい食べ物も多いのでどんどん魅力を伝えていってほしいです。</t>
  </si>
  <si>
    <t>滋賀県は住んでいるだけで、自分の故郷ではないので、あまり詳しくない。ここ滋賀の事も全く知らなかった。宣伝した方がいいと思う。</t>
  </si>
  <si>
    <t>東京に行く機会が少ないので利用することはないと思いますが、滋賀県内での新聞地域版、 TVニュースやFMラジオには接する機会がありますので、その方面での発信を楽しみに しています。</t>
    <phoneticPr fontId="11"/>
  </si>
  <si>
    <t>横浜に住んでいた時は地元滋賀の食材などを買いによくここ滋賀に行きました。 ワークショップにも参加したしレストランで食事もしましたが、お店が狭くて割高な価格で滋賀を知ってもらうにはちょっとリピートしづらいと思いました。</t>
    <phoneticPr fontId="11"/>
  </si>
  <si>
    <t>滋賀県の情報を発信することが非常に大切だと思います。商品を売るだけでなく滋賀県を訪れる人が増加するよう今後も発信してほしい</t>
    <phoneticPr fontId="11"/>
  </si>
  <si>
    <t>日本橋、銀座界隈には多くの道府県のアンテナショップがあるので、特色がなければ他のアンテナショップの中に埋没してしまう。総花的なPRに留まらず、強力に推したい商品、物品を集中的にPRするなどの工夫をして欲しい。</t>
    <phoneticPr fontId="11"/>
  </si>
  <si>
    <t>東京に滋賀県のアンテナショップがあるとは聞いた事があるがそれが　ここ滋賀　なんでしょうか？ 滋賀県出身の人もそうで無い人も満足できるショップなら嬉しいですね</t>
    <phoneticPr fontId="11"/>
  </si>
  <si>
    <t xml:space="preserve"> </t>
    <phoneticPr fontId="11"/>
  </si>
  <si>
    <t>その他</t>
    <phoneticPr fontId="11"/>
  </si>
  <si>
    <t>※問8で「１」～「２」を選択した人</t>
    <phoneticPr fontId="11"/>
  </si>
  <si>
    <t>　</t>
    <phoneticPr fontId="11"/>
  </si>
  <si>
    <t>　　同率で最も高かった。(答えた人は同一ではない)</t>
    <rPh sb="13" eb="14">
      <t>コタ</t>
    </rPh>
    <rPh sb="16" eb="17">
      <t>ヒト</t>
    </rPh>
    <rPh sb="18" eb="20">
      <t>ドウイツ</t>
    </rPh>
    <phoneticPr fontId="11"/>
  </si>
  <si>
    <t>「これまで利用・訪問したことがない」との回答が約8割を占めている。</t>
    <rPh sb="20" eb="22">
      <t>カイトウ</t>
    </rPh>
    <rPh sb="23" eb="24">
      <t>ヤク</t>
    </rPh>
    <rPh sb="25" eb="26">
      <t>ワリ</t>
    </rPh>
    <rPh sb="27" eb="28">
      <t>シ</t>
    </rPh>
    <phoneticPr fontId="11"/>
  </si>
  <si>
    <t>マーケット</t>
    <phoneticPr fontId="11"/>
  </si>
  <si>
    <t>レストラン</t>
    <phoneticPr fontId="5"/>
  </si>
  <si>
    <t>SHIGA’s BAR</t>
    <phoneticPr fontId="11"/>
  </si>
  <si>
    <t>店員の接客が良くない</t>
    <rPh sb="0" eb="2">
      <t>テンイン</t>
    </rPh>
    <rPh sb="3" eb="5">
      <t>セッキャク</t>
    </rPh>
    <rPh sb="6" eb="7">
      <t>ヨ</t>
    </rPh>
    <phoneticPr fontId="5"/>
  </si>
  <si>
    <t>アクセス（立地）が良くない</t>
    <rPh sb="5" eb="7">
      <t>リッチ</t>
    </rPh>
    <rPh sb="9" eb="10">
      <t>ヨ</t>
    </rPh>
    <phoneticPr fontId="5"/>
  </si>
  <si>
    <t>商品の品揃えが豊富ではない</t>
    <rPh sb="0" eb="2">
      <t>ショウヒン</t>
    </rPh>
    <rPh sb="3" eb="4">
      <t>シナ</t>
    </rPh>
    <rPh sb="4" eb="5">
      <t>ゾロ</t>
    </rPh>
    <rPh sb="7" eb="9">
      <t>ホウフ</t>
    </rPh>
    <phoneticPr fontId="5"/>
  </si>
  <si>
    <t>商品の価格が適正ではない</t>
    <phoneticPr fontId="11"/>
  </si>
  <si>
    <t>滋賀県に関する情報が少ない</t>
    <rPh sb="10" eb="11">
      <t>スク</t>
    </rPh>
    <phoneticPr fontId="5"/>
  </si>
  <si>
    <t>また訪れたいと思わなかった</t>
    <rPh sb="7" eb="8">
      <t>オモ</t>
    </rPh>
    <phoneticPr fontId="5"/>
  </si>
  <si>
    <t>店舗イメージが良くない</t>
    <phoneticPr fontId="11"/>
  </si>
  <si>
    <t>一度、観たいです。</t>
    <phoneticPr fontId="11"/>
  </si>
  <si>
    <t>守山に住んでいます。話題を教えてください。</t>
    <phoneticPr fontId="11"/>
  </si>
  <si>
    <t>※問１で「１．よく知っている」、「２．名前だけは知っている」と回答した人が対象</t>
    <rPh sb="1" eb="2">
      <t>トイ</t>
    </rPh>
    <rPh sb="9" eb="10">
      <t>シ</t>
    </rPh>
    <rPh sb="19" eb="21">
      <t>ナマエ</t>
    </rPh>
    <rPh sb="24" eb="25">
      <t>シ</t>
    </rPh>
    <rPh sb="31" eb="33">
      <t>カイトウ</t>
    </rPh>
    <rPh sb="35" eb="36">
      <t>ヒト</t>
    </rPh>
    <rPh sb="37" eb="39">
      <t>タイショウ</t>
    </rPh>
    <phoneticPr fontId="11"/>
  </si>
  <si>
    <t>全体（サンプル数）</t>
    <rPh sb="7" eb="8">
      <t>スウ</t>
    </rPh>
    <phoneticPr fontId="11"/>
  </si>
  <si>
    <t>ﾎｰﾑﾍﾟｰｼﾞやSNS</t>
    <phoneticPr fontId="11"/>
  </si>
  <si>
    <t>店や出品事業者</t>
    <phoneticPr fontId="11"/>
  </si>
  <si>
    <t>ブログやSNS</t>
    <phoneticPr fontId="11"/>
  </si>
  <si>
    <t>ない</t>
    <phoneticPr fontId="11"/>
  </si>
  <si>
    <t>「TV番組や新聞などのニュースで見た」が最も多く、約４割が回答した。</t>
    <rPh sb="3" eb="5">
      <t>バングミ</t>
    </rPh>
    <rPh sb="6" eb="8">
      <t>シンブン</t>
    </rPh>
    <rPh sb="16" eb="17">
      <t>ミ</t>
    </rPh>
    <rPh sb="20" eb="21">
      <t>モット</t>
    </rPh>
    <rPh sb="22" eb="23">
      <t>オオ</t>
    </rPh>
    <rPh sb="25" eb="26">
      <t>ヤク</t>
    </rPh>
    <rPh sb="27" eb="28">
      <t>ワリ</t>
    </rPh>
    <rPh sb="29" eb="31">
      <t>カイトウ</t>
    </rPh>
    <phoneticPr fontId="11"/>
  </si>
  <si>
    <t>続いて「インターネットのニュースで見た」・「ホームページやSNS」とネット系が多い。</t>
    <rPh sb="0" eb="1">
      <t>ツヅ</t>
    </rPh>
    <rPh sb="17" eb="18">
      <t>ミ</t>
    </rPh>
    <rPh sb="37" eb="38">
      <t>ケイ</t>
    </rPh>
    <rPh sb="39" eb="40">
      <t>オオ</t>
    </rPh>
    <phoneticPr fontId="11"/>
  </si>
  <si>
    <t>これまでにない</t>
    <phoneticPr fontId="11"/>
  </si>
  <si>
    <t>リピーター（２回以上）は約１割（9.4％）。</t>
    <rPh sb="7" eb="10">
      <t>カイイジョウ</t>
    </rPh>
    <rPh sb="12" eb="13">
      <t>ヤク</t>
    </rPh>
    <rPh sb="14" eb="15">
      <t>ワリ</t>
    </rPh>
    <phoneticPr fontId="11"/>
  </si>
  <si>
    <t>ショップ</t>
    <phoneticPr fontId="19"/>
  </si>
  <si>
    <t>レストラン</t>
    <phoneticPr fontId="19"/>
  </si>
  <si>
    <t>イベントの参加</t>
    <rPh sb="5" eb="7">
      <t>サンカ</t>
    </rPh>
    <phoneticPr fontId="19"/>
  </si>
  <si>
    <t>誘われた</t>
    <rPh sb="0" eb="1">
      <t>サソ</t>
    </rPh>
    <phoneticPr fontId="5"/>
  </si>
  <si>
    <t>その他</t>
    <phoneticPr fontId="11"/>
  </si>
  <si>
    <t>理由はない</t>
    <phoneticPr fontId="11"/>
  </si>
  <si>
    <t>総合案内</t>
    <rPh sb="0" eb="4">
      <t>ソウゴウアンナイ</t>
    </rPh>
    <phoneticPr fontId="5"/>
  </si>
  <si>
    <t>店頭イベント</t>
    <phoneticPr fontId="11"/>
  </si>
  <si>
    <t>なにも利用していない</t>
    <phoneticPr fontId="11"/>
  </si>
  <si>
    <t>観光相談</t>
    <phoneticPr fontId="11"/>
  </si>
  <si>
    <t>訪問目的が特にない（たまたま通りかかって）が31.8％と最も多い。</t>
    <rPh sb="0" eb="2">
      <t>ホウモン</t>
    </rPh>
    <rPh sb="2" eb="4">
      <t>モクテキ</t>
    </rPh>
    <rPh sb="5" eb="6">
      <t>トク</t>
    </rPh>
    <rPh sb="14" eb="15">
      <t>トオ</t>
    </rPh>
    <rPh sb="28" eb="29">
      <t>モット</t>
    </rPh>
    <rPh sb="30" eb="31">
      <t>オオ</t>
    </rPh>
    <phoneticPr fontId="11"/>
  </si>
  <si>
    <t>ショップ、レストランが主な理由・目的の人がいずれも約3割。</t>
    <rPh sb="11" eb="12">
      <t>オモ</t>
    </rPh>
    <rPh sb="13" eb="15">
      <t>リユウ</t>
    </rPh>
    <rPh sb="16" eb="18">
      <t>モクテキ</t>
    </rPh>
    <rPh sb="19" eb="20">
      <t>ヒト</t>
    </rPh>
    <rPh sb="25" eb="26">
      <t>ヤク</t>
    </rPh>
    <rPh sb="27" eb="28">
      <t>ワリ</t>
    </rPh>
    <phoneticPr fontId="11"/>
  </si>
  <si>
    <t>通りかかって</t>
    <rPh sb="0" eb="1">
      <t>トオ</t>
    </rPh>
    <phoneticPr fontId="19"/>
  </si>
  <si>
    <t>一度だけ購入</t>
    <rPh sb="0" eb="2">
      <t>イチド</t>
    </rPh>
    <rPh sb="4" eb="6">
      <t>コウニュウ</t>
    </rPh>
    <phoneticPr fontId="5"/>
  </si>
  <si>
    <t>何度も購入</t>
    <rPh sb="0" eb="2">
      <t>ナンド</t>
    </rPh>
    <rPh sb="3" eb="5">
      <t>コウニュウ</t>
    </rPh>
    <phoneticPr fontId="5"/>
  </si>
  <si>
    <t>購入はしていない</t>
    <rPh sb="0" eb="2">
      <t>コウニュウ</t>
    </rPh>
    <phoneticPr fontId="5"/>
  </si>
  <si>
    <t>存在は知っていた</t>
    <rPh sb="0" eb="2">
      <t>ソンザイ</t>
    </rPh>
    <rPh sb="3" eb="4">
      <t>シ</t>
    </rPh>
    <phoneticPr fontId="5"/>
  </si>
  <si>
    <t>リピーターは0.8％。購入者のうちのリピーター率は19％。</t>
    <rPh sb="11" eb="14">
      <t>コウニュウシャ</t>
    </rPh>
    <rPh sb="23" eb="24">
      <t>リツ</t>
    </rPh>
    <phoneticPr fontId="11"/>
  </si>
  <si>
    <t>接客が良い</t>
    <rPh sb="0" eb="2">
      <t>セッキャク</t>
    </rPh>
    <rPh sb="3" eb="4">
      <t>ヨ</t>
    </rPh>
    <phoneticPr fontId="5"/>
  </si>
  <si>
    <t>情報が多い</t>
    <phoneticPr fontId="11"/>
  </si>
  <si>
    <t>品揃えが豊富</t>
    <rPh sb="0" eb="1">
      <t>シナ</t>
    </rPh>
    <rPh sb="1" eb="2">
      <t>ゾロ</t>
    </rPh>
    <rPh sb="4" eb="6">
      <t>ホウフ</t>
    </rPh>
    <phoneticPr fontId="5"/>
  </si>
  <si>
    <t>雰囲気が良い</t>
    <phoneticPr fontId="11"/>
  </si>
  <si>
    <t>価格が適正</t>
    <phoneticPr fontId="11"/>
  </si>
  <si>
    <t>立地が良い</t>
    <rPh sb="0" eb="2">
      <t>リッチ</t>
    </rPh>
    <rPh sb="3" eb="4">
      <t>ヨ</t>
    </rPh>
    <phoneticPr fontId="5"/>
  </si>
  <si>
    <t>また訪れたい</t>
    <phoneticPr fontId="11"/>
  </si>
  <si>
    <t>　※サンプル数が少ないため、グラフは割愛</t>
    <rPh sb="6" eb="7">
      <t>スウ</t>
    </rPh>
    <rPh sb="8" eb="9">
      <t>スク</t>
    </rPh>
    <rPh sb="18" eb="20">
      <t>カツアイ</t>
    </rPh>
    <phoneticPr fontId="11"/>
  </si>
  <si>
    <t>滋賀の魅力というのもなかなかに難しいと思いますが、新たな滋賀の魅力を発見もしくは創造して発信してもらいたい。</t>
    <phoneticPr fontId="11"/>
  </si>
  <si>
    <t>滋賀県民で、ここ滋賀という言葉自体は聞いたことがあったのですが、東京に施設があることは知りませんでした。</t>
    <phoneticPr fontId="11"/>
  </si>
  <si>
    <t>「とても満足」・「満足」と答えた人は、約半数だった。</t>
    <rPh sb="4" eb="6">
      <t>マンゾク</t>
    </rPh>
    <rPh sb="9" eb="11">
      <t>マンゾク</t>
    </rPh>
    <rPh sb="13" eb="14">
      <t>コタ</t>
    </rPh>
    <rPh sb="16" eb="17">
      <t>ヒト</t>
    </rPh>
    <rPh sb="19" eb="22">
      <t>ヤクハンスウ</t>
    </rPh>
    <phoneticPr fontId="11"/>
  </si>
  <si>
    <t>レストランと総合案内　（観光・移住）を利用したと回答した人はそれぞれ約3割いた。</t>
    <rPh sb="19" eb="21">
      <t>リヨウ</t>
    </rPh>
    <rPh sb="24" eb="26">
      <t>カイトウ</t>
    </rPh>
    <rPh sb="28" eb="29">
      <t>ヒト</t>
    </rPh>
    <rPh sb="34" eb="35">
      <t>ヤク</t>
    </rPh>
    <rPh sb="36" eb="37">
      <t>ワリ</t>
    </rPh>
    <phoneticPr fontId="11"/>
  </si>
  <si>
    <t>※各数値は小数点第二位を四捨五入しているため、合計が100.0％とならない場合がございます。</t>
    <rPh sb="1" eb="2">
      <t>カク</t>
    </rPh>
    <phoneticPr fontId="11"/>
  </si>
  <si>
    <t>滋賀県に関する情報が多いから</t>
    <phoneticPr fontId="11"/>
  </si>
  <si>
    <t>「店員の接客が良いから」と、「滋賀県に関する情報が多いから」の割合が</t>
    <rPh sb="1" eb="3">
      <t>テンイン</t>
    </rPh>
    <rPh sb="4" eb="6">
      <t>セッキャク</t>
    </rPh>
    <rPh sb="7" eb="8">
      <t>ヨ</t>
    </rPh>
    <rPh sb="15" eb="18">
      <t>シガケン</t>
    </rPh>
    <rPh sb="19" eb="20">
      <t>カン</t>
    </rPh>
    <rPh sb="22" eb="24">
      <t>ジョウホウ</t>
    </rPh>
    <rPh sb="25" eb="26">
      <t>オオ</t>
    </rPh>
    <rPh sb="31" eb="33">
      <t>ワリアイ</t>
    </rPh>
    <phoneticPr fontId="11"/>
  </si>
  <si>
    <t>※回答者全員が対象(「特になし」・「わからない」等の回答は除いた)</t>
    <rPh sb="1" eb="6">
      <t>カイトウシャゼンイン</t>
    </rPh>
    <rPh sb="7" eb="9">
      <t>タイショウ</t>
    </rPh>
    <rPh sb="11" eb="12">
      <t>トク</t>
    </rPh>
    <rPh sb="24" eb="25">
      <t>トウ</t>
    </rPh>
    <rPh sb="26" eb="28">
      <t>カイトウ</t>
    </rPh>
    <rPh sb="29" eb="30">
      <t>ノゾ</t>
    </rPh>
    <phoneticPr fontId="11"/>
  </si>
  <si>
    <t>滋賀県情報発信拠点「ここ滋賀」に関する調査</t>
    <rPh sb="0" eb="3">
      <t>シガケン</t>
    </rPh>
    <phoneticPr fontId="11"/>
  </si>
  <si>
    <t>いつか東京に行った時には覗いてみたいなぁと思っています。 滋賀のいいものをいっぱい揃えて、滋賀の魅力を発信しつづけてもらいたいと思います。</t>
    <phoneticPr fontId="11"/>
  </si>
  <si>
    <t>ここ滋賀の存在は全く知らなかった その存在をもっとアピールしないと多くの人認知されない 受動的に訪れる人を待つのではなく自ら発信しないと・・・・ 滋賀県自体全国的にかなりの田舎だと思われていて琵琶湖のある県ぐらいの認識しか持っていない人が 多い</t>
    <phoneticPr fontId="11"/>
  </si>
  <si>
    <t>行ってみたいし、SNSで発信して広めたい</t>
    <phoneticPr fontId="11"/>
  </si>
  <si>
    <t>「ここ滋賀」を利用・訪問したことがありますか。 (ひとつだけ)</t>
    <phoneticPr fontId="11"/>
  </si>
  <si>
    <t>サンプル数が少ないため参考ではあるが、「店員の接客が良くないから」と答えた人が半数だった。</t>
    <rPh sb="4" eb="5">
      <t>スウ</t>
    </rPh>
    <rPh sb="6" eb="7">
      <t>スク</t>
    </rPh>
    <rPh sb="11" eb="13">
      <t>サンコウ</t>
    </rPh>
    <rPh sb="20" eb="22">
      <t>テンイン</t>
    </rPh>
    <rPh sb="23" eb="25">
      <t>セッキャク</t>
    </rPh>
    <rPh sb="26" eb="27">
      <t>ヨ</t>
    </rPh>
    <rPh sb="34" eb="35">
      <t>コタ</t>
    </rPh>
    <rPh sb="37" eb="38">
      <t>ヒト</t>
    </rPh>
    <rPh sb="39" eb="41">
      <t>ハンスウ</t>
    </rPh>
    <phoneticPr fontId="11"/>
  </si>
  <si>
    <t>滋賀県在住で、ここ滋賀をよく知っている人は、5.4%だった。</t>
    <rPh sb="0" eb="5">
      <t>シガケンザイジュウ</t>
    </rPh>
    <rPh sb="9" eb="11">
      <t>シガ</t>
    </rPh>
    <rPh sb="14" eb="15">
      <t>シ</t>
    </rPh>
    <rPh sb="19" eb="20">
      <t>ヒト</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</si>
</sst>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F800]dddd\,\ mmmm\ dd\,\ yyyy"/>
    <numFmt numFmtId="178" formatCode="0.0"/>
  </numFmts>
  <fonts count="23" x14ac:knownFonts="1">
    <font>
      <sz val="11"/>
      <color theme="1"/>
      <name val="HGPｺﾞｼｯｸM"/>
      <family val="2"/>
      <charset val="128"/>
    </font>
    <font>
      <sz val="10"/>
      <color theme="1"/>
      <name val="HGPｺﾞｼｯｸM"/>
      <family val="2"/>
      <charset val="128"/>
    </font>
    <font>
      <sz val="10"/>
      <color theme="1"/>
      <name val="HGPｺﾞｼｯｸM"/>
      <family val="2"/>
      <charset val="128"/>
    </font>
    <font>
      <sz val="10"/>
      <color theme="1"/>
      <name val="HGPｺﾞｼｯｸM"/>
      <family val="2"/>
      <charset val="128"/>
    </font>
    <font>
      <sz val="10"/>
      <color theme="1"/>
      <name val="HGPｺﾞｼｯｸM"/>
      <family val="2"/>
      <charset val="128"/>
    </font>
    <font>
      <sz val="10"/>
      <color theme="1"/>
      <name val="HGPｺﾞｼｯｸM"/>
      <family val="2"/>
      <charset val="128"/>
    </font>
    <font>
      <sz val="10"/>
      <color theme="1"/>
      <name val="HGPｺﾞｼｯｸM"/>
      <family val="2"/>
      <charset val="128"/>
    </font>
    <font>
      <sz val="10"/>
      <color theme="1"/>
      <name val="HGPｺﾞｼｯｸM"/>
      <family val="2"/>
      <charset val="128"/>
    </font>
    <font>
      <sz val="10"/>
      <color theme="1"/>
      <name val="HGPｺﾞｼｯｸM"/>
      <family val="2"/>
      <charset val="128"/>
    </font>
    <font>
      <sz val="11"/>
      <color theme="1"/>
      <name val="HGPｺﾞｼｯｸM"/>
      <family val="2"/>
      <charset val="128"/>
    </font>
    <font>
      <sz val="10"/>
      <color theme="1"/>
      <name val="HGPｺﾞｼｯｸM"/>
      <family val="3"/>
      <charset val="128"/>
    </font>
    <font>
      <sz val="6"/>
      <name val="HGPｺﾞｼｯｸM"/>
      <family val="2"/>
      <charset val="128"/>
    </font>
    <font>
      <sz val="10"/>
      <color theme="0"/>
      <name val="HGPｺﾞｼｯｸM"/>
      <family val="3"/>
      <charset val="128"/>
    </font>
    <font>
      <b/>
      <sz val="10"/>
      <color theme="1"/>
      <name val="HGPｺﾞｼｯｸM"/>
      <family val="3"/>
      <charset val="128"/>
    </font>
    <font>
      <b/>
      <sz val="10"/>
      <color theme="0"/>
      <name val="HGPｺﾞｼｯｸM"/>
      <family val="3"/>
      <charset val="128"/>
    </font>
    <font>
      <sz val="10"/>
      <color theme="1"/>
      <name val="HGP創英角ｺﾞｼｯｸUB"/>
      <family val="3"/>
      <charset val="128"/>
    </font>
    <font>
      <sz val="10"/>
      <name val="HGPｺﾞｼｯｸM"/>
      <family val="3"/>
      <charset val="128"/>
    </font>
    <font>
      <sz val="11"/>
      <color theme="1"/>
      <name val="HGP創英角ｺﾞｼｯｸUB"/>
      <family val="3"/>
      <charset val="128"/>
    </font>
    <font>
      <sz val="9"/>
      <color theme="1"/>
      <name val="HGPｺﾞｼｯｸM"/>
      <family val="2"/>
      <charset val="128"/>
    </font>
    <font>
      <sz val="9"/>
      <color theme="1"/>
      <name val="@HGPｺﾞｼｯｸM"/>
      <family val="3"/>
      <charset val="128"/>
    </font>
    <font>
      <sz val="10.5"/>
      <color theme="1"/>
      <name val="HGPｺﾞｼｯｸM"/>
      <family val="3"/>
      <charset val="128"/>
    </font>
    <font>
      <sz val="9"/>
      <color theme="1"/>
      <name val="HGPｺﾞｼｯｸM"/>
      <family val="3"/>
      <charset val="128"/>
    </font>
    <font>
      <sz val="8"/>
      <color theme="1"/>
      <name val="HGPｺﾞｼｯｸ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D4D4D4"/>
        <bgColor indexed="64"/>
      </patternFill>
    </fill>
  </fills>
  <borders count="52">
    <border>
      <left/>
      <right/>
      <top/>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right style="hair">
        <color auto="1"/>
      </right>
      <top style="hair">
        <color auto="1"/>
      </top>
      <bottom style="thin">
        <color auto="1"/>
      </bottom>
      <diagonal/>
    </border>
    <border>
      <left/>
      <right/>
      <top style="hair">
        <color auto="1"/>
      </top>
      <bottom style="thin">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right style="thin">
        <color indexed="64"/>
      </right>
      <top/>
      <bottom style="thin">
        <color indexed="64"/>
      </bottom>
      <diagonal/>
    </border>
    <border>
      <left style="thin">
        <color auto="1"/>
      </left>
      <right style="hair">
        <color auto="1"/>
      </right>
      <top/>
      <bottom style="thin">
        <color auto="1"/>
      </bottom>
      <diagonal/>
    </border>
    <border>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bottom/>
      <diagonal/>
    </border>
    <border>
      <left/>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indexed="64"/>
      </left>
      <right/>
      <top/>
      <bottom/>
      <diagonal/>
    </border>
    <border>
      <left style="thin">
        <color auto="1"/>
      </left>
      <right/>
      <top style="hair">
        <color auto="1"/>
      </top>
      <bottom style="hair">
        <color auto="1"/>
      </bottom>
      <diagonal/>
    </border>
    <border>
      <left style="thin">
        <color auto="1"/>
      </left>
      <right/>
      <top/>
      <bottom style="hair">
        <color auto="1"/>
      </bottom>
      <diagonal/>
    </border>
    <border>
      <left/>
      <right style="hair">
        <color auto="1"/>
      </right>
      <top/>
      <bottom style="thin">
        <color auto="1"/>
      </bottom>
      <diagonal/>
    </border>
    <border>
      <left style="thin">
        <color auto="1"/>
      </left>
      <right/>
      <top style="hair">
        <color auto="1"/>
      </top>
      <bottom style="thin">
        <color indexed="64"/>
      </bottom>
      <diagonal/>
    </border>
    <border>
      <left style="hair">
        <color auto="1"/>
      </left>
      <right style="hair">
        <color auto="1"/>
      </right>
      <top/>
      <bottom/>
      <diagonal/>
    </border>
    <border>
      <left style="hair">
        <color auto="1"/>
      </left>
      <right style="thin">
        <color auto="1"/>
      </right>
      <top/>
      <bottom/>
      <diagonal/>
    </border>
    <border>
      <left/>
      <right style="hair">
        <color auto="1"/>
      </right>
      <top/>
      <bottom/>
      <diagonal/>
    </border>
  </borders>
  <cellStyleXfs count="3">
    <xf numFmtId="0" fontId="0" fillId="0" borderId="0">
      <alignment vertical="center"/>
    </xf>
    <xf numFmtId="38" fontId="9" fillId="0" borderId="0" applyFont="0" applyFill="0" applyBorder="0" applyAlignment="0" applyProtection="0">
      <alignment vertical="center"/>
    </xf>
    <xf numFmtId="0" fontId="8" fillId="0" borderId="0">
      <alignment vertical="center"/>
    </xf>
  </cellStyleXfs>
  <cellXfs count="183">
    <xf numFmtId="0" fontId="0" fillId="0" borderId="0" xfId="0">
      <alignment vertical="center"/>
    </xf>
    <xf numFmtId="0" fontId="10" fillId="0" borderId="0" xfId="0" applyFont="1">
      <alignment vertical="center"/>
    </xf>
    <xf numFmtId="0" fontId="12" fillId="0" borderId="0" xfId="0" applyFont="1">
      <alignment vertical="center"/>
    </xf>
    <xf numFmtId="176" fontId="12" fillId="0" borderId="0" xfId="1" applyNumberFormat="1" applyFont="1">
      <alignment vertical="center"/>
    </xf>
    <xf numFmtId="176" fontId="10" fillId="0" borderId="0" xfId="1" applyNumberFormat="1" applyFont="1">
      <alignment vertical="center"/>
    </xf>
    <xf numFmtId="38" fontId="10" fillId="0" borderId="0" xfId="1" applyFont="1">
      <alignment vertical="center"/>
    </xf>
    <xf numFmtId="0" fontId="10" fillId="0" borderId="3" xfId="0" applyFont="1" applyBorder="1">
      <alignment vertical="center"/>
    </xf>
    <xf numFmtId="0" fontId="10" fillId="0" borderId="6" xfId="0" applyFont="1" applyBorder="1">
      <alignment vertical="center"/>
    </xf>
    <xf numFmtId="0" fontId="10" fillId="0" borderId="9" xfId="0" applyFont="1" applyBorder="1">
      <alignment vertical="center"/>
    </xf>
    <xf numFmtId="0" fontId="10" fillId="0" borderId="10" xfId="0" applyFont="1" applyBorder="1">
      <alignment vertical="center"/>
    </xf>
    <xf numFmtId="0" fontId="13" fillId="0" borderId="0" xfId="0" applyFont="1">
      <alignment vertical="center"/>
    </xf>
    <xf numFmtId="0" fontId="14" fillId="0" borderId="0" xfId="0" applyFont="1">
      <alignment vertical="center"/>
    </xf>
    <xf numFmtId="176" fontId="15" fillId="2" borderId="11" xfId="1" applyNumberFormat="1" applyFont="1" applyFill="1" applyBorder="1">
      <alignment vertical="center"/>
    </xf>
    <xf numFmtId="38" fontId="15" fillId="2" borderId="12" xfId="1" applyFont="1" applyFill="1" applyBorder="1">
      <alignment vertical="center"/>
    </xf>
    <xf numFmtId="0" fontId="15" fillId="2" borderId="12" xfId="0" applyFont="1" applyFill="1" applyBorder="1">
      <alignment vertical="center"/>
    </xf>
    <xf numFmtId="0" fontId="15" fillId="2" borderId="13" xfId="0" applyFont="1" applyFill="1" applyBorder="1" applyAlignment="1">
      <alignment horizontal="center" vertical="center"/>
    </xf>
    <xf numFmtId="0" fontId="16" fillId="0" borderId="0" xfId="0" applyFont="1">
      <alignment vertical="center"/>
    </xf>
    <xf numFmtId="38" fontId="12" fillId="0" borderId="0" xfId="1" applyFont="1">
      <alignment vertical="center"/>
    </xf>
    <xf numFmtId="0" fontId="10" fillId="0" borderId="16" xfId="0" applyFont="1" applyBorder="1">
      <alignment vertical="center"/>
    </xf>
    <xf numFmtId="0" fontId="17" fillId="0" borderId="0" xfId="0" applyFont="1">
      <alignment vertical="center"/>
    </xf>
    <xf numFmtId="176" fontId="12" fillId="0" borderId="0" xfId="1" applyNumberFormat="1" applyFont="1" applyAlignment="1">
      <alignment horizontal="centerContinuous" vertical="center"/>
    </xf>
    <xf numFmtId="176" fontId="10" fillId="0" borderId="0" xfId="1" applyNumberFormat="1" applyFont="1" applyAlignment="1">
      <alignment horizontal="centerContinuous" vertical="center"/>
    </xf>
    <xf numFmtId="38" fontId="10" fillId="0" borderId="0" xfId="1" applyFont="1" applyAlignment="1">
      <alignment horizontal="centerContinuous" vertical="center"/>
    </xf>
    <xf numFmtId="176" fontId="10" fillId="0" borderId="0" xfId="1" applyNumberFormat="1" applyFont="1" applyAlignment="1">
      <alignment horizontal="right" vertical="center"/>
    </xf>
    <xf numFmtId="176" fontId="13" fillId="0" borderId="0" xfId="1" applyNumberFormat="1" applyFont="1">
      <alignment vertical="center"/>
    </xf>
    <xf numFmtId="38" fontId="13" fillId="0" borderId="0" xfId="1" applyFont="1">
      <alignment vertical="center"/>
    </xf>
    <xf numFmtId="0" fontId="10" fillId="0" borderId="29" xfId="0" applyFont="1" applyBorder="1">
      <alignment vertical="center"/>
    </xf>
    <xf numFmtId="0" fontId="10" fillId="0" borderId="6" xfId="0" applyFont="1" applyBorder="1" applyAlignment="1">
      <alignment vertical="center" wrapText="1"/>
    </xf>
    <xf numFmtId="176" fontId="16" fillId="0" borderId="0" xfId="1" applyNumberFormat="1" applyFont="1" applyAlignment="1">
      <alignment horizontal="right" vertical="center"/>
    </xf>
    <xf numFmtId="38" fontId="10" fillId="0" borderId="24" xfId="1" applyFont="1" applyBorder="1">
      <alignment vertical="center"/>
    </xf>
    <xf numFmtId="0" fontId="10" fillId="0" borderId="33" xfId="0" applyFont="1" applyBorder="1">
      <alignment vertical="center"/>
    </xf>
    <xf numFmtId="38" fontId="15" fillId="2" borderId="34" xfId="1" applyFont="1" applyFill="1" applyBorder="1">
      <alignment vertical="center"/>
    </xf>
    <xf numFmtId="0" fontId="15" fillId="2" borderId="34" xfId="0" applyFont="1" applyFill="1" applyBorder="1">
      <alignment vertical="center"/>
    </xf>
    <xf numFmtId="176" fontId="15" fillId="2" borderId="36" xfId="1" applyNumberFormat="1" applyFont="1" applyFill="1" applyBorder="1">
      <alignment vertical="center"/>
    </xf>
    <xf numFmtId="38" fontId="15" fillId="2" borderId="37" xfId="1" applyFont="1" applyFill="1" applyBorder="1">
      <alignment vertical="center"/>
    </xf>
    <xf numFmtId="0" fontId="15" fillId="2" borderId="37" xfId="0" applyFont="1" applyFill="1" applyBorder="1">
      <alignment vertical="center"/>
    </xf>
    <xf numFmtId="0" fontId="15" fillId="2" borderId="38" xfId="0" applyFont="1" applyFill="1" applyBorder="1" applyAlignment="1">
      <alignment horizontal="center" vertical="center"/>
    </xf>
    <xf numFmtId="176" fontId="10" fillId="0" borderId="0" xfId="1" applyNumberFormat="1" applyFont="1" applyBorder="1">
      <alignment vertical="center"/>
    </xf>
    <xf numFmtId="38" fontId="10" fillId="0" borderId="0" xfId="1" applyFont="1" applyBorder="1">
      <alignment vertical="center"/>
    </xf>
    <xf numFmtId="0" fontId="10" fillId="0" borderId="0" xfId="0" applyFont="1" applyAlignment="1">
      <alignment horizontal="left" vertical="center" indent="4"/>
    </xf>
    <xf numFmtId="177" fontId="10" fillId="0" borderId="0" xfId="1" applyNumberFormat="1" applyFont="1" applyAlignment="1">
      <alignment vertical="center"/>
    </xf>
    <xf numFmtId="176" fontId="10" fillId="0" borderId="34" xfId="1" quotePrefix="1" applyNumberFormat="1" applyFont="1" applyBorder="1" applyAlignment="1">
      <alignment horizontal="right" vertical="center"/>
    </xf>
    <xf numFmtId="176" fontId="10" fillId="0" borderId="34" xfId="1" applyNumberFormat="1" applyFont="1" applyBorder="1">
      <alignment vertical="center"/>
    </xf>
    <xf numFmtId="38" fontId="10" fillId="0" borderId="34" xfId="1" applyFont="1" applyBorder="1">
      <alignment vertical="center"/>
    </xf>
    <xf numFmtId="0" fontId="10" fillId="0" borderId="34" xfId="0" applyFont="1" applyBorder="1">
      <alignment vertical="center"/>
    </xf>
    <xf numFmtId="49" fontId="10" fillId="0" borderId="0" xfId="1" applyNumberFormat="1" applyFont="1" applyAlignment="1">
      <alignment horizontal="left" vertical="center"/>
    </xf>
    <xf numFmtId="0" fontId="10" fillId="0" borderId="29" xfId="0" applyFont="1" applyBorder="1" applyAlignment="1">
      <alignment vertical="center" wrapText="1"/>
    </xf>
    <xf numFmtId="38" fontId="13" fillId="0" borderId="0" xfId="1" applyFont="1" applyFill="1">
      <alignment vertical="center"/>
    </xf>
    <xf numFmtId="176" fontId="13" fillId="0" borderId="0" xfId="1" applyNumberFormat="1" applyFont="1" applyFill="1">
      <alignment vertical="center"/>
    </xf>
    <xf numFmtId="176" fontId="14" fillId="0" borderId="0" xfId="1" applyNumberFormat="1" applyFont="1" applyFill="1">
      <alignment vertical="center"/>
    </xf>
    <xf numFmtId="176" fontId="10" fillId="0" borderId="0" xfId="1" applyNumberFormat="1" applyFont="1" applyFill="1">
      <alignment vertical="center"/>
    </xf>
    <xf numFmtId="176" fontId="16" fillId="0" borderId="0" xfId="1" applyNumberFormat="1" applyFont="1" applyFill="1" applyAlignment="1">
      <alignment horizontal="right" vertical="center"/>
    </xf>
    <xf numFmtId="38" fontId="10" fillId="0" borderId="8" xfId="1" applyFont="1" applyFill="1" applyBorder="1">
      <alignment vertical="center"/>
    </xf>
    <xf numFmtId="176" fontId="10" fillId="0" borderId="7" xfId="1" applyNumberFormat="1" applyFont="1" applyFill="1" applyBorder="1">
      <alignment vertical="center"/>
    </xf>
    <xf numFmtId="176" fontId="12" fillId="0" borderId="0" xfId="1" applyNumberFormat="1" applyFont="1" applyFill="1">
      <alignment vertical="center"/>
    </xf>
    <xf numFmtId="38" fontId="10" fillId="0" borderId="5" xfId="1" applyFont="1" applyFill="1" applyBorder="1">
      <alignment vertical="center"/>
    </xf>
    <xf numFmtId="176" fontId="10" fillId="0" borderId="4" xfId="1" applyNumberFormat="1" applyFont="1" applyFill="1" applyBorder="1">
      <alignment vertical="center"/>
    </xf>
    <xf numFmtId="0" fontId="10" fillId="0" borderId="27" xfId="0" applyFont="1" applyBorder="1">
      <alignment vertical="center"/>
    </xf>
    <xf numFmtId="38" fontId="10" fillId="0" borderId="31" xfId="1" applyFont="1" applyFill="1" applyBorder="1">
      <alignment vertical="center"/>
    </xf>
    <xf numFmtId="176" fontId="10" fillId="0" borderId="30" xfId="1" applyNumberFormat="1" applyFont="1" applyFill="1" applyBorder="1">
      <alignment vertical="center"/>
    </xf>
    <xf numFmtId="38" fontId="10" fillId="0" borderId="0" xfId="1" applyFont="1" applyFill="1">
      <alignment vertical="center"/>
    </xf>
    <xf numFmtId="38" fontId="10" fillId="0" borderId="0" xfId="1" applyFont="1" applyFill="1" applyBorder="1">
      <alignment vertical="center"/>
    </xf>
    <xf numFmtId="176" fontId="10" fillId="0" borderId="0" xfId="1" applyNumberFormat="1" applyFont="1" applyFill="1" applyBorder="1">
      <alignment vertical="center"/>
    </xf>
    <xf numFmtId="0" fontId="15" fillId="0" borderId="0" xfId="0" applyFont="1" applyAlignment="1">
      <alignment horizontal="center" vertical="center"/>
    </xf>
    <xf numFmtId="0" fontId="15" fillId="0" borderId="0" xfId="0" applyFont="1">
      <alignment vertical="center"/>
    </xf>
    <xf numFmtId="38" fontId="15" fillId="0" borderId="0" xfId="1" applyFont="1" applyFill="1" applyBorder="1">
      <alignment vertical="center"/>
    </xf>
    <xf numFmtId="176" fontId="15" fillId="0" borderId="0" xfId="1" applyNumberFormat="1" applyFont="1" applyFill="1" applyBorder="1">
      <alignment vertical="center"/>
    </xf>
    <xf numFmtId="176" fontId="10" fillId="0" borderId="0" xfId="1" applyNumberFormat="1" applyFont="1" applyFill="1" applyAlignment="1">
      <alignment horizontal="right" vertical="center"/>
    </xf>
    <xf numFmtId="38" fontId="10" fillId="0" borderId="5" xfId="1" applyFont="1" applyFill="1" applyBorder="1" applyAlignment="1">
      <alignment horizontal="center" vertical="center"/>
    </xf>
    <xf numFmtId="0" fontId="0" fillId="0" borderId="39" xfId="0" applyBorder="1">
      <alignment vertical="center"/>
    </xf>
    <xf numFmtId="0" fontId="10" fillId="0" borderId="13" xfId="0" applyFont="1" applyBorder="1">
      <alignment vertical="center"/>
    </xf>
    <xf numFmtId="38" fontId="10" fillId="0" borderId="12" xfId="1" applyFont="1" applyFill="1" applyBorder="1" applyAlignment="1">
      <alignment horizontal="center" vertical="center"/>
    </xf>
    <xf numFmtId="38" fontId="10" fillId="0" borderId="25" xfId="1" applyFont="1" applyFill="1" applyBorder="1" applyAlignment="1">
      <alignment horizontal="center" vertical="center"/>
    </xf>
    <xf numFmtId="38" fontId="10" fillId="0" borderId="24" xfId="1" applyFont="1" applyFill="1" applyBorder="1" applyAlignment="1">
      <alignment horizontal="center" vertical="center"/>
    </xf>
    <xf numFmtId="38" fontId="10" fillId="0" borderId="2" xfId="1" applyFont="1" applyFill="1" applyBorder="1">
      <alignment vertical="center"/>
    </xf>
    <xf numFmtId="176" fontId="10" fillId="0" borderId="1" xfId="1" applyNumberFormat="1" applyFont="1" applyFill="1" applyBorder="1">
      <alignment vertical="center"/>
    </xf>
    <xf numFmtId="176" fontId="7" fillId="0" borderId="0" xfId="1" applyNumberFormat="1" applyFont="1" applyBorder="1">
      <alignment vertical="center"/>
    </xf>
    <xf numFmtId="176" fontId="16" fillId="0" borderId="0" xfId="1" applyNumberFormat="1" applyFont="1" applyAlignment="1">
      <alignment horizontal="center"/>
    </xf>
    <xf numFmtId="176" fontId="16" fillId="0" borderId="0" xfId="1" applyNumberFormat="1" applyFont="1" applyAlignment="1">
      <alignment horizontal="center" vertical="center"/>
    </xf>
    <xf numFmtId="0" fontId="18" fillId="0" borderId="0" xfId="0" applyFont="1">
      <alignment vertical="center"/>
    </xf>
    <xf numFmtId="38" fontId="15" fillId="2" borderId="0" xfId="1" applyFont="1" applyFill="1" applyBorder="1">
      <alignment vertical="center"/>
    </xf>
    <xf numFmtId="0" fontId="20" fillId="0" borderId="0" xfId="0" applyFont="1" applyAlignment="1">
      <alignment horizontal="center" vertical="center" wrapText="1"/>
    </xf>
    <xf numFmtId="176" fontId="12" fillId="0" borderId="0" xfId="1" applyNumberFormat="1" applyFont="1" applyBorder="1">
      <alignment vertical="center"/>
    </xf>
    <xf numFmtId="38" fontId="10" fillId="0" borderId="15" xfId="1" applyFont="1" applyFill="1" applyBorder="1">
      <alignment vertical="center"/>
    </xf>
    <xf numFmtId="38" fontId="10" fillId="0" borderId="24" xfId="1" applyFont="1" applyFill="1" applyBorder="1">
      <alignment vertical="center"/>
    </xf>
    <xf numFmtId="176" fontId="10" fillId="0" borderId="32" xfId="1" applyNumberFormat="1" applyFont="1" applyFill="1" applyBorder="1">
      <alignment vertical="center"/>
    </xf>
    <xf numFmtId="0" fontId="10" fillId="0" borderId="0" xfId="0" applyFont="1" applyAlignment="1">
      <alignment horizontal="left" vertical="center"/>
    </xf>
    <xf numFmtId="38" fontId="15" fillId="3" borderId="12" xfId="1" applyFont="1" applyFill="1" applyBorder="1">
      <alignment vertical="center"/>
    </xf>
    <xf numFmtId="176" fontId="16" fillId="0" borderId="0" xfId="1" applyNumberFormat="1" applyFont="1" applyBorder="1" applyAlignment="1">
      <alignment horizontal="center" vertical="center"/>
    </xf>
    <xf numFmtId="0" fontId="10" fillId="3" borderId="0" xfId="0" applyFont="1" applyFill="1">
      <alignment vertical="center"/>
    </xf>
    <xf numFmtId="176" fontId="5" fillId="0" borderId="0" xfId="1" applyNumberFormat="1" applyFont="1" applyBorder="1">
      <alignment vertical="center"/>
    </xf>
    <xf numFmtId="38" fontId="10" fillId="0" borderId="43" xfId="1" applyFont="1" applyFill="1" applyBorder="1">
      <alignment vertical="center"/>
    </xf>
    <xf numFmtId="176" fontId="10" fillId="0" borderId="41" xfId="1" applyNumberFormat="1" applyFont="1" applyFill="1" applyBorder="1">
      <alignment vertical="center"/>
    </xf>
    <xf numFmtId="176" fontId="10" fillId="0" borderId="14" xfId="1" applyNumberFormat="1" applyFont="1" applyFill="1" applyBorder="1">
      <alignment vertical="center"/>
    </xf>
    <xf numFmtId="176" fontId="10" fillId="0" borderId="0" xfId="1" quotePrefix="1" applyNumberFormat="1" applyFont="1" applyBorder="1" applyAlignment="1">
      <alignment horizontal="right" vertical="center"/>
    </xf>
    <xf numFmtId="38" fontId="10" fillId="0" borderId="8" xfId="1" applyFont="1" applyFill="1" applyBorder="1" applyAlignment="1">
      <alignment horizontal="center" vertical="center"/>
    </xf>
    <xf numFmtId="38" fontId="10" fillId="0" borderId="7" xfId="1" applyFont="1" applyFill="1" applyBorder="1" applyAlignment="1">
      <alignment horizontal="center" vertical="center"/>
    </xf>
    <xf numFmtId="38" fontId="10" fillId="0" borderId="43" xfId="1" applyFont="1" applyFill="1" applyBorder="1" applyAlignment="1">
      <alignment horizontal="center" vertical="center"/>
    </xf>
    <xf numFmtId="38" fontId="10" fillId="0" borderId="41" xfId="1" applyFont="1" applyFill="1" applyBorder="1" applyAlignment="1">
      <alignment horizontal="center" vertical="center"/>
    </xf>
    <xf numFmtId="38" fontId="10" fillId="0" borderId="21" xfId="1" applyFont="1" applyFill="1" applyBorder="1">
      <alignment vertical="center"/>
    </xf>
    <xf numFmtId="38" fontId="10" fillId="0" borderId="19" xfId="1" applyFont="1" applyFill="1" applyBorder="1">
      <alignment vertical="center"/>
    </xf>
    <xf numFmtId="38" fontId="10" fillId="0" borderId="28" xfId="1" applyFont="1" applyFill="1" applyBorder="1">
      <alignment vertical="center"/>
    </xf>
    <xf numFmtId="0" fontId="10" fillId="0" borderId="0" xfId="0" applyFont="1" applyAlignment="1">
      <alignment vertical="center" wrapText="1"/>
    </xf>
    <xf numFmtId="178" fontId="10" fillId="0" borderId="0" xfId="0" applyNumberFormat="1" applyFont="1">
      <alignment vertical="center"/>
    </xf>
    <xf numFmtId="178" fontId="16" fillId="0" borderId="0" xfId="0" applyNumberFormat="1" applyFont="1">
      <alignment vertical="center"/>
    </xf>
    <xf numFmtId="0" fontId="12" fillId="3" borderId="0" xfId="0" applyFont="1" applyFill="1">
      <alignment vertical="center"/>
    </xf>
    <xf numFmtId="0" fontId="20" fillId="0" borderId="0" xfId="0" applyFont="1" applyAlignment="1">
      <alignment horizontal="justify" vertical="center" wrapText="1"/>
    </xf>
    <xf numFmtId="176" fontId="10" fillId="0" borderId="0" xfId="0" applyNumberFormat="1" applyFont="1">
      <alignment vertical="center"/>
    </xf>
    <xf numFmtId="38" fontId="10" fillId="0" borderId="17" xfId="1" applyFont="1" applyFill="1" applyBorder="1">
      <alignment vertical="center"/>
    </xf>
    <xf numFmtId="38" fontId="10" fillId="0" borderId="47" xfId="1" applyFont="1" applyFill="1" applyBorder="1">
      <alignment vertical="center"/>
    </xf>
    <xf numFmtId="176" fontId="12" fillId="0" borderId="0" xfId="1" applyNumberFormat="1" applyFont="1" applyFill="1" applyAlignment="1">
      <alignment horizontal="right" vertical="center"/>
    </xf>
    <xf numFmtId="0" fontId="10" fillId="0" borderId="0" xfId="0" applyFont="1" applyAlignment="1">
      <alignment horizontal="right" vertical="center"/>
    </xf>
    <xf numFmtId="176" fontId="10" fillId="0" borderId="0" xfId="1" applyNumberFormat="1" applyFont="1" applyFill="1" applyAlignment="1">
      <alignment horizontal="left" vertical="center"/>
    </xf>
    <xf numFmtId="176" fontId="16" fillId="0" borderId="0" xfId="1" applyNumberFormat="1" applyFont="1" applyBorder="1">
      <alignment vertical="center"/>
    </xf>
    <xf numFmtId="0" fontId="15" fillId="2" borderId="44" xfId="0" applyFont="1" applyFill="1" applyBorder="1" applyAlignment="1">
      <alignment horizontal="center" vertical="center"/>
    </xf>
    <xf numFmtId="0" fontId="15" fillId="2" borderId="0" xfId="0" applyFont="1" applyFill="1">
      <alignment vertical="center"/>
    </xf>
    <xf numFmtId="176" fontId="15" fillId="2" borderId="39" xfId="1" applyNumberFormat="1" applyFont="1" applyFill="1" applyBorder="1">
      <alignment vertical="center"/>
    </xf>
    <xf numFmtId="0" fontId="15" fillId="2" borderId="35" xfId="0" applyFont="1" applyFill="1" applyBorder="1" applyAlignment="1">
      <alignment horizontal="center" vertical="center"/>
    </xf>
    <xf numFmtId="176" fontId="15" fillId="2" borderId="26" xfId="1" applyNumberFormat="1" applyFont="1" applyFill="1" applyBorder="1">
      <alignment vertical="center"/>
    </xf>
    <xf numFmtId="38" fontId="10" fillId="0" borderId="2" xfId="1" applyFont="1" applyFill="1" applyBorder="1" applyAlignment="1">
      <alignment horizontal="center" vertical="center"/>
    </xf>
    <xf numFmtId="38" fontId="10" fillId="0" borderId="1" xfId="1" applyFont="1" applyFill="1" applyBorder="1" applyAlignment="1">
      <alignment horizontal="center" vertical="center"/>
    </xf>
    <xf numFmtId="38" fontId="10" fillId="0" borderId="32" xfId="1" applyFont="1" applyFill="1" applyBorder="1" applyAlignment="1">
      <alignment horizontal="center" vertical="center"/>
    </xf>
    <xf numFmtId="38" fontId="10" fillId="0" borderId="31" xfId="1" applyFont="1" applyFill="1" applyBorder="1" applyAlignment="1">
      <alignment horizontal="center" vertical="center"/>
    </xf>
    <xf numFmtId="38" fontId="10" fillId="0" borderId="30" xfId="1" applyFont="1" applyFill="1" applyBorder="1" applyAlignment="1">
      <alignment horizontal="center" vertical="center"/>
    </xf>
    <xf numFmtId="38" fontId="10" fillId="0" borderId="49" xfId="1" applyFont="1" applyFill="1" applyBorder="1" applyAlignment="1">
      <alignment horizontal="center" vertical="center"/>
    </xf>
    <xf numFmtId="176" fontId="10" fillId="0" borderId="50" xfId="1" applyNumberFormat="1" applyFont="1" applyFill="1" applyBorder="1" applyAlignment="1">
      <alignment horizontal="center" vertical="center"/>
    </xf>
    <xf numFmtId="38" fontId="10" fillId="0" borderId="34" xfId="1" applyFont="1" applyFill="1" applyBorder="1" applyAlignment="1">
      <alignment horizontal="centerContinuous" vertical="center"/>
    </xf>
    <xf numFmtId="176" fontId="10" fillId="0" borderId="34" xfId="1" applyNumberFormat="1" applyFont="1" applyFill="1" applyBorder="1" applyAlignment="1">
      <alignment horizontal="centerContinuous" vertical="center"/>
    </xf>
    <xf numFmtId="176" fontId="21" fillId="0" borderId="0" xfId="1" applyNumberFormat="1" applyFont="1" applyFill="1">
      <alignment vertical="center"/>
    </xf>
    <xf numFmtId="176" fontId="10" fillId="0" borderId="26" xfId="1" applyNumberFormat="1" applyFont="1" applyFill="1" applyBorder="1">
      <alignment vertical="center"/>
    </xf>
    <xf numFmtId="176" fontId="21" fillId="0" borderId="0" xfId="1" applyNumberFormat="1" applyFont="1" applyFill="1" applyAlignment="1">
      <alignment horizontal="left" vertical="center"/>
    </xf>
    <xf numFmtId="0" fontId="7" fillId="0" borderId="48" xfId="0" applyFont="1" applyBorder="1">
      <alignment vertical="center"/>
    </xf>
    <xf numFmtId="0" fontId="7" fillId="0" borderId="18" xfId="0" applyFont="1" applyBorder="1">
      <alignment vertical="center"/>
    </xf>
    <xf numFmtId="0" fontId="7" fillId="0" borderId="17" xfId="0" applyFont="1" applyBorder="1">
      <alignment vertical="center"/>
    </xf>
    <xf numFmtId="38" fontId="10" fillId="0" borderId="4" xfId="1" applyFont="1" applyFill="1" applyBorder="1" applyAlignment="1">
      <alignment horizontal="center" vertical="center"/>
    </xf>
    <xf numFmtId="38" fontId="10" fillId="0" borderId="50" xfId="1" applyFont="1" applyFill="1" applyBorder="1" applyAlignment="1">
      <alignment horizontal="center" vertical="center"/>
    </xf>
    <xf numFmtId="0" fontId="22" fillId="0" borderId="0" xfId="0" applyFont="1">
      <alignment vertical="center"/>
    </xf>
    <xf numFmtId="0" fontId="21" fillId="0" borderId="0" xfId="0" applyFont="1">
      <alignment vertical="center"/>
    </xf>
    <xf numFmtId="0" fontId="7" fillId="0" borderId="45" xfId="0" applyFont="1" applyBorder="1">
      <alignment vertical="center"/>
    </xf>
    <xf numFmtId="0" fontId="7" fillId="0" borderId="20" xfId="0" applyFont="1" applyBorder="1">
      <alignment vertical="center"/>
    </xf>
    <xf numFmtId="0" fontId="7" fillId="0" borderId="19" xfId="0" applyFont="1" applyBorder="1">
      <alignment vertical="center"/>
    </xf>
    <xf numFmtId="0" fontId="7" fillId="0" borderId="48" xfId="0" applyFont="1" applyBorder="1">
      <alignment vertical="center"/>
    </xf>
    <xf numFmtId="0" fontId="7" fillId="0" borderId="18" xfId="0" applyFont="1" applyBorder="1">
      <alignment vertical="center"/>
    </xf>
    <xf numFmtId="0" fontId="7" fillId="0" borderId="17" xfId="0" applyFont="1" applyBorder="1">
      <alignment vertical="center"/>
    </xf>
    <xf numFmtId="0" fontId="6" fillId="0" borderId="45" xfId="0" applyFont="1" applyBorder="1" applyAlignment="1">
      <alignment vertical="center" wrapText="1"/>
    </xf>
    <xf numFmtId="0" fontId="6" fillId="0" borderId="20" xfId="0" applyFont="1" applyBorder="1" applyAlignment="1">
      <alignment vertical="center" wrapText="1"/>
    </xf>
    <xf numFmtId="0" fontId="6" fillId="0" borderId="19" xfId="0" applyFont="1" applyBorder="1" applyAlignment="1">
      <alignment vertical="center" wrapText="1"/>
    </xf>
    <xf numFmtId="0" fontId="3" fillId="0" borderId="45" xfId="0" applyFont="1" applyBorder="1" applyAlignment="1">
      <alignment vertical="center" wrapText="1"/>
    </xf>
    <xf numFmtId="0" fontId="3" fillId="0" borderId="20" xfId="0" applyFont="1" applyBorder="1" applyAlignment="1">
      <alignment vertical="center" wrapText="1"/>
    </xf>
    <xf numFmtId="0" fontId="3" fillId="0" borderId="19" xfId="0" applyFont="1" applyBorder="1" applyAlignment="1">
      <alignment vertical="center" wrapText="1"/>
    </xf>
    <xf numFmtId="0" fontId="2" fillId="0" borderId="45" xfId="0" applyFont="1" applyBorder="1" applyAlignment="1">
      <alignment vertical="center" wrapText="1"/>
    </xf>
    <xf numFmtId="0" fontId="2" fillId="0" borderId="20" xfId="0" applyFont="1" applyBorder="1" applyAlignment="1">
      <alignment vertical="center" wrapText="1"/>
    </xf>
    <xf numFmtId="0" fontId="2" fillId="0" borderId="19" xfId="0" applyFont="1" applyBorder="1" applyAlignment="1">
      <alignment vertical="center" wrapText="1"/>
    </xf>
    <xf numFmtId="0" fontId="7" fillId="0" borderId="23" xfId="0" applyFont="1" applyBorder="1">
      <alignment vertical="center"/>
    </xf>
    <xf numFmtId="0" fontId="7" fillId="0" borderId="22" xfId="0" applyFont="1" applyBorder="1">
      <alignment vertical="center"/>
    </xf>
    <xf numFmtId="0" fontId="7" fillId="0" borderId="21" xfId="0" applyFont="1" applyBorder="1">
      <alignment vertical="center"/>
    </xf>
    <xf numFmtId="0" fontId="4" fillId="0" borderId="45" xfId="0" applyFont="1" applyBorder="1" applyAlignment="1">
      <alignment vertical="center" wrapText="1"/>
    </xf>
    <xf numFmtId="0" fontId="4" fillId="0" borderId="20" xfId="0" applyFont="1" applyBorder="1" applyAlignment="1">
      <alignment vertical="center" wrapText="1"/>
    </xf>
    <xf numFmtId="0" fontId="4" fillId="0" borderId="19" xfId="0" applyFont="1" applyBorder="1" applyAlignment="1">
      <alignment vertical="center" wrapText="1"/>
    </xf>
    <xf numFmtId="0" fontId="7" fillId="0" borderId="46" xfId="0" applyFont="1" applyBorder="1">
      <alignment vertical="center"/>
    </xf>
    <xf numFmtId="0" fontId="7" fillId="0" borderId="40" xfId="0" applyFont="1" applyBorder="1">
      <alignment vertical="center"/>
    </xf>
    <xf numFmtId="0" fontId="7" fillId="0" borderId="42" xfId="0" applyFont="1" applyBorder="1">
      <alignment vertical="center"/>
    </xf>
    <xf numFmtId="0" fontId="4" fillId="0" borderId="45" xfId="0" applyFont="1" applyBorder="1">
      <alignment vertical="center"/>
    </xf>
    <xf numFmtId="0" fontId="4" fillId="0" borderId="20" xfId="0" applyFont="1" applyBorder="1">
      <alignment vertical="center"/>
    </xf>
    <xf numFmtId="0" fontId="4" fillId="0" borderId="19" xfId="0" applyFont="1" applyBorder="1">
      <alignment vertical="center"/>
    </xf>
    <xf numFmtId="0" fontId="2" fillId="0" borderId="45" xfId="0" applyFont="1" applyBorder="1">
      <alignment vertical="center"/>
    </xf>
    <xf numFmtId="0" fontId="2" fillId="0" borderId="20" xfId="0" applyFont="1" applyBorder="1">
      <alignment vertical="center"/>
    </xf>
    <xf numFmtId="0" fontId="2" fillId="0" borderId="19" xfId="0" applyFont="1" applyBorder="1">
      <alignment vertical="center"/>
    </xf>
    <xf numFmtId="0" fontId="7" fillId="0" borderId="45" xfId="0" applyFont="1" applyBorder="1" applyAlignment="1">
      <alignment vertical="center" wrapText="1"/>
    </xf>
    <xf numFmtId="0" fontId="7" fillId="0" borderId="20" xfId="0" applyFont="1" applyBorder="1" applyAlignment="1">
      <alignment vertical="center" wrapText="1"/>
    </xf>
    <xf numFmtId="0" fontId="7" fillId="0" borderId="19" xfId="0" applyFont="1" applyBorder="1" applyAlignment="1">
      <alignment vertical="center" wrapText="1"/>
    </xf>
    <xf numFmtId="0" fontId="7" fillId="0" borderId="9" xfId="0" applyFont="1" applyBorder="1">
      <alignment vertical="center"/>
    </xf>
    <xf numFmtId="0" fontId="7" fillId="0" borderId="8" xfId="0" applyFont="1" applyBorder="1">
      <alignment vertical="center"/>
    </xf>
    <xf numFmtId="0" fontId="6" fillId="0" borderId="6" xfId="0" applyFont="1" applyBorder="1">
      <alignment vertical="center"/>
    </xf>
    <xf numFmtId="0" fontId="6" fillId="0" borderId="5" xfId="0" applyFont="1" applyBorder="1">
      <alignment vertical="center"/>
    </xf>
    <xf numFmtId="0" fontId="7" fillId="0" borderId="44" xfId="0" applyFont="1" applyBorder="1">
      <alignment vertical="center"/>
    </xf>
    <xf numFmtId="0" fontId="7" fillId="0" borderId="0" xfId="0" applyFont="1">
      <alignment vertical="center"/>
    </xf>
    <xf numFmtId="0" fontId="7" fillId="0" borderId="51" xfId="0" applyFont="1" applyBorder="1">
      <alignment vertical="center"/>
    </xf>
    <xf numFmtId="0" fontId="1" fillId="0" borderId="45" xfId="0" applyFont="1" applyBorder="1" applyAlignment="1">
      <alignment vertical="center" wrapText="1"/>
    </xf>
    <xf numFmtId="0" fontId="6" fillId="0" borderId="45" xfId="0" applyFont="1" applyBorder="1" applyAlignment="1">
      <alignment vertical="top" wrapText="1"/>
    </xf>
    <xf numFmtId="0" fontId="6" fillId="0" borderId="20" xfId="0" applyFont="1" applyBorder="1" applyAlignment="1">
      <alignment vertical="top" wrapText="1"/>
    </xf>
    <xf numFmtId="0" fontId="6" fillId="0" borderId="19" xfId="0" applyFont="1" applyBorder="1" applyAlignment="1">
      <alignment vertical="top" wrapText="1"/>
    </xf>
    <xf numFmtId="0" fontId="1" fillId="0" borderId="45" xfId="0" applyFont="1" applyBorder="1">
      <alignment vertical="center"/>
    </xf>
  </cellXfs>
  <cellStyles count="3">
    <cellStyle name="桁区切り" xfId="1" builtinId="6"/>
    <cellStyle name="標準" xfId="0" builtinId="0"/>
    <cellStyle name="標準 2" xfId="2" xr:uid="{B72B7F24-3F89-45E6-9BD7-0E77043B30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254924328968671"/>
          <c:y val="0.27140910841424259"/>
          <c:w val="0.47578703986767623"/>
          <c:h val="0.45779912565725694"/>
        </c:manualLayout>
      </c:layout>
      <c:pie3DChart>
        <c:varyColors val="1"/>
        <c:ser>
          <c:idx val="0"/>
          <c:order val="0"/>
          <c:dPt>
            <c:idx val="0"/>
            <c:bubble3D val="0"/>
            <c:spPr>
              <a:solidFill>
                <a:schemeClr val="accent3">
                  <a:shade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4122-4DFD-B639-3C7E86D9DAC6}"/>
              </c:ext>
            </c:extLst>
          </c:dPt>
          <c:dPt>
            <c:idx val="1"/>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4122-4DFD-B639-3C7E86D9DAC6}"/>
              </c:ext>
            </c:extLst>
          </c:dPt>
          <c:dPt>
            <c:idx val="2"/>
            <c:bubble3D val="0"/>
            <c:spPr>
              <a:solidFill>
                <a:schemeClr val="accent3">
                  <a:tint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4122-4DFD-B639-3C7E86D9DAC6}"/>
              </c:ext>
            </c:extLst>
          </c:dPt>
          <c:dLbls>
            <c:dLbl>
              <c:idx val="0"/>
              <c:layout>
                <c:manualLayout>
                  <c:x val="8.509652360556455E-2"/>
                  <c:y val="-2.744029291836564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122-4DFD-B639-3C7E86D9DAC6}"/>
                </c:ext>
              </c:extLst>
            </c:dLbl>
            <c:dLbl>
              <c:idx val="1"/>
              <c:layout>
                <c:manualLayout>
                  <c:x val="1.7176020826839677E-4"/>
                  <c:y val="0.11655000377372365"/>
                </c:manualLayout>
              </c:layout>
              <c:showLegendKey val="0"/>
              <c:showVal val="0"/>
              <c:showCatName val="1"/>
              <c:showSerName val="0"/>
              <c:showPercent val="1"/>
              <c:showBubbleSize val="0"/>
              <c:extLst>
                <c:ext xmlns:c15="http://schemas.microsoft.com/office/drawing/2012/chart" uri="{CE6537A1-D6FC-4f65-9D91-7224C49458BB}">
                  <c15:layout>
                    <c:manualLayout>
                      <c:w val="0.29972002016807614"/>
                      <c:h val="0.30731723055744475"/>
                    </c:manualLayout>
                  </c15:layout>
                </c:ext>
                <c:ext xmlns:c16="http://schemas.microsoft.com/office/drawing/2014/chart" uri="{C3380CC4-5D6E-409C-BE32-E72D297353CC}">
                  <c16:uniqueId val="{00000003-4122-4DFD-B639-3C7E86D9DAC6}"/>
                </c:ext>
              </c:extLst>
            </c:dLbl>
            <c:dLbl>
              <c:idx val="2"/>
              <c:layout>
                <c:manualLayout>
                  <c:x val="-8.5734173993327625E-2"/>
                  <c:y val="1.8134571735264956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122-4DFD-B639-3C7E86D9DAC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'単純集計（ＧＴ）'!$B$25:$B$27</c:f>
              <c:strCache>
                <c:ptCount val="3"/>
                <c:pt idx="0">
                  <c:v>よく知っている</c:v>
                </c:pt>
                <c:pt idx="1">
                  <c:v>名前だけは知っている</c:v>
                </c:pt>
                <c:pt idx="2">
                  <c:v>知らない</c:v>
                </c:pt>
              </c:strCache>
            </c:strRef>
          </c:cat>
          <c:val>
            <c:numRef>
              <c:f>'単純集計（ＧＴ）'!$C$25:$C$27</c:f>
              <c:numCache>
                <c:formatCode>#,##0_);[Red]\(#,##0\)</c:formatCode>
                <c:ptCount val="3"/>
                <c:pt idx="0">
                  <c:v>27</c:v>
                </c:pt>
                <c:pt idx="1">
                  <c:v>186</c:v>
                </c:pt>
                <c:pt idx="2">
                  <c:v>287</c:v>
                </c:pt>
              </c:numCache>
            </c:numRef>
          </c:val>
          <c:extLst>
            <c:ext xmlns:c16="http://schemas.microsoft.com/office/drawing/2014/chart" uri="{C3380CC4-5D6E-409C-BE32-E72D297353CC}">
              <c16:uniqueId val="{00000008-4122-4DFD-B639-3C7E86D9DAC6}"/>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3373335017615"/>
          <c:y val="9.2119247126194764E-2"/>
          <c:w val="0.50105657845400908"/>
          <c:h val="0.8902722876435305"/>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'単純集計（ＧＴ）'!$I$79:$I$86</c:f>
              <c:strCache>
                <c:ptCount val="8"/>
                <c:pt idx="0">
                  <c:v>通りかかって</c:v>
                </c:pt>
                <c:pt idx="1">
                  <c:v>ショップ</c:v>
                </c:pt>
                <c:pt idx="2">
                  <c:v>レストラン</c:v>
                </c:pt>
                <c:pt idx="3">
                  <c:v>イベントの参加</c:v>
                </c:pt>
                <c:pt idx="4">
                  <c:v>誘われた</c:v>
                </c:pt>
                <c:pt idx="5">
                  <c:v>定期的に来ている</c:v>
                </c:pt>
                <c:pt idx="6">
                  <c:v>その他</c:v>
                </c:pt>
                <c:pt idx="7">
                  <c:v>理由はない</c:v>
                </c:pt>
              </c:strCache>
            </c:strRef>
          </c:cat>
          <c:val>
            <c:numRef>
              <c:f>'単純集計（ＧＴ）'!$J$79:$J$86</c:f>
              <c:numCache>
                <c:formatCode>#,##0.0;[Red]\-#,##0.0</c:formatCode>
                <c:ptCount val="8"/>
                <c:pt idx="0">
                  <c:v>31.818181818181817</c:v>
                </c:pt>
                <c:pt idx="1">
                  <c:v>29.545454545454547</c:v>
                </c:pt>
                <c:pt idx="2">
                  <c:v>29.545454545454547</c:v>
                </c:pt>
                <c:pt idx="3">
                  <c:v>20.454545454545457</c:v>
                </c:pt>
                <c:pt idx="4">
                  <c:v>15.909090909090908</c:v>
                </c:pt>
                <c:pt idx="5">
                  <c:v>4.5454545454545459</c:v>
                </c:pt>
                <c:pt idx="6">
                  <c:v>4.5454545454545459</c:v>
                </c:pt>
                <c:pt idx="7">
                  <c:v>4.5454545454545459</c:v>
                </c:pt>
              </c:numCache>
            </c:numRef>
          </c:val>
          <c:extLst>
            <c:ext xmlns:c16="http://schemas.microsoft.com/office/drawing/2014/chart" uri="{C3380CC4-5D6E-409C-BE32-E72D297353CC}">
              <c16:uniqueId val="{00000000-AFDF-4A75-89E9-776F432CE832}"/>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6771890000236457"/>
          <c:y val="0.29341139554980222"/>
          <c:w val="0.38963183656097045"/>
          <c:h val="0.37319729154553904"/>
        </c:manualLayout>
      </c:layout>
      <c:pie3DChart>
        <c:varyColors val="1"/>
        <c:ser>
          <c:idx val="0"/>
          <c:order val="0"/>
          <c:dPt>
            <c:idx val="0"/>
            <c:bubble3D val="0"/>
            <c:spPr>
              <a:solidFill>
                <a:schemeClr val="accent3">
                  <a:shade val="4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6278-4411-AF87-E82A6743B2F8}"/>
              </c:ext>
            </c:extLst>
          </c:dPt>
          <c:dPt>
            <c:idx val="1"/>
            <c:bubble3D val="0"/>
            <c:spPr>
              <a:solidFill>
                <a:schemeClr val="accent3">
                  <a:shade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278-4411-AF87-E82A6743B2F8}"/>
              </c:ext>
            </c:extLst>
          </c:dPt>
          <c:dPt>
            <c:idx val="2"/>
            <c:bubble3D val="0"/>
            <c:spPr>
              <a:solidFill>
                <a:schemeClr val="accent3">
                  <a:shade val="8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6278-4411-AF87-E82A6743B2F8}"/>
              </c:ext>
            </c:extLst>
          </c:dPt>
          <c:dPt>
            <c:idx val="3"/>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7-1F1C-4F59-AF5A-5326DC277619}"/>
              </c:ext>
            </c:extLst>
          </c:dPt>
          <c:dPt>
            <c:idx val="4"/>
            <c:bubble3D val="0"/>
            <c:spPr>
              <a:solidFill>
                <a:schemeClr val="accent3">
                  <a:tint val="8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1F1C-4F59-AF5A-5326DC277619}"/>
              </c:ext>
            </c:extLst>
          </c:dPt>
          <c:dPt>
            <c:idx val="5"/>
            <c:bubble3D val="0"/>
            <c:spPr>
              <a:solidFill>
                <a:schemeClr val="accent3">
                  <a:tint val="6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1F1C-4F59-AF5A-5326DC277619}"/>
              </c:ext>
            </c:extLst>
          </c:dPt>
          <c:dPt>
            <c:idx val="6"/>
            <c:bubble3D val="0"/>
            <c:spPr>
              <a:solidFill>
                <a:schemeClr val="accent3">
                  <a:tint val="4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6278-4411-AF87-E82A6743B2F8}"/>
              </c:ext>
            </c:extLst>
          </c:dPt>
          <c:dLbls>
            <c:dLbl>
              <c:idx val="0"/>
              <c:layout>
                <c:manualLayout>
                  <c:x val="-7.3078432763472131E-2"/>
                  <c:y val="-7.860168375753290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6278-4411-AF87-E82A6743B2F8}"/>
                </c:ext>
              </c:extLst>
            </c:dLbl>
            <c:dLbl>
              <c:idx val="1"/>
              <c:layout>
                <c:manualLayout>
                  <c:x val="-4.9524642752989206E-2"/>
                  <c:y val="-0.1244772027929938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278-4411-AF87-E82A6743B2F8}"/>
                </c:ext>
              </c:extLst>
            </c:dLbl>
            <c:dLbl>
              <c:idx val="5"/>
              <c:layout>
                <c:manualLayout>
                  <c:x val="2.1858078550991936E-2"/>
                  <c:y val="0.114712235375808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1F1C-4F59-AF5A-5326DC277619}"/>
                </c:ext>
              </c:extLst>
            </c:dLbl>
            <c:dLbl>
              <c:idx val="6"/>
              <c:layout>
                <c:manualLayout>
                  <c:x val="0.10352305060966471"/>
                  <c:y val="4.5259061271471127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2822822822822822"/>
                      <c:h val="0.20004788512006275"/>
                    </c:manualLayout>
                  </c15:layout>
                </c:ext>
                <c:ext xmlns:c16="http://schemas.microsoft.com/office/drawing/2014/chart" uri="{C3380CC4-5D6E-409C-BE32-E72D297353CC}">
                  <c16:uniqueId val="{00000007-6278-4411-AF87-E82A6743B2F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'単純集計（ＧＴ）'!$I$62:$I$68</c:f>
              <c:strCache>
                <c:ptCount val="7"/>
                <c:pt idx="0">
                  <c:v>1回</c:v>
                </c:pt>
                <c:pt idx="1">
                  <c:v>2回</c:v>
                </c:pt>
                <c:pt idx="2">
                  <c:v>3回</c:v>
                </c:pt>
                <c:pt idx="3">
                  <c:v>4～5回</c:v>
                </c:pt>
                <c:pt idx="4">
                  <c:v>6～10回</c:v>
                </c:pt>
                <c:pt idx="5">
                  <c:v>11回以上</c:v>
                </c:pt>
                <c:pt idx="6">
                  <c:v>これまでにない</c:v>
                </c:pt>
              </c:strCache>
            </c:strRef>
          </c:cat>
          <c:val>
            <c:numRef>
              <c:f>'単純集計（ＧＴ）'!$D$63:$D$69</c:f>
              <c:numCache>
                <c:formatCode>#,##0.0;[Red]\-#,##0.0</c:formatCode>
                <c:ptCount val="7"/>
                <c:pt idx="0">
                  <c:v>11.267605633802818</c:v>
                </c:pt>
                <c:pt idx="1">
                  <c:v>2.8169014084507045</c:v>
                </c:pt>
                <c:pt idx="2">
                  <c:v>1.8779342723004695</c:v>
                </c:pt>
                <c:pt idx="3">
                  <c:v>2.3474178403755865</c:v>
                </c:pt>
                <c:pt idx="4">
                  <c:v>2.3474178403755865</c:v>
                </c:pt>
                <c:pt idx="5">
                  <c:v>0</c:v>
                </c:pt>
                <c:pt idx="6">
                  <c:v>79.342723004694832</c:v>
                </c:pt>
              </c:numCache>
            </c:numRef>
          </c:val>
          <c:extLst>
            <c:ext xmlns:c16="http://schemas.microsoft.com/office/drawing/2014/chart" uri="{C3380CC4-5D6E-409C-BE32-E72D297353CC}">
              <c16:uniqueId val="{00000006-6278-4411-AF87-E82A6743B2F8}"/>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401371340210393"/>
          <c:y val="9.2119247126194764E-2"/>
          <c:w val="0.51141264318704349"/>
          <c:h val="0.8902722876435305"/>
        </c:manualLayout>
      </c:layout>
      <c:barChart>
        <c:barDir val="bar"/>
        <c:grouping val="clustered"/>
        <c:varyColors val="0"/>
        <c:ser>
          <c:idx val="0"/>
          <c:order val="0"/>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'単純集計（ＧＴ）'!$I$102:$I$111</c:f>
              <c:strCache>
                <c:ptCount val="10"/>
                <c:pt idx="0">
                  <c:v>マーケット</c:v>
                </c:pt>
                <c:pt idx="1">
                  <c:v>レストラン</c:v>
                </c:pt>
                <c:pt idx="2">
                  <c:v>総合案内</c:v>
                </c:pt>
                <c:pt idx="3">
                  <c:v>SHIGA’s BAR</c:v>
                </c:pt>
                <c:pt idx="4">
                  <c:v>店頭イベント</c:v>
                </c:pt>
                <c:pt idx="5">
                  <c:v>テイクアウト</c:v>
                </c:pt>
                <c:pt idx="6">
                  <c:v>観光相談</c:v>
                </c:pt>
                <c:pt idx="7">
                  <c:v>屋上テラス</c:v>
                </c:pt>
                <c:pt idx="8">
                  <c:v>その他</c:v>
                </c:pt>
                <c:pt idx="9">
                  <c:v>なにも利用していない</c:v>
                </c:pt>
              </c:strCache>
            </c:strRef>
          </c:cat>
          <c:val>
            <c:numRef>
              <c:f>'単純集計（ＧＴ）'!$J$102:$J$111</c:f>
              <c:numCache>
                <c:formatCode>#,##0.0;[Red]\-#,##0.0</c:formatCode>
                <c:ptCount val="10"/>
                <c:pt idx="0">
                  <c:v>47.727272727272727</c:v>
                </c:pt>
                <c:pt idx="1">
                  <c:v>29.545454545454547</c:v>
                </c:pt>
                <c:pt idx="2">
                  <c:v>29.545454545454547</c:v>
                </c:pt>
                <c:pt idx="3">
                  <c:v>22.727272727272727</c:v>
                </c:pt>
                <c:pt idx="4">
                  <c:v>18.181818181818183</c:v>
                </c:pt>
                <c:pt idx="5">
                  <c:v>15.909090909090908</c:v>
                </c:pt>
                <c:pt idx="6">
                  <c:v>6.8181818181818175</c:v>
                </c:pt>
                <c:pt idx="7">
                  <c:v>4.5454545454545459</c:v>
                </c:pt>
                <c:pt idx="8">
                  <c:v>0</c:v>
                </c:pt>
                <c:pt idx="9">
                  <c:v>13.636363636363635</c:v>
                </c:pt>
              </c:numCache>
            </c:numRef>
          </c:val>
          <c:extLst>
            <c:ext xmlns:c16="http://schemas.microsoft.com/office/drawing/2014/chart" uri="{C3380CC4-5D6E-409C-BE32-E72D297353CC}">
              <c16:uniqueId val="{00000005-9D3B-4FE6-946F-452C265329F1}"/>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20261671836475"/>
          <c:y val="8.1424016628793894E-2"/>
          <c:w val="0.50226636443171879"/>
          <c:h val="0.8902722876435305"/>
        </c:manualLayout>
      </c:layout>
      <c:barChart>
        <c:barDir val="bar"/>
        <c:grouping val="clustered"/>
        <c:varyColors val="0"/>
        <c:ser>
          <c:idx val="0"/>
          <c:order val="0"/>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'単純集計（ＧＴ）'!$I$37:$I$46</c:f>
              <c:strCache>
                <c:ptCount val="10"/>
                <c:pt idx="0">
                  <c:v>TV番組や新聞</c:v>
                </c:pt>
                <c:pt idx="1">
                  <c:v>インターネット</c:v>
                </c:pt>
                <c:pt idx="2">
                  <c:v>ﾎｰﾑﾍﾟｰｼﾞやSNS</c:v>
                </c:pt>
                <c:pt idx="3">
                  <c:v>ＤＭやチラシ</c:v>
                </c:pt>
                <c:pt idx="4">
                  <c:v>家族や知人</c:v>
                </c:pt>
                <c:pt idx="5">
                  <c:v>ｅメール</c:v>
                </c:pt>
                <c:pt idx="6">
                  <c:v>店や出品事業者</c:v>
                </c:pt>
                <c:pt idx="7">
                  <c:v>ブログやSNS</c:v>
                </c:pt>
                <c:pt idx="8">
                  <c:v>その他</c:v>
                </c:pt>
                <c:pt idx="9">
                  <c:v>ない</c:v>
                </c:pt>
              </c:strCache>
            </c:strRef>
          </c:cat>
          <c:val>
            <c:numRef>
              <c:f>'単純集計（ＧＴ）'!$J$37:$J$46</c:f>
              <c:numCache>
                <c:formatCode>0.0</c:formatCode>
                <c:ptCount val="10"/>
                <c:pt idx="0">
                  <c:v>39.906103286384976</c:v>
                </c:pt>
                <c:pt idx="1">
                  <c:v>23.474178403755868</c:v>
                </c:pt>
                <c:pt idx="2">
                  <c:v>20.657276995305164</c:v>
                </c:pt>
                <c:pt idx="3">
                  <c:v>15.0234741784038</c:v>
                </c:pt>
                <c:pt idx="4">
                  <c:v>14.553990610328638</c:v>
                </c:pt>
                <c:pt idx="5">
                  <c:v>7.511737089201878</c:v>
                </c:pt>
                <c:pt idx="6">
                  <c:v>5.164319248826291</c:v>
                </c:pt>
                <c:pt idx="7">
                  <c:v>5.164319248826291</c:v>
                </c:pt>
                <c:pt idx="8">
                  <c:v>2.3474178403755865</c:v>
                </c:pt>
                <c:pt idx="9">
                  <c:v>9.3896713615023462</c:v>
                </c:pt>
              </c:numCache>
            </c:numRef>
          </c:val>
          <c:extLst>
            <c:ext xmlns:c16="http://schemas.microsoft.com/office/drawing/2014/chart" uri="{C3380CC4-5D6E-409C-BE32-E72D297353CC}">
              <c16:uniqueId val="{00000003-2EC0-4C74-8A52-77F4A184107F}"/>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8586071477907363"/>
          <c:y val="9.2119247126194764E-2"/>
          <c:w val="0.5612069543938587"/>
          <c:h val="0.8902722876435305"/>
        </c:manualLayout>
      </c:layout>
      <c:barChart>
        <c:barDir val="bar"/>
        <c:grouping val="clustered"/>
        <c:varyColors val="0"/>
        <c:ser>
          <c:idx val="0"/>
          <c:order val="0"/>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'単純集計（ＧＴ）'!$I$123:$I$138</c:f>
              <c:strCache>
                <c:ptCount val="16"/>
                <c:pt idx="0">
                  <c:v>滋賀県らしい</c:v>
                </c:pt>
                <c:pt idx="1">
                  <c:v>明るい</c:v>
                </c:pt>
                <c:pt idx="2">
                  <c:v>楽しい</c:v>
                </c:pt>
                <c:pt idx="3">
                  <c:v>話題性がある</c:v>
                </c:pt>
                <c:pt idx="4">
                  <c:v>活気がある</c:v>
                </c:pt>
                <c:pt idx="5">
                  <c:v>きれい</c:v>
                </c:pt>
                <c:pt idx="6">
                  <c:v>品揃えが良い</c:v>
                </c:pt>
                <c:pt idx="7">
                  <c:v>使いやすい</c:v>
                </c:pt>
                <c:pt idx="8">
                  <c:v>高級感がある</c:v>
                </c:pt>
                <c:pt idx="9">
                  <c:v>新規性がある</c:v>
                </c:pt>
                <c:pt idx="10">
                  <c:v>若い人が多い</c:v>
                </c:pt>
                <c:pt idx="11">
                  <c:v>女性が多い</c:v>
                </c:pt>
                <c:pt idx="12">
                  <c:v>客層がいい</c:v>
                </c:pt>
                <c:pt idx="13">
                  <c:v>おしゃれ</c:v>
                </c:pt>
                <c:pt idx="14">
                  <c:v>その他</c:v>
                </c:pt>
                <c:pt idx="15">
                  <c:v>イメージは特にない</c:v>
                </c:pt>
              </c:strCache>
            </c:strRef>
          </c:cat>
          <c:val>
            <c:numRef>
              <c:f>'単純集計（ＧＴ）'!$J$123:$J$138</c:f>
              <c:numCache>
                <c:formatCode>#,##0.0;[Red]\-#,##0.0</c:formatCode>
                <c:ptCount val="16"/>
                <c:pt idx="0">
                  <c:v>52.112676056338024</c:v>
                </c:pt>
                <c:pt idx="1">
                  <c:v>20.187793427230048</c:v>
                </c:pt>
                <c:pt idx="2">
                  <c:v>17.370892018779344</c:v>
                </c:pt>
                <c:pt idx="3">
                  <c:v>16.901408450704224</c:v>
                </c:pt>
                <c:pt idx="4">
                  <c:v>15.023474178403756</c:v>
                </c:pt>
                <c:pt idx="5">
                  <c:v>12.206572769953052</c:v>
                </c:pt>
                <c:pt idx="6">
                  <c:v>12.206572769953052</c:v>
                </c:pt>
                <c:pt idx="7">
                  <c:v>8.4507042253521121</c:v>
                </c:pt>
                <c:pt idx="8">
                  <c:v>6.103286384976526</c:v>
                </c:pt>
                <c:pt idx="9">
                  <c:v>6.103286384976526</c:v>
                </c:pt>
                <c:pt idx="10">
                  <c:v>4.225352112676056</c:v>
                </c:pt>
                <c:pt idx="11">
                  <c:v>3.755868544600939</c:v>
                </c:pt>
                <c:pt idx="12">
                  <c:v>2.3474178403755865</c:v>
                </c:pt>
                <c:pt idx="13">
                  <c:v>1.8779342723004695</c:v>
                </c:pt>
                <c:pt idx="14">
                  <c:v>0.46948356807511737</c:v>
                </c:pt>
                <c:pt idx="15">
                  <c:v>26.760563380281688</c:v>
                </c:pt>
              </c:numCache>
            </c:numRef>
          </c:val>
          <c:extLst>
            <c:ext xmlns:c16="http://schemas.microsoft.com/office/drawing/2014/chart" uri="{C3380CC4-5D6E-409C-BE32-E72D297353CC}">
              <c16:uniqueId val="{00000002-A855-4DBE-BC6D-75B5996337B4}"/>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5938835177248407"/>
          <c:y val="0.26792639530475082"/>
          <c:w val="0.39821854546662677"/>
          <c:h val="0.38087366690768265"/>
        </c:manualLayout>
      </c:layout>
      <c:pie3DChart>
        <c:varyColors val="1"/>
        <c:ser>
          <c:idx val="0"/>
          <c:order val="0"/>
          <c:dPt>
            <c:idx val="0"/>
            <c:bubble3D val="0"/>
            <c:spPr>
              <a:solidFill>
                <a:schemeClr val="accent3">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B8DB-4B4E-81C7-2CD00153173B}"/>
              </c:ext>
            </c:extLst>
          </c:dPt>
          <c:dPt>
            <c:idx val="1"/>
            <c:bubble3D val="0"/>
            <c:spPr>
              <a:solidFill>
                <a:schemeClr val="accent3">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B8DB-4B4E-81C7-2CD00153173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B8DB-4B4E-81C7-2CD00153173B}"/>
              </c:ext>
            </c:extLst>
          </c:dPt>
          <c:dPt>
            <c:idx val="3"/>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B8DB-4B4E-81C7-2CD00153173B}"/>
              </c:ext>
            </c:extLst>
          </c:dPt>
          <c:dPt>
            <c:idx val="4"/>
            <c:bubble3D val="0"/>
            <c:spPr>
              <a:solidFill>
                <a:schemeClr val="accent3">
                  <a:tint val="54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B8DB-4B4E-81C7-2CD00153173B}"/>
              </c:ext>
            </c:extLst>
          </c:dPt>
          <c:dLbls>
            <c:dLbl>
              <c:idx val="0"/>
              <c:layout>
                <c:manualLayout>
                  <c:x val="-0.18387936476294894"/>
                  <c:y val="-3.96323165620765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8DB-4B4E-81C7-2CD00153173B}"/>
                </c:ext>
              </c:extLst>
            </c:dLbl>
            <c:dLbl>
              <c:idx val="1"/>
              <c:layout>
                <c:manualLayout>
                  <c:x val="-4.4811289411608356E-2"/>
                  <c:y val="-6.48266059584915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8DB-4B4E-81C7-2CD00153173B}"/>
                </c:ext>
              </c:extLst>
            </c:dLbl>
            <c:dLbl>
              <c:idx val="2"/>
              <c:layout>
                <c:manualLayout>
                  <c:x val="8.502890461477125E-2"/>
                  <c:y val="-7.03148244807189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8DB-4B4E-81C7-2CD00153173B}"/>
                </c:ext>
              </c:extLst>
            </c:dLbl>
            <c:dLbl>
              <c:idx val="3"/>
              <c:layout>
                <c:manualLayout>
                  <c:x val="5.3266553706103191E-2"/>
                  <c:y val="0.1265465367946967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8DB-4B4E-81C7-2CD00153173B}"/>
                </c:ext>
              </c:extLst>
            </c:dLbl>
            <c:dLbl>
              <c:idx val="4"/>
              <c:layout>
                <c:manualLayout>
                  <c:x val="-4.4992524668593638E-2"/>
                  <c:y val="-3.731240510805567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8DB-4B4E-81C7-2CD00153173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'単純集計（ＧＴ）'!$I$153:$I$157</c:f>
              <c:strCache>
                <c:ptCount val="5"/>
                <c:pt idx="0">
                  <c:v>何度も購入</c:v>
                </c:pt>
                <c:pt idx="1">
                  <c:v>一度だけ購入</c:v>
                </c:pt>
                <c:pt idx="2">
                  <c:v>購入はしていない</c:v>
                </c:pt>
                <c:pt idx="3">
                  <c:v>存在は知っていた</c:v>
                </c:pt>
                <c:pt idx="4">
                  <c:v>知らなかった</c:v>
                </c:pt>
              </c:strCache>
            </c:strRef>
          </c:cat>
          <c:val>
            <c:numRef>
              <c:f>'単純集計（ＧＴ）'!$D$153:$D$157</c:f>
              <c:numCache>
                <c:formatCode>#,##0.0;[Red]\-#,##0.0</c:formatCode>
                <c:ptCount val="5"/>
                <c:pt idx="0">
                  <c:v>0.8</c:v>
                </c:pt>
                <c:pt idx="1">
                  <c:v>3.4000000000000004</c:v>
                </c:pt>
                <c:pt idx="2">
                  <c:v>3.2</c:v>
                </c:pt>
                <c:pt idx="3">
                  <c:v>11.600000000000001</c:v>
                </c:pt>
                <c:pt idx="4">
                  <c:v>81</c:v>
                </c:pt>
              </c:numCache>
            </c:numRef>
          </c:val>
          <c:extLst>
            <c:ext xmlns:c16="http://schemas.microsoft.com/office/drawing/2014/chart" uri="{C3380CC4-5D6E-409C-BE32-E72D297353CC}">
              <c16:uniqueId val="{0000000E-B8DB-4B4E-81C7-2CD00153173B}"/>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83373335017615"/>
          <c:y val="9.2119247126194764E-2"/>
          <c:w val="0.50105657845400908"/>
          <c:h val="0.8902722876435305"/>
        </c:manualLayout>
      </c:layout>
      <c:barChart>
        <c:barDir val="bar"/>
        <c:grouping val="clustered"/>
        <c:varyColors val="0"/>
        <c:ser>
          <c:idx val="0"/>
          <c:order val="0"/>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'単純集計（ＧＴ）'!$I$184:$I$192</c:f>
              <c:strCache>
                <c:ptCount val="9"/>
                <c:pt idx="0">
                  <c:v>接客が良い</c:v>
                </c:pt>
                <c:pt idx="1">
                  <c:v>情報が多い</c:v>
                </c:pt>
                <c:pt idx="2">
                  <c:v>品揃えが豊富</c:v>
                </c:pt>
                <c:pt idx="3">
                  <c:v>雰囲気が良い</c:v>
                </c:pt>
                <c:pt idx="4">
                  <c:v>価格が適正</c:v>
                </c:pt>
                <c:pt idx="5">
                  <c:v>立地が良い</c:v>
                </c:pt>
                <c:pt idx="6">
                  <c:v>また訪れたい</c:v>
                </c:pt>
                <c:pt idx="7">
                  <c:v>その他</c:v>
                </c:pt>
                <c:pt idx="8">
                  <c:v>ない</c:v>
                </c:pt>
              </c:strCache>
            </c:strRef>
          </c:cat>
          <c:val>
            <c:numRef>
              <c:f>'単純集計（ＧＴ）'!$J$184:$J$192</c:f>
              <c:numCache>
                <c:formatCode>#,##0.0;[Red]\-#,##0.0</c:formatCode>
                <c:ptCount val="9"/>
                <c:pt idx="0">
                  <c:v>50</c:v>
                </c:pt>
                <c:pt idx="1">
                  <c:v>50</c:v>
                </c:pt>
                <c:pt idx="2">
                  <c:v>37.5</c:v>
                </c:pt>
                <c:pt idx="3">
                  <c:v>33.333333333333329</c:v>
                </c:pt>
                <c:pt idx="4">
                  <c:v>29.166666666666668</c:v>
                </c:pt>
                <c:pt idx="5">
                  <c:v>25</c:v>
                </c:pt>
                <c:pt idx="6">
                  <c:v>12.5</c:v>
                </c:pt>
                <c:pt idx="7">
                  <c:v>0</c:v>
                </c:pt>
                <c:pt idx="8">
                  <c:v>0</c:v>
                </c:pt>
              </c:numCache>
            </c:numRef>
          </c:val>
          <c:extLst>
            <c:ext xmlns:c16="http://schemas.microsoft.com/office/drawing/2014/chart" uri="{C3380CC4-5D6E-409C-BE32-E72D297353CC}">
              <c16:uniqueId val="{00000005-7B90-4E0A-91CC-BAF91A5913DC}"/>
            </c:ext>
          </c:extLst>
        </c:ser>
        <c:dLbls>
          <c:dLblPos val="outEnd"/>
          <c:showLegendKey val="0"/>
          <c:showVal val="1"/>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majorUnit val="10"/>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5938835177248407"/>
          <c:y val="0.26792639530475082"/>
          <c:w val="0.39821854546662677"/>
          <c:h val="0.38087366690768265"/>
        </c:manualLayout>
      </c:layout>
      <c:pie3DChart>
        <c:varyColors val="1"/>
        <c:ser>
          <c:idx val="0"/>
          <c:order val="0"/>
          <c:dPt>
            <c:idx val="0"/>
            <c:bubble3D val="0"/>
            <c:spPr>
              <a:solidFill>
                <a:schemeClr val="accent3">
                  <a:shade val="5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59EA-4B2D-86DC-8EAAD47D8FCC}"/>
              </c:ext>
            </c:extLst>
          </c:dPt>
          <c:dPt>
            <c:idx val="1"/>
            <c:bubble3D val="0"/>
            <c:spPr>
              <a:solidFill>
                <a:schemeClr val="accent3">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59EA-4B2D-86DC-8EAAD47D8FC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1-59EA-4B2D-86DC-8EAAD47D8FCC}"/>
              </c:ext>
            </c:extLst>
          </c:dPt>
          <c:dPt>
            <c:idx val="3"/>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59EA-4B2D-86DC-8EAAD47D8FCC}"/>
              </c:ext>
            </c:extLst>
          </c:dPt>
          <c:dPt>
            <c:idx val="4"/>
            <c:bubble3D val="0"/>
            <c:spPr>
              <a:solidFill>
                <a:schemeClr val="accent3">
                  <a:tint val="54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59EA-4B2D-86DC-8EAAD47D8FCC}"/>
              </c:ext>
            </c:extLst>
          </c:dPt>
          <c:dLbls>
            <c:dLbl>
              <c:idx val="0"/>
              <c:layout>
                <c:manualLayout>
                  <c:x val="3.5530084055948701E-2"/>
                  <c:y val="-7.632122779161061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9EA-4B2D-86DC-8EAAD47D8FCC}"/>
                </c:ext>
              </c:extLst>
            </c:dLbl>
            <c:dLbl>
              <c:idx val="1"/>
              <c:layout>
                <c:manualLayout>
                  <c:x val="6.9112927339778724E-2"/>
                  <c:y val="-4.882643618837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9EA-4B2D-86DC-8EAAD47D8FCC}"/>
                </c:ext>
              </c:extLst>
            </c:dLbl>
            <c:dLbl>
              <c:idx val="2"/>
              <c:layout>
                <c:manualLayout>
                  <c:x val="-2.0456161334263635E-2"/>
                  <c:y val="-9.8141691069110991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59EA-4B2D-86DC-8EAAD47D8FCC}"/>
                </c:ext>
              </c:extLst>
            </c:dLbl>
            <c:dLbl>
              <c:idx val="3"/>
              <c:layout>
                <c:manualLayout>
                  <c:x val="-4.7999269078706934E-2"/>
                  <c:y val="-2.8120093177913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9EA-4B2D-86DC-8EAAD47D8FCC}"/>
                </c:ext>
              </c:extLst>
            </c:dLbl>
            <c:dLbl>
              <c:idx val="4"/>
              <c:layout>
                <c:manualLayout>
                  <c:x val="-7.0178411242898435E-3"/>
                  <c:y val="-7.9978969037703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59EA-4B2D-86DC-8EAAD47D8FC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'単純集計（ＧＴ）'!$B$170:$B$174</c:f>
              <c:strCache>
                <c:ptCount val="5"/>
                <c:pt idx="0">
                  <c:v>とても満足</c:v>
                </c:pt>
                <c:pt idx="1">
                  <c:v>満足</c:v>
                </c:pt>
                <c:pt idx="2">
                  <c:v>どちらでもない</c:v>
                </c:pt>
                <c:pt idx="3">
                  <c:v>少し不満</c:v>
                </c:pt>
                <c:pt idx="4">
                  <c:v>とても不満</c:v>
                </c:pt>
              </c:strCache>
            </c:strRef>
          </c:cat>
          <c:val>
            <c:numRef>
              <c:f>'単純集計（ＧＴ）'!$C$170:$C$174</c:f>
              <c:numCache>
                <c:formatCode>#,##0_);[Red]\(#,##0\)</c:formatCode>
                <c:ptCount val="5"/>
                <c:pt idx="0">
                  <c:v>4</c:v>
                </c:pt>
                <c:pt idx="1">
                  <c:v>20</c:v>
                </c:pt>
                <c:pt idx="2">
                  <c:v>16</c:v>
                </c:pt>
                <c:pt idx="3">
                  <c:v>4</c:v>
                </c:pt>
                <c:pt idx="4">
                  <c:v>0</c:v>
                </c:pt>
              </c:numCache>
            </c:numRef>
          </c:val>
          <c:extLst>
            <c:ext xmlns:c16="http://schemas.microsoft.com/office/drawing/2014/chart" uri="{C3380CC4-5D6E-409C-BE32-E72D297353CC}">
              <c16:uniqueId val="{00000016-59EA-4B2D-86DC-8EAAD47D8FCC}"/>
            </c:ext>
          </c:extLst>
        </c:ser>
        <c:dLbls>
          <c:showLegendKey val="0"/>
          <c:showVal val="0"/>
          <c:showCatName val="0"/>
          <c:showSerName val="0"/>
          <c:showPercent val="0"/>
          <c:showBubbleSize val="0"/>
          <c:showLeaderLines val="1"/>
        </c:dLbls>
      </c:pie3DChart>
    </c:plotArea>
    <c:plotVisOnly val="1"/>
    <c:dispBlanksAs val="zero"/>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104776</xdr:colOff>
      <xdr:row>20</xdr:row>
      <xdr:rowOff>95250</xdr:rowOff>
    </xdr:from>
    <xdr:to>
      <xdr:col>7</xdr:col>
      <xdr:colOff>66675</xdr:colOff>
      <xdr:row>31</xdr:row>
      <xdr:rowOff>180974</xdr:rowOff>
    </xdr:to>
    <xdr:graphicFrame macro="">
      <xdr:nvGraphicFramePr>
        <xdr:cNvPr id="3" name="グラフ 2">
          <a:extLst>
            <a:ext uri="{FF2B5EF4-FFF2-40B4-BE49-F238E27FC236}">
              <a16:creationId xmlns:a16="http://schemas.microsoft.com/office/drawing/2014/main" id="{6D4323D0-A030-497C-9C4C-96E7F87FF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95250</xdr:colOff>
      <xdr:row>77</xdr:row>
      <xdr:rowOff>66676</xdr:rowOff>
    </xdr:from>
    <xdr:to>
      <xdr:col>6</xdr:col>
      <xdr:colOff>247650</xdr:colOff>
      <xdr:row>90</xdr:row>
      <xdr:rowOff>28575</xdr:rowOff>
    </xdr:to>
    <xdr:graphicFrame macro="">
      <xdr:nvGraphicFramePr>
        <xdr:cNvPr id="14" name="グラフ 13">
          <a:extLst>
            <a:ext uri="{FF2B5EF4-FFF2-40B4-BE49-F238E27FC236}">
              <a16:creationId xmlns:a16="http://schemas.microsoft.com/office/drawing/2014/main" id="{EF4BCBB5-DFA6-4041-A338-5D74B876A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523875</xdr:colOff>
      <xdr:row>57</xdr:row>
      <xdr:rowOff>161925</xdr:rowOff>
    </xdr:from>
    <xdr:to>
      <xdr:col>6</xdr:col>
      <xdr:colOff>419100</xdr:colOff>
      <xdr:row>72</xdr:row>
      <xdr:rowOff>180974</xdr:rowOff>
    </xdr:to>
    <xdr:graphicFrame macro="">
      <xdr:nvGraphicFramePr>
        <xdr:cNvPr id="13" name="グラフ 12">
          <a:extLst>
            <a:ext uri="{FF2B5EF4-FFF2-40B4-BE49-F238E27FC236}">
              <a16:creationId xmlns:a16="http://schemas.microsoft.com/office/drawing/2014/main" id="{AEE803E3-99F3-4262-9D7D-397C86195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104775</xdr:colOff>
      <xdr:row>100</xdr:row>
      <xdr:rowOff>9525</xdr:rowOff>
    </xdr:from>
    <xdr:to>
      <xdr:col>7</xdr:col>
      <xdr:colOff>38100</xdr:colOff>
      <xdr:row>114</xdr:row>
      <xdr:rowOff>76200</xdr:rowOff>
    </xdr:to>
    <xdr:graphicFrame macro="">
      <xdr:nvGraphicFramePr>
        <xdr:cNvPr id="17" name="グラフ 16">
          <a:extLst>
            <a:ext uri="{FF2B5EF4-FFF2-40B4-BE49-F238E27FC236}">
              <a16:creationId xmlns:a16="http://schemas.microsoft.com/office/drawing/2014/main" id="{785A9379-8ED8-487F-8EC1-7BF50758C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95250</xdr:colOff>
      <xdr:row>35</xdr:row>
      <xdr:rowOff>0</xdr:rowOff>
    </xdr:from>
    <xdr:to>
      <xdr:col>7</xdr:col>
      <xdr:colOff>85725</xdr:colOff>
      <xdr:row>49</xdr:row>
      <xdr:rowOff>152400</xdr:rowOff>
    </xdr:to>
    <xdr:graphicFrame macro="">
      <xdr:nvGraphicFramePr>
        <xdr:cNvPr id="21" name="グラフ 20">
          <a:extLst>
            <a:ext uri="{FF2B5EF4-FFF2-40B4-BE49-F238E27FC236}">
              <a16:creationId xmlns:a16="http://schemas.microsoft.com/office/drawing/2014/main" id="{C1DC6747-84FB-404B-A073-A4E0C6392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28575</xdr:colOff>
      <xdr:row>119</xdr:row>
      <xdr:rowOff>133350</xdr:rowOff>
    </xdr:from>
    <xdr:to>
      <xdr:col>7</xdr:col>
      <xdr:colOff>38100</xdr:colOff>
      <xdr:row>140</xdr:row>
      <xdr:rowOff>38100</xdr:rowOff>
    </xdr:to>
    <xdr:graphicFrame macro="">
      <xdr:nvGraphicFramePr>
        <xdr:cNvPr id="22" name="グラフ 21">
          <a:extLst>
            <a:ext uri="{FF2B5EF4-FFF2-40B4-BE49-F238E27FC236}">
              <a16:creationId xmlns:a16="http://schemas.microsoft.com/office/drawing/2014/main" id="{5306A28E-DAB0-412C-82CD-837A4C11C9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95250</xdr:colOff>
      <xdr:row>150</xdr:row>
      <xdr:rowOff>28574</xdr:rowOff>
    </xdr:from>
    <xdr:to>
      <xdr:col>7</xdr:col>
      <xdr:colOff>9525</xdr:colOff>
      <xdr:row>163</xdr:row>
      <xdr:rowOff>28575</xdr:rowOff>
    </xdr:to>
    <xdr:graphicFrame macro="">
      <xdr:nvGraphicFramePr>
        <xdr:cNvPr id="2" name="グラフ 1">
          <a:extLst>
            <a:ext uri="{FF2B5EF4-FFF2-40B4-BE49-F238E27FC236}">
              <a16:creationId xmlns:a16="http://schemas.microsoft.com/office/drawing/2014/main" id="{7F32EA1F-C936-4582-9467-5BF9D89BA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123825</xdr:colOff>
      <xdr:row>182</xdr:row>
      <xdr:rowOff>9526</xdr:rowOff>
    </xdr:from>
    <xdr:to>
      <xdr:col>6</xdr:col>
      <xdr:colOff>476249</xdr:colOff>
      <xdr:row>195</xdr:row>
      <xdr:rowOff>104775</xdr:rowOff>
    </xdr:to>
    <xdr:graphicFrame macro="">
      <xdr:nvGraphicFramePr>
        <xdr:cNvPr id="5" name="グラフ 4">
          <a:extLst>
            <a:ext uri="{FF2B5EF4-FFF2-40B4-BE49-F238E27FC236}">
              <a16:creationId xmlns:a16="http://schemas.microsoft.com/office/drawing/2014/main" id="{576196E4-7041-4784-B084-9B59126B3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180975</xdr:colOff>
      <xdr:row>166</xdr:row>
      <xdr:rowOff>85725</xdr:rowOff>
    </xdr:from>
    <xdr:to>
      <xdr:col>7</xdr:col>
      <xdr:colOff>95250</xdr:colOff>
      <xdr:row>179</xdr:row>
      <xdr:rowOff>66676</xdr:rowOff>
    </xdr:to>
    <xdr:graphicFrame macro="">
      <xdr:nvGraphicFramePr>
        <xdr:cNvPr id="7" name="グラフ 6">
          <a:extLst>
            <a:ext uri="{FF2B5EF4-FFF2-40B4-BE49-F238E27FC236}">
              <a16:creationId xmlns:a16="http://schemas.microsoft.com/office/drawing/2014/main" id="{58353EDE-6C22-4F23-BE56-767D050232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AE16B-2634-40EA-9D2F-A420199ADCEA}">
  <dimension ref="A1:M467"/>
  <sheetViews>
    <sheetView showGridLines="0" tabSelected="1" view="pageBreakPreview" topLeftCell="A29" zoomScaleNormal="100" zoomScaleSheetLayoutView="100" workbookViewId="0">
      <selection activeCell="B32" sqref="B32"/>
    </sheetView>
  </sheetViews>
  <sheetFormatPr defaultColWidth="8.84375" defaultRowHeight="15" customHeight="1" x14ac:dyDescent="0.2"/>
  <cols>
    <col min="1" max="1" width="4.69140625" style="1" customWidth="1"/>
    <col min="2" max="2" width="35.53515625" style="1" customWidth="1"/>
    <col min="3" max="3" width="7.69140625" style="5" customWidth="1"/>
    <col min="4" max="4" width="6.69140625" style="5" customWidth="1"/>
    <col min="5" max="5" width="18.3046875" style="4" customWidth="1"/>
    <col min="6" max="6" width="5.53515625" style="4" customWidth="1"/>
    <col min="7" max="7" width="5.53515625" style="3" customWidth="1"/>
    <col min="8" max="8" width="1.53515625" style="2" customWidth="1"/>
    <col min="9" max="9" width="12.765625" style="2" customWidth="1"/>
    <col min="10" max="12" width="12.765625" style="1" customWidth="1"/>
    <col min="13" max="13" width="12.69140625" style="1" customWidth="1"/>
    <col min="14" max="16384" width="8.84375" style="1"/>
  </cols>
  <sheetData>
    <row r="1" spans="1:7" s="2" customFormat="1" ht="15" customHeight="1" x14ac:dyDescent="0.2">
      <c r="A1" s="44" t="s">
        <v>429</v>
      </c>
      <c r="B1" s="44"/>
      <c r="C1" s="43"/>
      <c r="D1" s="43"/>
      <c r="E1" s="42"/>
      <c r="F1" s="41"/>
      <c r="G1" s="41" t="s">
        <v>57</v>
      </c>
    </row>
    <row r="2" spans="1:7" s="2" customFormat="1" ht="15" customHeight="1" x14ac:dyDescent="0.2">
      <c r="A2" s="1"/>
      <c r="B2" s="1"/>
      <c r="C2" s="38"/>
      <c r="D2" s="38"/>
      <c r="E2" s="37"/>
      <c r="F2" s="94"/>
      <c r="G2" s="94"/>
    </row>
    <row r="3" spans="1:7" s="2" customFormat="1" ht="15" customHeight="1" x14ac:dyDescent="0.2">
      <c r="A3" s="19" t="s">
        <v>47</v>
      </c>
      <c r="B3" s="1"/>
      <c r="C3" s="5"/>
      <c r="D3" s="5"/>
      <c r="E3" s="4"/>
      <c r="F3" s="4"/>
      <c r="G3" s="3"/>
    </row>
    <row r="4" spans="1:7" s="2" customFormat="1" ht="15" customHeight="1" x14ac:dyDescent="0.2">
      <c r="A4" s="1"/>
      <c r="B4" s="39" t="s">
        <v>46</v>
      </c>
      <c r="C4" s="5" t="s">
        <v>45</v>
      </c>
      <c r="D4" s="5"/>
      <c r="E4" s="4"/>
      <c r="F4" s="4"/>
      <c r="G4" s="3"/>
    </row>
    <row r="5" spans="1:7" s="2" customFormat="1" ht="15" customHeight="1" x14ac:dyDescent="0.2">
      <c r="A5" s="1"/>
      <c r="B5" s="39" t="s">
        <v>44</v>
      </c>
      <c r="C5" s="5" t="s">
        <v>429</v>
      </c>
      <c r="D5" s="5"/>
      <c r="E5" s="4"/>
      <c r="F5" s="4"/>
      <c r="G5" s="3"/>
    </row>
    <row r="6" spans="1:7" s="2" customFormat="1" ht="15" customHeight="1" x14ac:dyDescent="0.2">
      <c r="A6" s="1"/>
      <c r="B6" s="39" t="s">
        <v>43</v>
      </c>
      <c r="C6" s="45" t="s">
        <v>58</v>
      </c>
      <c r="D6" s="40"/>
      <c r="E6" s="4"/>
      <c r="F6" s="4"/>
      <c r="G6" s="3"/>
    </row>
    <row r="7" spans="1:7" s="2" customFormat="1" ht="15" customHeight="1" x14ac:dyDescent="0.2">
      <c r="A7" s="1"/>
      <c r="B7" s="39" t="s">
        <v>42</v>
      </c>
      <c r="C7" s="45" t="s">
        <v>59</v>
      </c>
      <c r="D7" s="40"/>
      <c r="E7" s="4"/>
      <c r="F7" s="4"/>
      <c r="G7" s="3"/>
    </row>
    <row r="8" spans="1:7" s="2" customFormat="1" ht="15" customHeight="1" x14ac:dyDescent="0.2">
      <c r="A8" s="1"/>
      <c r="B8" s="39" t="s">
        <v>41</v>
      </c>
      <c r="C8" s="5" t="s">
        <v>40</v>
      </c>
      <c r="D8" s="5"/>
      <c r="E8" s="4"/>
      <c r="F8" s="4"/>
      <c r="G8" s="3"/>
    </row>
    <row r="9" spans="1:7" s="2" customFormat="1" ht="15" customHeight="1" x14ac:dyDescent="0.2">
      <c r="A9" s="1"/>
      <c r="B9" s="39" t="s">
        <v>39</v>
      </c>
      <c r="C9" s="5" t="s">
        <v>38</v>
      </c>
      <c r="D9" s="5"/>
      <c r="E9" s="4"/>
      <c r="F9" s="4"/>
      <c r="G9" s="3"/>
    </row>
    <row r="10" spans="1:7" s="2" customFormat="1" ht="15" customHeight="1" x14ac:dyDescent="0.2">
      <c r="A10" s="1"/>
      <c r="B10" s="39"/>
      <c r="C10" s="5" t="s">
        <v>37</v>
      </c>
      <c r="D10" s="5"/>
      <c r="E10" s="4"/>
      <c r="F10" s="4"/>
      <c r="G10" s="3"/>
    </row>
    <row r="11" spans="1:7" s="2" customFormat="1" ht="15" customHeight="1" x14ac:dyDescent="0.2">
      <c r="A11" s="1"/>
      <c r="B11" s="39" t="s">
        <v>36</v>
      </c>
      <c r="C11" s="5" t="s">
        <v>35</v>
      </c>
      <c r="D11" s="5"/>
      <c r="E11" s="4"/>
      <c r="F11" s="4"/>
      <c r="G11" s="3"/>
    </row>
    <row r="12" spans="1:7" s="2" customFormat="1" ht="15" customHeight="1" x14ac:dyDescent="0.2">
      <c r="A12" s="1"/>
      <c r="B12" s="39" t="s">
        <v>34</v>
      </c>
      <c r="C12" s="5" t="s">
        <v>49</v>
      </c>
      <c r="D12" s="5"/>
      <c r="E12" s="4"/>
      <c r="F12" s="4"/>
      <c r="G12" s="3"/>
    </row>
    <row r="13" spans="1:7" s="2" customFormat="1" ht="15" customHeight="1" x14ac:dyDescent="0.2">
      <c r="A13" s="1"/>
      <c r="B13" s="39" t="s">
        <v>33</v>
      </c>
      <c r="C13" s="5" t="s">
        <v>50</v>
      </c>
      <c r="D13" s="5"/>
      <c r="E13" s="4"/>
      <c r="F13" s="4"/>
      <c r="G13" s="3"/>
    </row>
    <row r="14" spans="1:7" s="2" customFormat="1" ht="15" customHeight="1" x14ac:dyDescent="0.2">
      <c r="A14" s="1"/>
      <c r="B14" s="1"/>
      <c r="C14" s="1" t="s">
        <v>51</v>
      </c>
      <c r="D14" s="5"/>
      <c r="E14" s="4"/>
      <c r="F14" s="4"/>
      <c r="G14" s="3"/>
    </row>
    <row r="16" spans="1:7" ht="15" customHeight="1" x14ac:dyDescent="0.2">
      <c r="A16" s="19" t="s">
        <v>32</v>
      </c>
      <c r="C16" s="5" t="s">
        <v>31</v>
      </c>
    </row>
    <row r="18" spans="1:9" s="10" customFormat="1" ht="15" customHeight="1" x14ac:dyDescent="0.2">
      <c r="A18" s="36" t="s">
        <v>30</v>
      </c>
      <c r="B18" s="35" t="s">
        <v>100</v>
      </c>
      <c r="C18" s="34"/>
      <c r="D18" s="34"/>
      <c r="E18" s="34"/>
      <c r="F18" s="34"/>
      <c r="G18" s="33"/>
      <c r="H18" s="11"/>
      <c r="I18" s="11"/>
    </row>
    <row r="19" spans="1:9" s="10" customFormat="1" ht="12" x14ac:dyDescent="0.2">
      <c r="A19" s="114"/>
      <c r="B19" s="115" t="s">
        <v>60</v>
      </c>
      <c r="C19" s="80"/>
      <c r="D19" s="80"/>
      <c r="E19" s="80"/>
      <c r="F19" s="80"/>
      <c r="G19" s="116"/>
      <c r="H19" s="11"/>
      <c r="I19" s="11"/>
    </row>
    <row r="20" spans="1:9" s="10" customFormat="1" ht="15" customHeight="1" x14ac:dyDescent="0.2">
      <c r="A20" s="117"/>
      <c r="B20" s="32" t="s">
        <v>101</v>
      </c>
      <c r="C20" s="31"/>
      <c r="D20" s="31"/>
      <c r="E20" s="31"/>
      <c r="F20" s="31"/>
      <c r="G20" s="118"/>
      <c r="H20" s="11"/>
      <c r="I20" s="11"/>
    </row>
    <row r="21" spans="1:9" s="10" customFormat="1" ht="12" x14ac:dyDescent="0.2">
      <c r="A21" s="63"/>
      <c r="B21" s="64"/>
      <c r="C21" s="65"/>
      <c r="D21" s="65"/>
      <c r="E21" s="65"/>
      <c r="F21" s="65"/>
      <c r="G21" s="66"/>
      <c r="H21" s="11"/>
      <c r="I21" s="11"/>
    </row>
    <row r="22" spans="1:9" s="10" customFormat="1" ht="15" customHeight="1" x14ac:dyDescent="0.2">
      <c r="B22" s="1" t="s">
        <v>28</v>
      </c>
      <c r="C22" s="47"/>
      <c r="D22" s="47"/>
      <c r="E22" s="48"/>
      <c r="F22" s="48"/>
      <c r="G22" s="49"/>
      <c r="H22" s="11"/>
      <c r="I22" s="11"/>
    </row>
    <row r="23" spans="1:9" ht="12" x14ac:dyDescent="0.2">
      <c r="B23" s="44"/>
      <c r="C23" s="126"/>
      <c r="D23" s="127"/>
      <c r="E23" s="50"/>
      <c r="F23" s="50"/>
      <c r="G23" s="51"/>
    </row>
    <row r="24" spans="1:9" ht="12" x14ac:dyDescent="0.2">
      <c r="B24" s="18"/>
      <c r="C24" s="124" t="s">
        <v>1</v>
      </c>
      <c r="D24" s="125" t="s">
        <v>0</v>
      </c>
      <c r="E24" s="50"/>
      <c r="F24" s="50"/>
      <c r="G24" s="1"/>
    </row>
    <row r="25" spans="1:9" ht="15" customHeight="1" x14ac:dyDescent="0.2">
      <c r="A25" s="1">
        <v>1</v>
      </c>
      <c r="B25" s="8" t="s">
        <v>61</v>
      </c>
      <c r="C25" s="52">
        <v>27</v>
      </c>
      <c r="D25" s="53">
        <f>C25/C$28*100</f>
        <v>5.4</v>
      </c>
      <c r="E25" s="50"/>
      <c r="F25" s="50"/>
      <c r="G25" s="54"/>
    </row>
    <row r="26" spans="1:9" ht="15" customHeight="1" x14ac:dyDescent="0.2">
      <c r="A26" s="1">
        <v>2</v>
      </c>
      <c r="B26" s="7" t="s">
        <v>62</v>
      </c>
      <c r="C26" s="55">
        <v>186</v>
      </c>
      <c r="D26" s="56">
        <f>C26/C$28*100</f>
        <v>37.200000000000003</v>
      </c>
      <c r="E26" s="50"/>
      <c r="F26" s="50"/>
      <c r="G26" s="54"/>
    </row>
    <row r="27" spans="1:9" ht="15" customHeight="1" x14ac:dyDescent="0.2">
      <c r="A27" s="1">
        <v>3</v>
      </c>
      <c r="B27" s="6" t="s">
        <v>18</v>
      </c>
      <c r="C27" s="74">
        <v>287</v>
      </c>
      <c r="D27" s="75">
        <f>C27/C$28*100</f>
        <v>57.4</v>
      </c>
      <c r="E27" s="50"/>
      <c r="F27" s="50"/>
      <c r="G27" s="54"/>
    </row>
    <row r="28" spans="1:9" ht="15" customHeight="1" x14ac:dyDescent="0.2">
      <c r="B28" s="57" t="s">
        <v>386</v>
      </c>
      <c r="C28" s="58">
        <f>SUM(C25:C27)</f>
        <v>500</v>
      </c>
      <c r="D28" s="59">
        <f>C28/C$28*100</f>
        <v>100</v>
      </c>
      <c r="E28" s="50"/>
      <c r="F28" s="50"/>
      <c r="G28" s="54"/>
    </row>
    <row r="29" spans="1:9" ht="15" customHeight="1" x14ac:dyDescent="0.2">
      <c r="C29" s="60"/>
      <c r="D29" s="50"/>
      <c r="E29" s="50"/>
      <c r="F29" s="50"/>
      <c r="G29" s="54"/>
    </row>
    <row r="30" spans="1:9" ht="15" customHeight="1" x14ac:dyDescent="0.2">
      <c r="A30" s="1" t="s">
        <v>17</v>
      </c>
      <c r="C30" s="60"/>
      <c r="D30" s="50"/>
      <c r="E30" s="50"/>
      <c r="F30" s="50"/>
      <c r="G30" s="54"/>
    </row>
    <row r="31" spans="1:9" ht="15" customHeight="1" x14ac:dyDescent="0.2">
      <c r="B31" s="1" t="s">
        <v>435</v>
      </c>
      <c r="C31" s="60"/>
      <c r="D31" s="50"/>
      <c r="E31" s="128" t="s">
        <v>19</v>
      </c>
      <c r="F31" s="50"/>
      <c r="G31" s="54"/>
    </row>
    <row r="32" spans="1:9" ht="15" customHeight="1" x14ac:dyDescent="0.2">
      <c r="B32" s="1" t="s">
        <v>145</v>
      </c>
      <c r="C32" s="60"/>
      <c r="D32" s="50"/>
      <c r="E32" s="1"/>
      <c r="F32" s="50"/>
      <c r="G32" s="54"/>
    </row>
    <row r="33" spans="1:10" ht="15" customHeight="1" x14ac:dyDescent="0.2">
      <c r="C33" s="60"/>
      <c r="D33" s="50"/>
      <c r="E33" s="50"/>
      <c r="F33" s="50"/>
      <c r="G33" s="54"/>
    </row>
    <row r="34" spans="1:10" s="10" customFormat="1" ht="24.75" customHeight="1" x14ac:dyDescent="0.2">
      <c r="A34" s="15" t="s">
        <v>29</v>
      </c>
      <c r="B34" s="14" t="s">
        <v>63</v>
      </c>
      <c r="C34" s="13"/>
      <c r="D34" s="13"/>
      <c r="E34" s="13"/>
      <c r="F34" s="13"/>
      <c r="G34" s="12"/>
      <c r="H34" s="11"/>
      <c r="I34" s="11"/>
    </row>
    <row r="35" spans="1:10" s="10" customFormat="1" ht="12" x14ac:dyDescent="0.2">
      <c r="A35" s="63"/>
      <c r="B35" s="64"/>
      <c r="C35" s="65"/>
      <c r="D35" s="65"/>
      <c r="E35" s="65"/>
      <c r="F35" s="65"/>
      <c r="H35" s="66"/>
      <c r="I35" s="11"/>
    </row>
    <row r="36" spans="1:10" s="10" customFormat="1" ht="15" customHeight="1" x14ac:dyDescent="0.2">
      <c r="B36" s="1" t="s">
        <v>385</v>
      </c>
      <c r="C36" s="25"/>
      <c r="D36" s="24"/>
      <c r="E36" s="24"/>
      <c r="F36" s="24"/>
      <c r="H36" s="51" t="s">
        <v>23</v>
      </c>
    </row>
    <row r="37" spans="1:10" ht="12" x14ac:dyDescent="0.2">
      <c r="B37" s="44"/>
      <c r="C37" s="126"/>
      <c r="D37" s="127"/>
      <c r="I37" s="102" t="s">
        <v>149</v>
      </c>
      <c r="J37" s="103">
        <v>39.906103286384976</v>
      </c>
    </row>
    <row r="38" spans="1:10" ht="12" x14ac:dyDescent="0.2">
      <c r="B38" s="18"/>
      <c r="C38" s="124" t="s">
        <v>1</v>
      </c>
      <c r="D38" s="125" t="s">
        <v>0</v>
      </c>
      <c r="I38" s="102" t="s">
        <v>150</v>
      </c>
      <c r="J38" s="103">
        <v>23.474178403755868</v>
      </c>
    </row>
    <row r="39" spans="1:10" ht="15" customHeight="1" x14ac:dyDescent="0.2">
      <c r="A39" s="1">
        <v>1</v>
      </c>
      <c r="B39" s="8" t="s">
        <v>64</v>
      </c>
      <c r="C39" s="52">
        <v>32</v>
      </c>
      <c r="D39" s="53">
        <f t="shared" ref="D39:D48" si="0">C39/C$49*100</f>
        <v>15.023474178403756</v>
      </c>
      <c r="I39" s="102" t="s">
        <v>387</v>
      </c>
      <c r="J39" s="103">
        <v>20.657276995305164</v>
      </c>
    </row>
    <row r="40" spans="1:10" ht="15" customHeight="1" x14ac:dyDescent="0.2">
      <c r="A40" s="1">
        <v>2</v>
      </c>
      <c r="B40" s="7" t="s">
        <v>65</v>
      </c>
      <c r="C40" s="55">
        <v>16</v>
      </c>
      <c r="D40" s="56">
        <f t="shared" si="0"/>
        <v>7.511737089201878</v>
      </c>
      <c r="I40" s="102" t="s">
        <v>146</v>
      </c>
      <c r="J40" s="104">
        <v>15.0234741784038</v>
      </c>
    </row>
    <row r="41" spans="1:10" ht="15" customHeight="1" x14ac:dyDescent="0.2">
      <c r="A41" s="1">
        <v>3</v>
      </c>
      <c r="B41" s="7" t="s">
        <v>66</v>
      </c>
      <c r="C41" s="55">
        <v>44</v>
      </c>
      <c r="D41" s="56">
        <f t="shared" si="0"/>
        <v>20.657276995305164</v>
      </c>
      <c r="I41" s="102" t="s">
        <v>148</v>
      </c>
      <c r="J41" s="103">
        <v>14.553990610328638</v>
      </c>
    </row>
    <row r="42" spans="1:10" ht="15" customHeight="1" x14ac:dyDescent="0.2">
      <c r="A42" s="1">
        <v>4</v>
      </c>
      <c r="B42" s="26" t="s">
        <v>67</v>
      </c>
      <c r="C42" s="83">
        <v>11</v>
      </c>
      <c r="D42" s="56">
        <f t="shared" si="0"/>
        <v>5.164319248826291</v>
      </c>
      <c r="I42" s="102" t="s">
        <v>147</v>
      </c>
      <c r="J42" s="103">
        <v>7.511737089201878</v>
      </c>
    </row>
    <row r="43" spans="1:10" ht="15" customHeight="1" x14ac:dyDescent="0.2">
      <c r="A43" s="1">
        <v>5</v>
      </c>
      <c r="B43" s="26" t="s">
        <v>68</v>
      </c>
      <c r="C43" s="83">
        <v>50</v>
      </c>
      <c r="D43" s="56">
        <f t="shared" si="0"/>
        <v>23.474178403755868</v>
      </c>
      <c r="I43" s="102" t="s">
        <v>388</v>
      </c>
      <c r="J43" s="103">
        <v>5.164319248826291</v>
      </c>
    </row>
    <row r="44" spans="1:10" ht="15" customHeight="1" x14ac:dyDescent="0.2">
      <c r="A44" s="1">
        <v>6</v>
      </c>
      <c r="B44" s="26" t="s">
        <v>153</v>
      </c>
      <c r="C44" s="83">
        <v>85</v>
      </c>
      <c r="D44" s="56">
        <f t="shared" si="0"/>
        <v>39.906103286384976</v>
      </c>
      <c r="I44" s="102" t="s">
        <v>389</v>
      </c>
      <c r="J44" s="103">
        <v>5.164319248826291</v>
      </c>
    </row>
    <row r="45" spans="1:10" ht="15" customHeight="1" x14ac:dyDescent="0.2">
      <c r="A45" s="1">
        <v>7</v>
      </c>
      <c r="B45" s="26" t="s">
        <v>69</v>
      </c>
      <c r="C45" s="83">
        <v>11</v>
      </c>
      <c r="D45" s="56">
        <f t="shared" si="0"/>
        <v>5.164319248826291</v>
      </c>
      <c r="I45" s="102" t="s">
        <v>52</v>
      </c>
      <c r="J45" s="103">
        <v>2.3474178403755865</v>
      </c>
    </row>
    <row r="46" spans="1:10" ht="15" customHeight="1" x14ac:dyDescent="0.2">
      <c r="A46" s="1">
        <v>8</v>
      </c>
      <c r="B46" s="26" t="s">
        <v>70</v>
      </c>
      <c r="C46" s="83">
        <v>31</v>
      </c>
      <c r="D46" s="56">
        <f t="shared" si="0"/>
        <v>14.553990610328638</v>
      </c>
      <c r="I46" s="102" t="s">
        <v>390</v>
      </c>
      <c r="J46" s="103">
        <v>9.3896713615023462</v>
      </c>
    </row>
    <row r="47" spans="1:10" ht="15" customHeight="1" x14ac:dyDescent="0.2">
      <c r="A47" s="1">
        <v>9</v>
      </c>
      <c r="B47" s="46" t="s">
        <v>399</v>
      </c>
      <c r="C47" s="83">
        <v>5</v>
      </c>
      <c r="D47" s="56">
        <f t="shared" si="0"/>
        <v>2.3474178403755865</v>
      </c>
      <c r="H47" s="1"/>
      <c r="I47" s="102"/>
      <c r="J47" s="103"/>
    </row>
    <row r="48" spans="1:10" ht="15" customHeight="1" x14ac:dyDescent="0.2">
      <c r="A48" s="1">
        <v>10</v>
      </c>
      <c r="B48" s="26" t="s">
        <v>71</v>
      </c>
      <c r="C48" s="83">
        <v>20</v>
      </c>
      <c r="D48" s="93">
        <f t="shared" si="0"/>
        <v>9.3896713615023462</v>
      </c>
      <c r="H48" s="1"/>
      <c r="I48" s="1"/>
    </row>
    <row r="49" spans="1:9" ht="15" customHeight="1" x14ac:dyDescent="0.2">
      <c r="B49" s="30" t="s">
        <v>386</v>
      </c>
      <c r="C49" s="84">
        <v>213</v>
      </c>
      <c r="D49" s="85"/>
      <c r="H49" s="1"/>
      <c r="I49" s="1"/>
    </row>
    <row r="50" spans="1:9" ht="15" customHeight="1" x14ac:dyDescent="0.2">
      <c r="C50" s="38"/>
      <c r="D50" s="37"/>
      <c r="H50" s="1"/>
      <c r="I50" s="1"/>
    </row>
    <row r="51" spans="1:9" ht="15" customHeight="1" x14ac:dyDescent="0.2">
      <c r="A51" s="1" t="s">
        <v>56</v>
      </c>
      <c r="C51" s="38"/>
      <c r="D51" s="37"/>
    </row>
    <row r="52" spans="1:9" ht="15" customHeight="1" x14ac:dyDescent="0.2">
      <c r="B52" s="1" t="s">
        <v>152</v>
      </c>
      <c r="C52" s="38"/>
      <c r="D52" s="37"/>
      <c r="E52" s="128" t="s">
        <v>21</v>
      </c>
    </row>
    <row r="53" spans="1:9" ht="15" customHeight="1" x14ac:dyDescent="0.2">
      <c r="B53" s="1" t="s">
        <v>151</v>
      </c>
      <c r="C53" s="38"/>
      <c r="D53" s="37"/>
      <c r="E53" s="128" t="s">
        <v>19</v>
      </c>
    </row>
    <row r="54" spans="1:9" ht="15" customHeight="1" x14ac:dyDescent="0.2">
      <c r="C54" s="38"/>
      <c r="D54" s="37"/>
      <c r="F54" s="50"/>
    </row>
    <row r="55" spans="1:9" ht="15" customHeight="1" x14ac:dyDescent="0.2">
      <c r="A55" s="1" t="s">
        <v>17</v>
      </c>
      <c r="C55" s="61"/>
      <c r="D55" s="62"/>
      <c r="F55" s="1"/>
      <c r="G55" s="54"/>
    </row>
    <row r="56" spans="1:9" ht="15" customHeight="1" x14ac:dyDescent="0.2">
      <c r="B56" s="1" t="s">
        <v>391</v>
      </c>
      <c r="C56" s="61"/>
      <c r="D56" s="62"/>
      <c r="F56" s="50"/>
      <c r="G56" s="54"/>
    </row>
    <row r="57" spans="1:9" ht="15" customHeight="1" x14ac:dyDescent="0.2">
      <c r="B57" s="1" t="s">
        <v>392</v>
      </c>
      <c r="C57" s="61"/>
      <c r="D57" s="62"/>
      <c r="F57" s="50"/>
      <c r="G57" s="54"/>
    </row>
    <row r="58" spans="1:9" s="10" customFormat="1" ht="24.75" customHeight="1" x14ac:dyDescent="0.2">
      <c r="A58" s="15" t="s">
        <v>53</v>
      </c>
      <c r="B58" s="14" t="s">
        <v>433</v>
      </c>
      <c r="C58" s="13"/>
      <c r="D58" s="13"/>
      <c r="E58" s="13"/>
      <c r="F58" s="13"/>
      <c r="G58" s="12"/>
      <c r="H58" s="11"/>
      <c r="I58" s="11"/>
    </row>
    <row r="59" spans="1:9" s="10" customFormat="1" ht="12" x14ac:dyDescent="0.2">
      <c r="A59" s="63"/>
      <c r="B59" s="64"/>
      <c r="C59" s="65"/>
      <c r="D59" s="65"/>
      <c r="E59" s="65"/>
      <c r="F59" s="65"/>
      <c r="G59" s="66"/>
      <c r="H59" s="11"/>
      <c r="I59" s="11"/>
    </row>
    <row r="60" spans="1:9" s="10" customFormat="1" ht="15" customHeight="1" x14ac:dyDescent="0.2">
      <c r="B60" s="1" t="s">
        <v>97</v>
      </c>
      <c r="C60" s="25"/>
      <c r="D60" s="24"/>
      <c r="E60" s="24"/>
      <c r="F60" s="24"/>
      <c r="G60" s="28"/>
      <c r="H60" s="11"/>
      <c r="I60" s="11"/>
    </row>
    <row r="61" spans="1:9" ht="12" x14ac:dyDescent="0.2">
      <c r="B61" s="44"/>
      <c r="C61" s="126"/>
      <c r="D61" s="127"/>
      <c r="G61" s="28"/>
      <c r="H61" s="1"/>
      <c r="I61" s="1"/>
    </row>
    <row r="62" spans="1:9" ht="12" x14ac:dyDescent="0.2">
      <c r="B62" s="18"/>
      <c r="C62" s="124" t="s">
        <v>1</v>
      </c>
      <c r="D62" s="125" t="s">
        <v>0</v>
      </c>
      <c r="H62" s="1"/>
      <c r="I62" s="8" t="s">
        <v>72</v>
      </c>
    </row>
    <row r="63" spans="1:9" ht="15" customHeight="1" x14ac:dyDescent="0.2">
      <c r="A63" s="1">
        <v>1</v>
      </c>
      <c r="B63" s="8" t="s">
        <v>72</v>
      </c>
      <c r="C63" s="52">
        <v>24</v>
      </c>
      <c r="D63" s="53">
        <f t="shared" ref="D63:D69" si="1">C63/C$70*100</f>
        <v>11.267605633802818</v>
      </c>
      <c r="H63" s="1"/>
      <c r="I63" s="7" t="s">
        <v>73</v>
      </c>
    </row>
    <row r="64" spans="1:9" ht="15" customHeight="1" x14ac:dyDescent="0.2">
      <c r="A64" s="1">
        <v>2</v>
      </c>
      <c r="B64" s="7" t="s">
        <v>73</v>
      </c>
      <c r="C64" s="55">
        <v>6</v>
      </c>
      <c r="D64" s="56">
        <f t="shared" si="1"/>
        <v>2.8169014084507045</v>
      </c>
      <c r="H64" s="1"/>
      <c r="I64" s="7" t="s">
        <v>74</v>
      </c>
    </row>
    <row r="65" spans="1:10" ht="15" customHeight="1" x14ac:dyDescent="0.2">
      <c r="A65" s="1">
        <v>3</v>
      </c>
      <c r="B65" s="7" t="s">
        <v>74</v>
      </c>
      <c r="C65" s="55">
        <v>4</v>
      </c>
      <c r="D65" s="56">
        <f t="shared" si="1"/>
        <v>1.8779342723004695</v>
      </c>
      <c r="H65" s="1"/>
      <c r="I65" s="7" t="s">
        <v>75</v>
      </c>
    </row>
    <row r="66" spans="1:10" ht="15" customHeight="1" x14ac:dyDescent="0.2">
      <c r="A66" s="1">
        <v>4</v>
      </c>
      <c r="B66" s="7" t="s">
        <v>75</v>
      </c>
      <c r="C66" s="55">
        <v>5</v>
      </c>
      <c r="D66" s="56">
        <f t="shared" si="1"/>
        <v>2.3474178403755865</v>
      </c>
      <c r="H66" s="1"/>
      <c r="I66" s="7" t="s">
        <v>76</v>
      </c>
    </row>
    <row r="67" spans="1:10" ht="15" customHeight="1" x14ac:dyDescent="0.2">
      <c r="A67" s="1">
        <v>5</v>
      </c>
      <c r="B67" s="7" t="s">
        <v>76</v>
      </c>
      <c r="C67" s="55">
        <v>5</v>
      </c>
      <c r="D67" s="56">
        <f t="shared" si="1"/>
        <v>2.3474178403755865</v>
      </c>
      <c r="H67" s="1"/>
      <c r="I67" s="7" t="s">
        <v>77</v>
      </c>
    </row>
    <row r="68" spans="1:10" ht="15" customHeight="1" x14ac:dyDescent="0.2">
      <c r="A68" s="1">
        <v>6</v>
      </c>
      <c r="B68" s="7" t="s">
        <v>77</v>
      </c>
      <c r="C68" s="55">
        <v>0</v>
      </c>
      <c r="D68" s="56">
        <f t="shared" si="1"/>
        <v>0</v>
      </c>
      <c r="H68" s="1"/>
      <c r="I68" s="7" t="s">
        <v>393</v>
      </c>
    </row>
    <row r="69" spans="1:10" ht="15" customHeight="1" x14ac:dyDescent="0.2">
      <c r="A69" s="1">
        <v>7</v>
      </c>
      <c r="B69" s="7" t="s">
        <v>154</v>
      </c>
      <c r="C69" s="55">
        <v>169</v>
      </c>
      <c r="D69" s="56">
        <f t="shared" si="1"/>
        <v>79.342723004694832</v>
      </c>
      <c r="H69" s="1"/>
      <c r="I69" s="1"/>
    </row>
    <row r="70" spans="1:10" ht="15" customHeight="1" x14ac:dyDescent="0.2">
      <c r="B70" s="30" t="s">
        <v>386</v>
      </c>
      <c r="C70" s="84">
        <f>SUM(C63:C69)</f>
        <v>213</v>
      </c>
      <c r="D70" s="85">
        <f t="shared" ref="D70" si="2">C70/C$70*100</f>
        <v>100</v>
      </c>
      <c r="E70" s="1"/>
      <c r="H70" s="1"/>
      <c r="I70" s="1"/>
    </row>
    <row r="71" spans="1:10" ht="15" customHeight="1" x14ac:dyDescent="0.2">
      <c r="B71" s="136" t="s">
        <v>425</v>
      </c>
      <c r="C71" s="61"/>
      <c r="D71" s="62"/>
      <c r="E71" s="1"/>
      <c r="H71" s="1"/>
      <c r="I71" s="1"/>
    </row>
    <row r="72" spans="1:10" ht="15" customHeight="1" x14ac:dyDescent="0.2">
      <c r="A72" s="1" t="s">
        <v>17</v>
      </c>
      <c r="C72" s="60"/>
      <c r="D72" s="50"/>
      <c r="E72" s="130" t="s">
        <v>19</v>
      </c>
    </row>
    <row r="73" spans="1:10" ht="15" customHeight="1" x14ac:dyDescent="0.2">
      <c r="B73" s="1" t="s">
        <v>372</v>
      </c>
      <c r="C73" s="60"/>
      <c r="D73" s="50"/>
      <c r="E73" s="1"/>
      <c r="F73" s="50"/>
      <c r="G73" s="54"/>
    </row>
    <row r="74" spans="1:10" ht="15" customHeight="1" x14ac:dyDescent="0.2">
      <c r="A74" s="86"/>
      <c r="B74" s="1" t="s">
        <v>394</v>
      </c>
      <c r="C74" s="60"/>
      <c r="D74" s="50"/>
      <c r="E74" s="50"/>
      <c r="F74" s="50"/>
      <c r="G74" s="54"/>
    </row>
    <row r="75" spans="1:10" ht="12" x14ac:dyDescent="0.2">
      <c r="C75" s="60"/>
      <c r="D75" s="50"/>
    </row>
    <row r="76" spans="1:10" s="10" customFormat="1" ht="24.75" customHeight="1" x14ac:dyDescent="0.2">
      <c r="A76" s="15" t="s">
        <v>27</v>
      </c>
      <c r="B76" s="14" t="s">
        <v>79</v>
      </c>
      <c r="C76" s="87"/>
      <c r="D76" s="87"/>
      <c r="E76" s="13"/>
      <c r="F76" s="13"/>
      <c r="G76" s="12"/>
      <c r="H76" s="11"/>
      <c r="I76" s="11"/>
    </row>
    <row r="77" spans="1:10" s="10" customFormat="1" ht="12" x14ac:dyDescent="0.2">
      <c r="A77" s="63"/>
      <c r="B77" s="64"/>
      <c r="C77" s="65"/>
      <c r="D77" s="65"/>
      <c r="E77" s="65"/>
      <c r="F77" s="65"/>
      <c r="G77" s="66"/>
      <c r="H77" s="11"/>
      <c r="I77" s="11"/>
    </row>
    <row r="78" spans="1:10" s="10" customFormat="1" ht="15" customHeight="1" x14ac:dyDescent="0.2">
      <c r="B78" s="1" t="s">
        <v>98</v>
      </c>
      <c r="C78" s="47"/>
      <c r="D78" s="48"/>
      <c r="E78" s="24"/>
      <c r="F78" s="24"/>
      <c r="G78" s="88" t="s">
        <v>156</v>
      </c>
      <c r="H78" s="2"/>
      <c r="I78" s="82" t="s">
        <v>155</v>
      </c>
    </row>
    <row r="79" spans="1:10" s="10" customFormat="1" ht="15" customHeight="1" x14ac:dyDescent="0.2">
      <c r="A79" s="1"/>
      <c r="B79" s="44"/>
      <c r="C79" s="126"/>
      <c r="D79" s="127"/>
      <c r="E79" s="4"/>
      <c r="F79" s="4"/>
      <c r="G79" s="82"/>
      <c r="H79" s="2"/>
      <c r="I79" s="113" t="s">
        <v>407</v>
      </c>
      <c r="J79" s="4">
        <v>31.818181818181817</v>
      </c>
    </row>
    <row r="80" spans="1:10" ht="15" customHeight="1" x14ac:dyDescent="0.2">
      <c r="B80" s="18"/>
      <c r="C80" s="124" t="s">
        <v>1</v>
      </c>
      <c r="D80" s="125" t="s">
        <v>0</v>
      </c>
      <c r="G80" s="82"/>
      <c r="I80" s="113" t="s">
        <v>395</v>
      </c>
      <c r="J80" s="4">
        <v>29.545454545454547</v>
      </c>
    </row>
    <row r="81" spans="1:10" ht="15" customHeight="1" x14ac:dyDescent="0.2">
      <c r="A81" s="1">
        <v>1</v>
      </c>
      <c r="B81" s="8" t="s">
        <v>102</v>
      </c>
      <c r="C81" s="52">
        <v>2</v>
      </c>
      <c r="D81" s="53">
        <f t="shared" ref="D81:D88" si="3">C81/C$89*100</f>
        <v>4.5454545454545459</v>
      </c>
      <c r="G81" s="82"/>
      <c r="I81" s="113" t="s">
        <v>396</v>
      </c>
      <c r="J81" s="4">
        <v>29.545454545454547</v>
      </c>
    </row>
    <row r="82" spans="1:10" ht="15" customHeight="1" x14ac:dyDescent="0.2">
      <c r="A82" s="1">
        <v>2</v>
      </c>
      <c r="B82" s="7" t="s">
        <v>103</v>
      </c>
      <c r="C82" s="55">
        <v>13</v>
      </c>
      <c r="D82" s="56">
        <f t="shared" si="3"/>
        <v>29.545454545454547</v>
      </c>
      <c r="G82" s="82"/>
      <c r="I82" s="113" t="s">
        <v>397</v>
      </c>
      <c r="J82" s="4">
        <v>20.454545454545457</v>
      </c>
    </row>
    <row r="83" spans="1:10" ht="15" customHeight="1" x14ac:dyDescent="0.2">
      <c r="A83" s="1">
        <v>3</v>
      </c>
      <c r="B83" s="7" t="s">
        <v>104</v>
      </c>
      <c r="C83" s="55">
        <v>13</v>
      </c>
      <c r="D83" s="56">
        <f t="shared" si="3"/>
        <v>29.545454545454547</v>
      </c>
      <c r="G83" s="82"/>
      <c r="I83" s="113" t="s">
        <v>398</v>
      </c>
      <c r="J83" s="4">
        <v>15.909090909090908</v>
      </c>
    </row>
    <row r="84" spans="1:10" ht="15" customHeight="1" x14ac:dyDescent="0.2">
      <c r="A84" s="1">
        <v>4</v>
      </c>
      <c r="B84" s="7" t="s">
        <v>105</v>
      </c>
      <c r="C84" s="55">
        <v>9</v>
      </c>
      <c r="D84" s="56">
        <f t="shared" si="3"/>
        <v>20.454545454545457</v>
      </c>
      <c r="G84" s="82"/>
      <c r="I84" s="113" t="s">
        <v>102</v>
      </c>
      <c r="J84" s="4">
        <v>4.5454545454545459</v>
      </c>
    </row>
    <row r="85" spans="1:10" ht="15" customHeight="1" x14ac:dyDescent="0.2">
      <c r="A85" s="1">
        <v>5</v>
      </c>
      <c r="B85" s="7" t="s">
        <v>106</v>
      </c>
      <c r="C85" s="55">
        <v>7</v>
      </c>
      <c r="D85" s="56">
        <f t="shared" si="3"/>
        <v>15.909090909090908</v>
      </c>
      <c r="G85" s="82"/>
      <c r="I85" s="113" t="s">
        <v>399</v>
      </c>
      <c r="J85" s="4">
        <v>4.5454545454545459</v>
      </c>
    </row>
    <row r="86" spans="1:10" ht="15" customHeight="1" x14ac:dyDescent="0.2">
      <c r="A86" s="1">
        <v>6</v>
      </c>
      <c r="B86" s="7" t="s">
        <v>107</v>
      </c>
      <c r="C86" s="55">
        <v>14</v>
      </c>
      <c r="D86" s="56">
        <f t="shared" si="3"/>
        <v>31.818181818181817</v>
      </c>
      <c r="G86" s="82"/>
      <c r="I86" s="113" t="s">
        <v>400</v>
      </c>
      <c r="J86" s="4">
        <v>4.5454545454545459</v>
      </c>
    </row>
    <row r="87" spans="1:10" ht="15" customHeight="1" x14ac:dyDescent="0.2">
      <c r="A87" s="1">
        <v>7</v>
      </c>
      <c r="B87" s="46" t="s">
        <v>399</v>
      </c>
      <c r="C87" s="55">
        <v>2</v>
      </c>
      <c r="D87" s="56">
        <f t="shared" si="3"/>
        <v>4.5454545454545459</v>
      </c>
      <c r="G87" s="28"/>
      <c r="I87" s="11"/>
    </row>
    <row r="88" spans="1:10" s="10" customFormat="1" ht="15" customHeight="1" x14ac:dyDescent="0.2">
      <c r="A88" s="1">
        <v>8</v>
      </c>
      <c r="B88" s="27" t="s">
        <v>78</v>
      </c>
      <c r="C88" s="55">
        <v>2</v>
      </c>
      <c r="D88" s="56">
        <f t="shared" si="3"/>
        <v>4.5454545454545459</v>
      </c>
      <c r="E88" s="4"/>
      <c r="F88" s="4"/>
      <c r="G88" s="82"/>
      <c r="H88" s="2"/>
      <c r="I88" s="82"/>
      <c r="J88" s="1"/>
    </row>
    <row r="89" spans="1:10" ht="15" customHeight="1" x14ac:dyDescent="0.2">
      <c r="B89" s="30" t="s">
        <v>386</v>
      </c>
      <c r="C89" s="29">
        <v>44</v>
      </c>
      <c r="D89" s="85"/>
      <c r="E89" s="1"/>
      <c r="G89" s="1"/>
    </row>
    <row r="90" spans="1:10" s="89" customFormat="1" ht="15" customHeight="1" x14ac:dyDescent="0.2">
      <c r="A90" s="1"/>
      <c r="B90" s="1"/>
      <c r="C90" s="61"/>
      <c r="D90" s="62"/>
      <c r="E90" s="1"/>
      <c r="F90" s="50"/>
      <c r="G90" s="1"/>
      <c r="H90" s="2"/>
      <c r="I90" s="105"/>
    </row>
    <row r="91" spans="1:10" s="89" customFormat="1" ht="15" customHeight="1" x14ac:dyDescent="0.2">
      <c r="A91" s="1" t="s">
        <v>56</v>
      </c>
      <c r="B91" s="1"/>
      <c r="C91" s="38"/>
      <c r="D91" s="37"/>
      <c r="E91" s="1"/>
      <c r="F91" s="50"/>
      <c r="G91" s="1"/>
      <c r="H91" s="2"/>
      <c r="I91" s="105"/>
    </row>
    <row r="92" spans="1:10" s="89" customFormat="1" ht="15" customHeight="1" x14ac:dyDescent="0.2">
      <c r="A92" s="1"/>
      <c r="B92" s="1" t="s">
        <v>157</v>
      </c>
      <c r="C92" s="38"/>
      <c r="D92" s="37"/>
      <c r="E92" s="1"/>
      <c r="F92" s="50"/>
      <c r="G92" s="1"/>
      <c r="H92" s="2"/>
      <c r="I92" s="105"/>
    </row>
    <row r="93" spans="1:10" ht="15" customHeight="1" x14ac:dyDescent="0.2">
      <c r="C93" s="38"/>
      <c r="D93" s="37"/>
      <c r="E93" s="128" t="s">
        <v>21</v>
      </c>
    </row>
    <row r="94" spans="1:10" ht="15" customHeight="1" x14ac:dyDescent="0.2">
      <c r="A94" s="1" t="s">
        <v>17</v>
      </c>
      <c r="D94" s="4"/>
      <c r="E94" s="128" t="s">
        <v>19</v>
      </c>
    </row>
    <row r="95" spans="1:10" ht="15" customHeight="1" x14ac:dyDescent="0.2">
      <c r="B95" s="1" t="s">
        <v>405</v>
      </c>
      <c r="C95" s="60"/>
      <c r="D95" s="50"/>
    </row>
    <row r="96" spans="1:10" ht="15" customHeight="1" x14ac:dyDescent="0.2">
      <c r="B96" s="1" t="s">
        <v>406</v>
      </c>
      <c r="C96" s="60"/>
      <c r="D96" s="50"/>
      <c r="E96" s="50"/>
    </row>
    <row r="97" spans="1:13" s="10" customFormat="1" ht="12" x14ac:dyDescent="0.2">
      <c r="F97" s="4"/>
      <c r="G97" s="3"/>
      <c r="H97" s="1"/>
      <c r="I97" s="1"/>
      <c r="J97" s="1"/>
      <c r="K97" s="1"/>
      <c r="L97" s="1"/>
      <c r="M97" s="1"/>
    </row>
    <row r="98" spans="1:13" ht="24.75" customHeight="1" x14ac:dyDescent="0.2">
      <c r="A98" s="15" t="s">
        <v>54</v>
      </c>
      <c r="B98" s="14" t="s">
        <v>108</v>
      </c>
      <c r="C98" s="13"/>
      <c r="D98" s="13"/>
      <c r="E98" s="13"/>
      <c r="F98" s="13"/>
      <c r="G98" s="12"/>
      <c r="H98" s="11"/>
      <c r="I98" s="11"/>
      <c r="J98" s="10"/>
    </row>
    <row r="99" spans="1:13" ht="15" customHeight="1" x14ac:dyDescent="0.2">
      <c r="A99" s="10"/>
      <c r="C99" s="25"/>
      <c r="D99" s="24"/>
      <c r="E99" s="23"/>
      <c r="F99" s="23"/>
      <c r="I99" s="11"/>
      <c r="J99" s="10"/>
    </row>
    <row r="100" spans="1:13" ht="15" customHeight="1" x14ac:dyDescent="0.2">
      <c r="A100" s="10"/>
      <c r="B100" s="1" t="s">
        <v>98</v>
      </c>
      <c r="C100" s="25"/>
      <c r="D100" s="24"/>
      <c r="E100" s="23"/>
      <c r="F100" s="1"/>
      <c r="G100" s="10"/>
      <c r="H100" s="11"/>
      <c r="I100" s="11"/>
      <c r="J100" s="10"/>
    </row>
    <row r="101" spans="1:13" ht="15" customHeight="1" x14ac:dyDescent="0.2">
      <c r="A101" s="10"/>
      <c r="B101" s="44"/>
      <c r="C101" s="126"/>
      <c r="D101" s="127"/>
      <c r="E101" s="1"/>
      <c r="F101" s="1"/>
      <c r="G101" s="10"/>
      <c r="H101" s="78" t="s">
        <v>23</v>
      </c>
      <c r="I101" s="81" t="s">
        <v>158</v>
      </c>
      <c r="J101" s="81"/>
      <c r="K101" s="81"/>
      <c r="L101" s="81"/>
    </row>
    <row r="102" spans="1:13" ht="15" customHeight="1" x14ac:dyDescent="0.2">
      <c r="A102" s="10"/>
      <c r="B102" s="18"/>
      <c r="C102" s="124" t="s">
        <v>1</v>
      </c>
      <c r="D102" s="125" t="s">
        <v>0</v>
      </c>
      <c r="E102" s="1"/>
      <c r="F102" s="1"/>
      <c r="G102" s="10"/>
      <c r="I102" s="1" t="s">
        <v>373</v>
      </c>
      <c r="J102" s="76">
        <v>47.727272727272727</v>
      </c>
      <c r="K102" s="76"/>
      <c r="L102" s="76"/>
    </row>
    <row r="103" spans="1:13" ht="15" customHeight="1" x14ac:dyDescent="0.2">
      <c r="A103" s="10"/>
      <c r="B103" s="8" t="s">
        <v>109</v>
      </c>
      <c r="C103" s="52">
        <v>21</v>
      </c>
      <c r="D103" s="53">
        <f t="shared" ref="D103:D112" si="4">C103/C$113*100</f>
        <v>47.727272727272727</v>
      </c>
      <c r="E103" s="1"/>
      <c r="F103" s="1"/>
      <c r="G103" s="10"/>
      <c r="I103" s="1" t="s">
        <v>374</v>
      </c>
      <c r="J103" s="76">
        <v>29.545454545454547</v>
      </c>
      <c r="K103" s="76"/>
      <c r="L103" s="76"/>
    </row>
    <row r="104" spans="1:13" ht="15" customHeight="1" x14ac:dyDescent="0.2">
      <c r="A104" s="10"/>
      <c r="B104" s="7" t="s">
        <v>110</v>
      </c>
      <c r="C104" s="55">
        <v>13</v>
      </c>
      <c r="D104" s="56">
        <f t="shared" si="4"/>
        <v>29.545454545454547</v>
      </c>
      <c r="E104" s="1"/>
      <c r="F104" s="1"/>
      <c r="G104" s="10"/>
      <c r="I104" s="1" t="s">
        <v>401</v>
      </c>
      <c r="J104" s="76">
        <v>29.545454545454547</v>
      </c>
      <c r="K104" s="76"/>
      <c r="L104" s="76"/>
    </row>
    <row r="105" spans="1:13" ht="15" customHeight="1" x14ac:dyDescent="0.2">
      <c r="A105" s="10"/>
      <c r="B105" s="7" t="s">
        <v>82</v>
      </c>
      <c r="C105" s="55">
        <v>10</v>
      </c>
      <c r="D105" s="56">
        <f t="shared" si="4"/>
        <v>22.727272727272727</v>
      </c>
      <c r="E105" s="1"/>
      <c r="F105" s="1"/>
      <c r="G105" s="10"/>
      <c r="I105" s="1" t="s">
        <v>375</v>
      </c>
      <c r="J105" s="76">
        <v>22.727272727272727</v>
      </c>
      <c r="K105" s="76"/>
      <c r="L105" s="76"/>
    </row>
    <row r="106" spans="1:13" ht="15" customHeight="1" x14ac:dyDescent="0.2">
      <c r="A106" s="10"/>
      <c r="B106" s="7" t="s">
        <v>111</v>
      </c>
      <c r="C106" s="55">
        <v>13</v>
      </c>
      <c r="D106" s="56">
        <f t="shared" si="4"/>
        <v>29.545454545454547</v>
      </c>
      <c r="E106" s="1"/>
      <c r="F106" s="1"/>
      <c r="G106" s="10"/>
      <c r="I106" s="1" t="s">
        <v>402</v>
      </c>
      <c r="J106" s="76">
        <v>18.181818181818183</v>
      </c>
      <c r="K106" s="76"/>
      <c r="L106" s="76"/>
    </row>
    <row r="107" spans="1:13" ht="15" customHeight="1" x14ac:dyDescent="0.2">
      <c r="A107" s="10"/>
      <c r="B107" s="7" t="s">
        <v>99</v>
      </c>
      <c r="C107" s="55">
        <v>3</v>
      </c>
      <c r="D107" s="56">
        <f t="shared" si="4"/>
        <v>6.8181818181818175</v>
      </c>
      <c r="E107" s="1"/>
      <c r="F107" s="1"/>
      <c r="G107" s="10"/>
      <c r="I107" s="1" t="s">
        <v>80</v>
      </c>
      <c r="J107" s="76">
        <v>15.909090909090908</v>
      </c>
      <c r="K107" s="76"/>
      <c r="L107" s="76"/>
    </row>
    <row r="108" spans="1:13" ht="15" customHeight="1" x14ac:dyDescent="0.2">
      <c r="A108" s="10"/>
      <c r="B108" s="7" t="s">
        <v>80</v>
      </c>
      <c r="C108" s="55">
        <v>7</v>
      </c>
      <c r="D108" s="56">
        <f t="shared" si="4"/>
        <v>15.909090909090908</v>
      </c>
      <c r="E108" s="1"/>
      <c r="F108" s="1"/>
      <c r="G108" s="10"/>
      <c r="I108" s="1" t="s">
        <v>404</v>
      </c>
      <c r="J108" s="76">
        <v>6.8181818181818175</v>
      </c>
      <c r="K108" s="76"/>
      <c r="L108" s="76"/>
    </row>
    <row r="109" spans="1:13" ht="15" customHeight="1" x14ac:dyDescent="0.2">
      <c r="A109" s="10"/>
      <c r="B109" s="7" t="s">
        <v>81</v>
      </c>
      <c r="C109" s="55">
        <v>8</v>
      </c>
      <c r="D109" s="56">
        <f t="shared" si="4"/>
        <v>18.181818181818183</v>
      </c>
      <c r="E109" s="1"/>
      <c r="F109" s="1"/>
      <c r="G109" s="10"/>
      <c r="I109" s="1" t="s">
        <v>83</v>
      </c>
      <c r="J109" s="76">
        <v>4.5454545454545459</v>
      </c>
      <c r="K109" s="76"/>
      <c r="L109" s="76"/>
    </row>
    <row r="110" spans="1:13" ht="15" customHeight="1" x14ac:dyDescent="0.2">
      <c r="A110" s="10"/>
      <c r="B110" s="7" t="s">
        <v>83</v>
      </c>
      <c r="C110" s="55">
        <v>2</v>
      </c>
      <c r="D110" s="56">
        <f t="shared" si="4"/>
        <v>4.5454545454545459</v>
      </c>
      <c r="E110" s="1"/>
      <c r="F110" s="1"/>
      <c r="G110" s="10"/>
      <c r="I110" s="1" t="s">
        <v>52</v>
      </c>
      <c r="J110" s="76">
        <v>0</v>
      </c>
      <c r="K110" s="76"/>
      <c r="L110" s="76"/>
    </row>
    <row r="111" spans="1:13" ht="15" customHeight="1" x14ac:dyDescent="0.2">
      <c r="A111" s="10"/>
      <c r="B111" s="46" t="s">
        <v>399</v>
      </c>
      <c r="C111" s="55">
        <v>0</v>
      </c>
      <c r="D111" s="56">
        <f t="shared" si="4"/>
        <v>0</v>
      </c>
      <c r="E111" s="1"/>
      <c r="F111" s="1"/>
      <c r="G111" s="10"/>
      <c r="I111" s="1" t="s">
        <v>403</v>
      </c>
      <c r="J111" s="76">
        <v>13.636363636363635</v>
      </c>
      <c r="K111" s="76"/>
      <c r="L111" s="76"/>
    </row>
    <row r="112" spans="1:13" ht="15" customHeight="1" x14ac:dyDescent="0.2">
      <c r="A112" s="10"/>
      <c r="B112" s="7" t="s">
        <v>84</v>
      </c>
      <c r="C112" s="55">
        <v>6</v>
      </c>
      <c r="D112" s="56">
        <f t="shared" si="4"/>
        <v>13.636363636363635</v>
      </c>
      <c r="E112" s="1"/>
      <c r="F112" s="1"/>
      <c r="G112" s="10"/>
      <c r="H112" s="106"/>
      <c r="I112" s="1"/>
      <c r="J112" s="76"/>
      <c r="K112" s="76"/>
      <c r="L112" s="76"/>
    </row>
    <row r="113" spans="1:13" ht="15" customHeight="1" x14ac:dyDescent="0.2">
      <c r="A113" s="10"/>
      <c r="B113" s="30" t="s">
        <v>386</v>
      </c>
      <c r="C113" s="29">
        <v>44</v>
      </c>
      <c r="D113" s="85"/>
      <c r="E113" s="23"/>
      <c r="F113" s="23"/>
      <c r="G113" s="10"/>
      <c r="H113" s="11"/>
      <c r="I113" s="11"/>
      <c r="J113" s="10"/>
    </row>
    <row r="114" spans="1:13" ht="15" customHeight="1" x14ac:dyDescent="0.2">
      <c r="A114" s="10"/>
      <c r="C114" s="25"/>
      <c r="D114" s="24"/>
      <c r="E114" s="23"/>
      <c r="F114" s="23"/>
      <c r="G114" s="10"/>
      <c r="H114" s="11"/>
      <c r="I114" s="11"/>
      <c r="J114" s="10"/>
    </row>
    <row r="115" spans="1:13" ht="15" customHeight="1" x14ac:dyDescent="0.2">
      <c r="A115" s="1" t="s">
        <v>17</v>
      </c>
      <c r="C115" s="60"/>
      <c r="D115" s="50"/>
      <c r="E115" s="23"/>
      <c r="F115" s="23"/>
      <c r="G115" s="10"/>
      <c r="H115" s="11"/>
      <c r="I115" s="11"/>
      <c r="J115" s="10"/>
    </row>
    <row r="116" spans="1:13" ht="15" customHeight="1" x14ac:dyDescent="0.2">
      <c r="B116" s="1" t="s">
        <v>159</v>
      </c>
      <c r="C116" s="60"/>
      <c r="D116" s="50"/>
      <c r="E116" s="128" t="s">
        <v>21</v>
      </c>
      <c r="F116" s="23"/>
      <c r="G116" s="10"/>
      <c r="H116" s="11"/>
      <c r="I116" s="11"/>
      <c r="J116" s="10"/>
    </row>
    <row r="117" spans="1:13" ht="15" customHeight="1" x14ac:dyDescent="0.2">
      <c r="B117" s="137" t="s">
        <v>424</v>
      </c>
      <c r="C117" s="60"/>
      <c r="D117" s="50"/>
      <c r="E117" s="128" t="s">
        <v>19</v>
      </c>
      <c r="F117" s="23"/>
      <c r="G117" s="10"/>
      <c r="H117" s="11"/>
      <c r="I117" s="11"/>
      <c r="J117" s="10"/>
    </row>
    <row r="118" spans="1:13" ht="12" x14ac:dyDescent="0.2">
      <c r="C118" s="1"/>
      <c r="D118" s="1"/>
      <c r="E118" s="1"/>
      <c r="F118" s="50"/>
      <c r="G118" s="54"/>
    </row>
    <row r="119" spans="1:13" ht="24.75" customHeight="1" x14ac:dyDescent="0.2">
      <c r="A119" s="15" t="s">
        <v>26</v>
      </c>
      <c r="B119" s="14" t="s">
        <v>112</v>
      </c>
      <c r="C119" s="13"/>
      <c r="D119" s="13"/>
      <c r="E119" s="13"/>
      <c r="F119" s="13"/>
      <c r="G119" s="12"/>
      <c r="H119" s="11"/>
      <c r="I119" s="11"/>
      <c r="J119" s="10"/>
      <c r="L119" s="3"/>
      <c r="M119" s="3"/>
    </row>
    <row r="120" spans="1:13" ht="12" x14ac:dyDescent="0.2">
      <c r="A120" s="10"/>
      <c r="C120" s="25"/>
      <c r="D120" s="24"/>
      <c r="E120" s="23"/>
      <c r="F120" s="23"/>
      <c r="H120" s="11"/>
      <c r="I120" s="11"/>
      <c r="J120" s="10"/>
      <c r="L120" s="82"/>
      <c r="M120" s="3"/>
    </row>
    <row r="121" spans="1:13" ht="12.5" x14ac:dyDescent="0.2">
      <c r="A121" s="10"/>
      <c r="B121" s="1" t="s">
        <v>97</v>
      </c>
      <c r="C121" s="25"/>
      <c r="D121" s="24"/>
      <c r="E121" s="23"/>
      <c r="F121" s="78"/>
      <c r="G121" s="10"/>
      <c r="H121" s="78" t="s">
        <v>23</v>
      </c>
      <c r="I121" s="81"/>
      <c r="J121" s="81"/>
      <c r="K121" s="81"/>
      <c r="L121" s="81"/>
      <c r="M121" s="3"/>
    </row>
    <row r="122" spans="1:13" ht="12.5" x14ac:dyDescent="0.2">
      <c r="A122" s="10"/>
      <c r="B122" s="44"/>
      <c r="C122" s="126"/>
      <c r="D122" s="127"/>
      <c r="E122" s="1"/>
      <c r="F122" s="1"/>
      <c r="G122" s="10"/>
      <c r="H122" s="106"/>
      <c r="I122" s="90" t="s">
        <v>155</v>
      </c>
      <c r="J122" s="76"/>
      <c r="K122" s="76"/>
      <c r="L122" s="76"/>
      <c r="M122" s="3"/>
    </row>
    <row r="123" spans="1:13" ht="15" customHeight="1" x14ac:dyDescent="0.2">
      <c r="A123" s="10"/>
      <c r="B123" s="18"/>
      <c r="C123" s="124" t="s">
        <v>1</v>
      </c>
      <c r="D123" s="125" t="s">
        <v>0</v>
      </c>
      <c r="E123" s="1"/>
      <c r="F123" s="1"/>
      <c r="G123" s="10"/>
      <c r="I123" s="1" t="s">
        <v>120</v>
      </c>
      <c r="J123" s="76">
        <v>52.112676056338024</v>
      </c>
      <c r="K123" s="76"/>
      <c r="L123" s="76"/>
      <c r="M123" s="3"/>
    </row>
    <row r="124" spans="1:13" ht="15" customHeight="1" x14ac:dyDescent="0.2">
      <c r="A124" s="10"/>
      <c r="B124" s="8" t="s">
        <v>113</v>
      </c>
      <c r="C124" s="52">
        <v>43</v>
      </c>
      <c r="D124" s="53">
        <f>C124/C$140*100</f>
        <v>20.187793427230048</v>
      </c>
      <c r="E124" s="1"/>
      <c r="F124" s="1"/>
      <c r="G124" s="10"/>
      <c r="I124" s="2" t="s">
        <v>113</v>
      </c>
      <c r="J124" s="4">
        <v>20.187793427230048</v>
      </c>
      <c r="K124" s="76"/>
      <c r="L124" s="76"/>
      <c r="M124" s="3"/>
    </row>
    <row r="125" spans="1:13" ht="15" customHeight="1" x14ac:dyDescent="0.2">
      <c r="A125" s="10"/>
      <c r="B125" s="9" t="s">
        <v>114</v>
      </c>
      <c r="C125" s="91">
        <v>37</v>
      </c>
      <c r="D125" s="92">
        <f t="shared" ref="D125:D139" si="5">C125/C$140*100</f>
        <v>17.370892018779344</v>
      </c>
      <c r="E125" s="1"/>
      <c r="F125" s="1"/>
      <c r="G125" s="10"/>
      <c r="I125" s="1" t="s">
        <v>114</v>
      </c>
      <c r="J125" s="76">
        <v>17.370892018779344</v>
      </c>
      <c r="K125" s="76"/>
      <c r="L125" s="76"/>
      <c r="M125" s="3"/>
    </row>
    <row r="126" spans="1:13" ht="15" customHeight="1" x14ac:dyDescent="0.2">
      <c r="A126" s="10"/>
      <c r="B126" s="9" t="s">
        <v>115</v>
      </c>
      <c r="C126" s="91">
        <v>13</v>
      </c>
      <c r="D126" s="92">
        <f t="shared" si="5"/>
        <v>6.103286384976526</v>
      </c>
      <c r="E126" s="1"/>
      <c r="F126" s="1"/>
      <c r="G126" s="10"/>
      <c r="I126" s="1" t="s">
        <v>119</v>
      </c>
      <c r="J126" s="76">
        <v>16.901408450704224</v>
      </c>
      <c r="K126" s="76"/>
      <c r="L126" s="76"/>
      <c r="M126" s="3"/>
    </row>
    <row r="127" spans="1:13" ht="15" customHeight="1" x14ac:dyDescent="0.2">
      <c r="A127" s="10"/>
      <c r="B127" s="9" t="s">
        <v>85</v>
      </c>
      <c r="C127" s="91">
        <v>26</v>
      </c>
      <c r="D127" s="92">
        <f t="shared" si="5"/>
        <v>12.206572769953052</v>
      </c>
      <c r="E127" s="1"/>
      <c r="F127" s="1"/>
      <c r="G127" s="10"/>
      <c r="I127" s="1" t="s">
        <v>117</v>
      </c>
      <c r="J127" s="76">
        <v>15.023474178403756</v>
      </c>
      <c r="K127" s="76"/>
      <c r="L127" s="76"/>
      <c r="M127" s="3"/>
    </row>
    <row r="128" spans="1:13" ht="15" customHeight="1" x14ac:dyDescent="0.2">
      <c r="A128" s="10"/>
      <c r="B128" s="9" t="s">
        <v>116</v>
      </c>
      <c r="C128" s="91">
        <v>18</v>
      </c>
      <c r="D128" s="92">
        <f t="shared" si="5"/>
        <v>8.4507042253521121</v>
      </c>
      <c r="E128" s="1"/>
      <c r="F128" s="1"/>
      <c r="G128" s="10"/>
      <c r="I128" s="1" t="s">
        <v>85</v>
      </c>
      <c r="J128" s="76">
        <v>12.206572769953052</v>
      </c>
      <c r="K128" s="76"/>
      <c r="L128" s="76"/>
      <c r="M128" s="3"/>
    </row>
    <row r="129" spans="1:13" ht="15" customHeight="1" x14ac:dyDescent="0.2">
      <c r="A129" s="10"/>
      <c r="B129" s="9" t="s">
        <v>117</v>
      </c>
      <c r="C129" s="91">
        <v>32</v>
      </c>
      <c r="D129" s="92">
        <f t="shared" si="5"/>
        <v>15.023474178403756</v>
      </c>
      <c r="E129" s="1"/>
      <c r="F129" s="1"/>
      <c r="G129" s="10"/>
      <c r="I129" s="1" t="s">
        <v>124</v>
      </c>
      <c r="J129" s="76">
        <v>12.206572769953052</v>
      </c>
      <c r="K129" s="76"/>
      <c r="L129" s="76"/>
      <c r="M129" s="3"/>
    </row>
    <row r="130" spans="1:13" ht="15" customHeight="1" x14ac:dyDescent="0.2">
      <c r="A130" s="10"/>
      <c r="B130" s="9" t="s">
        <v>118</v>
      </c>
      <c r="C130" s="91">
        <v>13</v>
      </c>
      <c r="D130" s="92">
        <f t="shared" si="5"/>
        <v>6.103286384976526</v>
      </c>
      <c r="E130" s="1"/>
      <c r="F130" s="1"/>
      <c r="G130" s="10"/>
      <c r="I130" s="1" t="s">
        <v>116</v>
      </c>
      <c r="J130" s="76">
        <v>8.4507042253521121</v>
      </c>
      <c r="K130" s="76"/>
      <c r="L130" s="76"/>
      <c r="M130" s="3"/>
    </row>
    <row r="131" spans="1:13" ht="15" customHeight="1" x14ac:dyDescent="0.2">
      <c r="A131" s="10"/>
      <c r="B131" s="9" t="s">
        <v>119</v>
      </c>
      <c r="C131" s="91">
        <v>36</v>
      </c>
      <c r="D131" s="92">
        <f t="shared" si="5"/>
        <v>16.901408450704224</v>
      </c>
      <c r="E131" s="1"/>
      <c r="F131" s="1"/>
      <c r="G131" s="10"/>
      <c r="I131" s="1" t="s">
        <v>115</v>
      </c>
      <c r="J131" s="76">
        <v>6.103286384976526</v>
      </c>
      <c r="K131" s="76"/>
      <c r="L131" s="76"/>
      <c r="M131" s="3"/>
    </row>
    <row r="132" spans="1:13" ht="15" customHeight="1" x14ac:dyDescent="0.2">
      <c r="A132" s="10"/>
      <c r="B132" s="9" t="s">
        <v>120</v>
      </c>
      <c r="C132" s="91">
        <v>111</v>
      </c>
      <c r="D132" s="92">
        <f t="shared" si="5"/>
        <v>52.112676056338024</v>
      </c>
      <c r="E132" s="1"/>
      <c r="F132" s="1"/>
      <c r="G132" s="10"/>
      <c r="I132" s="1" t="s">
        <v>118</v>
      </c>
      <c r="J132" s="76">
        <v>6.103286384976526</v>
      </c>
      <c r="K132" s="76"/>
      <c r="L132" s="76"/>
      <c r="M132" s="3"/>
    </row>
    <row r="133" spans="1:13" ht="15" customHeight="1" x14ac:dyDescent="0.2">
      <c r="A133" s="10"/>
      <c r="B133" s="9" t="s">
        <v>121</v>
      </c>
      <c r="C133" s="91">
        <v>9</v>
      </c>
      <c r="D133" s="92">
        <f t="shared" si="5"/>
        <v>4.225352112676056</v>
      </c>
      <c r="E133" s="1"/>
      <c r="F133" s="1"/>
      <c r="G133" s="10"/>
      <c r="I133" s="1" t="s">
        <v>121</v>
      </c>
      <c r="J133" s="76">
        <v>4.225352112676056</v>
      </c>
      <c r="K133" s="76"/>
      <c r="L133" s="76"/>
      <c r="M133" s="3"/>
    </row>
    <row r="134" spans="1:13" ht="15" customHeight="1" x14ac:dyDescent="0.2">
      <c r="A134" s="10"/>
      <c r="B134" s="7" t="s">
        <v>122</v>
      </c>
      <c r="C134" s="55">
        <v>8</v>
      </c>
      <c r="D134" s="56">
        <f t="shared" si="5"/>
        <v>3.755868544600939</v>
      </c>
      <c r="E134" s="1"/>
      <c r="F134" s="1"/>
      <c r="G134" s="10"/>
      <c r="I134" s="1" t="s">
        <v>122</v>
      </c>
      <c r="J134" s="76">
        <v>3.755868544600939</v>
      </c>
      <c r="K134" s="76"/>
      <c r="L134" s="76"/>
      <c r="M134" s="3"/>
    </row>
    <row r="135" spans="1:13" ht="15" customHeight="1" x14ac:dyDescent="0.2">
      <c r="A135" s="10"/>
      <c r="B135" s="7" t="s">
        <v>123</v>
      </c>
      <c r="C135" s="55">
        <v>5</v>
      </c>
      <c r="D135" s="56">
        <f t="shared" si="5"/>
        <v>2.3474178403755865</v>
      </c>
      <c r="E135" s="1"/>
      <c r="F135" s="1"/>
      <c r="G135" s="10"/>
      <c r="I135" s="1" t="s">
        <v>123</v>
      </c>
      <c r="J135" s="76">
        <v>2.3474178403755865</v>
      </c>
      <c r="K135" s="76"/>
      <c r="L135" s="76"/>
      <c r="M135" s="3"/>
    </row>
    <row r="136" spans="1:13" ht="15" customHeight="1" x14ac:dyDescent="0.2">
      <c r="A136" s="10"/>
      <c r="B136" s="7" t="s">
        <v>124</v>
      </c>
      <c r="C136" s="55">
        <v>26</v>
      </c>
      <c r="D136" s="56">
        <f t="shared" si="5"/>
        <v>12.206572769953052</v>
      </c>
      <c r="E136" s="1"/>
      <c r="F136" s="1"/>
      <c r="G136" s="10"/>
      <c r="I136" s="1" t="s">
        <v>86</v>
      </c>
      <c r="J136" s="76">
        <v>1.8779342723004695</v>
      </c>
      <c r="K136" s="76"/>
      <c r="L136" s="76"/>
      <c r="M136" s="3"/>
    </row>
    <row r="137" spans="1:13" ht="15" customHeight="1" x14ac:dyDescent="0.2">
      <c r="A137" s="10"/>
      <c r="B137" s="7" t="s">
        <v>86</v>
      </c>
      <c r="C137" s="55">
        <v>4</v>
      </c>
      <c r="D137" s="56">
        <f t="shared" si="5"/>
        <v>1.8779342723004695</v>
      </c>
      <c r="E137" s="1"/>
      <c r="F137" s="1"/>
      <c r="G137" s="10"/>
      <c r="I137" s="1" t="s">
        <v>22</v>
      </c>
      <c r="J137" s="76">
        <v>0.46948356807511737</v>
      </c>
      <c r="K137" s="76"/>
      <c r="L137" s="76"/>
      <c r="M137" s="3"/>
    </row>
    <row r="138" spans="1:13" ht="15" customHeight="1" x14ac:dyDescent="0.2">
      <c r="A138" s="10"/>
      <c r="B138" s="46" t="s">
        <v>399</v>
      </c>
      <c r="C138" s="55">
        <v>1</v>
      </c>
      <c r="D138" s="56">
        <f t="shared" si="5"/>
        <v>0.46948356807511737</v>
      </c>
      <c r="E138" s="1"/>
      <c r="F138" s="1"/>
      <c r="G138" s="10"/>
      <c r="I138" s="1" t="s">
        <v>125</v>
      </c>
      <c r="J138" s="76">
        <v>26.760563380281688</v>
      </c>
      <c r="M138" s="3"/>
    </row>
    <row r="139" spans="1:13" ht="15" customHeight="1" x14ac:dyDescent="0.2">
      <c r="A139" s="10"/>
      <c r="B139" s="7" t="s">
        <v>125</v>
      </c>
      <c r="C139" s="55">
        <v>57</v>
      </c>
      <c r="D139" s="56">
        <f t="shared" si="5"/>
        <v>26.760563380281688</v>
      </c>
      <c r="E139" s="1"/>
      <c r="F139" s="1"/>
      <c r="G139" s="10"/>
      <c r="H139" s="1"/>
      <c r="I139" s="1" t="s">
        <v>125</v>
      </c>
      <c r="J139" s="107">
        <v>26.760563380281688</v>
      </c>
      <c r="M139" s="3"/>
    </row>
    <row r="140" spans="1:13" ht="15" customHeight="1" x14ac:dyDescent="0.2">
      <c r="A140" s="10"/>
      <c r="B140" s="30" t="s">
        <v>386</v>
      </c>
      <c r="C140" s="29">
        <v>213</v>
      </c>
      <c r="D140" s="85"/>
      <c r="E140" s="23"/>
      <c r="F140" s="23"/>
      <c r="G140" s="10"/>
      <c r="H140" s="11"/>
      <c r="I140" s="11"/>
      <c r="J140" s="10"/>
      <c r="L140" s="3"/>
      <c r="M140" s="3"/>
    </row>
    <row r="141" spans="1:13" ht="15" customHeight="1" x14ac:dyDescent="0.2">
      <c r="A141" s="10"/>
      <c r="C141" s="61"/>
      <c r="D141" s="62"/>
      <c r="E141" s="67"/>
      <c r="F141" s="67"/>
      <c r="G141" s="10"/>
      <c r="H141" s="11"/>
      <c r="I141" s="11"/>
      <c r="J141" s="10"/>
      <c r="L141" s="54"/>
      <c r="M141" s="54"/>
    </row>
    <row r="142" spans="1:13" ht="15" customHeight="1" x14ac:dyDescent="0.2">
      <c r="A142" s="1" t="s">
        <v>56</v>
      </c>
      <c r="C142" s="61"/>
      <c r="D142" s="62"/>
      <c r="E142" s="128" t="s">
        <v>21</v>
      </c>
      <c r="F142" s="67"/>
      <c r="G142" s="10"/>
      <c r="H142" s="11"/>
      <c r="I142" s="11"/>
      <c r="J142" s="10"/>
      <c r="L142" s="54"/>
      <c r="M142" s="54"/>
    </row>
    <row r="143" spans="1:13" ht="15" customHeight="1" x14ac:dyDescent="0.2">
      <c r="B143" s="1" t="s">
        <v>164</v>
      </c>
      <c r="C143" s="61"/>
      <c r="D143" s="62"/>
      <c r="E143" s="128" t="s">
        <v>19</v>
      </c>
      <c r="F143" s="67"/>
      <c r="G143" s="10"/>
      <c r="H143" s="11"/>
      <c r="I143" s="11"/>
      <c r="J143" s="10"/>
      <c r="L143" s="54"/>
      <c r="M143" s="54"/>
    </row>
    <row r="144" spans="1:13" ht="15" customHeight="1" x14ac:dyDescent="0.2">
      <c r="A144" s="10"/>
      <c r="C144" s="25"/>
      <c r="D144" s="24"/>
      <c r="E144" s="23"/>
      <c r="F144" s="23"/>
      <c r="G144" s="10"/>
      <c r="H144" s="11"/>
      <c r="I144" s="11"/>
      <c r="J144" s="10"/>
      <c r="L144" s="3"/>
      <c r="M144" s="3"/>
    </row>
    <row r="145" spans="1:9" ht="15" customHeight="1" x14ac:dyDescent="0.2">
      <c r="A145" s="1" t="s">
        <v>17</v>
      </c>
      <c r="C145" s="60"/>
      <c r="D145" s="50"/>
      <c r="F145" s="50"/>
      <c r="G145" s="54"/>
    </row>
    <row r="146" spans="1:9" ht="12" x14ac:dyDescent="0.2">
      <c r="B146" s="1" t="s">
        <v>160</v>
      </c>
      <c r="C146" s="60"/>
      <c r="D146" s="50"/>
      <c r="F146" s="50"/>
      <c r="G146" s="54"/>
    </row>
    <row r="147" spans="1:9" ht="12" x14ac:dyDescent="0.2">
      <c r="D147" s="4"/>
    </row>
    <row r="148" spans="1:9" ht="24.75" customHeight="1" x14ac:dyDescent="0.2">
      <c r="A148" s="15" t="s">
        <v>25</v>
      </c>
      <c r="B148" s="14" t="s">
        <v>126</v>
      </c>
      <c r="C148" s="13"/>
      <c r="D148" s="13"/>
      <c r="E148" s="13"/>
      <c r="F148" s="13"/>
      <c r="G148" s="12"/>
      <c r="H148" s="1"/>
      <c r="I148" s="1"/>
    </row>
    <row r="149" spans="1:9" ht="12" x14ac:dyDescent="0.2">
      <c r="A149" s="63"/>
      <c r="B149" s="64"/>
      <c r="C149" s="65"/>
      <c r="D149" s="65"/>
      <c r="E149" s="65"/>
      <c r="F149" s="65"/>
      <c r="G149" s="66"/>
      <c r="H149" s="1"/>
      <c r="I149" s="1"/>
    </row>
    <row r="150" spans="1:9" ht="12" x14ac:dyDescent="0.2">
      <c r="A150" s="63"/>
      <c r="B150" s="1" t="s">
        <v>28</v>
      </c>
      <c r="C150" s="65"/>
      <c r="D150" s="65"/>
      <c r="E150" s="65"/>
      <c r="F150" s="65"/>
      <c r="G150" s="77"/>
      <c r="H150" s="1"/>
      <c r="I150" s="1"/>
    </row>
    <row r="151" spans="1:9" ht="12" x14ac:dyDescent="0.2">
      <c r="B151" s="44"/>
      <c r="C151" s="126"/>
      <c r="D151" s="127"/>
      <c r="E151" s="65"/>
      <c r="F151" s="65"/>
      <c r="G151" s="66"/>
      <c r="H151" s="1"/>
      <c r="I151" s="1"/>
    </row>
    <row r="152" spans="1:9" ht="15" customHeight="1" x14ac:dyDescent="0.2">
      <c r="B152" s="18"/>
      <c r="C152" s="124" t="s">
        <v>1</v>
      </c>
      <c r="D152" s="125" t="s">
        <v>0</v>
      </c>
      <c r="E152" s="65"/>
      <c r="F152" s="65"/>
      <c r="G152" s="66"/>
      <c r="H152" s="1"/>
      <c r="I152" s="1"/>
    </row>
    <row r="153" spans="1:9" ht="15" customHeight="1" x14ac:dyDescent="0.2">
      <c r="A153" s="1">
        <v>1</v>
      </c>
      <c r="B153" s="8" t="s">
        <v>127</v>
      </c>
      <c r="C153" s="52">
        <v>4</v>
      </c>
      <c r="D153" s="53">
        <f>C153/C$158*100</f>
        <v>0.8</v>
      </c>
      <c r="E153" s="65"/>
      <c r="F153" s="65"/>
      <c r="G153" s="66"/>
      <c r="H153" s="1"/>
      <c r="I153" s="1" t="s">
        <v>409</v>
      </c>
    </row>
    <row r="154" spans="1:9" ht="15" customHeight="1" x14ac:dyDescent="0.2">
      <c r="A154" s="1">
        <v>2</v>
      </c>
      <c r="B154" s="7" t="s">
        <v>128</v>
      </c>
      <c r="C154" s="55">
        <v>17</v>
      </c>
      <c r="D154" s="56">
        <f t="shared" ref="D154:D157" si="6">C154/C$158*100</f>
        <v>3.4000000000000004</v>
      </c>
      <c r="E154" s="65"/>
      <c r="F154" s="65"/>
      <c r="G154" s="66"/>
      <c r="H154" s="1"/>
      <c r="I154" s="1" t="s">
        <v>408</v>
      </c>
    </row>
    <row r="155" spans="1:9" ht="15" customHeight="1" x14ac:dyDescent="0.2">
      <c r="A155" s="1">
        <v>3</v>
      </c>
      <c r="B155" s="7" t="s">
        <v>129</v>
      </c>
      <c r="C155" s="55">
        <v>16</v>
      </c>
      <c r="D155" s="56">
        <f t="shared" si="6"/>
        <v>3.2</v>
      </c>
      <c r="E155" s="65"/>
      <c r="F155" s="65"/>
      <c r="G155" s="66"/>
      <c r="H155" s="1"/>
      <c r="I155" s="1" t="s">
        <v>410</v>
      </c>
    </row>
    <row r="156" spans="1:9" ht="15" customHeight="1" x14ac:dyDescent="0.2">
      <c r="A156" s="1">
        <v>4</v>
      </c>
      <c r="B156" s="7" t="s">
        <v>130</v>
      </c>
      <c r="C156" s="55">
        <v>58</v>
      </c>
      <c r="D156" s="56">
        <f t="shared" si="6"/>
        <v>11.600000000000001</v>
      </c>
      <c r="E156" s="65"/>
      <c r="F156" s="65"/>
      <c r="G156" s="66"/>
      <c r="H156" s="1"/>
      <c r="I156" s="1" t="s">
        <v>411</v>
      </c>
    </row>
    <row r="157" spans="1:9" ht="15" customHeight="1" x14ac:dyDescent="0.2">
      <c r="A157" s="1">
        <v>5</v>
      </c>
      <c r="B157" s="7" t="s">
        <v>131</v>
      </c>
      <c r="C157" s="55">
        <v>405</v>
      </c>
      <c r="D157" s="56">
        <f t="shared" si="6"/>
        <v>81</v>
      </c>
      <c r="E157" s="65"/>
      <c r="F157" s="65"/>
      <c r="G157" s="66"/>
      <c r="H157" s="1"/>
      <c r="I157" s="1" t="s">
        <v>131</v>
      </c>
    </row>
    <row r="158" spans="1:9" ht="15" customHeight="1" x14ac:dyDescent="0.2">
      <c r="B158" s="30" t="s">
        <v>386</v>
      </c>
      <c r="C158" s="84">
        <f>SUM(C153:C157)</f>
        <v>500</v>
      </c>
      <c r="D158" s="85">
        <f>SUM(D153:D157)</f>
        <v>100</v>
      </c>
      <c r="E158" s="50"/>
      <c r="F158" s="65"/>
      <c r="G158" s="66"/>
      <c r="H158" s="1"/>
      <c r="I158" s="1"/>
    </row>
    <row r="159" spans="1:9" ht="15" customHeight="1" x14ac:dyDescent="0.2">
      <c r="A159" s="63"/>
      <c r="B159" s="64"/>
      <c r="C159" s="65"/>
      <c r="D159" s="65"/>
      <c r="E159" s="50"/>
      <c r="F159" s="65"/>
      <c r="G159" s="66"/>
      <c r="H159" s="1"/>
      <c r="I159" s="1"/>
    </row>
    <row r="160" spans="1:9" ht="15" customHeight="1" x14ac:dyDescent="0.2">
      <c r="A160" s="1" t="s">
        <v>17</v>
      </c>
      <c r="C160" s="60"/>
      <c r="D160" s="50"/>
      <c r="E160" s="50"/>
      <c r="F160" s="50"/>
      <c r="H160" s="1"/>
      <c r="I160" s="1"/>
    </row>
    <row r="161" spans="1:9" ht="15" customHeight="1" x14ac:dyDescent="0.2">
      <c r="B161" s="1" t="s">
        <v>162</v>
      </c>
      <c r="C161" s="60"/>
      <c r="D161" s="50"/>
      <c r="E161" s="50"/>
      <c r="F161" s="50"/>
      <c r="G161" s="54"/>
      <c r="H161" s="1"/>
      <c r="I161" s="1"/>
    </row>
    <row r="162" spans="1:9" ht="15" customHeight="1" x14ac:dyDescent="0.2">
      <c r="B162" s="1" t="s">
        <v>412</v>
      </c>
      <c r="C162" s="60"/>
      <c r="D162" s="50"/>
      <c r="E162" s="130" t="s">
        <v>19</v>
      </c>
      <c r="F162" s="50"/>
      <c r="G162" s="54"/>
      <c r="H162" s="1"/>
      <c r="I162" s="1"/>
    </row>
    <row r="163" spans="1:9" ht="15" customHeight="1" x14ac:dyDescent="0.2">
      <c r="B163" s="1" t="s">
        <v>161</v>
      </c>
      <c r="C163" s="60"/>
      <c r="D163" s="50"/>
      <c r="E163" s="50"/>
      <c r="F163" s="50"/>
      <c r="G163" s="54"/>
      <c r="H163" s="1"/>
      <c r="I163" s="1"/>
    </row>
    <row r="164" spans="1:9" ht="12" x14ac:dyDescent="0.2">
      <c r="C164" s="60"/>
      <c r="D164" s="4"/>
      <c r="H164" s="1"/>
      <c r="I164" s="1"/>
    </row>
    <row r="165" spans="1:9" ht="24.75" customHeight="1" x14ac:dyDescent="0.2">
      <c r="A165" s="15" t="s">
        <v>24</v>
      </c>
      <c r="B165" s="14" t="s">
        <v>163</v>
      </c>
      <c r="C165" s="13"/>
      <c r="D165" s="13"/>
      <c r="E165" s="13"/>
      <c r="F165" s="13"/>
      <c r="G165" s="12"/>
      <c r="H165" s="1"/>
      <c r="I165" s="1"/>
    </row>
    <row r="166" spans="1:9" ht="12" x14ac:dyDescent="0.2">
      <c r="A166" s="63"/>
      <c r="B166" s="64"/>
      <c r="C166" s="65"/>
      <c r="D166" s="65"/>
      <c r="E166" s="65"/>
      <c r="F166" s="65"/>
      <c r="G166" s="66"/>
      <c r="H166" s="1"/>
      <c r="I166" s="1"/>
    </row>
    <row r="167" spans="1:9" ht="12" x14ac:dyDescent="0.2">
      <c r="A167" s="63"/>
      <c r="B167" s="1" t="s">
        <v>98</v>
      </c>
      <c r="C167" s="65"/>
      <c r="D167" s="65"/>
      <c r="E167" s="65"/>
      <c r="F167" s="65"/>
      <c r="G167" s="28"/>
      <c r="H167" s="1"/>
      <c r="I167" s="1"/>
    </row>
    <row r="168" spans="1:9" ht="12" x14ac:dyDescent="0.2">
      <c r="B168" s="44"/>
      <c r="C168" s="126"/>
      <c r="D168" s="127"/>
      <c r="E168" s="65"/>
      <c r="F168" s="65"/>
      <c r="G168" s="66"/>
      <c r="H168" s="1"/>
      <c r="I168" s="1"/>
    </row>
    <row r="169" spans="1:9" ht="15" customHeight="1" x14ac:dyDescent="0.2">
      <c r="B169" s="18"/>
      <c r="C169" s="124" t="s">
        <v>1</v>
      </c>
      <c r="D169" s="125" t="s">
        <v>0</v>
      </c>
      <c r="E169" s="65"/>
      <c r="F169" s="65"/>
      <c r="G169" s="66"/>
      <c r="H169" s="1"/>
      <c r="I169" s="1"/>
    </row>
    <row r="170" spans="1:9" ht="15" customHeight="1" x14ac:dyDescent="0.2">
      <c r="A170" s="1">
        <v>1</v>
      </c>
      <c r="B170" s="8" t="s">
        <v>132</v>
      </c>
      <c r="C170" s="52">
        <v>4</v>
      </c>
      <c r="D170" s="53">
        <f>C170/C$175*100</f>
        <v>9.0909090909090917</v>
      </c>
      <c r="E170" s="65"/>
      <c r="F170" s="65"/>
      <c r="G170" s="66"/>
      <c r="H170" s="1"/>
      <c r="I170" s="1"/>
    </row>
    <row r="171" spans="1:9" ht="15" customHeight="1" x14ac:dyDescent="0.2">
      <c r="A171" s="1">
        <v>2</v>
      </c>
      <c r="B171" s="7" t="s">
        <v>87</v>
      </c>
      <c r="C171" s="55">
        <v>20</v>
      </c>
      <c r="D171" s="56">
        <f t="shared" ref="D171:D174" si="7">C171/C$175*100</f>
        <v>45.454545454545453</v>
      </c>
      <c r="E171" s="65"/>
      <c r="F171" s="65"/>
      <c r="G171" s="66"/>
      <c r="H171" s="1"/>
      <c r="I171" s="1"/>
    </row>
    <row r="172" spans="1:9" ht="15" customHeight="1" x14ac:dyDescent="0.2">
      <c r="A172" s="1">
        <v>3</v>
      </c>
      <c r="B172" s="7" t="s">
        <v>48</v>
      </c>
      <c r="C172" s="55">
        <v>16</v>
      </c>
      <c r="D172" s="56">
        <f t="shared" si="7"/>
        <v>36.363636363636367</v>
      </c>
      <c r="E172" s="65"/>
      <c r="F172" s="65"/>
      <c r="G172" s="66"/>
      <c r="H172" s="1"/>
      <c r="I172" s="1"/>
    </row>
    <row r="173" spans="1:9" ht="15" customHeight="1" x14ac:dyDescent="0.2">
      <c r="A173" s="1">
        <v>4</v>
      </c>
      <c r="B173" s="7" t="s">
        <v>88</v>
      </c>
      <c r="C173" s="55">
        <v>4</v>
      </c>
      <c r="D173" s="56">
        <f t="shared" si="7"/>
        <v>9.0909090909090917</v>
      </c>
      <c r="E173" s="65"/>
      <c r="F173" s="65"/>
      <c r="G173" s="66"/>
      <c r="H173" s="1"/>
      <c r="I173" s="1"/>
    </row>
    <row r="174" spans="1:9" ht="15" customHeight="1" x14ac:dyDescent="0.2">
      <c r="A174" s="1">
        <v>5</v>
      </c>
      <c r="B174" s="7" t="s">
        <v>89</v>
      </c>
      <c r="C174" s="55">
        <v>0</v>
      </c>
      <c r="D174" s="56">
        <f t="shared" si="7"/>
        <v>0</v>
      </c>
      <c r="E174" s="65"/>
      <c r="F174" s="65"/>
      <c r="G174" s="66"/>
      <c r="H174" s="1"/>
      <c r="I174" s="1"/>
    </row>
    <row r="175" spans="1:9" ht="15" customHeight="1" x14ac:dyDescent="0.2">
      <c r="B175" s="30" t="s">
        <v>386</v>
      </c>
      <c r="C175" s="84">
        <v>44</v>
      </c>
      <c r="D175" s="85">
        <f>SUM(D170:D174)</f>
        <v>100</v>
      </c>
      <c r="E175" s="50"/>
      <c r="F175" s="65"/>
      <c r="G175" s="66"/>
      <c r="H175" s="1"/>
      <c r="I175" s="1"/>
    </row>
    <row r="176" spans="1:9" ht="15" customHeight="1" x14ac:dyDescent="0.2">
      <c r="A176" s="63"/>
      <c r="B176" s="64"/>
      <c r="C176" s="65"/>
      <c r="D176" s="65"/>
      <c r="E176" s="50"/>
      <c r="F176" s="65"/>
      <c r="G176" s="66"/>
      <c r="H176" s="1"/>
      <c r="I176" s="1"/>
    </row>
    <row r="177" spans="1:10" s="2" customFormat="1" ht="15" customHeight="1" x14ac:dyDescent="0.2">
      <c r="A177" s="1" t="s">
        <v>17</v>
      </c>
      <c r="B177" s="1"/>
      <c r="C177" s="60"/>
      <c r="D177" s="50"/>
      <c r="E177" s="50"/>
      <c r="F177" s="50"/>
      <c r="G177" s="3"/>
    </row>
    <row r="178" spans="1:10" s="2" customFormat="1" ht="15" customHeight="1" x14ac:dyDescent="0.2">
      <c r="A178" s="1"/>
      <c r="B178" s="1" t="s">
        <v>423</v>
      </c>
      <c r="C178" s="60"/>
      <c r="D178" s="50"/>
      <c r="E178" s="130" t="s">
        <v>19</v>
      </c>
      <c r="F178" s="50"/>
      <c r="G178" s="54"/>
    </row>
    <row r="179" spans="1:10" s="2" customFormat="1" ht="15" customHeight="1" x14ac:dyDescent="0.2">
      <c r="A179" s="1"/>
      <c r="B179" s="1"/>
      <c r="C179" s="60"/>
      <c r="D179" s="50"/>
      <c r="E179" s="50"/>
      <c r="F179" s="50"/>
      <c r="G179" s="54"/>
    </row>
    <row r="180" spans="1:10" s="2" customFormat="1" ht="12" customHeight="1" x14ac:dyDescent="0.2">
      <c r="A180" s="1"/>
      <c r="B180" s="1"/>
      <c r="C180" s="60"/>
      <c r="D180" s="50"/>
      <c r="E180" s="50"/>
      <c r="F180" s="50"/>
      <c r="G180" s="54"/>
    </row>
    <row r="181" spans="1:10" s="2" customFormat="1" ht="24.75" customHeight="1" x14ac:dyDescent="0.2">
      <c r="A181" s="15" t="s">
        <v>20</v>
      </c>
      <c r="B181" s="14" t="s">
        <v>140</v>
      </c>
      <c r="C181" s="13"/>
      <c r="D181" s="13"/>
      <c r="E181" s="13"/>
      <c r="F181" s="13"/>
      <c r="G181" s="12"/>
    </row>
    <row r="182" spans="1:10" s="2" customFormat="1" ht="12" x14ac:dyDescent="0.2">
      <c r="A182" s="63"/>
      <c r="B182" s="64"/>
      <c r="C182" s="65"/>
      <c r="D182" s="65"/>
      <c r="E182" s="65"/>
      <c r="F182" s="65"/>
    </row>
    <row r="183" spans="1:10" s="2" customFormat="1" ht="12" customHeight="1" x14ac:dyDescent="0.2">
      <c r="A183" s="10"/>
      <c r="B183" s="79" t="s">
        <v>369</v>
      </c>
      <c r="C183" s="47"/>
      <c r="D183" s="48"/>
      <c r="E183" s="67"/>
      <c r="F183" s="67"/>
      <c r="G183" s="54"/>
      <c r="H183" s="78" t="s">
        <v>23</v>
      </c>
      <c r="I183" s="2" t="s">
        <v>367</v>
      </c>
    </row>
    <row r="184" spans="1:10" s="2" customFormat="1" ht="12" customHeight="1" x14ac:dyDescent="0.2">
      <c r="A184" s="1"/>
      <c r="B184" s="44"/>
      <c r="C184" s="126"/>
      <c r="D184" s="127"/>
      <c r="E184" s="50"/>
      <c r="F184" s="50"/>
      <c r="G184" s="54"/>
      <c r="I184" s="1" t="s">
        <v>413</v>
      </c>
      <c r="J184" s="62">
        <v>50</v>
      </c>
    </row>
    <row r="185" spans="1:10" s="2" customFormat="1" ht="15" customHeight="1" x14ac:dyDescent="0.2">
      <c r="A185" s="1"/>
      <c r="B185" s="18"/>
      <c r="C185" s="124" t="s">
        <v>1</v>
      </c>
      <c r="D185" s="125" t="s">
        <v>0</v>
      </c>
      <c r="E185" s="50"/>
      <c r="F185" s="50"/>
      <c r="G185" s="54"/>
      <c r="I185" s="102" t="s">
        <v>414</v>
      </c>
      <c r="J185" s="62">
        <v>50</v>
      </c>
    </row>
    <row r="186" spans="1:10" s="2" customFormat="1" ht="15" customHeight="1" x14ac:dyDescent="0.2">
      <c r="A186" s="1">
        <v>1</v>
      </c>
      <c r="B186" s="8" t="s">
        <v>141</v>
      </c>
      <c r="C186" s="99">
        <v>6</v>
      </c>
      <c r="D186" s="53">
        <f>C186/C$195*100</f>
        <v>25</v>
      </c>
      <c r="E186" s="50"/>
      <c r="F186" s="50"/>
      <c r="G186" s="54"/>
      <c r="I186" s="1" t="s">
        <v>415</v>
      </c>
      <c r="J186" s="62">
        <v>37.5</v>
      </c>
    </row>
    <row r="187" spans="1:10" s="2" customFormat="1" ht="15" customHeight="1" x14ac:dyDescent="0.2">
      <c r="A187" s="1">
        <v>2</v>
      </c>
      <c r="B187" s="7" t="s">
        <v>142</v>
      </c>
      <c r="C187" s="100">
        <v>9</v>
      </c>
      <c r="D187" s="56">
        <f>C187/C$195*100</f>
        <v>37.5</v>
      </c>
      <c r="E187" s="50"/>
      <c r="F187" s="50"/>
      <c r="G187" s="54"/>
      <c r="I187" s="102" t="s">
        <v>416</v>
      </c>
      <c r="J187" s="62">
        <v>33.333333333333329</v>
      </c>
    </row>
    <row r="188" spans="1:10" s="2" customFormat="1" ht="15" customHeight="1" x14ac:dyDescent="0.2">
      <c r="A188" s="1">
        <v>3</v>
      </c>
      <c r="B188" s="26" t="s">
        <v>143</v>
      </c>
      <c r="C188" s="101">
        <v>12</v>
      </c>
      <c r="D188" s="56">
        <f t="shared" ref="D188:D194" si="8">C188/C$195*100</f>
        <v>50</v>
      </c>
      <c r="E188" s="50"/>
      <c r="F188" s="50"/>
      <c r="G188" s="54"/>
      <c r="I188" s="1" t="s">
        <v>417</v>
      </c>
      <c r="J188" s="62">
        <v>29.166666666666668</v>
      </c>
    </row>
    <row r="189" spans="1:10" s="2" customFormat="1" ht="15" customHeight="1" x14ac:dyDescent="0.2">
      <c r="A189" s="1">
        <v>4</v>
      </c>
      <c r="B189" s="26" t="s">
        <v>90</v>
      </c>
      <c r="C189" s="101">
        <v>7</v>
      </c>
      <c r="D189" s="56">
        <f t="shared" si="8"/>
        <v>29.166666666666668</v>
      </c>
      <c r="E189" s="50"/>
      <c r="F189" s="50"/>
      <c r="G189" s="54"/>
      <c r="I189" s="1" t="s">
        <v>418</v>
      </c>
      <c r="J189" s="62">
        <v>25</v>
      </c>
    </row>
    <row r="190" spans="1:10" s="2" customFormat="1" ht="15" customHeight="1" x14ac:dyDescent="0.2">
      <c r="A190" s="1">
        <v>5</v>
      </c>
      <c r="B190" s="46" t="s">
        <v>426</v>
      </c>
      <c r="C190" s="101">
        <v>12</v>
      </c>
      <c r="D190" s="56">
        <f t="shared" si="8"/>
        <v>50</v>
      </c>
      <c r="E190" s="50"/>
      <c r="F190" s="50"/>
      <c r="G190" s="54"/>
      <c r="I190" s="1" t="s">
        <v>419</v>
      </c>
      <c r="J190" s="62">
        <v>12.5</v>
      </c>
    </row>
    <row r="191" spans="1:10" s="2" customFormat="1" ht="15" customHeight="1" x14ac:dyDescent="0.2">
      <c r="A191" s="1">
        <v>6</v>
      </c>
      <c r="B191" s="46" t="s">
        <v>91</v>
      </c>
      <c r="C191" s="101">
        <v>8</v>
      </c>
      <c r="D191" s="56">
        <f t="shared" si="8"/>
        <v>33.333333333333329</v>
      </c>
      <c r="E191" s="50"/>
      <c r="F191" s="50"/>
      <c r="G191" s="54"/>
      <c r="I191" s="1" t="s">
        <v>368</v>
      </c>
      <c r="J191" s="62">
        <v>0</v>
      </c>
    </row>
    <row r="192" spans="1:10" s="2" customFormat="1" ht="15" customHeight="1" x14ac:dyDescent="0.2">
      <c r="A192" s="1">
        <v>7</v>
      </c>
      <c r="B192" s="26" t="s">
        <v>92</v>
      </c>
      <c r="C192" s="101">
        <v>3</v>
      </c>
      <c r="D192" s="56">
        <f t="shared" si="8"/>
        <v>12.5</v>
      </c>
      <c r="E192" s="50"/>
      <c r="F192" s="50"/>
      <c r="G192" s="54"/>
      <c r="I192" s="1" t="s">
        <v>390</v>
      </c>
      <c r="J192" s="62">
        <v>0</v>
      </c>
    </row>
    <row r="193" spans="1:10" s="2" customFormat="1" ht="15" customHeight="1" x14ac:dyDescent="0.2">
      <c r="A193" s="1">
        <v>8</v>
      </c>
      <c r="B193" s="46" t="s">
        <v>399</v>
      </c>
      <c r="C193" s="101">
        <v>0</v>
      </c>
      <c r="D193" s="56">
        <f t="shared" si="8"/>
        <v>0</v>
      </c>
      <c r="E193" s="50"/>
      <c r="F193" s="50"/>
      <c r="G193" s="28"/>
      <c r="H193" s="10"/>
    </row>
    <row r="194" spans="1:10" s="2" customFormat="1" ht="15" customHeight="1" x14ac:dyDescent="0.2">
      <c r="A194" s="1">
        <v>9</v>
      </c>
      <c r="B194" s="6" t="s">
        <v>71</v>
      </c>
      <c r="C194" s="74">
        <v>0</v>
      </c>
      <c r="D194" s="75">
        <f t="shared" si="8"/>
        <v>0</v>
      </c>
      <c r="E194" s="50"/>
      <c r="F194" s="50"/>
      <c r="G194" s="54"/>
      <c r="H194" s="1"/>
    </row>
    <row r="195" spans="1:10" s="2" customFormat="1" ht="15" customHeight="1" x14ac:dyDescent="0.2">
      <c r="A195" s="1"/>
      <c r="B195" s="30" t="s">
        <v>386</v>
      </c>
      <c r="C195" s="84">
        <v>24</v>
      </c>
      <c r="D195" s="129"/>
      <c r="E195" s="50"/>
      <c r="F195" s="50"/>
      <c r="G195" s="49"/>
      <c r="H195" s="1"/>
    </row>
    <row r="196" spans="1:10" s="2" customFormat="1" ht="15" customHeight="1" x14ac:dyDescent="0.2">
      <c r="A196" s="1"/>
      <c r="B196" s="1"/>
      <c r="C196" s="61"/>
      <c r="D196" s="62"/>
      <c r="E196" s="50"/>
      <c r="F196" s="50"/>
      <c r="G196" s="49"/>
      <c r="H196" s="1"/>
    </row>
    <row r="197" spans="1:10" s="2" customFormat="1" ht="15" customHeight="1" x14ac:dyDescent="0.2">
      <c r="A197" s="1"/>
      <c r="B197" s="1"/>
      <c r="C197" s="61"/>
      <c r="D197" s="62"/>
      <c r="E197" s="130" t="s">
        <v>21</v>
      </c>
      <c r="F197" s="50"/>
      <c r="G197" s="49"/>
      <c r="H197" s="1"/>
    </row>
    <row r="198" spans="1:10" s="2" customFormat="1" ht="15" customHeight="1" x14ac:dyDescent="0.2">
      <c r="A198" s="1"/>
      <c r="B198" s="1"/>
      <c r="C198" s="60"/>
      <c r="D198" s="50"/>
      <c r="E198" s="130" t="s">
        <v>19</v>
      </c>
      <c r="F198" s="50"/>
      <c r="G198" s="54"/>
      <c r="H198" s="1"/>
    </row>
    <row r="199" spans="1:10" s="2" customFormat="1" ht="15" customHeight="1" x14ac:dyDescent="0.2">
      <c r="A199" s="1" t="s">
        <v>17</v>
      </c>
      <c r="B199" s="1"/>
      <c r="C199" s="60"/>
      <c r="D199" s="50"/>
      <c r="E199" s="50"/>
      <c r="F199" s="50"/>
      <c r="G199" s="54"/>
      <c r="H199" s="1"/>
    </row>
    <row r="200" spans="1:10" s="2" customFormat="1" ht="15" customHeight="1" x14ac:dyDescent="0.2">
      <c r="A200" s="1"/>
      <c r="B200" s="1" t="s">
        <v>427</v>
      </c>
      <c r="C200" s="60"/>
      <c r="D200" s="50"/>
      <c r="F200" s="112"/>
      <c r="G200" s="110"/>
      <c r="H200" s="111"/>
    </row>
    <row r="201" spans="1:10" s="2" customFormat="1" ht="15" customHeight="1" x14ac:dyDescent="0.2">
      <c r="A201" s="1"/>
      <c r="B201" s="1" t="s">
        <v>371</v>
      </c>
      <c r="C201" s="60"/>
      <c r="D201" s="50"/>
      <c r="F201" s="112"/>
      <c r="G201" s="110"/>
      <c r="H201" s="111"/>
    </row>
    <row r="202" spans="1:10" s="2" customFormat="1" ht="12" customHeight="1" x14ac:dyDescent="0.2">
      <c r="A202" s="1"/>
      <c r="B202" s="1"/>
      <c r="C202" s="60"/>
      <c r="D202" s="50"/>
      <c r="E202" s="50"/>
      <c r="F202" s="50"/>
      <c r="G202" s="54"/>
      <c r="H202" s="1"/>
    </row>
    <row r="203" spans="1:10" s="2" customFormat="1" ht="24.75" customHeight="1" x14ac:dyDescent="0.2">
      <c r="A203" s="15" t="s">
        <v>144</v>
      </c>
      <c r="B203" s="14" t="s">
        <v>139</v>
      </c>
      <c r="C203" s="13"/>
      <c r="D203" s="13"/>
      <c r="E203" s="13"/>
      <c r="F203" s="13"/>
      <c r="G203" s="12"/>
      <c r="H203" s="1"/>
    </row>
    <row r="204" spans="1:10" s="2" customFormat="1" ht="12" x14ac:dyDescent="0.2">
      <c r="A204" s="63"/>
      <c r="B204" s="64"/>
      <c r="C204" s="65"/>
      <c r="D204" s="65"/>
      <c r="E204" s="65"/>
      <c r="F204" s="65"/>
      <c r="G204" s="78"/>
      <c r="H204" s="1"/>
      <c r="I204" s="2" t="s">
        <v>370</v>
      </c>
    </row>
    <row r="205" spans="1:10" s="2" customFormat="1" ht="12" customHeight="1" x14ac:dyDescent="0.2">
      <c r="A205" s="1"/>
      <c r="B205" s="1" t="s">
        <v>133</v>
      </c>
      <c r="C205" s="60"/>
      <c r="D205" s="50"/>
      <c r="E205" s="50"/>
      <c r="F205" s="50"/>
      <c r="G205" s="54"/>
      <c r="I205" s="1" t="s">
        <v>376</v>
      </c>
      <c r="J205" s="62">
        <v>50</v>
      </c>
    </row>
    <row r="206" spans="1:10" s="2" customFormat="1" ht="12" customHeight="1" x14ac:dyDescent="0.2">
      <c r="A206" s="1"/>
      <c r="B206" s="44"/>
      <c r="C206" s="126"/>
      <c r="D206" s="127"/>
      <c r="E206" s="50"/>
      <c r="F206" s="50"/>
      <c r="G206" s="54"/>
      <c r="I206" s="1" t="s">
        <v>377</v>
      </c>
      <c r="J206" s="62">
        <v>25</v>
      </c>
    </row>
    <row r="207" spans="1:10" s="2" customFormat="1" ht="15" customHeight="1" x14ac:dyDescent="0.2">
      <c r="A207" s="1"/>
      <c r="B207" s="18"/>
      <c r="C207" s="124" t="s">
        <v>1</v>
      </c>
      <c r="D207" s="125" t="s">
        <v>0</v>
      </c>
      <c r="E207" s="130" t="s">
        <v>420</v>
      </c>
      <c r="F207" s="50"/>
      <c r="G207" s="54"/>
      <c r="I207" s="1" t="s">
        <v>378</v>
      </c>
      <c r="J207" s="62">
        <v>25</v>
      </c>
    </row>
    <row r="208" spans="1:10" s="2" customFormat="1" ht="15" customHeight="1" x14ac:dyDescent="0.2">
      <c r="A208" s="1">
        <v>1</v>
      </c>
      <c r="B208" s="8" t="s">
        <v>134</v>
      </c>
      <c r="C208" s="99">
        <v>1</v>
      </c>
      <c r="D208" s="53">
        <f>C208/C$217*100</f>
        <v>25</v>
      </c>
      <c r="E208" s="50"/>
      <c r="F208" s="50"/>
      <c r="G208" s="54"/>
      <c r="I208" s="1" t="s">
        <v>379</v>
      </c>
      <c r="J208" s="62">
        <v>25</v>
      </c>
    </row>
    <row r="209" spans="1:10" s="2" customFormat="1" ht="15" customHeight="1" x14ac:dyDescent="0.2">
      <c r="A209" s="1">
        <v>2</v>
      </c>
      <c r="B209" s="7" t="s">
        <v>135</v>
      </c>
      <c r="C209" s="100">
        <v>1</v>
      </c>
      <c r="D209" s="56">
        <f t="shared" ref="D209:D216" si="9">C209/C$217*100</f>
        <v>25</v>
      </c>
      <c r="E209" s="50"/>
      <c r="F209" s="50"/>
      <c r="G209" s="54"/>
      <c r="I209" s="102" t="s">
        <v>380</v>
      </c>
      <c r="J209" s="62">
        <v>25</v>
      </c>
    </row>
    <row r="210" spans="1:10" s="2" customFormat="1" ht="15" customHeight="1" x14ac:dyDescent="0.2">
      <c r="A210" s="1">
        <v>3</v>
      </c>
      <c r="B210" s="26" t="s">
        <v>136</v>
      </c>
      <c r="C210" s="101">
        <v>2</v>
      </c>
      <c r="D210" s="56">
        <f t="shared" si="9"/>
        <v>50</v>
      </c>
      <c r="E210" s="50"/>
      <c r="F210" s="50"/>
      <c r="G210" s="54"/>
      <c r="I210" s="1" t="s">
        <v>381</v>
      </c>
      <c r="J210" s="62">
        <v>25</v>
      </c>
    </row>
    <row r="211" spans="1:10" s="2" customFormat="1" ht="15" customHeight="1" x14ac:dyDescent="0.2">
      <c r="A211" s="1">
        <v>4</v>
      </c>
      <c r="B211" s="26" t="s">
        <v>93</v>
      </c>
      <c r="C211" s="101">
        <v>1</v>
      </c>
      <c r="D211" s="56">
        <f t="shared" si="9"/>
        <v>25</v>
      </c>
      <c r="E211" s="50"/>
      <c r="F211" s="50"/>
      <c r="G211" s="54"/>
      <c r="I211" s="1" t="s">
        <v>382</v>
      </c>
      <c r="J211" s="62">
        <v>0</v>
      </c>
    </row>
    <row r="212" spans="1:10" s="2" customFormat="1" ht="15" customHeight="1" x14ac:dyDescent="0.2">
      <c r="A212" s="1">
        <v>5</v>
      </c>
      <c r="B212" s="46" t="s">
        <v>137</v>
      </c>
      <c r="C212" s="101">
        <v>1</v>
      </c>
      <c r="D212" s="56">
        <f t="shared" si="9"/>
        <v>25</v>
      </c>
      <c r="E212" s="50"/>
      <c r="F212" s="50"/>
      <c r="G212" s="54"/>
      <c r="I212" s="1" t="s">
        <v>368</v>
      </c>
      <c r="J212" s="62">
        <v>0</v>
      </c>
    </row>
    <row r="213" spans="1:10" s="2" customFormat="1" ht="15" customHeight="1" x14ac:dyDescent="0.2">
      <c r="A213" s="1">
        <v>6</v>
      </c>
      <c r="B213" s="26" t="s">
        <v>94</v>
      </c>
      <c r="C213" s="101">
        <v>0</v>
      </c>
      <c r="D213" s="56">
        <f t="shared" si="9"/>
        <v>0</v>
      </c>
      <c r="E213" s="50"/>
      <c r="F213" s="50"/>
      <c r="G213" s="54"/>
      <c r="I213" s="1" t="s">
        <v>71</v>
      </c>
      <c r="J213" s="62">
        <v>0</v>
      </c>
    </row>
    <row r="214" spans="1:10" s="2" customFormat="1" ht="15" customHeight="1" x14ac:dyDescent="0.2">
      <c r="A214" s="1">
        <v>7</v>
      </c>
      <c r="B214" s="26" t="s">
        <v>138</v>
      </c>
      <c r="C214" s="101">
        <v>1</v>
      </c>
      <c r="D214" s="56">
        <f t="shared" si="9"/>
        <v>25</v>
      </c>
      <c r="E214" s="50"/>
      <c r="F214" s="50"/>
      <c r="H214" s="1"/>
    </row>
    <row r="215" spans="1:10" s="2" customFormat="1" ht="15" customHeight="1" x14ac:dyDescent="0.2">
      <c r="A215" s="1">
        <v>8</v>
      </c>
      <c r="B215" s="46" t="s">
        <v>399</v>
      </c>
      <c r="C215" s="101">
        <v>0</v>
      </c>
      <c r="D215" s="93">
        <f t="shared" si="9"/>
        <v>0</v>
      </c>
      <c r="E215" s="50"/>
      <c r="F215" s="50"/>
      <c r="G215" s="54"/>
      <c r="H215" s="1"/>
    </row>
    <row r="216" spans="1:10" s="2" customFormat="1" ht="15" customHeight="1" x14ac:dyDescent="0.2">
      <c r="A216" s="1">
        <v>9</v>
      </c>
      <c r="B216" s="6" t="s">
        <v>71</v>
      </c>
      <c r="C216" s="108">
        <v>0</v>
      </c>
      <c r="D216" s="75">
        <f t="shared" si="9"/>
        <v>0</v>
      </c>
      <c r="E216" s="50"/>
      <c r="F216" s="50"/>
      <c r="G216" s="54"/>
      <c r="H216" s="1"/>
    </row>
    <row r="217" spans="1:10" s="2" customFormat="1" ht="15" customHeight="1" x14ac:dyDescent="0.2">
      <c r="A217" s="1"/>
      <c r="B217" s="30" t="s">
        <v>386</v>
      </c>
      <c r="C217" s="109">
        <v>4</v>
      </c>
      <c r="D217" s="129"/>
      <c r="E217" s="50"/>
      <c r="F217" s="50"/>
      <c r="G217" s="54"/>
      <c r="H217" s="1"/>
    </row>
    <row r="218" spans="1:10" s="2" customFormat="1" ht="15" customHeight="1" x14ac:dyDescent="0.2">
      <c r="A218" s="1"/>
      <c r="B218" s="1"/>
      <c r="C218" s="61"/>
      <c r="D218" s="62"/>
      <c r="E218" s="50"/>
      <c r="F218" s="50"/>
      <c r="G218" s="54"/>
      <c r="H218" s="1"/>
    </row>
    <row r="219" spans="1:10" s="2" customFormat="1" ht="15" customHeight="1" x14ac:dyDescent="0.2">
      <c r="A219" s="1"/>
      <c r="B219" s="1"/>
      <c r="C219" s="61"/>
      <c r="D219" s="62"/>
      <c r="E219" s="50"/>
      <c r="F219" s="50"/>
      <c r="G219" s="54"/>
      <c r="H219" s="1"/>
    </row>
    <row r="220" spans="1:10" s="2" customFormat="1" ht="15" customHeight="1" x14ac:dyDescent="0.2">
      <c r="A220" s="1" t="s">
        <v>17</v>
      </c>
      <c r="B220" s="1"/>
      <c r="C220" s="61"/>
      <c r="D220" s="62"/>
      <c r="E220" s="50"/>
      <c r="F220" s="50"/>
      <c r="G220" s="54"/>
      <c r="H220" s="1"/>
    </row>
    <row r="221" spans="1:10" s="2" customFormat="1" ht="15" customHeight="1" x14ac:dyDescent="0.2">
      <c r="A221" s="1"/>
      <c r="B221" s="1" t="s">
        <v>434</v>
      </c>
      <c r="C221" s="61"/>
      <c r="D221" s="62"/>
      <c r="E221" s="50"/>
      <c r="F221" s="50"/>
      <c r="G221" s="54"/>
      <c r="H221" s="1"/>
    </row>
    <row r="222" spans="1:10" s="2" customFormat="1" ht="15" customHeight="1" x14ac:dyDescent="0.2">
      <c r="A222" s="1"/>
      <c r="B222" s="1"/>
      <c r="C222" s="60"/>
      <c r="D222" s="50"/>
      <c r="E222" s="50"/>
      <c r="F222" s="50"/>
      <c r="G222" s="54"/>
      <c r="H222" s="1"/>
    </row>
    <row r="223" spans="1:10" s="2" customFormat="1" ht="15" customHeight="1" x14ac:dyDescent="0.2">
      <c r="C223" s="60"/>
      <c r="D223" s="50"/>
      <c r="E223" s="50"/>
      <c r="F223" s="50"/>
      <c r="G223" s="54"/>
      <c r="H223" s="1"/>
    </row>
    <row r="224" spans="1:10" s="2" customFormat="1" ht="15" customHeight="1" x14ac:dyDescent="0.2">
      <c r="C224" s="60"/>
      <c r="D224" s="50"/>
      <c r="F224" s="50"/>
      <c r="G224" s="54"/>
      <c r="H224" s="1"/>
    </row>
    <row r="225" spans="1:10" s="2" customFormat="1" ht="12" customHeight="1" x14ac:dyDescent="0.2">
      <c r="A225" s="1"/>
      <c r="B225" s="1"/>
      <c r="C225" s="60"/>
      <c r="D225" s="50"/>
      <c r="E225" s="112"/>
      <c r="F225" s="50"/>
      <c r="G225" s="54"/>
      <c r="H225" s="1"/>
    </row>
    <row r="226" spans="1:10" s="2" customFormat="1" ht="12" customHeight="1" x14ac:dyDescent="0.2">
      <c r="A226" s="1"/>
      <c r="B226" s="1"/>
      <c r="C226" s="60"/>
      <c r="D226" s="50"/>
      <c r="E226" s="50"/>
      <c r="F226" s="50"/>
      <c r="G226" s="54"/>
      <c r="H226" s="1"/>
    </row>
    <row r="227" spans="1:10" s="2" customFormat="1" ht="24.75" customHeight="1" x14ac:dyDescent="0.2">
      <c r="A227" s="15" t="s">
        <v>95</v>
      </c>
      <c r="B227" s="14" t="s">
        <v>96</v>
      </c>
      <c r="C227" s="13"/>
      <c r="D227" s="13"/>
      <c r="E227" s="13"/>
      <c r="F227" s="13"/>
      <c r="G227" s="12"/>
      <c r="H227" s="10"/>
    </row>
    <row r="228" spans="1:10" s="2" customFormat="1" ht="12" x14ac:dyDescent="0.2">
      <c r="A228" s="63"/>
      <c r="B228" s="64"/>
      <c r="C228" s="65"/>
      <c r="D228" s="65"/>
      <c r="E228" s="65"/>
      <c r="F228" s="65"/>
      <c r="G228" s="66"/>
      <c r="H228" s="10"/>
    </row>
    <row r="229" spans="1:10" s="2" customFormat="1" ht="12" x14ac:dyDescent="0.2">
      <c r="A229" s="1"/>
      <c r="B229" s="1" t="s">
        <v>428</v>
      </c>
      <c r="C229" s="22"/>
      <c r="D229" s="22"/>
      <c r="E229" s="21"/>
      <c r="F229" s="21"/>
      <c r="G229" s="20"/>
      <c r="H229" s="1"/>
    </row>
    <row r="230" spans="1:10" s="2" customFormat="1" ht="15" customHeight="1" x14ac:dyDescent="0.2">
      <c r="A230" s="1"/>
      <c r="B230" s="70" t="s">
        <v>16</v>
      </c>
      <c r="C230" s="71"/>
      <c r="D230" s="71"/>
      <c r="E230" s="72"/>
      <c r="F230" s="73" t="s">
        <v>15</v>
      </c>
      <c r="G230" s="121" t="s">
        <v>14</v>
      </c>
      <c r="J230" s="1"/>
    </row>
    <row r="231" spans="1:10" s="2" customFormat="1" ht="13" x14ac:dyDescent="0.2">
      <c r="A231" s="69">
        <v>1</v>
      </c>
      <c r="B231" s="153" t="s">
        <v>349</v>
      </c>
      <c r="C231" s="154"/>
      <c r="D231" s="154"/>
      <c r="E231" s="155"/>
      <c r="F231" s="95">
        <v>75</v>
      </c>
      <c r="G231" s="96" t="s">
        <v>2</v>
      </c>
      <c r="J231" s="1"/>
    </row>
    <row r="232" spans="1:10" s="2" customFormat="1" ht="13" x14ac:dyDescent="0.2">
      <c r="A232" s="69">
        <v>2</v>
      </c>
      <c r="B232" s="179" t="s">
        <v>337</v>
      </c>
      <c r="C232" s="180"/>
      <c r="D232" s="180"/>
      <c r="E232" s="181"/>
      <c r="F232" s="97">
        <v>73</v>
      </c>
      <c r="G232" s="98" t="s">
        <v>2</v>
      </c>
      <c r="J232" s="1"/>
    </row>
    <row r="233" spans="1:10" s="2" customFormat="1" ht="13" x14ac:dyDescent="0.2">
      <c r="A233" s="69">
        <v>3</v>
      </c>
      <c r="B233" s="144" t="s">
        <v>196</v>
      </c>
      <c r="C233" s="145"/>
      <c r="D233" s="145"/>
      <c r="E233" s="146"/>
      <c r="F233" s="97">
        <v>49</v>
      </c>
      <c r="G233" s="98" t="s">
        <v>3</v>
      </c>
      <c r="J233" s="1"/>
    </row>
    <row r="234" spans="1:10" s="2" customFormat="1" ht="13" x14ac:dyDescent="0.2">
      <c r="A234" s="69">
        <v>4</v>
      </c>
      <c r="B234" s="138" t="s">
        <v>291</v>
      </c>
      <c r="C234" s="139"/>
      <c r="D234" s="139"/>
      <c r="E234" s="140"/>
      <c r="F234" s="97">
        <v>58</v>
      </c>
      <c r="G234" s="98" t="s">
        <v>3</v>
      </c>
      <c r="J234" s="1"/>
    </row>
    <row r="235" spans="1:10" s="2" customFormat="1" ht="13" x14ac:dyDescent="0.2">
      <c r="A235" s="69">
        <v>5</v>
      </c>
      <c r="B235" s="138" t="s">
        <v>257</v>
      </c>
      <c r="C235" s="139"/>
      <c r="D235" s="139"/>
      <c r="E235" s="140"/>
      <c r="F235" s="97">
        <v>70</v>
      </c>
      <c r="G235" s="98" t="s">
        <v>3</v>
      </c>
      <c r="J235" s="1"/>
    </row>
    <row r="236" spans="1:10" s="2" customFormat="1" ht="13" x14ac:dyDescent="0.2">
      <c r="A236" s="69">
        <v>6</v>
      </c>
      <c r="B236" s="138" t="s">
        <v>304</v>
      </c>
      <c r="C236" s="139"/>
      <c r="D236" s="139"/>
      <c r="E236" s="140"/>
      <c r="F236" s="97">
        <v>63</v>
      </c>
      <c r="G236" s="98" t="s">
        <v>3</v>
      </c>
      <c r="J236" s="1"/>
    </row>
    <row r="237" spans="1:10" s="2" customFormat="1" ht="13" x14ac:dyDescent="0.2">
      <c r="A237" s="69">
        <v>7</v>
      </c>
      <c r="B237" s="138" t="s">
        <v>189</v>
      </c>
      <c r="C237" s="139"/>
      <c r="D237" s="139"/>
      <c r="E237" s="140"/>
      <c r="F237" s="97">
        <v>45</v>
      </c>
      <c r="G237" s="98" t="s">
        <v>3</v>
      </c>
      <c r="J237" s="1"/>
    </row>
    <row r="238" spans="1:10" s="2" customFormat="1" ht="13" x14ac:dyDescent="0.2">
      <c r="A238" s="69">
        <v>8</v>
      </c>
      <c r="B238" s="156" t="s">
        <v>354</v>
      </c>
      <c r="C238" s="157"/>
      <c r="D238" s="157"/>
      <c r="E238" s="158"/>
      <c r="F238" s="97">
        <v>60</v>
      </c>
      <c r="G238" s="98" t="s">
        <v>2</v>
      </c>
      <c r="J238" s="1"/>
    </row>
    <row r="239" spans="1:10" s="2" customFormat="1" ht="13" x14ac:dyDescent="0.2">
      <c r="A239" s="69">
        <v>9</v>
      </c>
      <c r="B239" s="138" t="s">
        <v>237</v>
      </c>
      <c r="C239" s="139"/>
      <c r="D239" s="139"/>
      <c r="E239" s="140"/>
      <c r="F239" s="97">
        <v>66</v>
      </c>
      <c r="G239" s="98" t="s">
        <v>3</v>
      </c>
      <c r="J239" s="1"/>
    </row>
    <row r="240" spans="1:10" s="2" customFormat="1" ht="13" x14ac:dyDescent="0.2">
      <c r="A240" s="69">
        <v>10</v>
      </c>
      <c r="B240" s="138" t="s">
        <v>253</v>
      </c>
      <c r="C240" s="139"/>
      <c r="D240" s="139"/>
      <c r="E240" s="140"/>
      <c r="F240" s="97">
        <v>76</v>
      </c>
      <c r="G240" s="98" t="s">
        <v>3</v>
      </c>
      <c r="J240" s="1"/>
    </row>
    <row r="241" spans="1:10" s="2" customFormat="1" ht="13" x14ac:dyDescent="0.2">
      <c r="A241" s="69">
        <v>11</v>
      </c>
      <c r="B241" s="138" t="s">
        <v>261</v>
      </c>
      <c r="C241" s="139"/>
      <c r="D241" s="139"/>
      <c r="E241" s="140"/>
      <c r="F241" s="97">
        <v>70</v>
      </c>
      <c r="G241" s="98" t="s">
        <v>3</v>
      </c>
      <c r="J241" s="1"/>
    </row>
    <row r="242" spans="1:10" s="2" customFormat="1" ht="13" x14ac:dyDescent="0.2">
      <c r="A242" s="69">
        <v>12</v>
      </c>
      <c r="B242" s="138" t="s">
        <v>271</v>
      </c>
      <c r="C242" s="139"/>
      <c r="D242" s="139"/>
      <c r="E242" s="140"/>
      <c r="F242" s="97">
        <v>52</v>
      </c>
      <c r="G242" s="98" t="s">
        <v>2</v>
      </c>
      <c r="J242" s="1"/>
    </row>
    <row r="243" spans="1:10" s="2" customFormat="1" ht="13" x14ac:dyDescent="0.2">
      <c r="A243" s="69">
        <v>13</v>
      </c>
      <c r="B243" s="138" t="s">
        <v>278</v>
      </c>
      <c r="C243" s="139"/>
      <c r="D243" s="139"/>
      <c r="E243" s="140"/>
      <c r="F243" s="97">
        <v>25</v>
      </c>
      <c r="G243" s="98" t="s">
        <v>2</v>
      </c>
      <c r="J243" s="1"/>
    </row>
    <row r="244" spans="1:10" s="2" customFormat="1" ht="13" x14ac:dyDescent="0.2">
      <c r="A244" s="69">
        <v>14</v>
      </c>
      <c r="B244" s="138" t="s">
        <v>314</v>
      </c>
      <c r="C244" s="139"/>
      <c r="D244" s="139"/>
      <c r="E244" s="140"/>
      <c r="F244" s="97">
        <v>53</v>
      </c>
      <c r="G244" s="98" t="s">
        <v>2</v>
      </c>
      <c r="J244" s="1"/>
    </row>
    <row r="245" spans="1:10" s="2" customFormat="1" ht="50.25" customHeight="1" x14ac:dyDescent="0.2">
      <c r="A245" s="69">
        <v>15</v>
      </c>
      <c r="B245" s="144" t="s">
        <v>328</v>
      </c>
      <c r="C245" s="145"/>
      <c r="D245" s="145"/>
      <c r="E245" s="146"/>
      <c r="F245" s="97">
        <v>41</v>
      </c>
      <c r="G245" s="98" t="s">
        <v>2</v>
      </c>
      <c r="J245" s="1"/>
    </row>
    <row r="246" spans="1:10" s="2" customFormat="1" ht="13" x14ac:dyDescent="0.2">
      <c r="A246" s="69">
        <v>16</v>
      </c>
      <c r="B246" s="138" t="s">
        <v>273</v>
      </c>
      <c r="C246" s="139"/>
      <c r="D246" s="139"/>
      <c r="E246" s="140"/>
      <c r="F246" s="97">
        <v>61</v>
      </c>
      <c r="G246" s="98" t="s">
        <v>3</v>
      </c>
      <c r="J246" s="1"/>
    </row>
    <row r="247" spans="1:10" s="2" customFormat="1" ht="13" x14ac:dyDescent="0.2">
      <c r="A247" s="69">
        <v>17</v>
      </c>
      <c r="B247" s="144" t="s">
        <v>55</v>
      </c>
      <c r="C247" s="145"/>
      <c r="D247" s="145"/>
      <c r="E247" s="146"/>
      <c r="F247" s="97">
        <v>40</v>
      </c>
      <c r="G247" s="98" t="s">
        <v>3</v>
      </c>
      <c r="J247" s="1"/>
    </row>
    <row r="248" spans="1:10" s="2" customFormat="1" ht="26.25" customHeight="1" x14ac:dyDescent="0.2">
      <c r="A248" s="69">
        <v>18</v>
      </c>
      <c r="B248" s="178" t="s">
        <v>430</v>
      </c>
      <c r="C248" s="169"/>
      <c r="D248" s="169"/>
      <c r="E248" s="170"/>
      <c r="F248" s="97">
        <v>67</v>
      </c>
      <c r="G248" s="98" t="s">
        <v>2</v>
      </c>
      <c r="J248" s="1"/>
    </row>
    <row r="249" spans="1:10" s="2" customFormat="1" ht="13" x14ac:dyDescent="0.2">
      <c r="A249" s="69">
        <v>19</v>
      </c>
      <c r="B249" s="138" t="s">
        <v>264</v>
      </c>
      <c r="C249" s="139"/>
      <c r="D249" s="139"/>
      <c r="E249" s="140"/>
      <c r="F249" s="97">
        <v>66</v>
      </c>
      <c r="G249" s="98" t="s">
        <v>3</v>
      </c>
      <c r="J249" s="1"/>
    </row>
    <row r="250" spans="1:10" s="2" customFormat="1" ht="13" x14ac:dyDescent="0.2">
      <c r="A250" s="69">
        <v>20</v>
      </c>
      <c r="B250" s="138" t="s">
        <v>326</v>
      </c>
      <c r="C250" s="139"/>
      <c r="D250" s="139"/>
      <c r="E250" s="140"/>
      <c r="F250" s="97">
        <v>45</v>
      </c>
      <c r="G250" s="98" t="s">
        <v>2</v>
      </c>
      <c r="J250" s="1"/>
    </row>
    <row r="251" spans="1:10" s="2" customFormat="1" ht="13" x14ac:dyDescent="0.2">
      <c r="A251" s="69">
        <v>21</v>
      </c>
      <c r="B251" s="138" t="s">
        <v>180</v>
      </c>
      <c r="C251" s="139"/>
      <c r="D251" s="139"/>
      <c r="E251" s="140"/>
      <c r="F251" s="97">
        <v>27</v>
      </c>
      <c r="G251" s="98" t="s">
        <v>2</v>
      </c>
      <c r="J251" s="1"/>
    </row>
    <row r="252" spans="1:10" s="2" customFormat="1" ht="13" x14ac:dyDescent="0.2">
      <c r="A252" s="69">
        <v>22</v>
      </c>
      <c r="B252" s="156" t="s">
        <v>288</v>
      </c>
      <c r="C252" s="157"/>
      <c r="D252" s="157"/>
      <c r="E252" s="158"/>
      <c r="F252" s="97">
        <v>29</v>
      </c>
      <c r="G252" s="98" t="s">
        <v>3</v>
      </c>
      <c r="J252" s="1"/>
    </row>
    <row r="253" spans="1:10" s="2" customFormat="1" ht="36.75" customHeight="1" x14ac:dyDescent="0.2">
      <c r="A253" s="69">
        <v>23</v>
      </c>
      <c r="B253" s="178" t="s">
        <v>431</v>
      </c>
      <c r="C253" s="169"/>
      <c r="D253" s="169"/>
      <c r="E253" s="170"/>
      <c r="F253" s="97">
        <v>74</v>
      </c>
      <c r="G253" s="98" t="s">
        <v>2</v>
      </c>
      <c r="J253" s="1"/>
    </row>
    <row r="254" spans="1:10" s="2" customFormat="1" ht="13" x14ac:dyDescent="0.2">
      <c r="A254" s="69">
        <v>24</v>
      </c>
      <c r="B254" s="138" t="s">
        <v>282</v>
      </c>
      <c r="C254" s="139"/>
      <c r="D254" s="139"/>
      <c r="E254" s="140"/>
      <c r="F254" s="97">
        <v>58</v>
      </c>
      <c r="G254" s="98" t="s">
        <v>2</v>
      </c>
      <c r="J254" s="1"/>
    </row>
    <row r="255" spans="1:10" s="2" customFormat="1" ht="13" x14ac:dyDescent="0.2">
      <c r="A255" s="69">
        <v>25</v>
      </c>
      <c r="B255" s="138" t="s">
        <v>198</v>
      </c>
      <c r="C255" s="139"/>
      <c r="D255" s="139"/>
      <c r="E255" s="140"/>
      <c r="F255" s="97">
        <v>45</v>
      </c>
      <c r="G255" s="98" t="s">
        <v>3</v>
      </c>
      <c r="J255" s="1"/>
    </row>
    <row r="256" spans="1:10" s="2" customFormat="1" ht="13" x14ac:dyDescent="0.2">
      <c r="A256" s="69">
        <v>26</v>
      </c>
      <c r="B256" s="138" t="s">
        <v>335</v>
      </c>
      <c r="C256" s="139"/>
      <c r="D256" s="139"/>
      <c r="E256" s="140"/>
      <c r="F256" s="97">
        <v>22</v>
      </c>
      <c r="G256" s="98" t="s">
        <v>2</v>
      </c>
      <c r="J256" s="1"/>
    </row>
    <row r="257" spans="1:10" s="2" customFormat="1" ht="13" x14ac:dyDescent="0.2">
      <c r="A257" s="69">
        <v>27</v>
      </c>
      <c r="B257" s="138" t="s">
        <v>248</v>
      </c>
      <c r="C257" s="139"/>
      <c r="D257" s="139"/>
      <c r="E257" s="140"/>
      <c r="F257" s="97">
        <v>60</v>
      </c>
      <c r="G257" s="98" t="s">
        <v>3</v>
      </c>
      <c r="J257" s="1"/>
    </row>
    <row r="258" spans="1:10" s="2" customFormat="1" ht="13" x14ac:dyDescent="0.2">
      <c r="A258" s="69">
        <v>28</v>
      </c>
      <c r="B258" s="138" t="s">
        <v>334</v>
      </c>
      <c r="C258" s="139"/>
      <c r="D258" s="139"/>
      <c r="E258" s="140"/>
      <c r="F258" s="97">
        <v>71</v>
      </c>
      <c r="G258" s="98" t="s">
        <v>2</v>
      </c>
      <c r="J258" s="1"/>
    </row>
    <row r="259" spans="1:10" s="2" customFormat="1" ht="13" x14ac:dyDescent="0.2">
      <c r="A259" s="69">
        <v>29</v>
      </c>
      <c r="B259" s="138" t="s">
        <v>333</v>
      </c>
      <c r="C259" s="139"/>
      <c r="D259" s="139"/>
      <c r="E259" s="140"/>
      <c r="F259" s="97">
        <v>39</v>
      </c>
      <c r="G259" s="98" t="s">
        <v>3</v>
      </c>
      <c r="J259" s="1"/>
    </row>
    <row r="260" spans="1:10" s="2" customFormat="1" ht="13" x14ac:dyDescent="0.2">
      <c r="A260" s="69">
        <v>30</v>
      </c>
      <c r="B260" s="144" t="s">
        <v>299</v>
      </c>
      <c r="C260" s="145"/>
      <c r="D260" s="145"/>
      <c r="E260" s="146"/>
      <c r="F260" s="97">
        <v>32</v>
      </c>
      <c r="G260" s="98" t="s">
        <v>3</v>
      </c>
      <c r="J260" s="1"/>
    </row>
    <row r="261" spans="1:10" s="2" customFormat="1" ht="13" x14ac:dyDescent="0.2">
      <c r="A261" s="69">
        <v>31</v>
      </c>
      <c r="B261" s="138" t="s">
        <v>277</v>
      </c>
      <c r="C261" s="139"/>
      <c r="D261" s="139"/>
      <c r="E261" s="140"/>
      <c r="F261" s="97">
        <v>64</v>
      </c>
      <c r="G261" s="98" t="s">
        <v>3</v>
      </c>
      <c r="J261" s="1"/>
    </row>
    <row r="262" spans="1:10" s="2" customFormat="1" ht="13" x14ac:dyDescent="0.2">
      <c r="A262" s="69">
        <v>32</v>
      </c>
      <c r="B262" s="156" t="s">
        <v>347</v>
      </c>
      <c r="C262" s="157"/>
      <c r="D262" s="157"/>
      <c r="E262" s="158"/>
      <c r="F262" s="97">
        <v>62</v>
      </c>
      <c r="G262" s="98" t="s">
        <v>2</v>
      </c>
      <c r="J262" s="1"/>
    </row>
    <row r="263" spans="1:10" s="2" customFormat="1" ht="13" x14ac:dyDescent="0.2">
      <c r="A263" s="69">
        <v>33</v>
      </c>
      <c r="B263" s="138" t="s">
        <v>179</v>
      </c>
      <c r="C263" s="139"/>
      <c r="D263" s="139"/>
      <c r="E263" s="140"/>
      <c r="F263" s="97">
        <v>62</v>
      </c>
      <c r="G263" s="98" t="s">
        <v>2</v>
      </c>
      <c r="J263" s="1"/>
    </row>
    <row r="264" spans="1:10" s="2" customFormat="1" ht="13" x14ac:dyDescent="0.2">
      <c r="A264" s="69">
        <v>34</v>
      </c>
      <c r="B264" s="138" t="s">
        <v>320</v>
      </c>
      <c r="C264" s="139"/>
      <c r="D264" s="139"/>
      <c r="E264" s="140"/>
      <c r="F264" s="97">
        <v>65</v>
      </c>
      <c r="G264" s="98" t="s">
        <v>2</v>
      </c>
      <c r="J264" s="1"/>
    </row>
    <row r="265" spans="1:10" s="2" customFormat="1" ht="13" x14ac:dyDescent="0.2">
      <c r="A265" s="69">
        <v>35</v>
      </c>
      <c r="B265" s="138" t="s">
        <v>286</v>
      </c>
      <c r="C265" s="139"/>
      <c r="D265" s="139"/>
      <c r="E265" s="140"/>
      <c r="F265" s="97">
        <v>46</v>
      </c>
      <c r="G265" s="98" t="s">
        <v>2</v>
      </c>
      <c r="J265" s="1"/>
    </row>
    <row r="266" spans="1:10" s="2" customFormat="1" ht="13" x14ac:dyDescent="0.2">
      <c r="A266" s="69">
        <v>36</v>
      </c>
      <c r="B266" s="138" t="s">
        <v>208</v>
      </c>
      <c r="C266" s="139"/>
      <c r="D266" s="139"/>
      <c r="E266" s="140"/>
      <c r="F266" s="97">
        <v>44</v>
      </c>
      <c r="G266" s="98" t="s">
        <v>3</v>
      </c>
      <c r="J266" s="1"/>
    </row>
    <row r="267" spans="1:10" s="2" customFormat="1" ht="13" x14ac:dyDescent="0.2">
      <c r="A267" s="69">
        <v>37</v>
      </c>
      <c r="B267" s="138" t="s">
        <v>283</v>
      </c>
      <c r="C267" s="139"/>
      <c r="D267" s="139"/>
      <c r="E267" s="140"/>
      <c r="F267" s="97">
        <v>58</v>
      </c>
      <c r="G267" s="98" t="s">
        <v>2</v>
      </c>
      <c r="J267" s="1"/>
    </row>
    <row r="268" spans="1:10" s="2" customFormat="1" ht="13" x14ac:dyDescent="0.2">
      <c r="A268" s="69">
        <v>38</v>
      </c>
      <c r="B268" s="138" t="s">
        <v>279</v>
      </c>
      <c r="C268" s="139"/>
      <c r="D268" s="139"/>
      <c r="E268" s="140"/>
      <c r="F268" s="97">
        <v>74</v>
      </c>
      <c r="G268" s="98" t="s">
        <v>3</v>
      </c>
      <c r="J268" s="1"/>
    </row>
    <row r="269" spans="1:10" s="2" customFormat="1" ht="13" x14ac:dyDescent="0.2">
      <c r="A269" s="69">
        <v>39</v>
      </c>
      <c r="B269" s="138" t="s">
        <v>293</v>
      </c>
      <c r="C269" s="139"/>
      <c r="D269" s="139"/>
      <c r="E269" s="140"/>
      <c r="F269" s="97">
        <v>61</v>
      </c>
      <c r="G269" s="98" t="s">
        <v>2</v>
      </c>
      <c r="J269" s="1"/>
    </row>
    <row r="270" spans="1:10" s="2" customFormat="1" ht="13" x14ac:dyDescent="0.2">
      <c r="A270" s="69">
        <v>40</v>
      </c>
      <c r="B270" s="138" t="s">
        <v>168</v>
      </c>
      <c r="C270" s="139"/>
      <c r="D270" s="139"/>
      <c r="E270" s="140"/>
      <c r="F270" s="97">
        <v>54</v>
      </c>
      <c r="G270" s="98" t="s">
        <v>3</v>
      </c>
      <c r="J270" s="1"/>
    </row>
    <row r="271" spans="1:10" s="2" customFormat="1" ht="13" x14ac:dyDescent="0.2">
      <c r="A271" s="69">
        <v>41</v>
      </c>
      <c r="B271" s="138" t="s">
        <v>229</v>
      </c>
      <c r="C271" s="139"/>
      <c r="D271" s="139"/>
      <c r="E271" s="140"/>
      <c r="F271" s="97">
        <v>72</v>
      </c>
      <c r="G271" s="98" t="s">
        <v>3</v>
      </c>
      <c r="J271" s="1"/>
    </row>
    <row r="272" spans="1:10" s="2" customFormat="1" ht="13" x14ac:dyDescent="0.2">
      <c r="A272" s="69">
        <v>42</v>
      </c>
      <c r="B272" s="138" t="s">
        <v>169</v>
      </c>
      <c r="C272" s="139"/>
      <c r="D272" s="139"/>
      <c r="E272" s="140"/>
      <c r="F272" s="97">
        <v>63</v>
      </c>
      <c r="G272" s="98" t="s">
        <v>3</v>
      </c>
      <c r="J272" s="1"/>
    </row>
    <row r="273" spans="1:10" s="2" customFormat="1" ht="13" x14ac:dyDescent="0.2">
      <c r="A273" s="69">
        <v>43</v>
      </c>
      <c r="B273" s="138" t="s">
        <v>171</v>
      </c>
      <c r="C273" s="139"/>
      <c r="D273" s="139"/>
      <c r="E273" s="140"/>
      <c r="F273" s="97">
        <v>31</v>
      </c>
      <c r="G273" s="98" t="s">
        <v>2</v>
      </c>
      <c r="J273" s="1"/>
    </row>
    <row r="274" spans="1:10" s="2" customFormat="1" ht="13" x14ac:dyDescent="0.2">
      <c r="A274" s="69">
        <v>44</v>
      </c>
      <c r="B274" s="138" t="s">
        <v>186</v>
      </c>
      <c r="C274" s="139"/>
      <c r="D274" s="139"/>
      <c r="E274" s="140"/>
      <c r="F274" s="97">
        <v>59</v>
      </c>
      <c r="G274" s="98" t="s">
        <v>3</v>
      </c>
      <c r="J274" s="1"/>
    </row>
    <row r="275" spans="1:10" s="2" customFormat="1" ht="13" x14ac:dyDescent="0.2">
      <c r="A275" s="69">
        <v>45</v>
      </c>
      <c r="B275" s="138" t="s">
        <v>356</v>
      </c>
      <c r="C275" s="139"/>
      <c r="D275" s="139"/>
      <c r="E275" s="140"/>
      <c r="F275" s="97">
        <v>75</v>
      </c>
      <c r="G275" s="98" t="s">
        <v>2</v>
      </c>
      <c r="J275" s="1"/>
    </row>
    <row r="276" spans="1:10" s="2" customFormat="1" ht="13" x14ac:dyDescent="0.2">
      <c r="A276" s="69">
        <v>46</v>
      </c>
      <c r="B276" s="138" t="s">
        <v>297</v>
      </c>
      <c r="C276" s="139"/>
      <c r="D276" s="139"/>
      <c r="E276" s="140"/>
      <c r="F276" s="97">
        <v>64</v>
      </c>
      <c r="G276" s="98" t="s">
        <v>3</v>
      </c>
      <c r="J276" s="1"/>
    </row>
    <row r="277" spans="1:10" s="2" customFormat="1" ht="13" x14ac:dyDescent="0.2">
      <c r="A277" s="69">
        <v>47</v>
      </c>
      <c r="B277" s="138" t="s">
        <v>331</v>
      </c>
      <c r="C277" s="139"/>
      <c r="D277" s="139"/>
      <c r="E277" s="140"/>
      <c r="F277" s="97">
        <v>52</v>
      </c>
      <c r="G277" s="98" t="s">
        <v>2</v>
      </c>
      <c r="J277" s="1"/>
    </row>
    <row r="278" spans="1:10" s="2" customFormat="1" ht="13" x14ac:dyDescent="0.2">
      <c r="A278" s="69">
        <v>48</v>
      </c>
      <c r="B278" s="138" t="s">
        <v>241</v>
      </c>
      <c r="C278" s="139"/>
      <c r="D278" s="139"/>
      <c r="E278" s="140"/>
      <c r="F278" s="97">
        <v>51</v>
      </c>
      <c r="G278" s="98" t="s">
        <v>3</v>
      </c>
      <c r="J278" s="1"/>
    </row>
    <row r="279" spans="1:10" s="2" customFormat="1" ht="13" x14ac:dyDescent="0.2">
      <c r="A279" s="69">
        <v>49</v>
      </c>
      <c r="B279" s="138" t="s">
        <v>218</v>
      </c>
      <c r="C279" s="139"/>
      <c r="D279" s="139"/>
      <c r="E279" s="140"/>
      <c r="F279" s="97">
        <v>45</v>
      </c>
      <c r="G279" s="98" t="s">
        <v>3</v>
      </c>
      <c r="J279" s="1"/>
    </row>
    <row r="280" spans="1:10" s="2" customFormat="1" ht="13" x14ac:dyDescent="0.2">
      <c r="A280" s="69">
        <v>50</v>
      </c>
      <c r="B280" s="138" t="s">
        <v>214</v>
      </c>
      <c r="C280" s="139"/>
      <c r="D280" s="139"/>
      <c r="E280" s="140"/>
      <c r="F280" s="97">
        <v>31</v>
      </c>
      <c r="G280" s="98" t="s">
        <v>2</v>
      </c>
      <c r="J280" s="1"/>
    </row>
    <row r="281" spans="1:10" s="2" customFormat="1" ht="13" x14ac:dyDescent="0.2">
      <c r="A281" s="69">
        <v>51</v>
      </c>
      <c r="B281" s="138" t="s">
        <v>234</v>
      </c>
      <c r="C281" s="139"/>
      <c r="D281" s="139"/>
      <c r="E281" s="140"/>
      <c r="F281" s="97">
        <v>67</v>
      </c>
      <c r="G281" s="98" t="s">
        <v>3</v>
      </c>
      <c r="J281" s="1"/>
    </row>
    <row r="282" spans="1:10" s="2" customFormat="1" ht="13" x14ac:dyDescent="0.2">
      <c r="A282" s="69">
        <v>52</v>
      </c>
      <c r="B282" s="138" t="s">
        <v>224</v>
      </c>
      <c r="C282" s="139"/>
      <c r="D282" s="139"/>
      <c r="E282" s="140"/>
      <c r="F282" s="97">
        <v>30</v>
      </c>
      <c r="G282" s="98" t="s">
        <v>3</v>
      </c>
      <c r="J282" s="1"/>
    </row>
    <row r="283" spans="1:10" s="2" customFormat="1" ht="13" x14ac:dyDescent="0.2">
      <c r="A283" s="69">
        <v>53</v>
      </c>
      <c r="B283" s="138" t="s">
        <v>275</v>
      </c>
      <c r="C283" s="139"/>
      <c r="D283" s="139"/>
      <c r="E283" s="140"/>
      <c r="F283" s="68">
        <v>84</v>
      </c>
      <c r="G283" s="134" t="s">
        <v>3</v>
      </c>
      <c r="J283" s="1"/>
    </row>
    <row r="284" spans="1:10" s="2" customFormat="1" ht="13" x14ac:dyDescent="0.2">
      <c r="A284" s="69">
        <v>54</v>
      </c>
      <c r="B284" s="175" t="s">
        <v>351</v>
      </c>
      <c r="C284" s="176"/>
      <c r="D284" s="176"/>
      <c r="E284" s="177"/>
      <c r="F284" s="124">
        <v>73</v>
      </c>
      <c r="G284" s="135" t="s">
        <v>2</v>
      </c>
      <c r="J284" s="1"/>
    </row>
    <row r="285" spans="1:10" s="2" customFormat="1" ht="13" x14ac:dyDescent="0.2">
      <c r="A285" s="69">
        <v>55</v>
      </c>
      <c r="B285" s="131" t="s">
        <v>346</v>
      </c>
      <c r="C285" s="132"/>
      <c r="D285" s="132"/>
      <c r="E285" s="133"/>
      <c r="F285" s="119">
        <v>29</v>
      </c>
      <c r="G285" s="120" t="s">
        <v>3</v>
      </c>
      <c r="J285" s="1"/>
    </row>
    <row r="286" spans="1:10" s="2" customFormat="1" ht="13" x14ac:dyDescent="0.2">
      <c r="A286" s="69">
        <v>56</v>
      </c>
      <c r="B286" s="153" t="s">
        <v>254</v>
      </c>
      <c r="C286" s="154"/>
      <c r="D286" s="154"/>
      <c r="E286" s="155"/>
      <c r="F286" s="95">
        <v>64</v>
      </c>
      <c r="G286" s="96" t="s">
        <v>3</v>
      </c>
      <c r="J286" s="1"/>
    </row>
    <row r="287" spans="1:10" s="2" customFormat="1" ht="13" x14ac:dyDescent="0.2">
      <c r="A287" s="69">
        <v>57</v>
      </c>
      <c r="B287" s="138" t="s">
        <v>327</v>
      </c>
      <c r="C287" s="139"/>
      <c r="D287" s="139"/>
      <c r="E287" s="140"/>
      <c r="F287" s="97">
        <v>52</v>
      </c>
      <c r="G287" s="98" t="s">
        <v>2</v>
      </c>
      <c r="J287" s="1"/>
    </row>
    <row r="288" spans="1:10" s="2" customFormat="1" ht="13" x14ac:dyDescent="0.2">
      <c r="A288" s="69">
        <v>58</v>
      </c>
      <c r="B288" s="138" t="s">
        <v>332</v>
      </c>
      <c r="C288" s="139"/>
      <c r="D288" s="139"/>
      <c r="E288" s="140"/>
      <c r="F288" s="97">
        <v>69</v>
      </c>
      <c r="G288" s="98" t="s">
        <v>2</v>
      </c>
      <c r="J288" s="1"/>
    </row>
    <row r="289" spans="1:10" s="2" customFormat="1" ht="13" x14ac:dyDescent="0.2">
      <c r="A289" s="69">
        <v>59</v>
      </c>
      <c r="B289" s="138" t="s">
        <v>294</v>
      </c>
      <c r="C289" s="139"/>
      <c r="D289" s="139"/>
      <c r="E289" s="140"/>
      <c r="F289" s="97">
        <v>60</v>
      </c>
      <c r="G289" s="98" t="s">
        <v>3</v>
      </c>
      <c r="J289" s="1"/>
    </row>
    <row r="290" spans="1:10" s="2" customFormat="1" ht="13" x14ac:dyDescent="0.2">
      <c r="A290" s="69">
        <v>60</v>
      </c>
      <c r="B290" s="138" t="s">
        <v>238</v>
      </c>
      <c r="C290" s="139"/>
      <c r="D290" s="139"/>
      <c r="E290" s="140"/>
      <c r="F290" s="97">
        <v>63</v>
      </c>
      <c r="G290" s="98" t="s">
        <v>3</v>
      </c>
      <c r="J290" s="1"/>
    </row>
    <row r="291" spans="1:10" s="2" customFormat="1" ht="13" x14ac:dyDescent="0.2">
      <c r="A291" s="69">
        <v>61</v>
      </c>
      <c r="B291" s="165" t="s">
        <v>383</v>
      </c>
      <c r="C291" s="166"/>
      <c r="D291" s="166"/>
      <c r="E291" s="167"/>
      <c r="F291" s="97">
        <v>62</v>
      </c>
      <c r="G291" s="98" t="s">
        <v>3</v>
      </c>
      <c r="J291" s="1"/>
    </row>
    <row r="292" spans="1:10" s="2" customFormat="1" ht="13" x14ac:dyDescent="0.2">
      <c r="A292" s="69">
        <v>62</v>
      </c>
      <c r="B292" s="138" t="s">
        <v>240</v>
      </c>
      <c r="C292" s="139"/>
      <c r="D292" s="139"/>
      <c r="E292" s="140"/>
      <c r="F292" s="97">
        <v>73</v>
      </c>
      <c r="G292" s="98" t="s">
        <v>3</v>
      </c>
      <c r="J292" s="1"/>
    </row>
    <row r="293" spans="1:10" s="2" customFormat="1" ht="13" x14ac:dyDescent="0.2">
      <c r="A293" s="69">
        <v>63</v>
      </c>
      <c r="B293" s="138" t="s">
        <v>175</v>
      </c>
      <c r="C293" s="139"/>
      <c r="D293" s="139"/>
      <c r="E293" s="140"/>
      <c r="F293" s="97">
        <v>66</v>
      </c>
      <c r="G293" s="98" t="s">
        <v>3</v>
      </c>
      <c r="J293" s="1"/>
    </row>
    <row r="294" spans="1:10" s="2" customFormat="1" ht="13" x14ac:dyDescent="0.2">
      <c r="A294" s="69">
        <v>64</v>
      </c>
      <c r="B294" s="138" t="s">
        <v>336</v>
      </c>
      <c r="C294" s="139"/>
      <c r="D294" s="139"/>
      <c r="E294" s="140"/>
      <c r="F294" s="97">
        <v>73</v>
      </c>
      <c r="G294" s="98" t="s">
        <v>2</v>
      </c>
      <c r="J294" s="1"/>
    </row>
    <row r="295" spans="1:10" s="2" customFormat="1" ht="13" x14ac:dyDescent="0.2">
      <c r="A295" s="69">
        <v>65</v>
      </c>
      <c r="B295" s="138" t="s">
        <v>318</v>
      </c>
      <c r="C295" s="139"/>
      <c r="D295" s="139"/>
      <c r="E295" s="140"/>
      <c r="F295" s="97">
        <v>58</v>
      </c>
      <c r="G295" s="98" t="s">
        <v>2</v>
      </c>
      <c r="J295" s="1"/>
    </row>
    <row r="296" spans="1:10" s="2" customFormat="1" ht="42.75" customHeight="1" x14ac:dyDescent="0.2">
      <c r="A296" s="69">
        <v>66</v>
      </c>
      <c r="B296" s="147" t="s">
        <v>363</v>
      </c>
      <c r="C296" s="148"/>
      <c r="D296" s="148"/>
      <c r="E296" s="149"/>
      <c r="F296" s="97">
        <v>41</v>
      </c>
      <c r="G296" s="98" t="s">
        <v>2</v>
      </c>
      <c r="J296" s="1"/>
    </row>
    <row r="297" spans="1:10" s="2" customFormat="1" ht="13" x14ac:dyDescent="0.2">
      <c r="A297" s="69">
        <v>67</v>
      </c>
      <c r="B297" s="138" t="s">
        <v>192</v>
      </c>
      <c r="C297" s="139"/>
      <c r="D297" s="139"/>
      <c r="E297" s="140"/>
      <c r="F297" s="97">
        <v>67</v>
      </c>
      <c r="G297" s="98" t="s">
        <v>3</v>
      </c>
      <c r="J297" s="1"/>
    </row>
    <row r="298" spans="1:10" s="2" customFormat="1" ht="13" x14ac:dyDescent="0.2">
      <c r="A298" s="69">
        <v>68</v>
      </c>
      <c r="B298" s="138" t="s">
        <v>280</v>
      </c>
      <c r="C298" s="139"/>
      <c r="D298" s="139"/>
      <c r="E298" s="140"/>
      <c r="F298" s="97">
        <v>41</v>
      </c>
      <c r="G298" s="98" t="s">
        <v>3</v>
      </c>
      <c r="J298" s="1"/>
    </row>
    <row r="299" spans="1:10" s="2" customFormat="1" ht="13" x14ac:dyDescent="0.2">
      <c r="A299" s="69">
        <v>69</v>
      </c>
      <c r="B299" s="138" t="s">
        <v>249</v>
      </c>
      <c r="C299" s="139"/>
      <c r="D299" s="139"/>
      <c r="E299" s="140"/>
      <c r="F299" s="97">
        <v>42</v>
      </c>
      <c r="G299" s="98" t="s">
        <v>2</v>
      </c>
      <c r="J299" s="1"/>
    </row>
    <row r="300" spans="1:10" s="2" customFormat="1" ht="13" x14ac:dyDescent="0.2">
      <c r="A300" s="69">
        <v>70</v>
      </c>
      <c r="B300" s="138" t="s">
        <v>178</v>
      </c>
      <c r="C300" s="139"/>
      <c r="D300" s="139"/>
      <c r="E300" s="140"/>
      <c r="F300" s="97">
        <v>52</v>
      </c>
      <c r="G300" s="98" t="s">
        <v>3</v>
      </c>
      <c r="J300" s="1"/>
    </row>
    <row r="301" spans="1:10" s="2" customFormat="1" ht="13" x14ac:dyDescent="0.2">
      <c r="A301" s="69">
        <v>71</v>
      </c>
      <c r="B301" s="138" t="s">
        <v>184</v>
      </c>
      <c r="C301" s="139"/>
      <c r="D301" s="139"/>
      <c r="E301" s="140"/>
      <c r="F301" s="97">
        <v>48</v>
      </c>
      <c r="G301" s="98" t="s">
        <v>3</v>
      </c>
      <c r="J301" s="1"/>
    </row>
    <row r="302" spans="1:10" s="2" customFormat="1" ht="13" x14ac:dyDescent="0.2">
      <c r="A302" s="69">
        <v>72</v>
      </c>
      <c r="B302" s="138" t="s">
        <v>184</v>
      </c>
      <c r="C302" s="139"/>
      <c r="D302" s="139"/>
      <c r="E302" s="140"/>
      <c r="F302" s="97">
        <v>48</v>
      </c>
      <c r="G302" s="98" t="s">
        <v>3</v>
      </c>
      <c r="J302" s="1"/>
    </row>
    <row r="303" spans="1:10" s="2" customFormat="1" ht="13" x14ac:dyDescent="0.2">
      <c r="A303" s="69">
        <v>73</v>
      </c>
      <c r="B303" s="138" t="s">
        <v>184</v>
      </c>
      <c r="C303" s="139"/>
      <c r="D303" s="139"/>
      <c r="E303" s="140"/>
      <c r="F303" s="97">
        <v>60</v>
      </c>
      <c r="G303" s="98" t="s">
        <v>2</v>
      </c>
      <c r="J303" s="1"/>
    </row>
    <row r="304" spans="1:10" s="2" customFormat="1" ht="13" x14ac:dyDescent="0.2">
      <c r="A304" s="69">
        <v>74</v>
      </c>
      <c r="B304" s="138" t="s">
        <v>184</v>
      </c>
      <c r="C304" s="139"/>
      <c r="D304" s="139"/>
      <c r="E304" s="140"/>
      <c r="F304" s="97">
        <v>39</v>
      </c>
      <c r="G304" s="98" t="s">
        <v>3</v>
      </c>
      <c r="J304" s="1"/>
    </row>
    <row r="305" spans="1:10" s="2" customFormat="1" ht="13" x14ac:dyDescent="0.2">
      <c r="A305" s="69">
        <v>75</v>
      </c>
      <c r="B305" s="138" t="s">
        <v>296</v>
      </c>
      <c r="C305" s="139"/>
      <c r="D305" s="139"/>
      <c r="E305" s="140"/>
      <c r="F305" s="97">
        <v>52</v>
      </c>
      <c r="G305" s="98" t="s">
        <v>3</v>
      </c>
      <c r="J305" s="1"/>
    </row>
    <row r="306" spans="1:10" s="2" customFormat="1" ht="13" x14ac:dyDescent="0.2">
      <c r="A306" s="69">
        <v>76</v>
      </c>
      <c r="B306" s="138" t="s">
        <v>203</v>
      </c>
      <c r="C306" s="139"/>
      <c r="D306" s="139"/>
      <c r="E306" s="140"/>
      <c r="F306" s="97">
        <v>78</v>
      </c>
      <c r="G306" s="98" t="s">
        <v>3</v>
      </c>
      <c r="J306" s="1"/>
    </row>
    <row r="307" spans="1:10" s="2" customFormat="1" ht="13" x14ac:dyDescent="0.2">
      <c r="A307" s="69">
        <v>77</v>
      </c>
      <c r="B307" s="138" t="s">
        <v>190</v>
      </c>
      <c r="C307" s="139"/>
      <c r="D307" s="139"/>
      <c r="E307" s="140"/>
      <c r="F307" s="97">
        <v>48</v>
      </c>
      <c r="G307" s="98" t="s">
        <v>3</v>
      </c>
      <c r="J307" s="1"/>
    </row>
    <row r="308" spans="1:10" s="2" customFormat="1" ht="13" x14ac:dyDescent="0.2">
      <c r="A308" s="69">
        <v>78</v>
      </c>
      <c r="B308" s="138" t="s">
        <v>190</v>
      </c>
      <c r="C308" s="139"/>
      <c r="D308" s="139"/>
      <c r="E308" s="140"/>
      <c r="F308" s="97">
        <v>20</v>
      </c>
      <c r="G308" s="98" t="s">
        <v>2</v>
      </c>
      <c r="J308" s="1"/>
    </row>
    <row r="309" spans="1:10" s="2" customFormat="1" ht="13" x14ac:dyDescent="0.2">
      <c r="A309" s="69">
        <v>79</v>
      </c>
      <c r="B309" s="138" t="s">
        <v>200</v>
      </c>
      <c r="C309" s="139"/>
      <c r="D309" s="139"/>
      <c r="E309" s="140"/>
      <c r="F309" s="97">
        <v>45</v>
      </c>
      <c r="G309" s="98" t="s">
        <v>3</v>
      </c>
      <c r="J309" s="1"/>
    </row>
    <row r="310" spans="1:10" s="2" customFormat="1" ht="13" x14ac:dyDescent="0.2">
      <c r="A310" s="69">
        <v>80</v>
      </c>
      <c r="B310" s="138" t="s">
        <v>230</v>
      </c>
      <c r="C310" s="139"/>
      <c r="D310" s="139"/>
      <c r="E310" s="140"/>
      <c r="F310" s="97">
        <v>34</v>
      </c>
      <c r="G310" s="98" t="s">
        <v>2</v>
      </c>
      <c r="J310" s="1"/>
    </row>
    <row r="311" spans="1:10" s="2" customFormat="1" ht="13" x14ac:dyDescent="0.2">
      <c r="A311" s="69">
        <v>81</v>
      </c>
      <c r="B311" s="138" t="s">
        <v>185</v>
      </c>
      <c r="C311" s="139"/>
      <c r="D311" s="139"/>
      <c r="E311" s="140"/>
      <c r="F311" s="97">
        <v>67</v>
      </c>
      <c r="G311" s="98" t="s">
        <v>3</v>
      </c>
      <c r="J311" s="1"/>
    </row>
    <row r="312" spans="1:10" s="2" customFormat="1" ht="13" x14ac:dyDescent="0.2">
      <c r="A312" s="69">
        <v>82</v>
      </c>
      <c r="B312" s="138" t="s">
        <v>222</v>
      </c>
      <c r="C312" s="139"/>
      <c r="D312" s="139"/>
      <c r="E312" s="140"/>
      <c r="F312" s="97">
        <v>64</v>
      </c>
      <c r="G312" s="98" t="s">
        <v>2</v>
      </c>
      <c r="J312" s="1"/>
    </row>
    <row r="313" spans="1:10" s="2" customFormat="1" ht="13" x14ac:dyDescent="0.2">
      <c r="A313" s="69">
        <v>83</v>
      </c>
      <c r="B313" s="138" t="s">
        <v>211</v>
      </c>
      <c r="C313" s="139"/>
      <c r="D313" s="139"/>
      <c r="E313" s="140"/>
      <c r="F313" s="97">
        <v>79</v>
      </c>
      <c r="G313" s="98" t="s">
        <v>2</v>
      </c>
      <c r="J313" s="1"/>
    </row>
    <row r="314" spans="1:10" s="2" customFormat="1" ht="13" x14ac:dyDescent="0.2">
      <c r="A314" s="69">
        <v>84</v>
      </c>
      <c r="B314" s="138" t="s">
        <v>305</v>
      </c>
      <c r="C314" s="139"/>
      <c r="D314" s="139"/>
      <c r="E314" s="140"/>
      <c r="F314" s="97">
        <v>51</v>
      </c>
      <c r="G314" s="98" t="s">
        <v>2</v>
      </c>
      <c r="J314" s="1"/>
    </row>
    <row r="315" spans="1:10" s="2" customFormat="1" ht="13" x14ac:dyDescent="0.2">
      <c r="A315" s="69">
        <v>85</v>
      </c>
      <c r="B315" s="138" t="s">
        <v>220</v>
      </c>
      <c r="C315" s="139"/>
      <c r="D315" s="139"/>
      <c r="E315" s="140"/>
      <c r="F315" s="97">
        <v>43</v>
      </c>
      <c r="G315" s="98" t="s">
        <v>3</v>
      </c>
      <c r="J315" s="1"/>
    </row>
    <row r="316" spans="1:10" s="2" customFormat="1" ht="13" x14ac:dyDescent="0.2">
      <c r="A316" s="69">
        <v>86</v>
      </c>
      <c r="B316" s="144" t="s">
        <v>236</v>
      </c>
      <c r="C316" s="145"/>
      <c r="D316" s="145"/>
      <c r="E316" s="146"/>
      <c r="F316" s="97">
        <v>51</v>
      </c>
      <c r="G316" s="98" t="s">
        <v>2</v>
      </c>
      <c r="J316" s="1"/>
    </row>
    <row r="317" spans="1:10" s="2" customFormat="1" ht="13" x14ac:dyDescent="0.2">
      <c r="A317" s="69">
        <v>87</v>
      </c>
      <c r="B317" s="138" t="s">
        <v>217</v>
      </c>
      <c r="C317" s="139"/>
      <c r="D317" s="139"/>
      <c r="E317" s="140"/>
      <c r="F317" s="97">
        <v>73</v>
      </c>
      <c r="G317" s="98" t="s">
        <v>3</v>
      </c>
      <c r="J317" s="1"/>
    </row>
    <row r="318" spans="1:10" s="2" customFormat="1" ht="13" x14ac:dyDescent="0.2">
      <c r="A318" s="69">
        <v>88</v>
      </c>
      <c r="B318" s="138" t="s">
        <v>245</v>
      </c>
      <c r="C318" s="139"/>
      <c r="D318" s="139"/>
      <c r="E318" s="140"/>
      <c r="F318" s="97">
        <v>73</v>
      </c>
      <c r="G318" s="98" t="s">
        <v>3</v>
      </c>
      <c r="J318" s="1"/>
    </row>
    <row r="319" spans="1:10" s="2" customFormat="1" ht="13" x14ac:dyDescent="0.2">
      <c r="A319" s="69">
        <v>89</v>
      </c>
      <c r="B319" s="138" t="s">
        <v>352</v>
      </c>
      <c r="C319" s="139"/>
      <c r="D319" s="139"/>
      <c r="E319" s="140"/>
      <c r="F319" s="97">
        <v>71</v>
      </c>
      <c r="G319" s="98" t="s">
        <v>2</v>
      </c>
      <c r="J319" s="1"/>
    </row>
    <row r="320" spans="1:10" s="2" customFormat="1" ht="13" x14ac:dyDescent="0.2">
      <c r="A320" s="69">
        <v>90</v>
      </c>
      <c r="B320" s="138" t="s">
        <v>170</v>
      </c>
      <c r="C320" s="139"/>
      <c r="D320" s="139"/>
      <c r="E320" s="140"/>
      <c r="F320" s="97">
        <v>47</v>
      </c>
      <c r="G320" s="98" t="s">
        <v>3</v>
      </c>
      <c r="J320" s="1"/>
    </row>
    <row r="321" spans="1:10" s="2" customFormat="1" ht="13" x14ac:dyDescent="0.2">
      <c r="A321" s="69">
        <v>91</v>
      </c>
      <c r="B321" s="138" t="s">
        <v>242</v>
      </c>
      <c r="C321" s="139"/>
      <c r="D321" s="139"/>
      <c r="E321" s="140"/>
      <c r="F321" s="97">
        <v>66</v>
      </c>
      <c r="G321" s="98" t="s">
        <v>3</v>
      </c>
      <c r="J321" s="1"/>
    </row>
    <row r="322" spans="1:10" s="2" customFormat="1" ht="13" x14ac:dyDescent="0.2">
      <c r="A322" s="69">
        <v>92</v>
      </c>
      <c r="B322" s="138" t="s">
        <v>306</v>
      </c>
      <c r="C322" s="139"/>
      <c r="D322" s="139"/>
      <c r="E322" s="140"/>
      <c r="F322" s="97">
        <v>63</v>
      </c>
      <c r="G322" s="98" t="s">
        <v>3</v>
      </c>
      <c r="J322" s="1"/>
    </row>
    <row r="323" spans="1:10" s="2" customFormat="1" ht="13" x14ac:dyDescent="0.2">
      <c r="A323" s="69">
        <v>93</v>
      </c>
      <c r="B323" s="138" t="s">
        <v>256</v>
      </c>
      <c r="C323" s="139"/>
      <c r="D323" s="139"/>
      <c r="E323" s="140"/>
      <c r="F323" s="97">
        <v>56</v>
      </c>
      <c r="G323" s="98" t="s">
        <v>2</v>
      </c>
      <c r="J323" s="1"/>
    </row>
    <row r="324" spans="1:10" s="2" customFormat="1" ht="13" x14ac:dyDescent="0.2">
      <c r="A324" s="69">
        <v>94</v>
      </c>
      <c r="B324" s="138" t="s">
        <v>281</v>
      </c>
      <c r="C324" s="139"/>
      <c r="D324" s="139"/>
      <c r="E324" s="140"/>
      <c r="F324" s="97">
        <v>44</v>
      </c>
      <c r="G324" s="98" t="s">
        <v>2</v>
      </c>
      <c r="J324" s="1"/>
    </row>
    <row r="325" spans="1:10" s="2" customFormat="1" ht="13" x14ac:dyDescent="0.2">
      <c r="A325" s="69">
        <v>95</v>
      </c>
      <c r="B325" s="138" t="s">
        <v>188</v>
      </c>
      <c r="C325" s="139"/>
      <c r="D325" s="139"/>
      <c r="E325" s="140"/>
      <c r="F325" s="97">
        <v>65</v>
      </c>
      <c r="G325" s="98" t="s">
        <v>2</v>
      </c>
      <c r="J325" s="1"/>
    </row>
    <row r="326" spans="1:10" s="2" customFormat="1" ht="13" x14ac:dyDescent="0.2">
      <c r="A326" s="69">
        <v>96</v>
      </c>
      <c r="B326" s="138" t="s">
        <v>325</v>
      </c>
      <c r="C326" s="139"/>
      <c r="D326" s="139"/>
      <c r="E326" s="140"/>
      <c r="F326" s="97">
        <v>42</v>
      </c>
      <c r="G326" s="98" t="s">
        <v>2</v>
      </c>
      <c r="J326" s="1"/>
    </row>
    <row r="327" spans="1:10" s="2" customFormat="1" ht="13" x14ac:dyDescent="0.2">
      <c r="A327" s="69">
        <v>97</v>
      </c>
      <c r="B327" s="182" t="s">
        <v>432</v>
      </c>
      <c r="C327" s="139"/>
      <c r="D327" s="139"/>
      <c r="E327" s="140"/>
      <c r="F327" s="97">
        <v>53</v>
      </c>
      <c r="G327" s="98" t="s">
        <v>3</v>
      </c>
      <c r="J327" s="1"/>
    </row>
    <row r="328" spans="1:10" s="2" customFormat="1" ht="13" x14ac:dyDescent="0.2">
      <c r="A328" s="69">
        <v>98</v>
      </c>
      <c r="B328" s="138" t="s">
        <v>345</v>
      </c>
      <c r="C328" s="139"/>
      <c r="D328" s="139"/>
      <c r="E328" s="140"/>
      <c r="F328" s="97">
        <v>24</v>
      </c>
      <c r="G328" s="98" t="s">
        <v>2</v>
      </c>
      <c r="J328" s="1"/>
    </row>
    <row r="329" spans="1:10" s="2" customFormat="1" ht="13" x14ac:dyDescent="0.2">
      <c r="A329" s="69">
        <v>99</v>
      </c>
      <c r="B329" s="138" t="s">
        <v>313</v>
      </c>
      <c r="C329" s="139"/>
      <c r="D329" s="139"/>
      <c r="E329" s="140"/>
      <c r="F329" s="97">
        <v>54</v>
      </c>
      <c r="G329" s="98" t="s">
        <v>2</v>
      </c>
      <c r="J329" s="1"/>
    </row>
    <row r="330" spans="1:10" s="2" customFormat="1" ht="26.25" customHeight="1" x14ac:dyDescent="0.2">
      <c r="A330" s="69">
        <v>100</v>
      </c>
      <c r="B330" s="168" t="s">
        <v>360</v>
      </c>
      <c r="C330" s="169"/>
      <c r="D330" s="169"/>
      <c r="E330" s="170"/>
      <c r="F330" s="97">
        <v>55</v>
      </c>
      <c r="G330" s="98" t="s">
        <v>3</v>
      </c>
      <c r="J330" s="1"/>
    </row>
    <row r="331" spans="1:10" s="2" customFormat="1" ht="13" x14ac:dyDescent="0.2">
      <c r="A331" s="69">
        <v>101</v>
      </c>
      <c r="B331" s="144" t="s">
        <v>324</v>
      </c>
      <c r="C331" s="145"/>
      <c r="D331" s="145"/>
      <c r="E331" s="146"/>
      <c r="F331" s="97">
        <v>40</v>
      </c>
      <c r="G331" s="98" t="s">
        <v>2</v>
      </c>
      <c r="J331" s="1"/>
    </row>
    <row r="332" spans="1:10" s="2" customFormat="1" ht="13" x14ac:dyDescent="0.2">
      <c r="A332" s="69">
        <v>102</v>
      </c>
      <c r="B332" s="138" t="s">
        <v>290</v>
      </c>
      <c r="C332" s="139"/>
      <c r="D332" s="139"/>
      <c r="E332" s="140"/>
      <c r="F332" s="97">
        <v>84</v>
      </c>
      <c r="G332" s="98" t="s">
        <v>3</v>
      </c>
      <c r="J332" s="1"/>
    </row>
    <row r="333" spans="1:10" s="2" customFormat="1" ht="13" x14ac:dyDescent="0.2">
      <c r="A333" s="69">
        <v>103</v>
      </c>
      <c r="B333" s="156" t="s">
        <v>284</v>
      </c>
      <c r="C333" s="157"/>
      <c r="D333" s="157"/>
      <c r="E333" s="158"/>
      <c r="F333" s="97">
        <v>51</v>
      </c>
      <c r="G333" s="98" t="s">
        <v>3</v>
      </c>
      <c r="J333" s="1"/>
    </row>
    <row r="334" spans="1:10" s="2" customFormat="1" ht="13" x14ac:dyDescent="0.2">
      <c r="A334" s="69">
        <v>104</v>
      </c>
      <c r="B334" s="138" t="s">
        <v>219</v>
      </c>
      <c r="C334" s="139"/>
      <c r="D334" s="139"/>
      <c r="E334" s="140"/>
      <c r="F334" s="97">
        <v>22</v>
      </c>
      <c r="G334" s="98" t="s">
        <v>3</v>
      </c>
      <c r="J334" s="1"/>
    </row>
    <row r="335" spans="1:10" s="2" customFormat="1" ht="13" x14ac:dyDescent="0.2">
      <c r="A335" s="69">
        <v>105</v>
      </c>
      <c r="B335" s="138" t="s">
        <v>235</v>
      </c>
      <c r="C335" s="139"/>
      <c r="D335" s="139"/>
      <c r="E335" s="140"/>
      <c r="F335" s="97">
        <v>40</v>
      </c>
      <c r="G335" s="98" t="s">
        <v>3</v>
      </c>
      <c r="J335" s="1"/>
    </row>
    <row r="336" spans="1:10" s="2" customFormat="1" ht="13" x14ac:dyDescent="0.2">
      <c r="A336" s="69">
        <v>106</v>
      </c>
      <c r="B336" s="138" t="s">
        <v>312</v>
      </c>
      <c r="C336" s="139"/>
      <c r="D336" s="139"/>
      <c r="E336" s="140"/>
      <c r="F336" s="97">
        <v>54</v>
      </c>
      <c r="G336" s="98" t="s">
        <v>2</v>
      </c>
      <c r="J336" s="1"/>
    </row>
    <row r="337" spans="1:10" s="2" customFormat="1" ht="13" x14ac:dyDescent="0.2">
      <c r="A337" s="69">
        <v>107</v>
      </c>
      <c r="B337" s="138" t="s">
        <v>350</v>
      </c>
      <c r="C337" s="139"/>
      <c r="D337" s="139"/>
      <c r="E337" s="140"/>
      <c r="F337" s="97">
        <v>64</v>
      </c>
      <c r="G337" s="98" t="s">
        <v>2</v>
      </c>
      <c r="J337" s="1"/>
    </row>
    <row r="338" spans="1:10" s="2" customFormat="1" ht="13" x14ac:dyDescent="0.2">
      <c r="A338" s="69">
        <v>108</v>
      </c>
      <c r="B338" s="138" t="s">
        <v>311</v>
      </c>
      <c r="C338" s="139"/>
      <c r="D338" s="139"/>
      <c r="E338" s="140"/>
      <c r="F338" s="68">
        <v>49</v>
      </c>
      <c r="G338" s="134" t="s">
        <v>2</v>
      </c>
      <c r="J338" s="1"/>
    </row>
    <row r="339" spans="1:10" s="2" customFormat="1" ht="13" x14ac:dyDescent="0.2">
      <c r="A339" s="69">
        <v>109</v>
      </c>
      <c r="B339" s="159" t="s">
        <v>265</v>
      </c>
      <c r="C339" s="160"/>
      <c r="D339" s="160"/>
      <c r="E339" s="161"/>
      <c r="F339" s="97">
        <v>51</v>
      </c>
      <c r="G339" s="98" t="s">
        <v>2</v>
      </c>
      <c r="J339" s="1"/>
    </row>
    <row r="340" spans="1:10" s="2" customFormat="1" ht="13" x14ac:dyDescent="0.2">
      <c r="A340" s="69">
        <v>110</v>
      </c>
      <c r="B340" s="156" t="s">
        <v>227</v>
      </c>
      <c r="C340" s="157"/>
      <c r="D340" s="157"/>
      <c r="E340" s="158"/>
      <c r="F340" s="97">
        <v>42</v>
      </c>
      <c r="G340" s="98" t="s">
        <v>2</v>
      </c>
      <c r="J340" s="1"/>
    </row>
    <row r="341" spans="1:10" s="2" customFormat="1" ht="13" x14ac:dyDescent="0.2">
      <c r="A341" s="69">
        <v>111</v>
      </c>
      <c r="B341" s="138" t="s">
        <v>195</v>
      </c>
      <c r="C341" s="139"/>
      <c r="D341" s="139"/>
      <c r="E341" s="140"/>
      <c r="F341" s="97">
        <v>54</v>
      </c>
      <c r="G341" s="98" t="s">
        <v>2</v>
      </c>
      <c r="J341" s="1"/>
    </row>
    <row r="342" spans="1:10" s="2" customFormat="1" ht="13" x14ac:dyDescent="0.2">
      <c r="A342" s="69">
        <v>112</v>
      </c>
      <c r="B342" s="138" t="s">
        <v>270</v>
      </c>
      <c r="C342" s="139"/>
      <c r="D342" s="139"/>
      <c r="E342" s="140"/>
      <c r="F342" s="97">
        <v>52</v>
      </c>
      <c r="G342" s="98" t="s">
        <v>3</v>
      </c>
      <c r="J342" s="1"/>
    </row>
    <row r="343" spans="1:10" s="2" customFormat="1" ht="13" x14ac:dyDescent="0.2">
      <c r="A343" s="69">
        <v>113</v>
      </c>
      <c r="B343" s="138" t="s">
        <v>221</v>
      </c>
      <c r="C343" s="139"/>
      <c r="D343" s="139"/>
      <c r="E343" s="140"/>
      <c r="F343" s="97">
        <v>36</v>
      </c>
      <c r="G343" s="98" t="s">
        <v>2</v>
      </c>
      <c r="J343" s="1"/>
    </row>
    <row r="344" spans="1:10" s="2" customFormat="1" ht="29.25" customHeight="1" x14ac:dyDescent="0.2">
      <c r="A344" s="69">
        <v>114</v>
      </c>
      <c r="B344" s="150" t="s">
        <v>421</v>
      </c>
      <c r="C344" s="151"/>
      <c r="D344" s="151"/>
      <c r="E344" s="152"/>
      <c r="F344" s="97">
        <v>50</v>
      </c>
      <c r="G344" s="98" t="s">
        <v>3</v>
      </c>
      <c r="J344" s="1"/>
    </row>
    <row r="345" spans="1:10" s="2" customFormat="1" ht="13" x14ac:dyDescent="0.2">
      <c r="A345" s="69">
        <v>115</v>
      </c>
      <c r="B345" s="141" t="s">
        <v>321</v>
      </c>
      <c r="C345" s="142"/>
      <c r="D345" s="142"/>
      <c r="E345" s="143"/>
      <c r="F345" s="119">
        <v>63</v>
      </c>
      <c r="G345" s="120" t="s">
        <v>2</v>
      </c>
      <c r="J345" s="1"/>
    </row>
    <row r="346" spans="1:10" s="2" customFormat="1" ht="13" x14ac:dyDescent="0.2">
      <c r="A346" s="69">
        <v>116</v>
      </c>
      <c r="B346" s="171" t="s">
        <v>207</v>
      </c>
      <c r="C346" s="172"/>
      <c r="D346" s="172"/>
      <c r="E346" s="172"/>
      <c r="F346" s="95">
        <v>28</v>
      </c>
      <c r="G346" s="96" t="s">
        <v>2</v>
      </c>
      <c r="J346" s="1"/>
    </row>
    <row r="347" spans="1:10" s="2" customFormat="1" ht="13" x14ac:dyDescent="0.2">
      <c r="A347" s="69">
        <v>117</v>
      </c>
      <c r="B347" s="173" t="s">
        <v>338</v>
      </c>
      <c r="C347" s="174"/>
      <c r="D347" s="174"/>
      <c r="E347" s="174"/>
      <c r="F347" s="68">
        <v>29</v>
      </c>
      <c r="G347" s="134" t="s">
        <v>2</v>
      </c>
      <c r="J347" s="1"/>
    </row>
    <row r="348" spans="1:10" s="2" customFormat="1" ht="13" x14ac:dyDescent="0.2">
      <c r="A348" s="69">
        <v>118</v>
      </c>
      <c r="B348" s="138" t="s">
        <v>353</v>
      </c>
      <c r="C348" s="139"/>
      <c r="D348" s="139"/>
      <c r="E348" s="140"/>
      <c r="F348" s="97">
        <v>60</v>
      </c>
      <c r="G348" s="98" t="s">
        <v>2</v>
      </c>
      <c r="J348" s="1"/>
    </row>
    <row r="349" spans="1:10" s="2" customFormat="1" ht="13" x14ac:dyDescent="0.2">
      <c r="A349" s="69">
        <v>119</v>
      </c>
      <c r="B349" s="138" t="s">
        <v>262</v>
      </c>
      <c r="C349" s="139"/>
      <c r="D349" s="139"/>
      <c r="E349" s="140"/>
      <c r="F349" s="97">
        <v>39</v>
      </c>
      <c r="G349" s="98" t="s">
        <v>2</v>
      </c>
      <c r="J349" s="1"/>
    </row>
    <row r="350" spans="1:10" s="2" customFormat="1" ht="13" x14ac:dyDescent="0.2">
      <c r="A350" s="69">
        <v>120</v>
      </c>
      <c r="B350" s="138" t="s">
        <v>343</v>
      </c>
      <c r="C350" s="139"/>
      <c r="D350" s="139"/>
      <c r="E350" s="140"/>
      <c r="F350" s="97">
        <v>26</v>
      </c>
      <c r="G350" s="98" t="s">
        <v>2</v>
      </c>
      <c r="J350" s="1"/>
    </row>
    <row r="351" spans="1:10" s="2" customFormat="1" ht="13" x14ac:dyDescent="0.2">
      <c r="A351" s="69">
        <v>121</v>
      </c>
      <c r="B351" s="138" t="s">
        <v>205</v>
      </c>
      <c r="C351" s="139"/>
      <c r="D351" s="139"/>
      <c r="E351" s="140"/>
      <c r="F351" s="97">
        <v>57</v>
      </c>
      <c r="G351" s="98" t="s">
        <v>2</v>
      </c>
      <c r="J351" s="1"/>
    </row>
    <row r="352" spans="1:10" s="2" customFormat="1" ht="13" x14ac:dyDescent="0.2">
      <c r="A352" s="69">
        <v>122</v>
      </c>
      <c r="B352" s="138" t="s">
        <v>201</v>
      </c>
      <c r="C352" s="139"/>
      <c r="D352" s="139"/>
      <c r="E352" s="140"/>
      <c r="F352" s="97">
        <v>70</v>
      </c>
      <c r="G352" s="98" t="s">
        <v>2</v>
      </c>
      <c r="J352" s="1"/>
    </row>
    <row r="353" spans="1:10" s="2" customFormat="1" ht="13" x14ac:dyDescent="0.2">
      <c r="A353" s="69">
        <v>123</v>
      </c>
      <c r="B353" s="138" t="s">
        <v>206</v>
      </c>
      <c r="C353" s="139"/>
      <c r="D353" s="139"/>
      <c r="E353" s="140"/>
      <c r="F353" s="97">
        <v>71</v>
      </c>
      <c r="G353" s="98" t="s">
        <v>3</v>
      </c>
      <c r="J353" s="1"/>
    </row>
    <row r="354" spans="1:10" s="2" customFormat="1" ht="13" x14ac:dyDescent="0.2">
      <c r="A354" s="69">
        <v>124</v>
      </c>
      <c r="B354" s="138" t="s">
        <v>323</v>
      </c>
      <c r="C354" s="139"/>
      <c r="D354" s="139"/>
      <c r="E354" s="140"/>
      <c r="F354" s="97">
        <v>56</v>
      </c>
      <c r="G354" s="98" t="s">
        <v>2</v>
      </c>
      <c r="J354" s="1"/>
    </row>
    <row r="355" spans="1:10" s="2" customFormat="1" ht="13" x14ac:dyDescent="0.2">
      <c r="A355" s="69">
        <v>125</v>
      </c>
      <c r="B355" s="138" t="s">
        <v>339</v>
      </c>
      <c r="C355" s="139"/>
      <c r="D355" s="139"/>
      <c r="E355" s="140"/>
      <c r="F355" s="97">
        <v>62</v>
      </c>
      <c r="G355" s="98" t="s">
        <v>2</v>
      </c>
      <c r="J355" s="1"/>
    </row>
    <row r="356" spans="1:10" s="2" customFormat="1" ht="13" x14ac:dyDescent="0.2">
      <c r="A356" s="69">
        <v>126</v>
      </c>
      <c r="B356" s="138" t="s">
        <v>330</v>
      </c>
      <c r="C356" s="139"/>
      <c r="D356" s="139"/>
      <c r="E356" s="140"/>
      <c r="F356" s="97">
        <v>62</v>
      </c>
      <c r="G356" s="98" t="s">
        <v>2</v>
      </c>
      <c r="J356" s="1"/>
    </row>
    <row r="357" spans="1:10" s="2" customFormat="1" ht="27.75" customHeight="1" x14ac:dyDescent="0.2">
      <c r="A357" s="69">
        <v>127</v>
      </c>
      <c r="B357" s="168" t="s">
        <v>359</v>
      </c>
      <c r="C357" s="169"/>
      <c r="D357" s="169"/>
      <c r="E357" s="170"/>
      <c r="F357" s="97">
        <v>31</v>
      </c>
      <c r="G357" s="98" t="s">
        <v>3</v>
      </c>
      <c r="J357" s="1"/>
    </row>
    <row r="358" spans="1:10" s="2" customFormat="1" ht="13" x14ac:dyDescent="0.2">
      <c r="A358" s="69">
        <v>128</v>
      </c>
      <c r="B358" s="138" t="s">
        <v>247</v>
      </c>
      <c r="C358" s="139"/>
      <c r="D358" s="139"/>
      <c r="E358" s="140"/>
      <c r="F358" s="97">
        <v>36</v>
      </c>
      <c r="G358" s="98" t="s">
        <v>2</v>
      </c>
      <c r="J358" s="1"/>
    </row>
    <row r="359" spans="1:10" s="2" customFormat="1" ht="13" x14ac:dyDescent="0.2">
      <c r="A359" s="69">
        <v>129</v>
      </c>
      <c r="B359" s="138" t="s">
        <v>165</v>
      </c>
      <c r="C359" s="139"/>
      <c r="D359" s="139"/>
      <c r="E359" s="140"/>
      <c r="F359" s="97">
        <v>43</v>
      </c>
      <c r="G359" s="98" t="s">
        <v>2</v>
      </c>
      <c r="J359" s="1"/>
    </row>
    <row r="360" spans="1:10" s="2" customFormat="1" ht="13" x14ac:dyDescent="0.2">
      <c r="A360" s="69">
        <v>130</v>
      </c>
      <c r="B360" s="138" t="s">
        <v>172</v>
      </c>
      <c r="C360" s="139"/>
      <c r="D360" s="139"/>
      <c r="E360" s="140"/>
      <c r="F360" s="97">
        <v>43</v>
      </c>
      <c r="G360" s="98" t="s">
        <v>2</v>
      </c>
      <c r="J360" s="1"/>
    </row>
    <row r="361" spans="1:10" s="2" customFormat="1" ht="13" x14ac:dyDescent="0.2">
      <c r="A361" s="69">
        <v>131</v>
      </c>
      <c r="B361" s="138" t="s">
        <v>210</v>
      </c>
      <c r="C361" s="139"/>
      <c r="D361" s="139"/>
      <c r="E361" s="140"/>
      <c r="F361" s="97">
        <v>63</v>
      </c>
      <c r="G361" s="98" t="s">
        <v>3</v>
      </c>
      <c r="J361" s="1"/>
    </row>
    <row r="362" spans="1:10" s="2" customFormat="1" ht="13" x14ac:dyDescent="0.2">
      <c r="A362" s="69">
        <v>132</v>
      </c>
      <c r="B362" s="138" t="s">
        <v>358</v>
      </c>
      <c r="C362" s="139"/>
      <c r="D362" s="139"/>
      <c r="E362" s="140"/>
      <c r="F362" s="97">
        <v>77</v>
      </c>
      <c r="G362" s="98" t="s">
        <v>2</v>
      </c>
      <c r="J362" s="1"/>
    </row>
    <row r="363" spans="1:10" s="2" customFormat="1" ht="13" x14ac:dyDescent="0.2">
      <c r="A363" s="69">
        <v>133</v>
      </c>
      <c r="B363" s="138" t="s">
        <v>225</v>
      </c>
      <c r="C363" s="139"/>
      <c r="D363" s="139"/>
      <c r="E363" s="140"/>
      <c r="F363" s="97">
        <v>38</v>
      </c>
      <c r="G363" s="98" t="s">
        <v>2</v>
      </c>
      <c r="J363" s="1"/>
    </row>
    <row r="364" spans="1:10" s="2" customFormat="1" ht="24" customHeight="1" x14ac:dyDescent="0.2">
      <c r="A364" s="69">
        <v>134</v>
      </c>
      <c r="B364" s="147" t="s">
        <v>364</v>
      </c>
      <c r="C364" s="148"/>
      <c r="D364" s="148"/>
      <c r="E364" s="149"/>
      <c r="F364" s="97">
        <v>67</v>
      </c>
      <c r="G364" s="98" t="s">
        <v>3</v>
      </c>
      <c r="J364" s="1"/>
    </row>
    <row r="365" spans="1:10" s="2" customFormat="1" ht="13" x14ac:dyDescent="0.2">
      <c r="A365" s="69">
        <v>135</v>
      </c>
      <c r="B365" s="138" t="s">
        <v>263</v>
      </c>
      <c r="C365" s="139"/>
      <c r="D365" s="139"/>
      <c r="E365" s="140"/>
      <c r="F365" s="97">
        <v>66</v>
      </c>
      <c r="G365" s="98" t="s">
        <v>3</v>
      </c>
      <c r="J365" s="1"/>
    </row>
    <row r="366" spans="1:10" s="2" customFormat="1" ht="13" x14ac:dyDescent="0.2">
      <c r="A366" s="69">
        <v>136</v>
      </c>
      <c r="B366" s="138" t="s">
        <v>202</v>
      </c>
      <c r="C366" s="139"/>
      <c r="D366" s="139"/>
      <c r="E366" s="140"/>
      <c r="F366" s="97">
        <v>45</v>
      </c>
      <c r="G366" s="98" t="s">
        <v>3</v>
      </c>
      <c r="J366" s="1"/>
    </row>
    <row r="367" spans="1:10" s="2" customFormat="1" ht="13" x14ac:dyDescent="0.2">
      <c r="A367" s="69">
        <v>137</v>
      </c>
      <c r="B367" s="138" t="s">
        <v>232</v>
      </c>
      <c r="C367" s="139"/>
      <c r="D367" s="139"/>
      <c r="E367" s="140"/>
      <c r="F367" s="97">
        <v>56</v>
      </c>
      <c r="G367" s="98" t="s">
        <v>3</v>
      </c>
      <c r="J367" s="1"/>
    </row>
    <row r="368" spans="1:10" s="2" customFormat="1" ht="13" x14ac:dyDescent="0.2">
      <c r="A368" s="69">
        <v>138</v>
      </c>
      <c r="B368" s="144" t="s">
        <v>212</v>
      </c>
      <c r="C368" s="145"/>
      <c r="D368" s="145"/>
      <c r="E368" s="146"/>
      <c r="F368" s="97">
        <v>36</v>
      </c>
      <c r="G368" s="98" t="s">
        <v>3</v>
      </c>
      <c r="J368" s="1"/>
    </row>
    <row r="369" spans="1:10" s="2" customFormat="1" ht="13" x14ac:dyDescent="0.2">
      <c r="A369" s="69">
        <v>139</v>
      </c>
      <c r="B369" s="138" t="s">
        <v>310</v>
      </c>
      <c r="C369" s="139"/>
      <c r="D369" s="139"/>
      <c r="E369" s="140"/>
      <c r="F369" s="97">
        <v>45</v>
      </c>
      <c r="G369" s="98" t="s">
        <v>2</v>
      </c>
      <c r="J369" s="1"/>
    </row>
    <row r="370" spans="1:10" s="2" customFormat="1" ht="13" x14ac:dyDescent="0.2">
      <c r="A370" s="69">
        <v>140</v>
      </c>
      <c r="B370" s="138" t="s">
        <v>276</v>
      </c>
      <c r="C370" s="139"/>
      <c r="D370" s="139"/>
      <c r="E370" s="140"/>
      <c r="F370" s="97">
        <v>62</v>
      </c>
      <c r="G370" s="98" t="s">
        <v>3</v>
      </c>
      <c r="J370" s="1"/>
    </row>
    <row r="371" spans="1:10" s="2" customFormat="1" ht="13" x14ac:dyDescent="0.2">
      <c r="A371" s="69">
        <v>141</v>
      </c>
      <c r="B371" s="138" t="s">
        <v>259</v>
      </c>
      <c r="C371" s="139"/>
      <c r="D371" s="139"/>
      <c r="E371" s="140"/>
      <c r="F371" s="97">
        <v>64</v>
      </c>
      <c r="G371" s="98" t="s">
        <v>2</v>
      </c>
      <c r="J371" s="1"/>
    </row>
    <row r="372" spans="1:10" s="2" customFormat="1" ht="13" x14ac:dyDescent="0.2">
      <c r="A372" s="69">
        <v>142</v>
      </c>
      <c r="B372" s="138" t="s">
        <v>298</v>
      </c>
      <c r="C372" s="139"/>
      <c r="D372" s="139"/>
      <c r="E372" s="140"/>
      <c r="F372" s="97">
        <v>66</v>
      </c>
      <c r="G372" s="98" t="s">
        <v>3</v>
      </c>
      <c r="J372" s="1"/>
    </row>
    <row r="373" spans="1:10" s="2" customFormat="1" ht="24.75" customHeight="1" x14ac:dyDescent="0.2">
      <c r="A373" s="69">
        <v>143</v>
      </c>
      <c r="B373" s="168" t="s">
        <v>361</v>
      </c>
      <c r="C373" s="169"/>
      <c r="D373" s="169"/>
      <c r="E373" s="170"/>
      <c r="F373" s="97">
        <v>56</v>
      </c>
      <c r="G373" s="98" t="s">
        <v>2</v>
      </c>
      <c r="J373" s="1"/>
    </row>
    <row r="374" spans="1:10" s="2" customFormat="1" ht="13" x14ac:dyDescent="0.2">
      <c r="A374" s="69">
        <v>144</v>
      </c>
      <c r="B374" s="156" t="s">
        <v>315</v>
      </c>
      <c r="C374" s="157"/>
      <c r="D374" s="157"/>
      <c r="E374" s="158"/>
      <c r="F374" s="97">
        <v>76</v>
      </c>
      <c r="G374" s="98" t="s">
        <v>2</v>
      </c>
      <c r="J374" s="1"/>
    </row>
    <row r="375" spans="1:10" s="2" customFormat="1" ht="13" x14ac:dyDescent="0.2">
      <c r="A375" s="69">
        <v>145</v>
      </c>
      <c r="B375" s="138" t="s">
        <v>260</v>
      </c>
      <c r="C375" s="139"/>
      <c r="D375" s="139"/>
      <c r="E375" s="140"/>
      <c r="F375" s="97">
        <v>83</v>
      </c>
      <c r="G375" s="98" t="s">
        <v>3</v>
      </c>
      <c r="J375" s="1"/>
    </row>
    <row r="376" spans="1:10" s="2" customFormat="1" ht="13" x14ac:dyDescent="0.2">
      <c r="A376" s="69">
        <v>146</v>
      </c>
      <c r="B376" s="144" t="s">
        <v>255</v>
      </c>
      <c r="C376" s="145"/>
      <c r="D376" s="145"/>
      <c r="E376" s="146"/>
      <c r="F376" s="97">
        <v>35</v>
      </c>
      <c r="G376" s="98" t="s">
        <v>3</v>
      </c>
      <c r="J376" s="1"/>
    </row>
    <row r="377" spans="1:10" s="2" customFormat="1" ht="13" x14ac:dyDescent="0.2">
      <c r="A377" s="69">
        <v>147</v>
      </c>
      <c r="B377" s="138" t="s">
        <v>319</v>
      </c>
      <c r="C377" s="139"/>
      <c r="D377" s="139"/>
      <c r="E377" s="140"/>
      <c r="F377" s="97">
        <v>79</v>
      </c>
      <c r="G377" s="98" t="s">
        <v>2</v>
      </c>
      <c r="J377" s="1"/>
    </row>
    <row r="378" spans="1:10" s="2" customFormat="1" ht="24" customHeight="1" x14ac:dyDescent="0.2">
      <c r="A378" s="69">
        <v>148</v>
      </c>
      <c r="B378" s="168" t="s">
        <v>187</v>
      </c>
      <c r="C378" s="169"/>
      <c r="D378" s="169"/>
      <c r="E378" s="170"/>
      <c r="F378" s="97">
        <v>43</v>
      </c>
      <c r="G378" s="98" t="s">
        <v>2</v>
      </c>
      <c r="J378" s="1"/>
    </row>
    <row r="379" spans="1:10" s="2" customFormat="1" ht="13" x14ac:dyDescent="0.2">
      <c r="A379" s="69">
        <v>149</v>
      </c>
      <c r="B379" s="138" t="s">
        <v>204</v>
      </c>
      <c r="C379" s="139"/>
      <c r="D379" s="139"/>
      <c r="E379" s="140"/>
      <c r="F379" s="97">
        <v>56</v>
      </c>
      <c r="G379" s="98" t="s">
        <v>3</v>
      </c>
      <c r="J379" s="1"/>
    </row>
    <row r="380" spans="1:10" s="2" customFormat="1" ht="13" x14ac:dyDescent="0.2">
      <c r="A380" s="69">
        <v>150</v>
      </c>
      <c r="B380" s="138" t="s">
        <v>173</v>
      </c>
      <c r="C380" s="139"/>
      <c r="D380" s="139"/>
      <c r="E380" s="140"/>
      <c r="F380" s="97">
        <v>36</v>
      </c>
      <c r="G380" s="98" t="s">
        <v>2</v>
      </c>
      <c r="J380" s="1"/>
    </row>
    <row r="381" spans="1:10" s="2" customFormat="1" ht="13" x14ac:dyDescent="0.2">
      <c r="A381" s="69">
        <v>151</v>
      </c>
      <c r="B381" s="138" t="s">
        <v>177</v>
      </c>
      <c r="C381" s="139"/>
      <c r="D381" s="139"/>
      <c r="E381" s="140"/>
      <c r="F381" s="97">
        <v>78</v>
      </c>
      <c r="G381" s="98" t="s">
        <v>3</v>
      </c>
      <c r="J381" s="1"/>
    </row>
    <row r="382" spans="1:10" s="2" customFormat="1" ht="13" x14ac:dyDescent="0.2">
      <c r="A382" s="69">
        <v>152</v>
      </c>
      <c r="B382" s="138" t="s">
        <v>322</v>
      </c>
      <c r="C382" s="139"/>
      <c r="D382" s="139"/>
      <c r="E382" s="140"/>
      <c r="F382" s="97">
        <v>62</v>
      </c>
      <c r="G382" s="98" t="s">
        <v>2</v>
      </c>
      <c r="J382" s="1"/>
    </row>
    <row r="383" spans="1:10" s="2" customFormat="1" ht="13" x14ac:dyDescent="0.2">
      <c r="A383" s="69">
        <v>153</v>
      </c>
      <c r="B383" s="138" t="s">
        <v>308</v>
      </c>
      <c r="C383" s="139"/>
      <c r="D383" s="139"/>
      <c r="E383" s="140"/>
      <c r="F383" s="97">
        <v>44</v>
      </c>
      <c r="G383" s="98" t="s">
        <v>2</v>
      </c>
      <c r="J383" s="1"/>
    </row>
    <row r="384" spans="1:10" s="2" customFormat="1" ht="24.75" customHeight="1" x14ac:dyDescent="0.2">
      <c r="A384" s="69">
        <v>154</v>
      </c>
      <c r="B384" s="150" t="s">
        <v>422</v>
      </c>
      <c r="C384" s="151"/>
      <c r="D384" s="151"/>
      <c r="E384" s="152"/>
      <c r="F384" s="97">
        <v>20</v>
      </c>
      <c r="G384" s="98" t="s">
        <v>2</v>
      </c>
      <c r="J384" s="1"/>
    </row>
    <row r="385" spans="1:10" s="2" customFormat="1" ht="13" x14ac:dyDescent="0.2">
      <c r="A385" s="69">
        <v>155</v>
      </c>
      <c r="B385" s="138" t="s">
        <v>213</v>
      </c>
      <c r="C385" s="139"/>
      <c r="D385" s="139"/>
      <c r="E385" s="140"/>
      <c r="F385" s="97">
        <v>35</v>
      </c>
      <c r="G385" s="98" t="s">
        <v>2</v>
      </c>
      <c r="J385" s="1"/>
    </row>
    <row r="386" spans="1:10" s="2" customFormat="1" ht="13" x14ac:dyDescent="0.2">
      <c r="A386" s="69">
        <v>156</v>
      </c>
      <c r="B386" s="138" t="s">
        <v>340</v>
      </c>
      <c r="C386" s="139"/>
      <c r="D386" s="139"/>
      <c r="E386" s="140"/>
      <c r="F386" s="97">
        <v>66</v>
      </c>
      <c r="G386" s="98" t="s">
        <v>2</v>
      </c>
      <c r="J386" s="1"/>
    </row>
    <row r="387" spans="1:10" s="2" customFormat="1" ht="13" x14ac:dyDescent="0.2">
      <c r="A387" s="69">
        <v>157</v>
      </c>
      <c r="B387" s="138" t="s">
        <v>251</v>
      </c>
      <c r="C387" s="139"/>
      <c r="D387" s="139"/>
      <c r="E387" s="140"/>
      <c r="F387" s="97">
        <v>77</v>
      </c>
      <c r="G387" s="98" t="s">
        <v>3</v>
      </c>
      <c r="J387" s="1"/>
    </row>
    <row r="388" spans="1:10" s="2" customFormat="1" ht="13" x14ac:dyDescent="0.2">
      <c r="A388" s="69">
        <v>158</v>
      </c>
      <c r="B388" s="138" t="s">
        <v>209</v>
      </c>
      <c r="C388" s="139"/>
      <c r="D388" s="139"/>
      <c r="E388" s="140"/>
      <c r="F388" s="97">
        <v>29</v>
      </c>
      <c r="G388" s="98" t="s">
        <v>2</v>
      </c>
      <c r="J388" s="1"/>
    </row>
    <row r="389" spans="1:10" s="2" customFormat="1" ht="13" x14ac:dyDescent="0.2">
      <c r="A389" s="69">
        <v>159</v>
      </c>
      <c r="B389" s="138" t="s">
        <v>309</v>
      </c>
      <c r="C389" s="139"/>
      <c r="D389" s="139"/>
      <c r="E389" s="140"/>
      <c r="F389" s="97">
        <v>69</v>
      </c>
      <c r="G389" s="98" t="s">
        <v>3</v>
      </c>
      <c r="J389" s="1"/>
    </row>
    <row r="390" spans="1:10" s="2" customFormat="1" ht="13" x14ac:dyDescent="0.2">
      <c r="A390" s="69">
        <v>160</v>
      </c>
      <c r="B390" s="162" t="s">
        <v>289</v>
      </c>
      <c r="C390" s="163"/>
      <c r="D390" s="163"/>
      <c r="E390" s="164"/>
      <c r="F390" s="97">
        <v>58</v>
      </c>
      <c r="G390" s="98" t="s">
        <v>2</v>
      </c>
      <c r="J390" s="1"/>
    </row>
    <row r="391" spans="1:10" s="2" customFormat="1" ht="13" x14ac:dyDescent="0.2">
      <c r="A391" s="69">
        <v>161</v>
      </c>
      <c r="B391" s="165" t="s">
        <v>384</v>
      </c>
      <c r="C391" s="166"/>
      <c r="D391" s="166"/>
      <c r="E391" s="167"/>
      <c r="F391" s="97">
        <v>71</v>
      </c>
      <c r="G391" s="98" t="s">
        <v>3</v>
      </c>
      <c r="J391" s="1"/>
    </row>
    <row r="392" spans="1:10" s="2" customFormat="1" ht="13" x14ac:dyDescent="0.2">
      <c r="A392" s="69">
        <v>162</v>
      </c>
      <c r="B392" s="138" t="s">
        <v>357</v>
      </c>
      <c r="C392" s="139"/>
      <c r="D392" s="139"/>
      <c r="E392" s="140"/>
      <c r="F392" s="97">
        <v>62</v>
      </c>
      <c r="G392" s="98" t="s">
        <v>2</v>
      </c>
      <c r="J392" s="1"/>
    </row>
    <row r="393" spans="1:10" s="2" customFormat="1" ht="13" x14ac:dyDescent="0.2">
      <c r="A393" s="69">
        <v>163</v>
      </c>
      <c r="B393" s="138" t="s">
        <v>181</v>
      </c>
      <c r="C393" s="139"/>
      <c r="D393" s="139"/>
      <c r="E393" s="140"/>
      <c r="F393" s="68">
        <v>37</v>
      </c>
      <c r="G393" s="134" t="s">
        <v>3</v>
      </c>
      <c r="J393" s="1"/>
    </row>
    <row r="394" spans="1:10" s="2" customFormat="1" ht="13" x14ac:dyDescent="0.2">
      <c r="A394" s="69">
        <v>164</v>
      </c>
      <c r="B394" s="159" t="s">
        <v>215</v>
      </c>
      <c r="C394" s="160"/>
      <c r="D394" s="160"/>
      <c r="E394" s="161"/>
      <c r="F394" s="97">
        <v>64</v>
      </c>
      <c r="G394" s="98" t="s">
        <v>3</v>
      </c>
      <c r="J394" s="1"/>
    </row>
    <row r="395" spans="1:10" s="2" customFormat="1" ht="13" x14ac:dyDescent="0.2">
      <c r="A395" s="69">
        <v>165</v>
      </c>
      <c r="B395" s="138" t="s">
        <v>317</v>
      </c>
      <c r="C395" s="139"/>
      <c r="D395" s="139"/>
      <c r="E395" s="140"/>
      <c r="F395" s="97">
        <v>42</v>
      </c>
      <c r="G395" s="98" t="s">
        <v>2</v>
      </c>
      <c r="J395" s="1"/>
    </row>
    <row r="396" spans="1:10" s="2" customFormat="1" ht="13" x14ac:dyDescent="0.2">
      <c r="A396" s="69">
        <v>166</v>
      </c>
      <c r="B396" s="138" t="s">
        <v>194</v>
      </c>
      <c r="C396" s="139"/>
      <c r="D396" s="139"/>
      <c r="E396" s="140"/>
      <c r="F396" s="97">
        <v>69</v>
      </c>
      <c r="G396" s="98" t="s">
        <v>3</v>
      </c>
      <c r="J396" s="1"/>
    </row>
    <row r="397" spans="1:10" s="2" customFormat="1" ht="13" x14ac:dyDescent="0.2">
      <c r="A397" s="69">
        <v>167</v>
      </c>
      <c r="B397" s="138" t="s">
        <v>344</v>
      </c>
      <c r="C397" s="139"/>
      <c r="D397" s="139"/>
      <c r="E397" s="140"/>
      <c r="F397" s="97">
        <v>62</v>
      </c>
      <c r="G397" s="98" t="s">
        <v>2</v>
      </c>
      <c r="J397" s="1"/>
    </row>
    <row r="398" spans="1:10" s="2" customFormat="1" ht="13" x14ac:dyDescent="0.2">
      <c r="A398" s="69">
        <v>168</v>
      </c>
      <c r="B398" s="138" t="s">
        <v>307</v>
      </c>
      <c r="C398" s="139"/>
      <c r="D398" s="139"/>
      <c r="E398" s="140"/>
      <c r="F398" s="97">
        <v>68</v>
      </c>
      <c r="G398" s="98" t="s">
        <v>3</v>
      </c>
      <c r="J398" s="1"/>
    </row>
    <row r="399" spans="1:10" s="2" customFormat="1" ht="13" x14ac:dyDescent="0.2">
      <c r="A399" s="69">
        <v>169</v>
      </c>
      <c r="B399" s="138" t="s">
        <v>252</v>
      </c>
      <c r="C399" s="139"/>
      <c r="D399" s="139"/>
      <c r="E399" s="140"/>
      <c r="F399" s="97">
        <v>54</v>
      </c>
      <c r="G399" s="98" t="s">
        <v>2</v>
      </c>
      <c r="J399" s="1"/>
    </row>
    <row r="400" spans="1:10" s="2" customFormat="1" ht="13" x14ac:dyDescent="0.2">
      <c r="A400" s="69">
        <v>170</v>
      </c>
      <c r="B400" s="138" t="s">
        <v>166</v>
      </c>
      <c r="C400" s="139"/>
      <c r="D400" s="139"/>
      <c r="E400" s="140"/>
      <c r="F400" s="97">
        <v>64</v>
      </c>
      <c r="G400" s="98" t="s">
        <v>3</v>
      </c>
      <c r="J400" s="1"/>
    </row>
    <row r="401" spans="1:10" s="2" customFormat="1" ht="13" x14ac:dyDescent="0.2">
      <c r="A401" s="69">
        <v>171</v>
      </c>
      <c r="B401" s="156" t="s">
        <v>226</v>
      </c>
      <c r="C401" s="157"/>
      <c r="D401" s="157"/>
      <c r="E401" s="158"/>
      <c r="F401" s="97">
        <v>35</v>
      </c>
      <c r="G401" s="98" t="s">
        <v>3</v>
      </c>
      <c r="J401" s="1"/>
    </row>
    <row r="402" spans="1:10" s="2" customFormat="1" ht="13" x14ac:dyDescent="0.2">
      <c r="A402" s="69">
        <v>172</v>
      </c>
      <c r="B402" s="138" t="s">
        <v>348</v>
      </c>
      <c r="C402" s="139"/>
      <c r="D402" s="139"/>
      <c r="E402" s="140"/>
      <c r="F402" s="97">
        <v>65</v>
      </c>
      <c r="G402" s="98" t="s">
        <v>2</v>
      </c>
      <c r="J402" s="1"/>
    </row>
    <row r="403" spans="1:10" s="2" customFormat="1" ht="13" x14ac:dyDescent="0.2">
      <c r="A403" s="69">
        <v>173</v>
      </c>
      <c r="B403" s="138" t="s">
        <v>199</v>
      </c>
      <c r="C403" s="139"/>
      <c r="D403" s="139"/>
      <c r="E403" s="140"/>
      <c r="F403" s="97">
        <v>60</v>
      </c>
      <c r="G403" s="98" t="s">
        <v>3</v>
      </c>
      <c r="J403" s="1"/>
    </row>
    <row r="404" spans="1:10" s="2" customFormat="1" ht="13" x14ac:dyDescent="0.2">
      <c r="A404" s="69">
        <v>174</v>
      </c>
      <c r="B404" s="138" t="s">
        <v>216</v>
      </c>
      <c r="C404" s="139"/>
      <c r="D404" s="139"/>
      <c r="E404" s="140"/>
      <c r="F404" s="97">
        <v>63</v>
      </c>
      <c r="G404" s="98" t="s">
        <v>3</v>
      </c>
      <c r="J404" s="1"/>
    </row>
    <row r="405" spans="1:10" s="2" customFormat="1" ht="13" x14ac:dyDescent="0.2">
      <c r="A405" s="69">
        <v>175</v>
      </c>
      <c r="B405" s="141" t="s">
        <v>223</v>
      </c>
      <c r="C405" s="142"/>
      <c r="D405" s="142"/>
      <c r="E405" s="143"/>
      <c r="F405" s="119">
        <v>63</v>
      </c>
      <c r="G405" s="120" t="s">
        <v>3</v>
      </c>
      <c r="J405" s="1"/>
    </row>
    <row r="406" spans="1:10" s="2" customFormat="1" ht="13" x14ac:dyDescent="0.2">
      <c r="A406" s="69">
        <v>176</v>
      </c>
      <c r="B406" s="153" t="s">
        <v>287</v>
      </c>
      <c r="C406" s="154"/>
      <c r="D406" s="154"/>
      <c r="E406" s="155"/>
      <c r="F406" s="95">
        <v>60</v>
      </c>
      <c r="G406" s="96" t="s">
        <v>3</v>
      </c>
      <c r="J406" s="1"/>
    </row>
    <row r="407" spans="1:10" s="2" customFormat="1" ht="13" x14ac:dyDescent="0.2">
      <c r="A407" s="69">
        <v>177</v>
      </c>
      <c r="B407" s="138" t="s">
        <v>269</v>
      </c>
      <c r="C407" s="139"/>
      <c r="D407" s="139"/>
      <c r="E407" s="140"/>
      <c r="F407" s="68">
        <v>45</v>
      </c>
      <c r="G407" s="134" t="s">
        <v>2</v>
      </c>
      <c r="J407" s="1"/>
    </row>
    <row r="408" spans="1:10" s="2" customFormat="1" ht="13" x14ac:dyDescent="0.2">
      <c r="A408" s="69">
        <v>178</v>
      </c>
      <c r="B408" s="144" t="s">
        <v>268</v>
      </c>
      <c r="C408" s="145"/>
      <c r="D408" s="145"/>
      <c r="E408" s="146"/>
      <c r="F408" s="68">
        <v>66</v>
      </c>
      <c r="G408" s="134" t="s">
        <v>2</v>
      </c>
      <c r="J408" s="1"/>
    </row>
    <row r="409" spans="1:10" s="2" customFormat="1" ht="13" x14ac:dyDescent="0.2">
      <c r="A409" s="69">
        <v>179</v>
      </c>
      <c r="B409" s="138" t="s">
        <v>246</v>
      </c>
      <c r="C409" s="139"/>
      <c r="D409" s="139"/>
      <c r="E409" s="140"/>
      <c r="F409" s="97">
        <v>67</v>
      </c>
      <c r="G409" s="98" t="s">
        <v>2</v>
      </c>
      <c r="J409" s="1"/>
    </row>
    <row r="410" spans="1:10" s="2" customFormat="1" ht="13" x14ac:dyDescent="0.2">
      <c r="A410" s="69">
        <v>180</v>
      </c>
      <c r="B410" s="138" t="s">
        <v>285</v>
      </c>
      <c r="C410" s="139"/>
      <c r="D410" s="139"/>
      <c r="E410" s="140"/>
      <c r="F410" s="97">
        <v>79</v>
      </c>
      <c r="G410" s="98" t="s">
        <v>3</v>
      </c>
      <c r="J410" s="1"/>
    </row>
    <row r="411" spans="1:10" s="2" customFormat="1" ht="13" x14ac:dyDescent="0.2">
      <c r="A411" s="69">
        <v>181</v>
      </c>
      <c r="B411" s="138" t="s">
        <v>292</v>
      </c>
      <c r="C411" s="139"/>
      <c r="D411" s="139"/>
      <c r="E411" s="140"/>
      <c r="F411" s="97">
        <v>81</v>
      </c>
      <c r="G411" s="98" t="s">
        <v>3</v>
      </c>
      <c r="J411" s="1"/>
    </row>
    <row r="412" spans="1:10" s="2" customFormat="1" ht="13" x14ac:dyDescent="0.2">
      <c r="A412" s="69">
        <v>182</v>
      </c>
      <c r="B412" s="138" t="s">
        <v>193</v>
      </c>
      <c r="C412" s="139"/>
      <c r="D412" s="139"/>
      <c r="E412" s="140"/>
      <c r="F412" s="97">
        <v>56</v>
      </c>
      <c r="G412" s="98" t="s">
        <v>3</v>
      </c>
      <c r="J412" s="1"/>
    </row>
    <row r="413" spans="1:10" s="2" customFormat="1" ht="13" x14ac:dyDescent="0.2">
      <c r="A413" s="69">
        <v>183</v>
      </c>
      <c r="B413" s="138" t="s">
        <v>167</v>
      </c>
      <c r="C413" s="139"/>
      <c r="D413" s="139"/>
      <c r="E413" s="140"/>
      <c r="F413" s="97">
        <v>56</v>
      </c>
      <c r="G413" s="98" t="s">
        <v>3</v>
      </c>
      <c r="J413" s="1"/>
    </row>
    <row r="414" spans="1:10" s="2" customFormat="1" ht="13" x14ac:dyDescent="0.2">
      <c r="A414" s="69">
        <v>184</v>
      </c>
      <c r="B414" s="138" t="s">
        <v>182</v>
      </c>
      <c r="C414" s="139"/>
      <c r="D414" s="139"/>
      <c r="E414" s="140"/>
      <c r="F414" s="97">
        <v>60</v>
      </c>
      <c r="G414" s="98" t="s">
        <v>2</v>
      </c>
      <c r="J414" s="1"/>
    </row>
    <row r="415" spans="1:10" s="2" customFormat="1" ht="13" x14ac:dyDescent="0.2">
      <c r="A415" s="69">
        <v>185</v>
      </c>
      <c r="B415" s="138" t="s">
        <v>272</v>
      </c>
      <c r="C415" s="139"/>
      <c r="D415" s="139"/>
      <c r="E415" s="140"/>
      <c r="F415" s="97">
        <v>66</v>
      </c>
      <c r="G415" s="98" t="s">
        <v>2</v>
      </c>
      <c r="J415" s="1"/>
    </row>
    <row r="416" spans="1:10" s="2" customFormat="1" ht="13" x14ac:dyDescent="0.2">
      <c r="A416" s="69">
        <v>186</v>
      </c>
      <c r="B416" s="138" t="s">
        <v>302</v>
      </c>
      <c r="C416" s="139"/>
      <c r="D416" s="139"/>
      <c r="E416" s="140"/>
      <c r="F416" s="97">
        <v>44</v>
      </c>
      <c r="G416" s="98" t="s">
        <v>2</v>
      </c>
      <c r="J416" s="1"/>
    </row>
    <row r="417" spans="1:10" s="2" customFormat="1" ht="13" x14ac:dyDescent="0.2">
      <c r="A417" s="69">
        <v>187</v>
      </c>
      <c r="B417" s="138" t="s">
        <v>239</v>
      </c>
      <c r="C417" s="139"/>
      <c r="D417" s="139"/>
      <c r="E417" s="140"/>
      <c r="F417" s="97">
        <v>50</v>
      </c>
      <c r="G417" s="98" t="s">
        <v>2</v>
      </c>
      <c r="J417" s="1"/>
    </row>
    <row r="418" spans="1:10" s="2" customFormat="1" ht="13" x14ac:dyDescent="0.2">
      <c r="A418" s="69">
        <v>188</v>
      </c>
      <c r="B418" s="144" t="s">
        <v>301</v>
      </c>
      <c r="C418" s="145"/>
      <c r="D418" s="145"/>
      <c r="E418" s="146"/>
      <c r="F418" s="97">
        <v>59</v>
      </c>
      <c r="G418" s="98" t="s">
        <v>3</v>
      </c>
      <c r="J418" s="1"/>
    </row>
    <row r="419" spans="1:10" s="2" customFormat="1" ht="13" x14ac:dyDescent="0.2">
      <c r="A419" s="69">
        <v>189</v>
      </c>
      <c r="B419" s="138" t="s">
        <v>243</v>
      </c>
      <c r="C419" s="139"/>
      <c r="D419" s="139"/>
      <c r="E419" s="140"/>
      <c r="F419" s="97">
        <v>51</v>
      </c>
      <c r="G419" s="98" t="s">
        <v>3</v>
      </c>
      <c r="J419" s="1"/>
    </row>
    <row r="420" spans="1:10" s="2" customFormat="1" ht="13" x14ac:dyDescent="0.2">
      <c r="A420" s="69">
        <v>190</v>
      </c>
      <c r="B420" s="138" t="s">
        <v>258</v>
      </c>
      <c r="C420" s="139"/>
      <c r="D420" s="139"/>
      <c r="E420" s="140"/>
      <c r="F420" s="97">
        <v>52</v>
      </c>
      <c r="G420" s="98" t="s">
        <v>2</v>
      </c>
      <c r="J420" s="1"/>
    </row>
    <row r="421" spans="1:10" s="2" customFormat="1" ht="13" x14ac:dyDescent="0.2">
      <c r="A421" s="69">
        <v>191</v>
      </c>
      <c r="B421" s="138" t="s">
        <v>233</v>
      </c>
      <c r="C421" s="139"/>
      <c r="D421" s="139"/>
      <c r="E421" s="140"/>
      <c r="F421" s="97">
        <v>52</v>
      </c>
      <c r="G421" s="98" t="s">
        <v>3</v>
      </c>
      <c r="J421" s="1"/>
    </row>
    <row r="422" spans="1:10" s="2" customFormat="1" ht="13" x14ac:dyDescent="0.2">
      <c r="A422" s="69">
        <v>192</v>
      </c>
      <c r="B422" s="138" t="s">
        <v>231</v>
      </c>
      <c r="C422" s="139"/>
      <c r="D422" s="139"/>
      <c r="E422" s="140"/>
      <c r="F422" s="97">
        <v>35</v>
      </c>
      <c r="G422" s="98" t="s">
        <v>2</v>
      </c>
      <c r="J422" s="1"/>
    </row>
    <row r="423" spans="1:10" s="2" customFormat="1" ht="13" x14ac:dyDescent="0.2">
      <c r="A423" s="69">
        <v>193</v>
      </c>
      <c r="B423" s="138" t="s">
        <v>274</v>
      </c>
      <c r="C423" s="139"/>
      <c r="D423" s="139"/>
      <c r="E423" s="140"/>
      <c r="F423" s="97">
        <v>77</v>
      </c>
      <c r="G423" s="98" t="s">
        <v>3</v>
      </c>
      <c r="J423" s="1"/>
    </row>
    <row r="424" spans="1:10" s="2" customFormat="1" ht="13" x14ac:dyDescent="0.2">
      <c r="A424" s="69">
        <v>194</v>
      </c>
      <c r="B424" s="138" t="s">
        <v>197</v>
      </c>
      <c r="C424" s="139"/>
      <c r="D424" s="139"/>
      <c r="E424" s="140"/>
      <c r="F424" s="97">
        <v>67</v>
      </c>
      <c r="G424" s="98" t="s">
        <v>3</v>
      </c>
      <c r="J424" s="1"/>
    </row>
    <row r="425" spans="1:10" s="2" customFormat="1" ht="13" x14ac:dyDescent="0.2">
      <c r="A425" s="69">
        <v>195</v>
      </c>
      <c r="B425" s="138" t="s">
        <v>250</v>
      </c>
      <c r="C425" s="139"/>
      <c r="D425" s="139"/>
      <c r="E425" s="140"/>
      <c r="F425" s="97">
        <v>71</v>
      </c>
      <c r="G425" s="98" t="s">
        <v>2</v>
      </c>
      <c r="J425" s="1"/>
    </row>
    <row r="426" spans="1:10" s="2" customFormat="1" ht="25.5" customHeight="1" x14ac:dyDescent="0.2">
      <c r="A426" s="69">
        <v>196</v>
      </c>
      <c r="B426" s="147" t="s">
        <v>362</v>
      </c>
      <c r="C426" s="148"/>
      <c r="D426" s="148"/>
      <c r="E426" s="149"/>
      <c r="F426" s="97">
        <v>62</v>
      </c>
      <c r="G426" s="98" t="s">
        <v>3</v>
      </c>
      <c r="J426" s="1"/>
    </row>
    <row r="427" spans="1:10" s="2" customFormat="1" ht="13" x14ac:dyDescent="0.2">
      <c r="A427" s="69">
        <v>197</v>
      </c>
      <c r="B427" s="138" t="s">
        <v>244</v>
      </c>
      <c r="C427" s="139"/>
      <c r="D427" s="139"/>
      <c r="E427" s="140"/>
      <c r="F427" s="97">
        <v>53</v>
      </c>
      <c r="G427" s="98" t="s">
        <v>2</v>
      </c>
      <c r="J427" s="1"/>
    </row>
    <row r="428" spans="1:10" s="2" customFormat="1" ht="13" x14ac:dyDescent="0.2">
      <c r="A428" s="69">
        <v>198</v>
      </c>
      <c r="B428" s="138" t="s">
        <v>174</v>
      </c>
      <c r="C428" s="139"/>
      <c r="D428" s="139"/>
      <c r="E428" s="140"/>
      <c r="F428" s="97">
        <v>74</v>
      </c>
      <c r="G428" s="98" t="s">
        <v>3</v>
      </c>
      <c r="J428" s="1"/>
    </row>
    <row r="429" spans="1:10" s="2" customFormat="1" ht="13" x14ac:dyDescent="0.2">
      <c r="A429" s="69">
        <v>199</v>
      </c>
      <c r="B429" s="138" t="s">
        <v>266</v>
      </c>
      <c r="C429" s="139"/>
      <c r="D429" s="139"/>
      <c r="E429" s="140"/>
      <c r="F429" s="97">
        <v>67</v>
      </c>
      <c r="G429" s="98" t="s">
        <v>3</v>
      </c>
      <c r="J429" s="1"/>
    </row>
    <row r="430" spans="1:10" s="2" customFormat="1" ht="30.75" customHeight="1" x14ac:dyDescent="0.2">
      <c r="A430" s="69">
        <v>200</v>
      </c>
      <c r="B430" s="147" t="s">
        <v>366</v>
      </c>
      <c r="C430" s="148"/>
      <c r="D430" s="148"/>
      <c r="E430" s="149"/>
      <c r="F430" s="97">
        <v>63</v>
      </c>
      <c r="G430" s="98" t="s">
        <v>2</v>
      </c>
      <c r="J430" s="1"/>
    </row>
    <row r="431" spans="1:10" s="2" customFormat="1" ht="13" x14ac:dyDescent="0.2">
      <c r="A431" s="69">
        <v>201</v>
      </c>
      <c r="B431" s="138" t="s">
        <v>303</v>
      </c>
      <c r="C431" s="139"/>
      <c r="D431" s="139"/>
      <c r="E431" s="140"/>
      <c r="F431" s="97">
        <v>56</v>
      </c>
      <c r="G431" s="98" t="s">
        <v>3</v>
      </c>
      <c r="J431" s="1"/>
    </row>
    <row r="432" spans="1:10" s="2" customFormat="1" ht="13" x14ac:dyDescent="0.2">
      <c r="A432" s="69">
        <v>202</v>
      </c>
      <c r="B432" s="138" t="s">
        <v>295</v>
      </c>
      <c r="C432" s="139"/>
      <c r="D432" s="139"/>
      <c r="E432" s="140"/>
      <c r="F432" s="97">
        <v>66</v>
      </c>
      <c r="G432" s="98" t="s">
        <v>3</v>
      </c>
      <c r="J432" s="1"/>
    </row>
    <row r="433" spans="1:10" s="2" customFormat="1" ht="13" x14ac:dyDescent="0.2">
      <c r="A433" s="69">
        <v>203</v>
      </c>
      <c r="B433" s="138" t="s">
        <v>183</v>
      </c>
      <c r="C433" s="139"/>
      <c r="D433" s="139"/>
      <c r="E433" s="140"/>
      <c r="F433" s="97">
        <v>58</v>
      </c>
      <c r="G433" s="98" t="s">
        <v>3</v>
      </c>
      <c r="J433" s="1"/>
    </row>
    <row r="434" spans="1:10" s="2" customFormat="1" ht="37.5" customHeight="1" x14ac:dyDescent="0.2">
      <c r="A434" s="69">
        <v>204</v>
      </c>
      <c r="B434" s="150" t="s">
        <v>365</v>
      </c>
      <c r="C434" s="151"/>
      <c r="D434" s="151"/>
      <c r="E434" s="152"/>
      <c r="F434" s="97">
        <v>67</v>
      </c>
      <c r="G434" s="98" t="s">
        <v>3</v>
      </c>
      <c r="J434" s="1"/>
    </row>
    <row r="435" spans="1:10" s="2" customFormat="1" ht="13" x14ac:dyDescent="0.2">
      <c r="A435" s="69">
        <v>205</v>
      </c>
      <c r="B435" s="138" t="s">
        <v>228</v>
      </c>
      <c r="C435" s="139"/>
      <c r="D435" s="139"/>
      <c r="E435" s="140"/>
      <c r="F435" s="97">
        <v>37</v>
      </c>
      <c r="G435" s="98" t="s">
        <v>2</v>
      </c>
      <c r="J435" s="1"/>
    </row>
    <row r="436" spans="1:10" s="2" customFormat="1" ht="13" x14ac:dyDescent="0.2">
      <c r="A436" s="69">
        <v>206</v>
      </c>
      <c r="B436" s="138" t="s">
        <v>316</v>
      </c>
      <c r="C436" s="139"/>
      <c r="D436" s="139"/>
      <c r="E436" s="140"/>
      <c r="F436" s="97">
        <v>25</v>
      </c>
      <c r="G436" s="98" t="s">
        <v>3</v>
      </c>
      <c r="J436" s="1"/>
    </row>
    <row r="437" spans="1:10" s="2" customFormat="1" ht="13" x14ac:dyDescent="0.2">
      <c r="A437" s="69">
        <v>207</v>
      </c>
      <c r="B437" s="138" t="s">
        <v>316</v>
      </c>
      <c r="C437" s="139"/>
      <c r="D437" s="139"/>
      <c r="E437" s="140"/>
      <c r="F437" s="97">
        <v>29</v>
      </c>
      <c r="G437" s="98" t="s">
        <v>2</v>
      </c>
      <c r="J437" s="1"/>
    </row>
    <row r="438" spans="1:10" s="2" customFormat="1" ht="13" x14ac:dyDescent="0.2">
      <c r="A438" s="69">
        <v>208</v>
      </c>
      <c r="B438" s="144" t="s">
        <v>329</v>
      </c>
      <c r="C438" s="145"/>
      <c r="D438" s="145"/>
      <c r="E438" s="146"/>
      <c r="F438" s="97">
        <v>70</v>
      </c>
      <c r="G438" s="98" t="s">
        <v>2</v>
      </c>
      <c r="J438" s="1"/>
    </row>
    <row r="439" spans="1:10" s="2" customFormat="1" ht="13" x14ac:dyDescent="0.2">
      <c r="A439" s="69">
        <v>209</v>
      </c>
      <c r="B439" s="138" t="s">
        <v>300</v>
      </c>
      <c r="C439" s="139"/>
      <c r="D439" s="139"/>
      <c r="E439" s="140"/>
      <c r="F439" s="97">
        <v>50</v>
      </c>
      <c r="G439" s="98" t="s">
        <v>2</v>
      </c>
      <c r="J439" s="1"/>
    </row>
    <row r="440" spans="1:10" s="2" customFormat="1" ht="13" x14ac:dyDescent="0.2">
      <c r="A440" s="69">
        <v>210</v>
      </c>
      <c r="B440" s="138" t="s">
        <v>176</v>
      </c>
      <c r="C440" s="139"/>
      <c r="D440" s="139"/>
      <c r="E440" s="140"/>
      <c r="F440" s="97">
        <v>71</v>
      </c>
      <c r="G440" s="98" t="s">
        <v>3</v>
      </c>
      <c r="J440" s="1"/>
    </row>
    <row r="441" spans="1:10" s="2" customFormat="1" ht="13" x14ac:dyDescent="0.2">
      <c r="A441" s="69">
        <v>211</v>
      </c>
      <c r="B441" s="138" t="s">
        <v>191</v>
      </c>
      <c r="C441" s="139"/>
      <c r="D441" s="139"/>
      <c r="E441" s="140"/>
      <c r="F441" s="97">
        <v>47</v>
      </c>
      <c r="G441" s="98" t="s">
        <v>2</v>
      </c>
      <c r="J441" s="1"/>
    </row>
    <row r="442" spans="1:10" s="2" customFormat="1" ht="13" x14ac:dyDescent="0.2">
      <c r="A442" s="69">
        <v>212</v>
      </c>
      <c r="B442" s="138" t="s">
        <v>342</v>
      </c>
      <c r="C442" s="139"/>
      <c r="D442" s="139"/>
      <c r="E442" s="140"/>
      <c r="F442" s="97">
        <v>18</v>
      </c>
      <c r="G442" s="98" t="s">
        <v>2</v>
      </c>
      <c r="J442" s="1"/>
    </row>
    <row r="443" spans="1:10" s="2" customFormat="1" ht="13" x14ac:dyDescent="0.2">
      <c r="A443" s="69">
        <v>213</v>
      </c>
      <c r="B443" s="138" t="s">
        <v>355</v>
      </c>
      <c r="C443" s="139"/>
      <c r="D443" s="139"/>
      <c r="E443" s="140"/>
      <c r="F443" s="97">
        <v>75</v>
      </c>
      <c r="G443" s="98" t="s">
        <v>2</v>
      </c>
      <c r="J443" s="1"/>
    </row>
    <row r="444" spans="1:10" s="2" customFormat="1" ht="13" x14ac:dyDescent="0.2">
      <c r="A444" s="69">
        <v>214</v>
      </c>
      <c r="B444" s="138" t="s">
        <v>267</v>
      </c>
      <c r="C444" s="139"/>
      <c r="D444" s="139"/>
      <c r="E444" s="140"/>
      <c r="F444" s="97">
        <v>43</v>
      </c>
      <c r="G444" s="98" t="s">
        <v>2</v>
      </c>
      <c r="J444" s="1"/>
    </row>
    <row r="445" spans="1:10" s="2" customFormat="1" ht="13" x14ac:dyDescent="0.2">
      <c r="A445" s="69">
        <v>215</v>
      </c>
      <c r="B445" s="141" t="s">
        <v>341</v>
      </c>
      <c r="C445" s="142"/>
      <c r="D445" s="142"/>
      <c r="E445" s="143"/>
      <c r="F445" s="122">
        <v>60</v>
      </c>
      <c r="G445" s="123" t="s">
        <v>2</v>
      </c>
      <c r="J445" s="1"/>
    </row>
    <row r="446" spans="1:10" ht="14.25" customHeight="1" x14ac:dyDescent="0.2">
      <c r="J446" s="2"/>
    </row>
    <row r="447" spans="1:10" ht="14.25" customHeight="1" x14ac:dyDescent="0.2">
      <c r="A447" s="19" t="s">
        <v>13</v>
      </c>
    </row>
    <row r="448" spans="1:10" ht="14.25" customHeight="1" x14ac:dyDescent="0.2">
      <c r="A448" s="19"/>
    </row>
    <row r="449" spans="1:10" ht="14.25" customHeight="1" x14ac:dyDescent="0.2">
      <c r="A449" s="15" t="s">
        <v>12</v>
      </c>
      <c r="B449" s="14" t="s">
        <v>11</v>
      </c>
      <c r="C449" s="13"/>
      <c r="D449" s="13"/>
      <c r="E449" s="13"/>
      <c r="F449" s="13"/>
      <c r="G449" s="12"/>
      <c r="H449" s="11"/>
      <c r="I449" s="11"/>
      <c r="J449" s="10"/>
    </row>
    <row r="450" spans="1:10" ht="12" x14ac:dyDescent="0.2"/>
    <row r="451" spans="1:10" ht="12" x14ac:dyDescent="0.2">
      <c r="B451" s="44"/>
      <c r="C451" s="126"/>
      <c r="D451" s="127"/>
    </row>
    <row r="452" spans="1:10" ht="14.25" customHeight="1" x14ac:dyDescent="0.2">
      <c r="B452" s="18"/>
      <c r="C452" s="124" t="s">
        <v>1</v>
      </c>
      <c r="D452" s="125" t="s">
        <v>0</v>
      </c>
    </row>
    <row r="453" spans="1:10" ht="14.25" customHeight="1" x14ac:dyDescent="0.2">
      <c r="B453" s="8" t="s">
        <v>10</v>
      </c>
      <c r="C453" s="52">
        <v>71</v>
      </c>
      <c r="D453" s="53">
        <f>C453/C$458*100</f>
        <v>14.2</v>
      </c>
      <c r="G453" s="17">
        <v>140</v>
      </c>
      <c r="H453" s="17"/>
    </row>
    <row r="454" spans="1:10" ht="14.25" customHeight="1" x14ac:dyDescent="0.2">
      <c r="B454" s="7" t="s">
        <v>9</v>
      </c>
      <c r="C454" s="55">
        <v>61</v>
      </c>
      <c r="D454" s="56">
        <f>C454/C$458*100</f>
        <v>12.2</v>
      </c>
      <c r="G454" s="17">
        <v>124</v>
      </c>
      <c r="H454" s="17"/>
    </row>
    <row r="455" spans="1:10" ht="14.25" customHeight="1" x14ac:dyDescent="0.2">
      <c r="B455" s="7" t="s">
        <v>8</v>
      </c>
      <c r="C455" s="55">
        <v>78</v>
      </c>
      <c r="D455" s="56">
        <f>C455/C$458*100</f>
        <v>15.6</v>
      </c>
      <c r="G455" s="17">
        <v>153</v>
      </c>
      <c r="H455" s="17"/>
    </row>
    <row r="456" spans="1:10" ht="14.25" customHeight="1" x14ac:dyDescent="0.2">
      <c r="B456" s="7" t="s">
        <v>7</v>
      </c>
      <c r="C456" s="55">
        <v>83</v>
      </c>
      <c r="D456" s="56">
        <f>C456/C$458*100</f>
        <v>16.600000000000001</v>
      </c>
      <c r="G456" s="17">
        <v>171</v>
      </c>
      <c r="H456" s="17"/>
    </row>
    <row r="457" spans="1:10" ht="14.25" customHeight="1" x14ac:dyDescent="0.2">
      <c r="B457" s="26" t="s">
        <v>6</v>
      </c>
      <c r="C457" s="83">
        <v>207</v>
      </c>
      <c r="D457" s="93">
        <f>C457/C$458*100</f>
        <v>41.4</v>
      </c>
      <c r="G457" s="17">
        <v>412</v>
      </c>
      <c r="H457" s="17"/>
    </row>
    <row r="458" spans="1:10" ht="14.25" customHeight="1" x14ac:dyDescent="0.2">
      <c r="B458" s="30" t="s">
        <v>386</v>
      </c>
      <c r="C458" s="84">
        <f>SUM(C453:C457)</f>
        <v>500</v>
      </c>
      <c r="D458" s="85">
        <f>SUM(D453:D457)</f>
        <v>100</v>
      </c>
    </row>
    <row r="459" spans="1:10" s="10" customFormat="1" ht="20.25" customHeight="1" x14ac:dyDescent="0.2">
      <c r="A459" s="1"/>
      <c r="B459" s="1"/>
      <c r="C459" s="60"/>
      <c r="D459" s="50"/>
      <c r="E459" s="4"/>
      <c r="F459" s="4"/>
      <c r="G459" s="3"/>
      <c r="H459" s="2"/>
      <c r="I459" s="2"/>
      <c r="J459" s="1"/>
    </row>
    <row r="460" spans="1:10" ht="14.25" customHeight="1" x14ac:dyDescent="0.2">
      <c r="A460" s="15" t="s">
        <v>5</v>
      </c>
      <c r="B460" s="14" t="s">
        <v>4</v>
      </c>
      <c r="C460" s="13"/>
      <c r="D460" s="13"/>
      <c r="E460" s="13"/>
      <c r="F460" s="13"/>
      <c r="G460" s="12"/>
      <c r="H460" s="11"/>
      <c r="I460" s="11"/>
      <c r="J460" s="10"/>
    </row>
    <row r="461" spans="1:10" ht="12" x14ac:dyDescent="0.2">
      <c r="C461" s="60"/>
      <c r="D461" s="50"/>
      <c r="H461" s="16"/>
      <c r="I461" s="16"/>
    </row>
    <row r="462" spans="1:10" ht="12" customHeight="1" x14ac:dyDescent="0.2">
      <c r="B462" s="44"/>
      <c r="C462" s="126"/>
      <c r="D462" s="127"/>
    </row>
    <row r="463" spans="1:10" ht="14.25" customHeight="1" x14ac:dyDescent="0.2">
      <c r="B463" s="18"/>
      <c r="C463" s="124" t="s">
        <v>1</v>
      </c>
      <c r="D463" s="125" t="s">
        <v>0</v>
      </c>
    </row>
    <row r="464" spans="1:10" ht="14.25" customHeight="1" x14ac:dyDescent="0.2">
      <c r="B464" s="8" t="s">
        <v>3</v>
      </c>
      <c r="C464" s="52">
        <v>250</v>
      </c>
      <c r="D464" s="53">
        <f>C464/C$466*100</f>
        <v>50</v>
      </c>
      <c r="H464" s="16"/>
      <c r="I464" s="16"/>
    </row>
    <row r="465" spans="2:9" ht="14.25" customHeight="1" x14ac:dyDescent="0.2">
      <c r="B465" s="26" t="s">
        <v>2</v>
      </c>
      <c r="C465" s="83">
        <v>250</v>
      </c>
      <c r="D465" s="93">
        <f>C465/C$466*100</f>
        <v>50</v>
      </c>
      <c r="H465" s="16"/>
      <c r="I465" s="16"/>
    </row>
    <row r="466" spans="2:9" ht="14.25" customHeight="1" x14ac:dyDescent="0.2">
      <c r="B466" s="30" t="s">
        <v>386</v>
      </c>
      <c r="C466" s="84">
        <v>500</v>
      </c>
      <c r="D466" s="85">
        <f>SUM(D464:D465)</f>
        <v>100</v>
      </c>
      <c r="H466" s="16"/>
      <c r="I466" s="16"/>
    </row>
    <row r="467" spans="2:9" ht="14.25" customHeight="1" x14ac:dyDescent="0.2">
      <c r="C467" s="1"/>
      <c r="D467" s="1"/>
      <c r="H467" s="16"/>
      <c r="I467" s="16"/>
    </row>
  </sheetData>
  <sortState xmlns:xlrd2="http://schemas.microsoft.com/office/spreadsheetml/2017/richdata2" ref="B231:G445">
    <sortCondition ref="B231:B445"/>
  </sortState>
  <mergeCells count="214">
    <mergeCell ref="B268:E268"/>
    <mergeCell ref="B269:E269"/>
    <mergeCell ref="B270:E270"/>
    <mergeCell ref="B271:E271"/>
    <mergeCell ref="B272:E272"/>
    <mergeCell ref="B273:E273"/>
    <mergeCell ref="B281:E281"/>
    <mergeCell ref="B282:E282"/>
    <mergeCell ref="B283:E283"/>
    <mergeCell ref="B317:E317"/>
    <mergeCell ref="B318:E318"/>
    <mergeCell ref="B319:E319"/>
    <mergeCell ref="B320:E320"/>
    <mergeCell ref="B326:E326"/>
    <mergeCell ref="B327:E327"/>
    <mergeCell ref="B328:E328"/>
    <mergeCell ref="B329:E329"/>
    <mergeCell ref="B296:E296"/>
    <mergeCell ref="B304:E304"/>
    <mergeCell ref="B305:E305"/>
    <mergeCell ref="B306:E306"/>
    <mergeCell ref="B316:E316"/>
    <mergeCell ref="B311:E311"/>
    <mergeCell ref="B312:E312"/>
    <mergeCell ref="B313:E313"/>
    <mergeCell ref="B314:E314"/>
    <mergeCell ref="B315:E315"/>
    <mergeCell ref="B307:E307"/>
    <mergeCell ref="B308:E308"/>
    <mergeCell ref="B309:E309"/>
    <mergeCell ref="B310:E310"/>
    <mergeCell ref="B236:E236"/>
    <mergeCell ref="B237:E237"/>
    <mergeCell ref="B238:E238"/>
    <mergeCell ref="B239:E239"/>
    <mergeCell ref="B240:E240"/>
    <mergeCell ref="B231:E231"/>
    <mergeCell ref="B232:E232"/>
    <mergeCell ref="B233:E233"/>
    <mergeCell ref="B234:E234"/>
    <mergeCell ref="B235:E235"/>
    <mergeCell ref="B246:E246"/>
    <mergeCell ref="B247:E247"/>
    <mergeCell ref="B248:E248"/>
    <mergeCell ref="B249:E249"/>
    <mergeCell ref="B250:E250"/>
    <mergeCell ref="B241:E241"/>
    <mergeCell ref="B242:E242"/>
    <mergeCell ref="B243:E243"/>
    <mergeCell ref="B244:E244"/>
    <mergeCell ref="B245:E245"/>
    <mergeCell ref="B251:E251"/>
    <mergeCell ref="B252:E252"/>
    <mergeCell ref="B254:E254"/>
    <mergeCell ref="B255:E255"/>
    <mergeCell ref="B256:E256"/>
    <mergeCell ref="B260:E260"/>
    <mergeCell ref="B253:E253"/>
    <mergeCell ref="B279:E279"/>
    <mergeCell ref="B280:E280"/>
    <mergeCell ref="B274:E274"/>
    <mergeCell ref="B275:E275"/>
    <mergeCell ref="B276:E276"/>
    <mergeCell ref="B277:E277"/>
    <mergeCell ref="B278:E278"/>
    <mergeCell ref="B257:E257"/>
    <mergeCell ref="B258:E258"/>
    <mergeCell ref="B259:E259"/>
    <mergeCell ref="B261:E261"/>
    <mergeCell ref="B262:E262"/>
    <mergeCell ref="B263:E263"/>
    <mergeCell ref="B264:E264"/>
    <mergeCell ref="B265:E265"/>
    <mergeCell ref="B266:E266"/>
    <mergeCell ref="B267:E267"/>
    <mergeCell ref="B295:E295"/>
    <mergeCell ref="B284:E284"/>
    <mergeCell ref="B286:E286"/>
    <mergeCell ref="B287:E287"/>
    <mergeCell ref="B288:E288"/>
    <mergeCell ref="B293:E293"/>
    <mergeCell ref="B294:E294"/>
    <mergeCell ref="B302:E302"/>
    <mergeCell ref="B303:E303"/>
    <mergeCell ref="B289:E289"/>
    <mergeCell ref="B290:E290"/>
    <mergeCell ref="B291:E291"/>
    <mergeCell ref="B292:E292"/>
    <mergeCell ref="B297:E297"/>
    <mergeCell ref="B298:E298"/>
    <mergeCell ref="B299:E299"/>
    <mergeCell ref="B300:E300"/>
    <mergeCell ref="B301:E301"/>
    <mergeCell ref="B330:E330"/>
    <mergeCell ref="B321:E321"/>
    <mergeCell ref="B322:E322"/>
    <mergeCell ref="B323:E323"/>
    <mergeCell ref="B324:E324"/>
    <mergeCell ref="B325:E325"/>
    <mergeCell ref="B336:E336"/>
    <mergeCell ref="B337:E337"/>
    <mergeCell ref="B338:E338"/>
    <mergeCell ref="B339:E339"/>
    <mergeCell ref="B340:E340"/>
    <mergeCell ref="B331:E331"/>
    <mergeCell ref="B332:E332"/>
    <mergeCell ref="B333:E333"/>
    <mergeCell ref="B334:E334"/>
    <mergeCell ref="B335:E335"/>
    <mergeCell ref="B346:E346"/>
    <mergeCell ref="B347:E347"/>
    <mergeCell ref="B348:E348"/>
    <mergeCell ref="B349:E349"/>
    <mergeCell ref="B350:E350"/>
    <mergeCell ref="B341:E341"/>
    <mergeCell ref="B342:E342"/>
    <mergeCell ref="B343:E343"/>
    <mergeCell ref="B344:E344"/>
    <mergeCell ref="B345:E345"/>
    <mergeCell ref="B356:E356"/>
    <mergeCell ref="B357:E357"/>
    <mergeCell ref="B359:E359"/>
    <mergeCell ref="B360:E360"/>
    <mergeCell ref="B362:E362"/>
    <mergeCell ref="B351:E351"/>
    <mergeCell ref="B352:E352"/>
    <mergeCell ref="B353:E353"/>
    <mergeCell ref="B354:E354"/>
    <mergeCell ref="B355:E355"/>
    <mergeCell ref="B361:E361"/>
    <mergeCell ref="B358:E358"/>
    <mergeCell ref="B371:E371"/>
    <mergeCell ref="B372:E372"/>
    <mergeCell ref="B373:E373"/>
    <mergeCell ref="B374:E374"/>
    <mergeCell ref="B375:E375"/>
    <mergeCell ref="B363:E363"/>
    <mergeCell ref="B366:E366"/>
    <mergeCell ref="B367:E367"/>
    <mergeCell ref="B369:E369"/>
    <mergeCell ref="B370:E370"/>
    <mergeCell ref="B368:E368"/>
    <mergeCell ref="B364:E364"/>
    <mergeCell ref="B365:E365"/>
    <mergeCell ref="B381:E381"/>
    <mergeCell ref="B382:E382"/>
    <mergeCell ref="B383:E383"/>
    <mergeCell ref="B384:E384"/>
    <mergeCell ref="B385:E385"/>
    <mergeCell ref="B376:E376"/>
    <mergeCell ref="B377:E377"/>
    <mergeCell ref="B378:E378"/>
    <mergeCell ref="B379:E379"/>
    <mergeCell ref="B380:E380"/>
    <mergeCell ref="B392:E392"/>
    <mergeCell ref="B393:E393"/>
    <mergeCell ref="B394:E394"/>
    <mergeCell ref="B395:E395"/>
    <mergeCell ref="B396:E396"/>
    <mergeCell ref="B386:E386"/>
    <mergeCell ref="B387:E387"/>
    <mergeCell ref="B388:E388"/>
    <mergeCell ref="B390:E390"/>
    <mergeCell ref="B391:E391"/>
    <mergeCell ref="B389:E389"/>
    <mergeCell ref="B402:E402"/>
    <mergeCell ref="B403:E403"/>
    <mergeCell ref="B404:E404"/>
    <mergeCell ref="B405:E405"/>
    <mergeCell ref="B406:E406"/>
    <mergeCell ref="B397:E397"/>
    <mergeCell ref="B398:E398"/>
    <mergeCell ref="B399:E399"/>
    <mergeCell ref="B400:E400"/>
    <mergeCell ref="B401:E401"/>
    <mergeCell ref="B414:E414"/>
    <mergeCell ref="B415:E415"/>
    <mergeCell ref="B416:E416"/>
    <mergeCell ref="B417:E417"/>
    <mergeCell ref="B418:E418"/>
    <mergeCell ref="B407:E407"/>
    <mergeCell ref="B408:E408"/>
    <mergeCell ref="B409:E409"/>
    <mergeCell ref="B412:E412"/>
    <mergeCell ref="B413:E413"/>
    <mergeCell ref="B410:E410"/>
    <mergeCell ref="B411:E411"/>
    <mergeCell ref="B424:E424"/>
    <mergeCell ref="B426:E426"/>
    <mergeCell ref="B427:E427"/>
    <mergeCell ref="B428:E428"/>
    <mergeCell ref="B429:E429"/>
    <mergeCell ref="B419:E419"/>
    <mergeCell ref="B420:E420"/>
    <mergeCell ref="B421:E421"/>
    <mergeCell ref="B422:E422"/>
    <mergeCell ref="B423:E423"/>
    <mergeCell ref="B425:E425"/>
    <mergeCell ref="B443:E443"/>
    <mergeCell ref="B444:E444"/>
    <mergeCell ref="B445:E445"/>
    <mergeCell ref="B436:E436"/>
    <mergeCell ref="B437:E437"/>
    <mergeCell ref="B438:E438"/>
    <mergeCell ref="B439:E439"/>
    <mergeCell ref="B442:E442"/>
    <mergeCell ref="B430:E430"/>
    <mergeCell ref="B431:E431"/>
    <mergeCell ref="B432:E432"/>
    <mergeCell ref="B434:E434"/>
    <mergeCell ref="B435:E435"/>
    <mergeCell ref="B441:E441"/>
    <mergeCell ref="B433:E433"/>
    <mergeCell ref="B440:E440"/>
  </mergeCells>
  <phoneticPr fontId="11"/>
  <printOptions horizontalCentered="1"/>
  <pageMargins left="0.47244094488188981" right="0.19685039370078741" top="0.39370078740157483" bottom="0.39370078740157483" header="0.19685039370078741" footer="0.19685039370078741"/>
  <pageSetup paperSize="9" scale="94" orientation="portrait" r:id="rId1"/>
  <rowBreaks count="9" manualBreakCount="9">
    <brk id="57" max="7" man="1"/>
    <brk id="97" max="7" man="1"/>
    <brk id="147" max="7" man="1"/>
    <brk id="180" max="7" man="1"/>
    <brk id="226" max="7" man="1"/>
    <brk id="285" max="7" man="1"/>
    <brk id="345" max="7" man="1"/>
    <brk id="405" max="7" man="1"/>
    <brk id="446"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単純集計（ＧＴ）</vt:lpstr>
      <vt:lpstr>'単純集計（ＧＴ）'!Print_Area</vt:lpstr>
      <vt:lpstr>'単純集計（ＧＴ）'!Print_Titles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dc:creator>
  <cp:lastModifiedBy>w</cp:lastModifiedBy>
  <cp:lastPrinted>2025-12-25T00:22:43Z</cp:lastPrinted>
  <dcterms:created xsi:type="dcterms:W3CDTF">2025-11-18T00:25:05Z</dcterms:created>
  <dcterms:modified xsi:type="dcterms:W3CDTF">2026-02-05T01:27:13Z</dcterms:modified>
</cp:coreProperties>
</file>