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A96BAC2-EF21-47C5-BF21-1BDD9EB1316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ばい煙発生施設設置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K30" i="1"/>
  <c r="J29" i="1"/>
  <c r="I29" i="1"/>
  <c r="H29" i="1"/>
  <c r="G29" i="1"/>
  <c r="F29" i="1"/>
  <c r="E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9" i="1" l="1"/>
</calcChain>
</file>

<file path=xl/sharedStrings.xml><?xml version="1.0" encoding="utf-8"?>
<sst xmlns="http://schemas.openxmlformats.org/spreadsheetml/2006/main" count="40" uniqueCount="40">
  <si>
    <t>項番号</t>
    <rPh sb="0" eb="1">
      <t>コウ</t>
    </rPh>
    <rPh sb="1" eb="3">
      <t>バンゴウ</t>
    </rPh>
    <phoneticPr fontId="4"/>
  </si>
  <si>
    <t>ばい煙発生施設の種類</t>
  </si>
  <si>
    <t>施設数</t>
    <rPh sb="0" eb="3">
      <t>シセツスウ</t>
    </rPh>
    <phoneticPr fontId="4"/>
  </si>
  <si>
    <t>大津市</t>
    <rPh sb="0" eb="3">
      <t>オオツシ</t>
    </rPh>
    <phoneticPr fontId="4"/>
  </si>
  <si>
    <t>南部</t>
    <rPh sb="0" eb="2">
      <t>ナンブ</t>
    </rPh>
    <phoneticPr fontId="4"/>
  </si>
  <si>
    <t>甲賀</t>
    <rPh sb="0" eb="2">
      <t>コウガ</t>
    </rPh>
    <phoneticPr fontId="4"/>
  </si>
  <si>
    <t>東近江</t>
    <rPh sb="0" eb="3">
      <t>ヒガシオウミ</t>
    </rPh>
    <phoneticPr fontId="4"/>
  </si>
  <si>
    <t>湖東</t>
    <rPh sb="0" eb="2">
      <t>コトウ</t>
    </rPh>
    <phoneticPr fontId="4"/>
  </si>
  <si>
    <t>湖北</t>
    <rPh sb="0" eb="2">
      <t>コホク</t>
    </rPh>
    <phoneticPr fontId="4"/>
  </si>
  <si>
    <t>高島</t>
    <rPh sb="0" eb="2">
      <t>タカシマ</t>
    </rPh>
    <phoneticPr fontId="4"/>
  </si>
  <si>
    <t>計</t>
    <rPh sb="0" eb="1">
      <t>ケイ</t>
    </rPh>
    <phoneticPr fontId="4"/>
  </si>
  <si>
    <t>ボイラー（10㎡以上）</t>
  </si>
  <si>
    <t>小型ボイラー</t>
  </si>
  <si>
    <t>溶解炉</t>
  </si>
  <si>
    <t>金属加熱炉</t>
  </si>
  <si>
    <t>石油製品加熱炉</t>
  </si>
  <si>
    <t>セメント焼成炉</t>
  </si>
  <si>
    <t>溶融炉</t>
  </si>
  <si>
    <t>その他の焼成炉</t>
  </si>
  <si>
    <t>反応炉・直下炉</t>
  </si>
  <si>
    <t>乾燥炉</t>
    <phoneticPr fontId="6"/>
  </si>
  <si>
    <t>廃棄物焼却炉</t>
  </si>
  <si>
    <t>溶解炉等</t>
  </si>
  <si>
    <t>塩素・塩化水素反応施設等</t>
  </si>
  <si>
    <t>鉛精錬用溶解炉</t>
  </si>
  <si>
    <t>鉛系顔料製造炉用反応炉等</t>
  </si>
  <si>
    <t>ガスタービン</t>
  </si>
  <si>
    <t>ディーゼル機関</t>
  </si>
  <si>
    <t>ガス機関</t>
  </si>
  <si>
    <t>ガソリン機関</t>
  </si>
  <si>
    <t>ボイラー（電気事業法に係るもの）</t>
    <rPh sb="5" eb="7">
      <t>デンキ</t>
    </rPh>
    <rPh sb="7" eb="10">
      <t>ジギョウホウ</t>
    </rPh>
    <rPh sb="11" eb="12">
      <t>カカ</t>
    </rPh>
    <phoneticPr fontId="4"/>
  </si>
  <si>
    <t>ガスタービン（　　　〃　　　　　　　）</t>
    <phoneticPr fontId="4"/>
  </si>
  <si>
    <t>ディーゼル機関（　　　〃　　　　　）</t>
    <phoneticPr fontId="4"/>
  </si>
  <si>
    <t>ガス機関（　　　〃　　　　　　　　　）</t>
    <phoneticPr fontId="4"/>
  </si>
  <si>
    <t>焼成炉（鉱山保安法に係るもの）</t>
    <rPh sb="0" eb="2">
      <t>ショウセイ</t>
    </rPh>
    <rPh sb="2" eb="3">
      <t>ロ</t>
    </rPh>
    <rPh sb="4" eb="6">
      <t>コウザン</t>
    </rPh>
    <rPh sb="6" eb="9">
      <t>ホアンホウ</t>
    </rPh>
    <rPh sb="10" eb="11">
      <t>カカ</t>
    </rPh>
    <phoneticPr fontId="4"/>
  </si>
  <si>
    <t>乾燥炉（　　　〃　　　　　　　　）</t>
    <rPh sb="0" eb="2">
      <t>カンソウ</t>
    </rPh>
    <rPh sb="2" eb="3">
      <t>ロ</t>
    </rPh>
    <phoneticPr fontId="4"/>
  </si>
  <si>
    <t>計</t>
  </si>
  <si>
    <t>届出工場・事業場数</t>
    <rPh sb="0" eb="2">
      <t>トドケデ</t>
    </rPh>
    <rPh sb="2" eb="4">
      <t>コウジョウ</t>
    </rPh>
    <rPh sb="5" eb="8">
      <t>ジギョウジョウ</t>
    </rPh>
    <rPh sb="8" eb="9">
      <t>スウ</t>
    </rPh>
    <phoneticPr fontId="7"/>
  </si>
  <si>
    <t>（件）</t>
    <rPh sb="1" eb="2">
      <t>ケン</t>
    </rPh>
    <phoneticPr fontId="3"/>
  </si>
  <si>
    <t>（１）ばい煙発生施設（主なもの）設置状況（令和７年３月末現在）</t>
    <rPh sb="5" eb="6">
      <t>エン</t>
    </rPh>
    <rPh sb="6" eb="8">
      <t>ハッセイ</t>
    </rPh>
    <rPh sb="8" eb="10">
      <t>シセツ</t>
    </rPh>
    <rPh sb="11" eb="12">
      <t>オモ</t>
    </rPh>
    <rPh sb="16" eb="18">
      <t>セッチ</t>
    </rPh>
    <rPh sb="18" eb="20">
      <t>ジョウキョウ</t>
    </rPh>
    <rPh sb="21" eb="23">
      <t>レイワ</t>
    </rPh>
    <rPh sb="24" eb="25">
      <t>ネン</t>
    </rPh>
    <rPh sb="25" eb="26">
      <t>ヘイネン</t>
    </rPh>
    <rPh sb="26" eb="27">
      <t>ガツ</t>
    </rPh>
    <rPh sb="27" eb="28">
      <t>マツ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</si>
</sst>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name val="Arial"/>
      <family val="2"/>
    </font>
    <font>
      <sz val="11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</cellXfs>
  <cellStyles count="2">
    <cellStyle name="標準" xfId="0" builtinId="0"/>
    <cellStyle name="標準_大気施行状況調査" xfId="1" xr:uid="{4EA10E84-72EC-4C7A-B6F2-106993FE7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abSelected="1" view="pageBreakPreview" zoomScale="85" zoomScaleNormal="100" zoomScaleSheetLayoutView="85" workbookViewId="0"/>
  </sheetViews>
  <sheetFormatPr defaultRowHeight="18"/>
  <cols>
    <col min="3" max="3" width="27.58203125" customWidth="1"/>
  </cols>
  <sheetData>
    <row r="1" spans="2:11" ht="18.5" thickBot="1">
      <c r="B1" s="1" t="s">
        <v>39</v>
      </c>
      <c r="C1" s="2"/>
      <c r="D1" s="2"/>
      <c r="E1" s="2"/>
      <c r="F1" s="2"/>
      <c r="G1" s="2"/>
      <c r="H1" s="2"/>
      <c r="I1" s="2"/>
      <c r="J1" s="2"/>
      <c r="K1" s="30" t="s">
        <v>38</v>
      </c>
    </row>
    <row r="2" spans="2:11">
      <c r="B2" s="31" t="s">
        <v>0</v>
      </c>
      <c r="C2" s="33" t="s">
        <v>1</v>
      </c>
      <c r="D2" s="35" t="s">
        <v>2</v>
      </c>
      <c r="E2" s="35"/>
      <c r="F2" s="35"/>
      <c r="G2" s="35"/>
      <c r="H2" s="35"/>
      <c r="I2" s="35"/>
      <c r="J2" s="35"/>
      <c r="K2" s="36"/>
    </row>
    <row r="3" spans="2:11" ht="18.5" thickBot="1">
      <c r="B3" s="32"/>
      <c r="C3" s="34"/>
      <c r="D3" s="3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6" t="s">
        <v>10</v>
      </c>
    </row>
    <row r="4" spans="2:11">
      <c r="B4" s="7">
        <v>1</v>
      </c>
      <c r="C4" s="8" t="s">
        <v>11</v>
      </c>
      <c r="D4" s="9">
        <v>90</v>
      </c>
      <c r="E4" s="9">
        <v>136</v>
      </c>
      <c r="F4" s="10">
        <v>111</v>
      </c>
      <c r="G4" s="10">
        <v>195</v>
      </c>
      <c r="H4" s="10">
        <v>56</v>
      </c>
      <c r="I4" s="10">
        <v>62</v>
      </c>
      <c r="J4" s="11">
        <v>17</v>
      </c>
      <c r="K4" s="12">
        <f t="shared" ref="K4:K28" si="0">SUM(D4:J4)</f>
        <v>667</v>
      </c>
    </row>
    <row r="5" spans="2:11">
      <c r="B5" s="13"/>
      <c r="C5" s="8" t="s">
        <v>12</v>
      </c>
      <c r="D5" s="14">
        <v>74</v>
      </c>
      <c r="E5" s="14">
        <v>248</v>
      </c>
      <c r="F5" s="15">
        <v>209</v>
      </c>
      <c r="G5" s="15">
        <v>162</v>
      </c>
      <c r="H5" s="15">
        <v>141</v>
      </c>
      <c r="I5" s="15">
        <v>91</v>
      </c>
      <c r="J5" s="16">
        <v>38</v>
      </c>
      <c r="K5" s="17">
        <f t="shared" si="0"/>
        <v>963</v>
      </c>
    </row>
    <row r="6" spans="2:11">
      <c r="B6" s="13">
        <v>5</v>
      </c>
      <c r="C6" s="8" t="s">
        <v>13</v>
      </c>
      <c r="D6" s="14">
        <v>0</v>
      </c>
      <c r="E6" s="14">
        <v>1</v>
      </c>
      <c r="F6" s="15">
        <v>9</v>
      </c>
      <c r="G6" s="15">
        <v>48</v>
      </c>
      <c r="H6" s="15">
        <v>4</v>
      </c>
      <c r="I6" s="15">
        <v>2</v>
      </c>
      <c r="J6" s="16">
        <v>0</v>
      </c>
      <c r="K6" s="17">
        <f t="shared" si="0"/>
        <v>64</v>
      </c>
    </row>
    <row r="7" spans="2:11">
      <c r="B7" s="13">
        <v>6</v>
      </c>
      <c r="C7" s="8" t="s">
        <v>14</v>
      </c>
      <c r="D7" s="14">
        <v>7</v>
      </c>
      <c r="E7" s="14">
        <v>27</v>
      </c>
      <c r="F7" s="15">
        <v>51</v>
      </c>
      <c r="G7" s="15">
        <v>43</v>
      </c>
      <c r="H7" s="15">
        <v>15</v>
      </c>
      <c r="I7" s="15">
        <v>2</v>
      </c>
      <c r="J7" s="16">
        <v>1</v>
      </c>
      <c r="K7" s="17">
        <f t="shared" si="0"/>
        <v>146</v>
      </c>
    </row>
    <row r="8" spans="2:11">
      <c r="B8" s="13">
        <v>7</v>
      </c>
      <c r="C8" s="8" t="s">
        <v>15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5">
        <v>0</v>
      </c>
      <c r="J8" s="16">
        <v>0</v>
      </c>
      <c r="K8" s="17">
        <f t="shared" si="0"/>
        <v>0</v>
      </c>
    </row>
    <row r="9" spans="2:11">
      <c r="B9" s="7">
        <v>9</v>
      </c>
      <c r="C9" s="8" t="s">
        <v>16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5">
        <v>0</v>
      </c>
      <c r="J9" s="16">
        <v>0</v>
      </c>
      <c r="K9" s="17">
        <f t="shared" si="0"/>
        <v>0</v>
      </c>
    </row>
    <row r="10" spans="2:11">
      <c r="B10" s="7"/>
      <c r="C10" s="8" t="s">
        <v>17</v>
      </c>
      <c r="D10" s="14">
        <v>10</v>
      </c>
      <c r="E10" s="14">
        <v>3</v>
      </c>
      <c r="F10" s="15">
        <v>38</v>
      </c>
      <c r="G10" s="15">
        <v>128</v>
      </c>
      <c r="H10" s="15">
        <v>0</v>
      </c>
      <c r="I10" s="15">
        <v>13</v>
      </c>
      <c r="J10" s="16">
        <v>0</v>
      </c>
      <c r="K10" s="17">
        <f t="shared" si="0"/>
        <v>192</v>
      </c>
    </row>
    <row r="11" spans="2:11">
      <c r="B11" s="13"/>
      <c r="C11" s="8" t="s">
        <v>18</v>
      </c>
      <c r="D11" s="14">
        <v>6</v>
      </c>
      <c r="E11" s="14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7">
        <f t="shared" si="0"/>
        <v>6</v>
      </c>
    </row>
    <row r="12" spans="2:11">
      <c r="B12" s="13">
        <v>10</v>
      </c>
      <c r="C12" s="8" t="s">
        <v>19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5">
        <v>1</v>
      </c>
      <c r="J12" s="16">
        <v>0</v>
      </c>
      <c r="K12" s="17">
        <f t="shared" si="0"/>
        <v>1</v>
      </c>
    </row>
    <row r="13" spans="2:11">
      <c r="B13" s="13">
        <v>11</v>
      </c>
      <c r="C13" s="8" t="s">
        <v>20</v>
      </c>
      <c r="D13" s="14">
        <v>20</v>
      </c>
      <c r="E13" s="14">
        <v>35</v>
      </c>
      <c r="F13" s="15">
        <v>18</v>
      </c>
      <c r="G13" s="15">
        <v>41</v>
      </c>
      <c r="H13" s="15">
        <v>28</v>
      </c>
      <c r="I13" s="15">
        <v>23</v>
      </c>
      <c r="J13" s="16">
        <v>3</v>
      </c>
      <c r="K13" s="17">
        <f t="shared" si="0"/>
        <v>168</v>
      </c>
    </row>
    <row r="14" spans="2:11">
      <c r="B14" s="13">
        <v>13</v>
      </c>
      <c r="C14" s="8" t="s">
        <v>21</v>
      </c>
      <c r="D14" s="14">
        <v>8</v>
      </c>
      <c r="E14" s="14">
        <v>18</v>
      </c>
      <c r="F14" s="15">
        <v>10</v>
      </c>
      <c r="G14" s="15">
        <v>10</v>
      </c>
      <c r="H14" s="15">
        <v>6</v>
      </c>
      <c r="I14" s="15">
        <v>7</v>
      </c>
      <c r="J14" s="16">
        <v>0</v>
      </c>
      <c r="K14" s="17">
        <f t="shared" si="0"/>
        <v>59</v>
      </c>
    </row>
    <row r="15" spans="2:11">
      <c r="B15" s="13">
        <v>14</v>
      </c>
      <c r="C15" s="8" t="s">
        <v>22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6">
        <v>0</v>
      </c>
      <c r="K15" s="17">
        <f t="shared" si="0"/>
        <v>0</v>
      </c>
    </row>
    <row r="16" spans="2:11">
      <c r="B16" s="13">
        <v>19</v>
      </c>
      <c r="C16" s="8" t="s">
        <v>23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6">
        <v>0</v>
      </c>
      <c r="K16" s="17">
        <f t="shared" si="0"/>
        <v>0</v>
      </c>
    </row>
    <row r="17" spans="2:11">
      <c r="B17" s="13">
        <v>24</v>
      </c>
      <c r="C17" s="8" t="s">
        <v>24</v>
      </c>
      <c r="D17" s="14">
        <v>0</v>
      </c>
      <c r="E17" s="14">
        <v>0</v>
      </c>
      <c r="F17" s="15">
        <v>0</v>
      </c>
      <c r="G17" s="15">
        <v>8</v>
      </c>
      <c r="H17" s="15">
        <v>9</v>
      </c>
      <c r="I17" s="15">
        <v>2</v>
      </c>
      <c r="J17" s="16">
        <v>0</v>
      </c>
      <c r="K17" s="17">
        <f t="shared" si="0"/>
        <v>19</v>
      </c>
    </row>
    <row r="18" spans="2:11">
      <c r="B18" s="13">
        <v>26</v>
      </c>
      <c r="C18" s="8" t="s">
        <v>25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6">
        <v>0</v>
      </c>
      <c r="K18" s="17">
        <f t="shared" si="0"/>
        <v>0</v>
      </c>
    </row>
    <row r="19" spans="2:11">
      <c r="B19" s="13">
        <v>29</v>
      </c>
      <c r="C19" s="8" t="s">
        <v>26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6">
        <v>0</v>
      </c>
      <c r="K19" s="17">
        <f t="shared" si="0"/>
        <v>0</v>
      </c>
    </row>
    <row r="20" spans="2:11">
      <c r="B20" s="13">
        <v>30</v>
      </c>
      <c r="C20" s="8" t="s">
        <v>27</v>
      </c>
      <c r="D20" s="14">
        <v>5</v>
      </c>
      <c r="E20" s="14">
        <v>3</v>
      </c>
      <c r="F20" s="15">
        <v>1</v>
      </c>
      <c r="G20" s="15">
        <v>6</v>
      </c>
      <c r="H20" s="15">
        <v>0</v>
      </c>
      <c r="I20" s="15">
        <v>0</v>
      </c>
      <c r="J20" s="16">
        <v>0</v>
      </c>
      <c r="K20" s="17">
        <f t="shared" si="0"/>
        <v>15</v>
      </c>
    </row>
    <row r="21" spans="2:11">
      <c r="B21" s="13">
        <v>31</v>
      </c>
      <c r="C21" s="8" t="s">
        <v>28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6">
        <v>0</v>
      </c>
      <c r="K21" s="17">
        <f t="shared" si="0"/>
        <v>0</v>
      </c>
    </row>
    <row r="22" spans="2:11">
      <c r="B22" s="13">
        <v>32</v>
      </c>
      <c r="C22" s="8" t="s">
        <v>29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6">
        <v>0</v>
      </c>
      <c r="K22" s="17">
        <f t="shared" si="0"/>
        <v>0</v>
      </c>
    </row>
    <row r="23" spans="2:11">
      <c r="B23" s="13"/>
      <c r="C23" s="8" t="s">
        <v>30</v>
      </c>
      <c r="D23" s="14">
        <v>4</v>
      </c>
      <c r="E23" s="14">
        <v>0</v>
      </c>
      <c r="F23" s="15">
        <v>0</v>
      </c>
      <c r="G23" s="15">
        <v>0</v>
      </c>
      <c r="H23" s="15">
        <v>0</v>
      </c>
      <c r="I23" s="15">
        <v>1</v>
      </c>
      <c r="J23" s="16">
        <v>0</v>
      </c>
      <c r="K23" s="17">
        <f t="shared" si="0"/>
        <v>5</v>
      </c>
    </row>
    <row r="24" spans="2:11">
      <c r="B24" s="18"/>
      <c r="C24" s="8" t="s">
        <v>31</v>
      </c>
      <c r="D24" s="14">
        <v>36</v>
      </c>
      <c r="E24" s="14">
        <v>20</v>
      </c>
      <c r="F24" s="15">
        <v>5</v>
      </c>
      <c r="G24" s="15">
        <v>4</v>
      </c>
      <c r="H24" s="15">
        <v>9</v>
      </c>
      <c r="I24" s="15">
        <v>7</v>
      </c>
      <c r="J24" s="16">
        <v>1</v>
      </c>
      <c r="K24" s="17">
        <f>SUM(D24:J24)</f>
        <v>82</v>
      </c>
    </row>
    <row r="25" spans="2:11">
      <c r="B25" s="18"/>
      <c r="C25" s="8" t="s">
        <v>32</v>
      </c>
      <c r="D25" s="14">
        <v>68</v>
      </c>
      <c r="E25" s="14">
        <v>119</v>
      </c>
      <c r="F25" s="15">
        <v>60</v>
      </c>
      <c r="G25" s="15">
        <v>95</v>
      </c>
      <c r="H25" s="15">
        <v>34</v>
      </c>
      <c r="I25" s="15">
        <v>59</v>
      </c>
      <c r="J25" s="16">
        <v>11</v>
      </c>
      <c r="K25" s="17">
        <f t="shared" si="0"/>
        <v>446</v>
      </c>
    </row>
    <row r="26" spans="2:11">
      <c r="B26" s="18"/>
      <c r="C26" s="19" t="s">
        <v>33</v>
      </c>
      <c r="D26" s="14">
        <v>12</v>
      </c>
      <c r="E26" s="14">
        <v>23</v>
      </c>
      <c r="F26" s="15">
        <v>16</v>
      </c>
      <c r="G26" s="15">
        <v>6</v>
      </c>
      <c r="H26" s="15">
        <v>8</v>
      </c>
      <c r="I26" s="15">
        <v>10</v>
      </c>
      <c r="J26" s="16">
        <v>0</v>
      </c>
      <c r="K26" s="17">
        <f t="shared" si="0"/>
        <v>75</v>
      </c>
    </row>
    <row r="27" spans="2:11">
      <c r="B27" s="18"/>
      <c r="C27" s="20" t="s">
        <v>34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5">
        <v>1</v>
      </c>
      <c r="J27" s="16">
        <v>0</v>
      </c>
      <c r="K27" s="17">
        <f t="shared" si="0"/>
        <v>1</v>
      </c>
    </row>
    <row r="28" spans="2:11" ht="18.5" thickBot="1">
      <c r="B28" s="18"/>
      <c r="C28" s="20" t="s">
        <v>35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5">
        <v>5</v>
      </c>
      <c r="J28" s="16">
        <v>0</v>
      </c>
      <c r="K28" s="17">
        <f t="shared" si="0"/>
        <v>5</v>
      </c>
    </row>
    <row r="29" spans="2:11" ht="18.5" thickBot="1">
      <c r="B29" s="21"/>
      <c r="C29" s="22" t="s">
        <v>36</v>
      </c>
      <c r="D29" s="23">
        <f>SUM(D4:D28)</f>
        <v>340</v>
      </c>
      <c r="E29" s="23">
        <f t="shared" ref="E29:K29" si="1">SUM(E4:E28)</f>
        <v>633</v>
      </c>
      <c r="F29" s="23">
        <f t="shared" si="1"/>
        <v>528</v>
      </c>
      <c r="G29" s="23">
        <f t="shared" si="1"/>
        <v>746</v>
      </c>
      <c r="H29" s="23">
        <f t="shared" si="1"/>
        <v>310</v>
      </c>
      <c r="I29" s="23">
        <f t="shared" si="1"/>
        <v>286</v>
      </c>
      <c r="J29" s="24">
        <f t="shared" si="1"/>
        <v>71</v>
      </c>
      <c r="K29" s="25">
        <f t="shared" si="1"/>
        <v>2914</v>
      </c>
    </row>
    <row r="30" spans="2:11" ht="18.5" thickBot="1">
      <c r="B30" s="37" t="s">
        <v>37</v>
      </c>
      <c r="C30" s="38"/>
      <c r="D30" s="26">
        <v>135</v>
      </c>
      <c r="E30" s="26">
        <v>196</v>
      </c>
      <c r="F30" s="27">
        <v>181</v>
      </c>
      <c r="G30" s="27">
        <v>179</v>
      </c>
      <c r="H30" s="27">
        <v>102</v>
      </c>
      <c r="I30" s="27">
        <v>98</v>
      </c>
      <c r="J30" s="28">
        <v>37</v>
      </c>
      <c r="K30" s="29">
        <f>SUM(D30:J30)</f>
        <v>928</v>
      </c>
    </row>
  </sheetData>
  <mergeCells count="4">
    <mergeCell ref="B2:B3"/>
    <mergeCell ref="C2:C3"/>
    <mergeCell ref="D2:K2"/>
    <mergeCell ref="B30:C3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ばい煙発生施設設置状況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2024-10-04T02:31:04Z</dcterms:created>
  <dcterms:modified xsi:type="dcterms:W3CDTF">2026-01-16T00:55:20Z</dcterms:modified>
</cp:coreProperties>
</file>