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A19C9880-ED6C-45BA-B0B2-D82772297AFF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04 令和6年度" sheetId="8" r:id="rId1"/>
    <sheet name="04 令和5年度" sheetId="7" r:id="rId2"/>
    <sheet name="04 令和4年度 " sheetId="6" r:id="rId3"/>
    <sheet name="04 令和３年度" sheetId="5" r:id="rId4"/>
    <sheet name="04 令和２年度" sheetId="2" r:id="rId5"/>
    <sheet name=" 04 令和元年度" sheetId="4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7" l="1"/>
  <c r="G7" i="7"/>
  <c r="I7" i="7" s="1"/>
  <c r="G8" i="7"/>
  <c r="I8" i="7" s="1"/>
  <c r="G9" i="7"/>
  <c r="I9" i="7" s="1"/>
  <c r="G10" i="7"/>
  <c r="I10" i="7" s="1"/>
  <c r="G11" i="7"/>
  <c r="I11" i="7" s="1"/>
  <c r="G12" i="7"/>
  <c r="I6" i="7"/>
  <c r="K13" i="7"/>
  <c r="J13" i="7"/>
  <c r="H13" i="7"/>
  <c r="F13" i="7"/>
  <c r="E13" i="7"/>
  <c r="D13" i="7"/>
  <c r="C13" i="7"/>
  <c r="G13" i="7" l="1"/>
  <c r="I12" i="7"/>
  <c r="I13" i="7" s="1"/>
  <c r="K13" i="6" l="1"/>
  <c r="J13" i="6"/>
  <c r="H13" i="6"/>
  <c r="F13" i="6"/>
  <c r="E13" i="6"/>
  <c r="D13" i="6"/>
  <c r="C13" i="6"/>
  <c r="G12" i="6"/>
  <c r="I12" i="6" s="1"/>
  <c r="G11" i="6"/>
  <c r="I11" i="6" s="1"/>
  <c r="G10" i="6"/>
  <c r="I10" i="6" s="1"/>
  <c r="G9" i="6"/>
  <c r="I9" i="6" s="1"/>
  <c r="G8" i="6"/>
  <c r="I8" i="6" s="1"/>
  <c r="G7" i="6"/>
  <c r="I7" i="6" s="1"/>
  <c r="G6" i="6"/>
  <c r="I6" i="6" s="1"/>
  <c r="K13" i="5"/>
  <c r="J13" i="5"/>
  <c r="H13" i="5"/>
  <c r="F13" i="5"/>
  <c r="E13" i="5"/>
  <c r="D13" i="5"/>
  <c r="C13" i="5"/>
  <c r="G12" i="5"/>
  <c r="I12" i="5" s="1"/>
  <c r="G11" i="5"/>
  <c r="I11" i="5" s="1"/>
  <c r="G10" i="5"/>
  <c r="I10" i="5" s="1"/>
  <c r="G9" i="5"/>
  <c r="I9" i="5" s="1"/>
  <c r="G8" i="5"/>
  <c r="I8" i="5" s="1"/>
  <c r="G7" i="5"/>
  <c r="I7" i="5" s="1"/>
  <c r="G6" i="5"/>
  <c r="I13" i="6" l="1"/>
  <c r="G13" i="6"/>
  <c r="G13" i="5"/>
  <c r="I6" i="5"/>
  <c r="I13" i="5" s="1"/>
  <c r="K13" i="2"/>
  <c r="K13" i="4" l="1"/>
  <c r="J13" i="4"/>
  <c r="H13" i="4"/>
  <c r="F13" i="4"/>
  <c r="E13" i="4"/>
  <c r="D13" i="4"/>
  <c r="C13" i="4"/>
  <c r="G12" i="4"/>
  <c r="I12" i="4" s="1"/>
  <c r="G11" i="4"/>
  <c r="I11" i="4" s="1"/>
  <c r="G10" i="4"/>
  <c r="I10" i="4" s="1"/>
  <c r="G9" i="4"/>
  <c r="I9" i="4" s="1"/>
  <c r="G8" i="4"/>
  <c r="I8" i="4" s="1"/>
  <c r="G7" i="4"/>
  <c r="I7" i="4" s="1"/>
  <c r="G6" i="4"/>
  <c r="G13" i="4" l="1"/>
  <c r="I6" i="4"/>
  <c r="I13" i="4" s="1"/>
  <c r="J13" i="2" l="1"/>
  <c r="H13" i="2"/>
  <c r="F13" i="2"/>
  <c r="E13" i="2"/>
  <c r="D13" i="2"/>
  <c r="C13" i="2"/>
  <c r="G12" i="2"/>
  <c r="I12" i="2" s="1"/>
  <c r="G11" i="2"/>
  <c r="I11" i="2" s="1"/>
  <c r="G10" i="2"/>
  <c r="I10" i="2" s="1"/>
  <c r="G9" i="2"/>
  <c r="I9" i="2" s="1"/>
  <c r="G8" i="2"/>
  <c r="I8" i="2" s="1"/>
  <c r="G7" i="2"/>
  <c r="I7" i="2" s="1"/>
  <c r="G6" i="2"/>
  <c r="I6" i="2" s="1"/>
  <c r="I13" i="2" l="1"/>
  <c r="G13" i="2"/>
</calcChain>
</file>

<file path=xl/sharedStrings.xml><?xml version="1.0" encoding="utf-8"?>
<sst xmlns="http://schemas.openxmlformats.org/spreadsheetml/2006/main" count="150" uniqueCount="31">
  <si>
    <t>Ⅷ-(2) 廃棄物処理施設等立入検査結果</t>
    <rPh sb="6" eb="9">
      <t>ハイキブツ</t>
    </rPh>
    <rPh sb="9" eb="11">
      <t>ショリ</t>
    </rPh>
    <rPh sb="11" eb="13">
      <t>シセツ</t>
    </rPh>
    <rPh sb="13" eb="14">
      <t>ナド</t>
    </rPh>
    <rPh sb="14" eb="16">
      <t>タチイリ</t>
    </rPh>
    <rPh sb="16" eb="18">
      <t>ケンサ</t>
    </rPh>
    <rPh sb="18" eb="20">
      <t>ケッカ</t>
    </rPh>
    <phoneticPr fontId="3"/>
  </si>
  <si>
    <t>産業廃棄物処理施設等施設数</t>
    <rPh sb="9" eb="10">
      <t>ナド</t>
    </rPh>
    <rPh sb="10" eb="13">
      <t>シセツスウ</t>
    </rPh>
    <phoneticPr fontId="3"/>
  </si>
  <si>
    <t>一般廃棄物
処理施設数
(市町届出
含む)
②</t>
    <rPh sb="0" eb="2">
      <t>イッパン</t>
    </rPh>
    <rPh sb="2" eb="4">
      <t>ハイキ</t>
    </rPh>
    <rPh sb="4" eb="5">
      <t>モノ</t>
    </rPh>
    <rPh sb="6" eb="8">
      <t>ショリ</t>
    </rPh>
    <rPh sb="8" eb="10">
      <t>シセツ</t>
    </rPh>
    <rPh sb="10" eb="11">
      <t>スウ</t>
    </rPh>
    <rPh sb="13" eb="15">
      <t>シチョウ</t>
    </rPh>
    <rPh sb="15" eb="17">
      <t>トドケデ</t>
    </rPh>
    <rPh sb="18" eb="19">
      <t>フク</t>
    </rPh>
    <phoneticPr fontId="3"/>
  </si>
  <si>
    <t>立入対象
施設数
①＋②</t>
    <rPh sb="0" eb="2">
      <t>タチイリ</t>
    </rPh>
    <rPh sb="2" eb="4">
      <t>タイショウ</t>
    </rPh>
    <rPh sb="5" eb="8">
      <t>シセツスウ</t>
    </rPh>
    <phoneticPr fontId="3"/>
  </si>
  <si>
    <t>立入検査数</t>
    <rPh sb="0" eb="2">
      <t>タチイリ</t>
    </rPh>
    <rPh sb="2" eb="4">
      <t>ケンサ</t>
    </rPh>
    <rPh sb="4" eb="5">
      <t>スウ</t>
    </rPh>
    <phoneticPr fontId="3"/>
  </si>
  <si>
    <t>処分業者</t>
    <rPh sb="0" eb="2">
      <t>ショブン</t>
    </rPh>
    <rPh sb="2" eb="4">
      <t>ギョウシャ</t>
    </rPh>
    <phoneticPr fontId="3"/>
  </si>
  <si>
    <t>収運業者</t>
    <rPh sb="0" eb="1">
      <t>シュウ</t>
    </rPh>
    <rPh sb="1" eb="2">
      <t>ウン</t>
    </rPh>
    <rPh sb="2" eb="4">
      <t>ギョウシャ</t>
    </rPh>
    <phoneticPr fontId="3"/>
  </si>
  <si>
    <t>自社処理</t>
    <rPh sb="0" eb="2">
      <t>ジシャ</t>
    </rPh>
    <rPh sb="2" eb="4">
      <t>ショリ</t>
    </rPh>
    <phoneticPr fontId="3"/>
  </si>
  <si>
    <t>計
①</t>
    <rPh sb="0" eb="1">
      <t>ケイ</t>
    </rPh>
    <phoneticPr fontId="3"/>
  </si>
  <si>
    <t>法15条
許可
施設数</t>
    <rPh sb="0" eb="1">
      <t>ホウ</t>
    </rPh>
    <rPh sb="3" eb="4">
      <t>ジョウ</t>
    </rPh>
    <rPh sb="5" eb="7">
      <t>キョカ</t>
    </rPh>
    <rPh sb="8" eb="10">
      <t>シセツ</t>
    </rPh>
    <rPh sb="10" eb="11">
      <t>スウ</t>
    </rPh>
    <phoneticPr fontId="3"/>
  </si>
  <si>
    <t>その他
施設数</t>
    <rPh sb="2" eb="3">
      <t>タ</t>
    </rPh>
    <rPh sb="4" eb="7">
      <t>シセツスウ</t>
    </rPh>
    <phoneticPr fontId="3"/>
  </si>
  <si>
    <t>積替保管
施設数</t>
    <rPh sb="0" eb="1">
      <t>ツ</t>
    </rPh>
    <rPh sb="1" eb="2">
      <t>カ</t>
    </rPh>
    <rPh sb="2" eb="4">
      <t>ホカン</t>
    </rPh>
    <rPh sb="5" eb="8">
      <t>シセツスウ</t>
    </rPh>
    <phoneticPr fontId="3"/>
  </si>
  <si>
    <t>法15条
許可
施設数
(脱水施設
を除く)</t>
    <rPh sb="0" eb="1">
      <t>ホウ</t>
    </rPh>
    <rPh sb="3" eb="4">
      <t>ジョウ</t>
    </rPh>
    <rPh sb="5" eb="7">
      <t>キョカ</t>
    </rPh>
    <rPh sb="8" eb="11">
      <t>シセツスウ</t>
    </rPh>
    <rPh sb="13" eb="15">
      <t>ダッスイ</t>
    </rPh>
    <rPh sb="15" eb="17">
      <t>シセツ</t>
    </rPh>
    <rPh sb="19" eb="20">
      <t>ノゾ</t>
    </rPh>
    <phoneticPr fontId="3"/>
  </si>
  <si>
    <t>立入検査
施設数</t>
    <rPh sb="0" eb="2">
      <t>タチイリ</t>
    </rPh>
    <rPh sb="2" eb="4">
      <t>ケンサ</t>
    </rPh>
    <rPh sb="5" eb="8">
      <t>シセツスウ</t>
    </rPh>
    <phoneticPr fontId="3"/>
  </si>
  <si>
    <t>延べ立入
検査数</t>
    <rPh sb="0" eb="1">
      <t>ノ</t>
    </rPh>
    <rPh sb="2" eb="4">
      <t>タチイリ</t>
    </rPh>
    <rPh sb="5" eb="7">
      <t>ケンサ</t>
    </rPh>
    <rPh sb="7" eb="8">
      <t>スウ</t>
    </rPh>
    <phoneticPr fontId="3"/>
  </si>
  <si>
    <t>循環社会推進課</t>
    <rPh sb="0" eb="2">
      <t>ジュンカン</t>
    </rPh>
    <rPh sb="2" eb="4">
      <t>シャカイ</t>
    </rPh>
    <rPh sb="4" eb="6">
      <t>スイシン</t>
    </rPh>
    <rPh sb="6" eb="7">
      <t>カ</t>
    </rPh>
    <phoneticPr fontId="3"/>
  </si>
  <si>
    <t>南部環境事務所</t>
    <rPh sb="0" eb="2">
      <t>ナンブ</t>
    </rPh>
    <rPh sb="2" eb="4">
      <t>カンキョウ</t>
    </rPh>
    <rPh sb="4" eb="7">
      <t>ジムショ</t>
    </rPh>
    <phoneticPr fontId="3"/>
  </si>
  <si>
    <t>甲賀環境事務所</t>
    <rPh sb="0" eb="2">
      <t>コウガ</t>
    </rPh>
    <rPh sb="2" eb="4">
      <t>カンキョウ</t>
    </rPh>
    <rPh sb="4" eb="7">
      <t>ジムショ</t>
    </rPh>
    <phoneticPr fontId="3"/>
  </si>
  <si>
    <t>東近江環境事務所</t>
    <rPh sb="0" eb="3">
      <t>ヒガシオウミ</t>
    </rPh>
    <rPh sb="3" eb="5">
      <t>カンキョウ</t>
    </rPh>
    <rPh sb="5" eb="8">
      <t>ジムショ</t>
    </rPh>
    <phoneticPr fontId="3"/>
  </si>
  <si>
    <t>湖東環境事務所</t>
    <rPh sb="0" eb="2">
      <t>コトウ</t>
    </rPh>
    <rPh sb="2" eb="4">
      <t>カンキョウ</t>
    </rPh>
    <rPh sb="4" eb="7">
      <t>ジムショ</t>
    </rPh>
    <phoneticPr fontId="3"/>
  </si>
  <si>
    <t>湖北環境事務所</t>
    <rPh sb="0" eb="2">
      <t>コホク</t>
    </rPh>
    <rPh sb="2" eb="4">
      <t>カンキョウ</t>
    </rPh>
    <rPh sb="4" eb="7">
      <t>ジムショ</t>
    </rPh>
    <phoneticPr fontId="3"/>
  </si>
  <si>
    <t>高島環境事務所</t>
    <rPh sb="0" eb="2">
      <t>タカシマ</t>
    </rPh>
    <rPh sb="2" eb="4">
      <t>カンキョウ</t>
    </rPh>
    <rPh sb="4" eb="7">
      <t>ジムショ</t>
    </rPh>
    <phoneticPr fontId="3"/>
  </si>
  <si>
    <t>計</t>
    <rPh sb="0" eb="1">
      <t>ケイ</t>
    </rPh>
    <phoneticPr fontId="3"/>
  </si>
  <si>
    <t>注１：許可施設数には、埋立て終了の最終処分場を含み、工事中の最終処分場を除く。</t>
    <rPh sb="0" eb="1">
      <t>チュウ</t>
    </rPh>
    <phoneticPr fontId="3"/>
  </si>
  <si>
    <t>R2年度</t>
    <rPh sb="2" eb="4">
      <t>ネンド</t>
    </rPh>
    <phoneticPr fontId="3"/>
  </si>
  <si>
    <t>R1年度</t>
    <rPh sb="2" eb="4">
      <t>ネンド</t>
    </rPh>
    <phoneticPr fontId="3"/>
  </si>
  <si>
    <t>Ⅴ-(2) 廃棄物処理施設等立入検査結果</t>
    <rPh sb="6" eb="9">
      <t>ハイキブツ</t>
    </rPh>
    <rPh sb="9" eb="11">
      <t>ショリ</t>
    </rPh>
    <rPh sb="11" eb="13">
      <t>シセツ</t>
    </rPh>
    <rPh sb="13" eb="14">
      <t>ナド</t>
    </rPh>
    <rPh sb="14" eb="16">
      <t>タチイリ</t>
    </rPh>
    <rPh sb="16" eb="18">
      <t>ケンサ</t>
    </rPh>
    <rPh sb="18" eb="20">
      <t>ケッカ</t>
    </rPh>
    <phoneticPr fontId="3"/>
  </si>
  <si>
    <t>R３年度</t>
    <rPh sb="2" eb="4">
      <t>ネンド</t>
    </rPh>
    <phoneticPr fontId="3"/>
  </si>
  <si>
    <t>R４年度</t>
    <rPh sb="2" eb="4">
      <t>ネンド</t>
    </rPh>
    <phoneticPr fontId="3"/>
  </si>
  <si>
    <t>R5年度</t>
    <rPh sb="2" eb="4">
      <t>ネンド</t>
    </rPh>
    <phoneticPr fontId="3"/>
  </si>
  <si>
    <t>R6年度</t>
    <rPh sb="2" eb="4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</si>
</sst>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MS UI Gothic"/>
      <family val="3"/>
      <charset val="128"/>
    </font>
    <font>
      <sz val="6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2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>
      <alignment vertical="center"/>
    </xf>
    <xf numFmtId="0" fontId="1" fillId="0" borderId="22" xfId="0" applyFont="1" applyBorder="1">
      <alignment vertical="center"/>
    </xf>
    <xf numFmtId="0" fontId="1" fillId="0" borderId="26" xfId="0" applyFont="1" applyBorder="1">
      <alignment vertical="center"/>
    </xf>
    <xf numFmtId="0" fontId="1" fillId="0" borderId="17" xfId="0" applyFont="1" applyBorder="1" applyAlignment="1">
      <alignment horizontal="center" vertical="center"/>
    </xf>
    <xf numFmtId="0" fontId="1" fillId="0" borderId="20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21" xfId="0" applyFont="1" applyBorder="1">
      <alignment vertical="center"/>
    </xf>
    <xf numFmtId="0" fontId="1" fillId="0" borderId="23" xfId="0" applyFont="1" applyBorder="1">
      <alignment vertical="center"/>
    </xf>
    <xf numFmtId="0" fontId="1" fillId="0" borderId="24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25" xfId="0" applyFont="1" applyBorder="1">
      <alignment vertical="center"/>
    </xf>
    <xf numFmtId="0" fontId="1" fillId="0" borderId="27" xfId="0" applyFont="1" applyBorder="1">
      <alignment vertical="center"/>
    </xf>
    <xf numFmtId="0" fontId="1" fillId="0" borderId="28" xfId="0" applyFont="1" applyBorder="1">
      <alignment vertical="center"/>
    </xf>
    <xf numFmtId="0" fontId="1" fillId="0" borderId="29" xfId="0" applyFont="1" applyBorder="1">
      <alignment vertical="center"/>
    </xf>
    <xf numFmtId="0" fontId="1" fillId="0" borderId="30" xfId="0" applyFont="1" applyBorder="1">
      <alignment vertical="center"/>
    </xf>
    <xf numFmtId="0" fontId="1" fillId="0" borderId="31" xfId="0" applyFont="1" applyBorder="1">
      <alignment vertical="center"/>
    </xf>
    <xf numFmtId="0" fontId="1" fillId="0" borderId="32" xfId="0" applyFont="1" applyBorder="1">
      <alignment vertical="center"/>
    </xf>
    <xf numFmtId="0" fontId="1" fillId="0" borderId="33" xfId="0" applyFont="1" applyBorder="1">
      <alignment vertical="center"/>
    </xf>
    <xf numFmtId="0" fontId="1" fillId="0" borderId="34" xfId="0" applyFont="1" applyBorder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0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2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>
      <alignment vertical="center"/>
    </xf>
    <xf numFmtId="0" fontId="7" fillId="0" borderId="20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21" xfId="0" applyFont="1" applyBorder="1">
      <alignment vertical="center"/>
    </xf>
    <xf numFmtId="0" fontId="7" fillId="0" borderId="22" xfId="0" applyFont="1" applyBorder="1">
      <alignment vertical="center"/>
    </xf>
    <xf numFmtId="0" fontId="7" fillId="0" borderId="23" xfId="0" applyFont="1" applyBorder="1">
      <alignment vertical="center"/>
    </xf>
    <xf numFmtId="0" fontId="7" fillId="0" borderId="24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25" xfId="0" applyFont="1" applyBorder="1">
      <alignment vertical="center"/>
    </xf>
    <xf numFmtId="0" fontId="7" fillId="0" borderId="26" xfId="0" applyFont="1" applyBorder="1">
      <alignment vertical="center"/>
    </xf>
    <xf numFmtId="0" fontId="7" fillId="0" borderId="27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29" xfId="0" applyFont="1" applyBorder="1">
      <alignment vertical="center"/>
    </xf>
    <xf numFmtId="0" fontId="7" fillId="0" borderId="17" xfId="0" applyFont="1" applyBorder="1" applyAlignment="1">
      <alignment horizontal="center" vertical="center"/>
    </xf>
    <xf numFmtId="0" fontId="7" fillId="0" borderId="30" xfId="0" applyFont="1" applyBorder="1">
      <alignment vertical="center"/>
    </xf>
    <xf numFmtId="0" fontId="7" fillId="0" borderId="31" xfId="0" applyFont="1" applyBorder="1">
      <alignment vertical="center"/>
    </xf>
    <xf numFmtId="0" fontId="7" fillId="0" borderId="32" xfId="0" applyFont="1" applyBorder="1">
      <alignment vertical="center"/>
    </xf>
    <xf numFmtId="0" fontId="7" fillId="0" borderId="33" xfId="0" applyFont="1" applyBorder="1">
      <alignment vertical="center"/>
    </xf>
    <xf numFmtId="0" fontId="7" fillId="0" borderId="34" xfId="0" applyFont="1" applyBorder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0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right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righ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9BA29-415B-47EA-8233-E45A63BAD285}">
  <dimension ref="A1:K14"/>
  <sheetViews>
    <sheetView showGridLines="0" tabSelected="1" workbookViewId="0"/>
  </sheetViews>
  <sheetFormatPr defaultRowHeight="12" x14ac:dyDescent="0.2"/>
  <cols>
    <col min="1" max="1" width="9" style="1"/>
    <col min="2" max="2" width="21.453125" style="1" customWidth="1"/>
    <col min="3" max="7" width="9.36328125" style="1" customWidth="1"/>
    <col min="8" max="11" width="11.08984375" style="1" customWidth="1"/>
    <col min="12" max="257" width="9" style="1"/>
    <col min="258" max="258" width="21.453125" style="1" customWidth="1"/>
    <col min="259" max="263" width="9.36328125" style="1" customWidth="1"/>
    <col min="264" max="267" width="11.08984375" style="1" customWidth="1"/>
    <col min="268" max="513" width="9" style="1"/>
    <col min="514" max="514" width="21.453125" style="1" customWidth="1"/>
    <col min="515" max="519" width="9.36328125" style="1" customWidth="1"/>
    <col min="520" max="523" width="11.08984375" style="1" customWidth="1"/>
    <col min="524" max="769" width="9" style="1"/>
    <col min="770" max="770" width="21.453125" style="1" customWidth="1"/>
    <col min="771" max="775" width="9.36328125" style="1" customWidth="1"/>
    <col min="776" max="779" width="11.08984375" style="1" customWidth="1"/>
    <col min="780" max="1025" width="9" style="1"/>
    <col min="1026" max="1026" width="21.453125" style="1" customWidth="1"/>
    <col min="1027" max="1031" width="9.36328125" style="1" customWidth="1"/>
    <col min="1032" max="1035" width="11.08984375" style="1" customWidth="1"/>
    <col min="1036" max="1281" width="9" style="1"/>
    <col min="1282" max="1282" width="21.453125" style="1" customWidth="1"/>
    <col min="1283" max="1287" width="9.36328125" style="1" customWidth="1"/>
    <col min="1288" max="1291" width="11.08984375" style="1" customWidth="1"/>
    <col min="1292" max="1537" width="9" style="1"/>
    <col min="1538" max="1538" width="21.453125" style="1" customWidth="1"/>
    <col min="1539" max="1543" width="9.36328125" style="1" customWidth="1"/>
    <col min="1544" max="1547" width="11.08984375" style="1" customWidth="1"/>
    <col min="1548" max="1793" width="9" style="1"/>
    <col min="1794" max="1794" width="21.453125" style="1" customWidth="1"/>
    <col min="1795" max="1799" width="9.36328125" style="1" customWidth="1"/>
    <col min="1800" max="1803" width="11.08984375" style="1" customWidth="1"/>
    <col min="1804" max="2049" width="9" style="1"/>
    <col min="2050" max="2050" width="21.453125" style="1" customWidth="1"/>
    <col min="2051" max="2055" width="9.36328125" style="1" customWidth="1"/>
    <col min="2056" max="2059" width="11.08984375" style="1" customWidth="1"/>
    <col min="2060" max="2305" width="9" style="1"/>
    <col min="2306" max="2306" width="21.453125" style="1" customWidth="1"/>
    <col min="2307" max="2311" width="9.36328125" style="1" customWidth="1"/>
    <col min="2312" max="2315" width="11.08984375" style="1" customWidth="1"/>
    <col min="2316" max="2561" width="9" style="1"/>
    <col min="2562" max="2562" width="21.453125" style="1" customWidth="1"/>
    <col min="2563" max="2567" width="9.36328125" style="1" customWidth="1"/>
    <col min="2568" max="2571" width="11.08984375" style="1" customWidth="1"/>
    <col min="2572" max="2817" width="9" style="1"/>
    <col min="2818" max="2818" width="21.453125" style="1" customWidth="1"/>
    <col min="2819" max="2823" width="9.36328125" style="1" customWidth="1"/>
    <col min="2824" max="2827" width="11.08984375" style="1" customWidth="1"/>
    <col min="2828" max="3073" width="9" style="1"/>
    <col min="3074" max="3074" width="21.453125" style="1" customWidth="1"/>
    <col min="3075" max="3079" width="9.36328125" style="1" customWidth="1"/>
    <col min="3080" max="3083" width="11.08984375" style="1" customWidth="1"/>
    <col min="3084" max="3329" width="9" style="1"/>
    <col min="3330" max="3330" width="21.453125" style="1" customWidth="1"/>
    <col min="3331" max="3335" width="9.36328125" style="1" customWidth="1"/>
    <col min="3336" max="3339" width="11.08984375" style="1" customWidth="1"/>
    <col min="3340" max="3585" width="9" style="1"/>
    <col min="3586" max="3586" width="21.453125" style="1" customWidth="1"/>
    <col min="3587" max="3591" width="9.36328125" style="1" customWidth="1"/>
    <col min="3592" max="3595" width="11.08984375" style="1" customWidth="1"/>
    <col min="3596" max="3841" width="9" style="1"/>
    <col min="3842" max="3842" width="21.453125" style="1" customWidth="1"/>
    <col min="3843" max="3847" width="9.36328125" style="1" customWidth="1"/>
    <col min="3848" max="3851" width="11.08984375" style="1" customWidth="1"/>
    <col min="3852" max="4097" width="9" style="1"/>
    <col min="4098" max="4098" width="21.453125" style="1" customWidth="1"/>
    <col min="4099" max="4103" width="9.36328125" style="1" customWidth="1"/>
    <col min="4104" max="4107" width="11.08984375" style="1" customWidth="1"/>
    <col min="4108" max="4353" width="9" style="1"/>
    <col min="4354" max="4354" width="21.453125" style="1" customWidth="1"/>
    <col min="4355" max="4359" width="9.36328125" style="1" customWidth="1"/>
    <col min="4360" max="4363" width="11.08984375" style="1" customWidth="1"/>
    <col min="4364" max="4609" width="9" style="1"/>
    <col min="4610" max="4610" width="21.453125" style="1" customWidth="1"/>
    <col min="4611" max="4615" width="9.36328125" style="1" customWidth="1"/>
    <col min="4616" max="4619" width="11.08984375" style="1" customWidth="1"/>
    <col min="4620" max="4865" width="9" style="1"/>
    <col min="4866" max="4866" width="21.453125" style="1" customWidth="1"/>
    <col min="4867" max="4871" width="9.36328125" style="1" customWidth="1"/>
    <col min="4872" max="4875" width="11.08984375" style="1" customWidth="1"/>
    <col min="4876" max="5121" width="9" style="1"/>
    <col min="5122" max="5122" width="21.453125" style="1" customWidth="1"/>
    <col min="5123" max="5127" width="9.36328125" style="1" customWidth="1"/>
    <col min="5128" max="5131" width="11.08984375" style="1" customWidth="1"/>
    <col min="5132" max="5377" width="9" style="1"/>
    <col min="5378" max="5378" width="21.453125" style="1" customWidth="1"/>
    <col min="5379" max="5383" width="9.36328125" style="1" customWidth="1"/>
    <col min="5384" max="5387" width="11.08984375" style="1" customWidth="1"/>
    <col min="5388" max="5633" width="9" style="1"/>
    <col min="5634" max="5634" width="21.453125" style="1" customWidth="1"/>
    <col min="5635" max="5639" width="9.36328125" style="1" customWidth="1"/>
    <col min="5640" max="5643" width="11.08984375" style="1" customWidth="1"/>
    <col min="5644" max="5889" width="9" style="1"/>
    <col min="5890" max="5890" width="21.453125" style="1" customWidth="1"/>
    <col min="5891" max="5895" width="9.36328125" style="1" customWidth="1"/>
    <col min="5896" max="5899" width="11.08984375" style="1" customWidth="1"/>
    <col min="5900" max="6145" width="9" style="1"/>
    <col min="6146" max="6146" width="21.453125" style="1" customWidth="1"/>
    <col min="6147" max="6151" width="9.36328125" style="1" customWidth="1"/>
    <col min="6152" max="6155" width="11.08984375" style="1" customWidth="1"/>
    <col min="6156" max="6401" width="9" style="1"/>
    <col min="6402" max="6402" width="21.453125" style="1" customWidth="1"/>
    <col min="6403" max="6407" width="9.36328125" style="1" customWidth="1"/>
    <col min="6408" max="6411" width="11.08984375" style="1" customWidth="1"/>
    <col min="6412" max="6657" width="9" style="1"/>
    <col min="6658" max="6658" width="21.453125" style="1" customWidth="1"/>
    <col min="6659" max="6663" width="9.36328125" style="1" customWidth="1"/>
    <col min="6664" max="6667" width="11.08984375" style="1" customWidth="1"/>
    <col min="6668" max="6913" width="9" style="1"/>
    <col min="6914" max="6914" width="21.453125" style="1" customWidth="1"/>
    <col min="6915" max="6919" width="9.36328125" style="1" customWidth="1"/>
    <col min="6920" max="6923" width="11.08984375" style="1" customWidth="1"/>
    <col min="6924" max="7169" width="9" style="1"/>
    <col min="7170" max="7170" width="21.453125" style="1" customWidth="1"/>
    <col min="7171" max="7175" width="9.36328125" style="1" customWidth="1"/>
    <col min="7176" max="7179" width="11.08984375" style="1" customWidth="1"/>
    <col min="7180" max="7425" width="9" style="1"/>
    <col min="7426" max="7426" width="21.453125" style="1" customWidth="1"/>
    <col min="7427" max="7431" width="9.36328125" style="1" customWidth="1"/>
    <col min="7432" max="7435" width="11.08984375" style="1" customWidth="1"/>
    <col min="7436" max="7681" width="9" style="1"/>
    <col min="7682" max="7682" width="21.453125" style="1" customWidth="1"/>
    <col min="7683" max="7687" width="9.36328125" style="1" customWidth="1"/>
    <col min="7688" max="7691" width="11.08984375" style="1" customWidth="1"/>
    <col min="7692" max="7937" width="9" style="1"/>
    <col min="7938" max="7938" width="21.453125" style="1" customWidth="1"/>
    <col min="7939" max="7943" width="9.36328125" style="1" customWidth="1"/>
    <col min="7944" max="7947" width="11.08984375" style="1" customWidth="1"/>
    <col min="7948" max="8193" width="9" style="1"/>
    <col min="8194" max="8194" width="21.453125" style="1" customWidth="1"/>
    <col min="8195" max="8199" width="9.36328125" style="1" customWidth="1"/>
    <col min="8200" max="8203" width="11.08984375" style="1" customWidth="1"/>
    <col min="8204" max="8449" width="9" style="1"/>
    <col min="8450" max="8450" width="21.453125" style="1" customWidth="1"/>
    <col min="8451" max="8455" width="9.36328125" style="1" customWidth="1"/>
    <col min="8456" max="8459" width="11.08984375" style="1" customWidth="1"/>
    <col min="8460" max="8705" width="9" style="1"/>
    <col min="8706" max="8706" width="21.453125" style="1" customWidth="1"/>
    <col min="8707" max="8711" width="9.36328125" style="1" customWidth="1"/>
    <col min="8712" max="8715" width="11.08984375" style="1" customWidth="1"/>
    <col min="8716" max="8961" width="9" style="1"/>
    <col min="8962" max="8962" width="21.453125" style="1" customWidth="1"/>
    <col min="8963" max="8967" width="9.36328125" style="1" customWidth="1"/>
    <col min="8968" max="8971" width="11.08984375" style="1" customWidth="1"/>
    <col min="8972" max="9217" width="9" style="1"/>
    <col min="9218" max="9218" width="21.453125" style="1" customWidth="1"/>
    <col min="9219" max="9223" width="9.36328125" style="1" customWidth="1"/>
    <col min="9224" max="9227" width="11.08984375" style="1" customWidth="1"/>
    <col min="9228" max="9473" width="9" style="1"/>
    <col min="9474" max="9474" width="21.453125" style="1" customWidth="1"/>
    <col min="9475" max="9479" width="9.36328125" style="1" customWidth="1"/>
    <col min="9480" max="9483" width="11.08984375" style="1" customWidth="1"/>
    <col min="9484" max="9729" width="9" style="1"/>
    <col min="9730" max="9730" width="21.453125" style="1" customWidth="1"/>
    <col min="9731" max="9735" width="9.36328125" style="1" customWidth="1"/>
    <col min="9736" max="9739" width="11.08984375" style="1" customWidth="1"/>
    <col min="9740" max="9985" width="9" style="1"/>
    <col min="9986" max="9986" width="21.453125" style="1" customWidth="1"/>
    <col min="9987" max="9991" width="9.36328125" style="1" customWidth="1"/>
    <col min="9992" max="9995" width="11.08984375" style="1" customWidth="1"/>
    <col min="9996" max="10241" width="9" style="1"/>
    <col min="10242" max="10242" width="21.453125" style="1" customWidth="1"/>
    <col min="10243" max="10247" width="9.36328125" style="1" customWidth="1"/>
    <col min="10248" max="10251" width="11.08984375" style="1" customWidth="1"/>
    <col min="10252" max="10497" width="9" style="1"/>
    <col min="10498" max="10498" width="21.453125" style="1" customWidth="1"/>
    <col min="10499" max="10503" width="9.36328125" style="1" customWidth="1"/>
    <col min="10504" max="10507" width="11.08984375" style="1" customWidth="1"/>
    <col min="10508" max="10753" width="9" style="1"/>
    <col min="10754" max="10754" width="21.453125" style="1" customWidth="1"/>
    <col min="10755" max="10759" width="9.36328125" style="1" customWidth="1"/>
    <col min="10760" max="10763" width="11.08984375" style="1" customWidth="1"/>
    <col min="10764" max="11009" width="9" style="1"/>
    <col min="11010" max="11010" width="21.453125" style="1" customWidth="1"/>
    <col min="11011" max="11015" width="9.36328125" style="1" customWidth="1"/>
    <col min="11016" max="11019" width="11.08984375" style="1" customWidth="1"/>
    <col min="11020" max="11265" width="9" style="1"/>
    <col min="11266" max="11266" width="21.453125" style="1" customWidth="1"/>
    <col min="11267" max="11271" width="9.36328125" style="1" customWidth="1"/>
    <col min="11272" max="11275" width="11.08984375" style="1" customWidth="1"/>
    <col min="11276" max="11521" width="9" style="1"/>
    <col min="11522" max="11522" width="21.453125" style="1" customWidth="1"/>
    <col min="11523" max="11527" width="9.36328125" style="1" customWidth="1"/>
    <col min="11528" max="11531" width="11.08984375" style="1" customWidth="1"/>
    <col min="11532" max="11777" width="9" style="1"/>
    <col min="11778" max="11778" width="21.453125" style="1" customWidth="1"/>
    <col min="11779" max="11783" width="9.36328125" style="1" customWidth="1"/>
    <col min="11784" max="11787" width="11.08984375" style="1" customWidth="1"/>
    <col min="11788" max="12033" width="9" style="1"/>
    <col min="12034" max="12034" width="21.453125" style="1" customWidth="1"/>
    <col min="12035" max="12039" width="9.36328125" style="1" customWidth="1"/>
    <col min="12040" max="12043" width="11.08984375" style="1" customWidth="1"/>
    <col min="12044" max="12289" width="9" style="1"/>
    <col min="12290" max="12290" width="21.453125" style="1" customWidth="1"/>
    <col min="12291" max="12295" width="9.36328125" style="1" customWidth="1"/>
    <col min="12296" max="12299" width="11.08984375" style="1" customWidth="1"/>
    <col min="12300" max="12545" width="9" style="1"/>
    <col min="12546" max="12546" width="21.453125" style="1" customWidth="1"/>
    <col min="12547" max="12551" width="9.36328125" style="1" customWidth="1"/>
    <col min="12552" max="12555" width="11.08984375" style="1" customWidth="1"/>
    <col min="12556" max="12801" width="9" style="1"/>
    <col min="12802" max="12802" width="21.453125" style="1" customWidth="1"/>
    <col min="12803" max="12807" width="9.36328125" style="1" customWidth="1"/>
    <col min="12808" max="12811" width="11.08984375" style="1" customWidth="1"/>
    <col min="12812" max="13057" width="9" style="1"/>
    <col min="13058" max="13058" width="21.453125" style="1" customWidth="1"/>
    <col min="13059" max="13063" width="9.36328125" style="1" customWidth="1"/>
    <col min="13064" max="13067" width="11.08984375" style="1" customWidth="1"/>
    <col min="13068" max="13313" width="9" style="1"/>
    <col min="13314" max="13314" width="21.453125" style="1" customWidth="1"/>
    <col min="13315" max="13319" width="9.36328125" style="1" customWidth="1"/>
    <col min="13320" max="13323" width="11.08984375" style="1" customWidth="1"/>
    <col min="13324" max="13569" width="9" style="1"/>
    <col min="13570" max="13570" width="21.453125" style="1" customWidth="1"/>
    <col min="13571" max="13575" width="9.36328125" style="1" customWidth="1"/>
    <col min="13576" max="13579" width="11.08984375" style="1" customWidth="1"/>
    <col min="13580" max="13825" width="9" style="1"/>
    <col min="13826" max="13826" width="21.453125" style="1" customWidth="1"/>
    <col min="13827" max="13831" width="9.36328125" style="1" customWidth="1"/>
    <col min="13832" max="13835" width="11.08984375" style="1" customWidth="1"/>
    <col min="13836" max="14081" width="9" style="1"/>
    <col min="14082" max="14082" width="21.453125" style="1" customWidth="1"/>
    <col min="14083" max="14087" width="9.36328125" style="1" customWidth="1"/>
    <col min="14088" max="14091" width="11.08984375" style="1" customWidth="1"/>
    <col min="14092" max="14337" width="9" style="1"/>
    <col min="14338" max="14338" width="21.453125" style="1" customWidth="1"/>
    <col min="14339" max="14343" width="9.36328125" style="1" customWidth="1"/>
    <col min="14344" max="14347" width="11.08984375" style="1" customWidth="1"/>
    <col min="14348" max="14593" width="9" style="1"/>
    <col min="14594" max="14594" width="21.453125" style="1" customWidth="1"/>
    <col min="14595" max="14599" width="9.36328125" style="1" customWidth="1"/>
    <col min="14600" max="14603" width="11.08984375" style="1" customWidth="1"/>
    <col min="14604" max="14849" width="9" style="1"/>
    <col min="14850" max="14850" width="21.453125" style="1" customWidth="1"/>
    <col min="14851" max="14855" width="9.36328125" style="1" customWidth="1"/>
    <col min="14856" max="14859" width="11.08984375" style="1" customWidth="1"/>
    <col min="14860" max="15105" width="9" style="1"/>
    <col min="15106" max="15106" width="21.453125" style="1" customWidth="1"/>
    <col min="15107" max="15111" width="9.36328125" style="1" customWidth="1"/>
    <col min="15112" max="15115" width="11.08984375" style="1" customWidth="1"/>
    <col min="15116" max="15361" width="9" style="1"/>
    <col min="15362" max="15362" width="21.453125" style="1" customWidth="1"/>
    <col min="15363" max="15367" width="9.36328125" style="1" customWidth="1"/>
    <col min="15368" max="15371" width="11.08984375" style="1" customWidth="1"/>
    <col min="15372" max="15617" width="9" style="1"/>
    <col min="15618" max="15618" width="21.453125" style="1" customWidth="1"/>
    <col min="15619" max="15623" width="9.36328125" style="1" customWidth="1"/>
    <col min="15624" max="15627" width="11.08984375" style="1" customWidth="1"/>
    <col min="15628" max="15873" width="9" style="1"/>
    <col min="15874" max="15874" width="21.453125" style="1" customWidth="1"/>
    <col min="15875" max="15879" width="9.36328125" style="1" customWidth="1"/>
    <col min="15880" max="15883" width="11.08984375" style="1" customWidth="1"/>
    <col min="15884" max="16129" width="9" style="1"/>
    <col min="16130" max="16130" width="21.453125" style="1" customWidth="1"/>
    <col min="16131" max="16135" width="9.36328125" style="1" customWidth="1"/>
    <col min="16136" max="16139" width="11.08984375" style="1" customWidth="1"/>
    <col min="16140" max="16384" width="9" style="1"/>
  </cols>
  <sheetData>
    <row r="1" spans="1:11" ht="19.5" customHeight="1" x14ac:dyDescent="0.2">
      <c r="A1" s="29"/>
      <c r="B1" s="1" t="s">
        <v>26</v>
      </c>
      <c r="C1" s="2"/>
      <c r="D1" s="2"/>
      <c r="E1" s="2"/>
      <c r="F1" s="2"/>
      <c r="G1" s="2"/>
      <c r="H1" s="59"/>
      <c r="I1" s="61"/>
      <c r="J1" s="61"/>
      <c r="K1" s="61"/>
    </row>
    <row r="2" spans="1:11" ht="19.5" customHeight="1" thickBot="1" x14ac:dyDescent="0.25">
      <c r="A2" s="29"/>
      <c r="C2" s="2"/>
      <c r="D2" s="2"/>
      <c r="E2" s="2"/>
      <c r="F2" s="2"/>
      <c r="G2" s="2"/>
      <c r="H2" s="60"/>
      <c r="I2" s="57"/>
      <c r="J2" s="62" t="s">
        <v>30</v>
      </c>
      <c r="K2" s="62"/>
    </row>
    <row r="3" spans="1:11" ht="19.5" customHeight="1" x14ac:dyDescent="0.2">
      <c r="A3" s="29"/>
      <c r="B3" s="3"/>
      <c r="C3" s="63" t="s">
        <v>1</v>
      </c>
      <c r="D3" s="64"/>
      <c r="E3" s="64"/>
      <c r="F3" s="64"/>
      <c r="G3" s="65"/>
      <c r="H3" s="66" t="s">
        <v>2</v>
      </c>
      <c r="I3" s="66" t="s">
        <v>3</v>
      </c>
      <c r="J3" s="69" t="s">
        <v>4</v>
      </c>
      <c r="K3" s="70"/>
    </row>
    <row r="4" spans="1:11" ht="19.5" customHeight="1" x14ac:dyDescent="0.2">
      <c r="A4" s="29"/>
      <c r="B4" s="4"/>
      <c r="C4" s="73" t="s">
        <v>5</v>
      </c>
      <c r="D4" s="74"/>
      <c r="E4" s="58" t="s">
        <v>6</v>
      </c>
      <c r="F4" s="58" t="s">
        <v>7</v>
      </c>
      <c r="G4" s="75" t="s">
        <v>8</v>
      </c>
      <c r="H4" s="67"/>
      <c r="I4" s="67"/>
      <c r="J4" s="71"/>
      <c r="K4" s="72"/>
    </row>
    <row r="5" spans="1:11" ht="57.75" customHeight="1" thickBot="1" x14ac:dyDescent="0.25">
      <c r="A5" s="29"/>
      <c r="B5" s="4"/>
      <c r="C5" s="5" t="s">
        <v>9</v>
      </c>
      <c r="D5" s="6" t="s">
        <v>10</v>
      </c>
      <c r="E5" s="6" t="s">
        <v>11</v>
      </c>
      <c r="F5" s="6" t="s">
        <v>12</v>
      </c>
      <c r="G5" s="76"/>
      <c r="H5" s="68"/>
      <c r="I5" s="68"/>
      <c r="J5" s="6" t="s">
        <v>13</v>
      </c>
      <c r="K5" s="7" t="s">
        <v>14</v>
      </c>
    </row>
    <row r="6" spans="1:11" ht="19.5" customHeight="1" x14ac:dyDescent="0.2">
      <c r="A6" s="29"/>
      <c r="B6" s="8" t="s">
        <v>15</v>
      </c>
      <c r="C6" s="12">
        <v>1</v>
      </c>
      <c r="D6" s="13">
        <v>1</v>
      </c>
      <c r="E6" s="13">
        <v>0</v>
      </c>
      <c r="F6" s="13">
        <v>0</v>
      </c>
      <c r="G6" s="14">
        <v>2</v>
      </c>
      <c r="H6" s="8">
        <v>0</v>
      </c>
      <c r="I6" s="9">
        <v>2</v>
      </c>
      <c r="J6" s="13">
        <v>2</v>
      </c>
      <c r="K6" s="15">
        <v>2</v>
      </c>
    </row>
    <row r="7" spans="1:11" ht="19.5" customHeight="1" x14ac:dyDescent="0.2">
      <c r="A7" s="29"/>
      <c r="B7" s="9" t="s">
        <v>16</v>
      </c>
      <c r="C7" s="16">
        <v>23</v>
      </c>
      <c r="D7" s="17">
        <v>41</v>
      </c>
      <c r="E7" s="17">
        <v>12</v>
      </c>
      <c r="F7" s="17">
        <v>0</v>
      </c>
      <c r="G7" s="14">
        <v>76</v>
      </c>
      <c r="H7" s="9">
        <v>20</v>
      </c>
      <c r="I7" s="9">
        <v>96</v>
      </c>
      <c r="J7" s="17">
        <v>84</v>
      </c>
      <c r="K7" s="18">
        <v>84</v>
      </c>
    </row>
    <row r="8" spans="1:11" ht="19.5" customHeight="1" x14ac:dyDescent="0.2">
      <c r="A8" s="29"/>
      <c r="B8" s="9" t="s">
        <v>17</v>
      </c>
      <c r="C8" s="16">
        <v>37</v>
      </c>
      <c r="D8" s="17">
        <v>32</v>
      </c>
      <c r="E8" s="17">
        <v>4</v>
      </c>
      <c r="F8" s="17">
        <v>9</v>
      </c>
      <c r="G8" s="14">
        <v>82</v>
      </c>
      <c r="H8" s="9">
        <v>15</v>
      </c>
      <c r="I8" s="9">
        <v>97</v>
      </c>
      <c r="J8" s="17">
        <v>97</v>
      </c>
      <c r="K8" s="18">
        <v>117</v>
      </c>
    </row>
    <row r="9" spans="1:11" ht="19.5" customHeight="1" x14ac:dyDescent="0.2">
      <c r="A9" s="29"/>
      <c r="B9" s="9" t="s">
        <v>18</v>
      </c>
      <c r="C9" s="16">
        <v>25</v>
      </c>
      <c r="D9" s="17">
        <v>24</v>
      </c>
      <c r="E9" s="17">
        <v>9</v>
      </c>
      <c r="F9" s="17">
        <v>2</v>
      </c>
      <c r="G9" s="14">
        <v>60</v>
      </c>
      <c r="H9" s="9">
        <v>17</v>
      </c>
      <c r="I9" s="9">
        <v>77</v>
      </c>
      <c r="J9" s="17">
        <v>77</v>
      </c>
      <c r="K9" s="18">
        <v>87</v>
      </c>
    </row>
    <row r="10" spans="1:11" ht="19.5" customHeight="1" x14ac:dyDescent="0.2">
      <c r="A10" s="29"/>
      <c r="B10" s="9" t="s">
        <v>19</v>
      </c>
      <c r="C10" s="16">
        <v>17</v>
      </c>
      <c r="D10" s="17">
        <v>29</v>
      </c>
      <c r="E10" s="17">
        <v>10</v>
      </c>
      <c r="F10" s="17">
        <v>2</v>
      </c>
      <c r="G10" s="14">
        <v>58</v>
      </c>
      <c r="H10" s="9">
        <v>14</v>
      </c>
      <c r="I10" s="9">
        <v>72</v>
      </c>
      <c r="J10" s="17">
        <v>72</v>
      </c>
      <c r="K10" s="18">
        <v>72</v>
      </c>
    </row>
    <row r="11" spans="1:11" ht="19.5" customHeight="1" x14ac:dyDescent="0.2">
      <c r="A11" s="29"/>
      <c r="B11" s="9" t="s">
        <v>20</v>
      </c>
      <c r="C11" s="16">
        <v>14</v>
      </c>
      <c r="D11" s="17">
        <v>17</v>
      </c>
      <c r="E11" s="17">
        <v>5</v>
      </c>
      <c r="F11" s="17">
        <v>5</v>
      </c>
      <c r="G11" s="14">
        <v>41</v>
      </c>
      <c r="H11" s="9">
        <v>19</v>
      </c>
      <c r="I11" s="9">
        <v>60</v>
      </c>
      <c r="J11" s="17">
        <v>57</v>
      </c>
      <c r="K11" s="18">
        <v>122</v>
      </c>
    </row>
    <row r="12" spans="1:11" ht="19.5" customHeight="1" thickBot="1" x14ac:dyDescent="0.25">
      <c r="A12" s="29"/>
      <c r="B12" s="10" t="s">
        <v>21</v>
      </c>
      <c r="C12" s="19">
        <v>3</v>
      </c>
      <c r="D12" s="20">
        <v>1</v>
      </c>
      <c r="E12" s="20">
        <v>1</v>
      </c>
      <c r="F12" s="20">
        <v>1</v>
      </c>
      <c r="G12" s="14">
        <v>6</v>
      </c>
      <c r="H12" s="10">
        <v>7</v>
      </c>
      <c r="I12" s="9">
        <v>13</v>
      </c>
      <c r="J12" s="20">
        <v>13</v>
      </c>
      <c r="K12" s="21">
        <v>13</v>
      </c>
    </row>
    <row r="13" spans="1:11" ht="19.5" customHeight="1" thickBot="1" x14ac:dyDescent="0.25">
      <c r="A13" s="29"/>
      <c r="B13" s="11" t="s">
        <v>22</v>
      </c>
      <c r="C13" s="22">
        <v>120</v>
      </c>
      <c r="D13" s="23">
        <v>145</v>
      </c>
      <c r="E13" s="23">
        <v>41</v>
      </c>
      <c r="F13" s="23">
        <v>19</v>
      </c>
      <c r="G13" s="24">
        <v>325</v>
      </c>
      <c r="H13" s="25">
        <v>92</v>
      </c>
      <c r="I13" s="25">
        <v>417</v>
      </c>
      <c r="J13" s="26">
        <v>402</v>
      </c>
      <c r="K13" s="24">
        <v>497</v>
      </c>
    </row>
    <row r="14" spans="1:11" ht="19.5" customHeight="1" x14ac:dyDescent="0.2">
      <c r="A14" s="29"/>
      <c r="B14" s="1" t="s">
        <v>23</v>
      </c>
    </row>
  </sheetData>
  <mergeCells count="9">
    <mergeCell ref="H1:H2"/>
    <mergeCell ref="I1:K1"/>
    <mergeCell ref="J2:K2"/>
    <mergeCell ref="C3:G3"/>
    <mergeCell ref="H3:H5"/>
    <mergeCell ref="I3:I5"/>
    <mergeCell ref="J3:K4"/>
    <mergeCell ref="C4:D4"/>
    <mergeCell ref="G4:G5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6F188-1D39-45C0-AE52-143457D8FB01}">
  <dimension ref="A1:K14"/>
  <sheetViews>
    <sheetView showGridLines="0" workbookViewId="0"/>
  </sheetViews>
  <sheetFormatPr defaultRowHeight="12" x14ac:dyDescent="0.2"/>
  <cols>
    <col min="1" max="1" width="9" style="1"/>
    <col min="2" max="2" width="21.453125" style="1" customWidth="1"/>
    <col min="3" max="7" width="9.36328125" style="1" customWidth="1"/>
    <col min="8" max="11" width="11.08984375" style="1" customWidth="1"/>
    <col min="12" max="257" width="9" style="1"/>
    <col min="258" max="258" width="21.453125" style="1" customWidth="1"/>
    <col min="259" max="263" width="9.36328125" style="1" customWidth="1"/>
    <col min="264" max="267" width="11.08984375" style="1" customWidth="1"/>
    <col min="268" max="513" width="9" style="1"/>
    <col min="514" max="514" width="21.453125" style="1" customWidth="1"/>
    <col min="515" max="519" width="9.36328125" style="1" customWidth="1"/>
    <col min="520" max="523" width="11.08984375" style="1" customWidth="1"/>
    <col min="524" max="769" width="9" style="1"/>
    <col min="770" max="770" width="21.453125" style="1" customWidth="1"/>
    <col min="771" max="775" width="9.36328125" style="1" customWidth="1"/>
    <col min="776" max="779" width="11.08984375" style="1" customWidth="1"/>
    <col min="780" max="1025" width="9" style="1"/>
    <col min="1026" max="1026" width="21.453125" style="1" customWidth="1"/>
    <col min="1027" max="1031" width="9.36328125" style="1" customWidth="1"/>
    <col min="1032" max="1035" width="11.08984375" style="1" customWidth="1"/>
    <col min="1036" max="1281" width="9" style="1"/>
    <col min="1282" max="1282" width="21.453125" style="1" customWidth="1"/>
    <col min="1283" max="1287" width="9.36328125" style="1" customWidth="1"/>
    <col min="1288" max="1291" width="11.08984375" style="1" customWidth="1"/>
    <col min="1292" max="1537" width="9" style="1"/>
    <col min="1538" max="1538" width="21.453125" style="1" customWidth="1"/>
    <col min="1539" max="1543" width="9.36328125" style="1" customWidth="1"/>
    <col min="1544" max="1547" width="11.08984375" style="1" customWidth="1"/>
    <col min="1548" max="1793" width="9" style="1"/>
    <col min="1794" max="1794" width="21.453125" style="1" customWidth="1"/>
    <col min="1795" max="1799" width="9.36328125" style="1" customWidth="1"/>
    <col min="1800" max="1803" width="11.08984375" style="1" customWidth="1"/>
    <col min="1804" max="2049" width="9" style="1"/>
    <col min="2050" max="2050" width="21.453125" style="1" customWidth="1"/>
    <col min="2051" max="2055" width="9.36328125" style="1" customWidth="1"/>
    <col min="2056" max="2059" width="11.08984375" style="1" customWidth="1"/>
    <col min="2060" max="2305" width="9" style="1"/>
    <col min="2306" max="2306" width="21.453125" style="1" customWidth="1"/>
    <col min="2307" max="2311" width="9.36328125" style="1" customWidth="1"/>
    <col min="2312" max="2315" width="11.08984375" style="1" customWidth="1"/>
    <col min="2316" max="2561" width="9" style="1"/>
    <col min="2562" max="2562" width="21.453125" style="1" customWidth="1"/>
    <col min="2563" max="2567" width="9.36328125" style="1" customWidth="1"/>
    <col min="2568" max="2571" width="11.08984375" style="1" customWidth="1"/>
    <col min="2572" max="2817" width="9" style="1"/>
    <col min="2818" max="2818" width="21.453125" style="1" customWidth="1"/>
    <col min="2819" max="2823" width="9.36328125" style="1" customWidth="1"/>
    <col min="2824" max="2827" width="11.08984375" style="1" customWidth="1"/>
    <col min="2828" max="3073" width="9" style="1"/>
    <col min="3074" max="3074" width="21.453125" style="1" customWidth="1"/>
    <col min="3075" max="3079" width="9.36328125" style="1" customWidth="1"/>
    <col min="3080" max="3083" width="11.08984375" style="1" customWidth="1"/>
    <col min="3084" max="3329" width="9" style="1"/>
    <col min="3330" max="3330" width="21.453125" style="1" customWidth="1"/>
    <col min="3331" max="3335" width="9.36328125" style="1" customWidth="1"/>
    <col min="3336" max="3339" width="11.08984375" style="1" customWidth="1"/>
    <col min="3340" max="3585" width="9" style="1"/>
    <col min="3586" max="3586" width="21.453125" style="1" customWidth="1"/>
    <col min="3587" max="3591" width="9.36328125" style="1" customWidth="1"/>
    <col min="3592" max="3595" width="11.08984375" style="1" customWidth="1"/>
    <col min="3596" max="3841" width="9" style="1"/>
    <col min="3842" max="3842" width="21.453125" style="1" customWidth="1"/>
    <col min="3843" max="3847" width="9.36328125" style="1" customWidth="1"/>
    <col min="3848" max="3851" width="11.08984375" style="1" customWidth="1"/>
    <col min="3852" max="4097" width="9" style="1"/>
    <col min="4098" max="4098" width="21.453125" style="1" customWidth="1"/>
    <col min="4099" max="4103" width="9.36328125" style="1" customWidth="1"/>
    <col min="4104" max="4107" width="11.08984375" style="1" customWidth="1"/>
    <col min="4108" max="4353" width="9" style="1"/>
    <col min="4354" max="4354" width="21.453125" style="1" customWidth="1"/>
    <col min="4355" max="4359" width="9.36328125" style="1" customWidth="1"/>
    <col min="4360" max="4363" width="11.08984375" style="1" customWidth="1"/>
    <col min="4364" max="4609" width="9" style="1"/>
    <col min="4610" max="4610" width="21.453125" style="1" customWidth="1"/>
    <col min="4611" max="4615" width="9.36328125" style="1" customWidth="1"/>
    <col min="4616" max="4619" width="11.08984375" style="1" customWidth="1"/>
    <col min="4620" max="4865" width="9" style="1"/>
    <col min="4866" max="4866" width="21.453125" style="1" customWidth="1"/>
    <col min="4867" max="4871" width="9.36328125" style="1" customWidth="1"/>
    <col min="4872" max="4875" width="11.08984375" style="1" customWidth="1"/>
    <col min="4876" max="5121" width="9" style="1"/>
    <col min="5122" max="5122" width="21.453125" style="1" customWidth="1"/>
    <col min="5123" max="5127" width="9.36328125" style="1" customWidth="1"/>
    <col min="5128" max="5131" width="11.08984375" style="1" customWidth="1"/>
    <col min="5132" max="5377" width="9" style="1"/>
    <col min="5378" max="5378" width="21.453125" style="1" customWidth="1"/>
    <col min="5379" max="5383" width="9.36328125" style="1" customWidth="1"/>
    <col min="5384" max="5387" width="11.08984375" style="1" customWidth="1"/>
    <col min="5388" max="5633" width="9" style="1"/>
    <col min="5634" max="5634" width="21.453125" style="1" customWidth="1"/>
    <col min="5635" max="5639" width="9.36328125" style="1" customWidth="1"/>
    <col min="5640" max="5643" width="11.08984375" style="1" customWidth="1"/>
    <col min="5644" max="5889" width="9" style="1"/>
    <col min="5890" max="5890" width="21.453125" style="1" customWidth="1"/>
    <col min="5891" max="5895" width="9.36328125" style="1" customWidth="1"/>
    <col min="5896" max="5899" width="11.08984375" style="1" customWidth="1"/>
    <col min="5900" max="6145" width="9" style="1"/>
    <col min="6146" max="6146" width="21.453125" style="1" customWidth="1"/>
    <col min="6147" max="6151" width="9.36328125" style="1" customWidth="1"/>
    <col min="6152" max="6155" width="11.08984375" style="1" customWidth="1"/>
    <col min="6156" max="6401" width="9" style="1"/>
    <col min="6402" max="6402" width="21.453125" style="1" customWidth="1"/>
    <col min="6403" max="6407" width="9.36328125" style="1" customWidth="1"/>
    <col min="6408" max="6411" width="11.08984375" style="1" customWidth="1"/>
    <col min="6412" max="6657" width="9" style="1"/>
    <col min="6658" max="6658" width="21.453125" style="1" customWidth="1"/>
    <col min="6659" max="6663" width="9.36328125" style="1" customWidth="1"/>
    <col min="6664" max="6667" width="11.08984375" style="1" customWidth="1"/>
    <col min="6668" max="6913" width="9" style="1"/>
    <col min="6914" max="6914" width="21.453125" style="1" customWidth="1"/>
    <col min="6915" max="6919" width="9.36328125" style="1" customWidth="1"/>
    <col min="6920" max="6923" width="11.08984375" style="1" customWidth="1"/>
    <col min="6924" max="7169" width="9" style="1"/>
    <col min="7170" max="7170" width="21.453125" style="1" customWidth="1"/>
    <col min="7171" max="7175" width="9.36328125" style="1" customWidth="1"/>
    <col min="7176" max="7179" width="11.08984375" style="1" customWidth="1"/>
    <col min="7180" max="7425" width="9" style="1"/>
    <col min="7426" max="7426" width="21.453125" style="1" customWidth="1"/>
    <col min="7427" max="7431" width="9.36328125" style="1" customWidth="1"/>
    <col min="7432" max="7435" width="11.08984375" style="1" customWidth="1"/>
    <col min="7436" max="7681" width="9" style="1"/>
    <col min="7682" max="7682" width="21.453125" style="1" customWidth="1"/>
    <col min="7683" max="7687" width="9.36328125" style="1" customWidth="1"/>
    <col min="7688" max="7691" width="11.08984375" style="1" customWidth="1"/>
    <col min="7692" max="7937" width="9" style="1"/>
    <col min="7938" max="7938" width="21.453125" style="1" customWidth="1"/>
    <col min="7939" max="7943" width="9.36328125" style="1" customWidth="1"/>
    <col min="7944" max="7947" width="11.08984375" style="1" customWidth="1"/>
    <col min="7948" max="8193" width="9" style="1"/>
    <col min="8194" max="8194" width="21.453125" style="1" customWidth="1"/>
    <col min="8195" max="8199" width="9.36328125" style="1" customWidth="1"/>
    <col min="8200" max="8203" width="11.08984375" style="1" customWidth="1"/>
    <col min="8204" max="8449" width="9" style="1"/>
    <col min="8450" max="8450" width="21.453125" style="1" customWidth="1"/>
    <col min="8451" max="8455" width="9.36328125" style="1" customWidth="1"/>
    <col min="8456" max="8459" width="11.08984375" style="1" customWidth="1"/>
    <col min="8460" max="8705" width="9" style="1"/>
    <col min="8706" max="8706" width="21.453125" style="1" customWidth="1"/>
    <col min="8707" max="8711" width="9.36328125" style="1" customWidth="1"/>
    <col min="8712" max="8715" width="11.08984375" style="1" customWidth="1"/>
    <col min="8716" max="8961" width="9" style="1"/>
    <col min="8962" max="8962" width="21.453125" style="1" customWidth="1"/>
    <col min="8963" max="8967" width="9.36328125" style="1" customWidth="1"/>
    <col min="8968" max="8971" width="11.08984375" style="1" customWidth="1"/>
    <col min="8972" max="9217" width="9" style="1"/>
    <col min="9218" max="9218" width="21.453125" style="1" customWidth="1"/>
    <col min="9219" max="9223" width="9.36328125" style="1" customWidth="1"/>
    <col min="9224" max="9227" width="11.08984375" style="1" customWidth="1"/>
    <col min="9228" max="9473" width="9" style="1"/>
    <col min="9474" max="9474" width="21.453125" style="1" customWidth="1"/>
    <col min="9475" max="9479" width="9.36328125" style="1" customWidth="1"/>
    <col min="9480" max="9483" width="11.08984375" style="1" customWidth="1"/>
    <col min="9484" max="9729" width="9" style="1"/>
    <col min="9730" max="9730" width="21.453125" style="1" customWidth="1"/>
    <col min="9731" max="9735" width="9.36328125" style="1" customWidth="1"/>
    <col min="9736" max="9739" width="11.08984375" style="1" customWidth="1"/>
    <col min="9740" max="9985" width="9" style="1"/>
    <col min="9986" max="9986" width="21.453125" style="1" customWidth="1"/>
    <col min="9987" max="9991" width="9.36328125" style="1" customWidth="1"/>
    <col min="9992" max="9995" width="11.08984375" style="1" customWidth="1"/>
    <col min="9996" max="10241" width="9" style="1"/>
    <col min="10242" max="10242" width="21.453125" style="1" customWidth="1"/>
    <col min="10243" max="10247" width="9.36328125" style="1" customWidth="1"/>
    <col min="10248" max="10251" width="11.08984375" style="1" customWidth="1"/>
    <col min="10252" max="10497" width="9" style="1"/>
    <col min="10498" max="10498" width="21.453125" style="1" customWidth="1"/>
    <col min="10499" max="10503" width="9.36328125" style="1" customWidth="1"/>
    <col min="10504" max="10507" width="11.08984375" style="1" customWidth="1"/>
    <col min="10508" max="10753" width="9" style="1"/>
    <col min="10754" max="10754" width="21.453125" style="1" customWidth="1"/>
    <col min="10755" max="10759" width="9.36328125" style="1" customWidth="1"/>
    <col min="10760" max="10763" width="11.08984375" style="1" customWidth="1"/>
    <col min="10764" max="11009" width="9" style="1"/>
    <col min="11010" max="11010" width="21.453125" style="1" customWidth="1"/>
    <col min="11011" max="11015" width="9.36328125" style="1" customWidth="1"/>
    <col min="11016" max="11019" width="11.08984375" style="1" customWidth="1"/>
    <col min="11020" max="11265" width="9" style="1"/>
    <col min="11266" max="11266" width="21.453125" style="1" customWidth="1"/>
    <col min="11267" max="11271" width="9.36328125" style="1" customWidth="1"/>
    <col min="11272" max="11275" width="11.08984375" style="1" customWidth="1"/>
    <col min="11276" max="11521" width="9" style="1"/>
    <col min="11522" max="11522" width="21.453125" style="1" customWidth="1"/>
    <col min="11523" max="11527" width="9.36328125" style="1" customWidth="1"/>
    <col min="11528" max="11531" width="11.08984375" style="1" customWidth="1"/>
    <col min="11532" max="11777" width="9" style="1"/>
    <col min="11778" max="11778" width="21.453125" style="1" customWidth="1"/>
    <col min="11779" max="11783" width="9.36328125" style="1" customWidth="1"/>
    <col min="11784" max="11787" width="11.08984375" style="1" customWidth="1"/>
    <col min="11788" max="12033" width="9" style="1"/>
    <col min="12034" max="12034" width="21.453125" style="1" customWidth="1"/>
    <col min="12035" max="12039" width="9.36328125" style="1" customWidth="1"/>
    <col min="12040" max="12043" width="11.08984375" style="1" customWidth="1"/>
    <col min="12044" max="12289" width="9" style="1"/>
    <col min="12290" max="12290" width="21.453125" style="1" customWidth="1"/>
    <col min="12291" max="12295" width="9.36328125" style="1" customWidth="1"/>
    <col min="12296" max="12299" width="11.08984375" style="1" customWidth="1"/>
    <col min="12300" max="12545" width="9" style="1"/>
    <col min="12546" max="12546" width="21.453125" style="1" customWidth="1"/>
    <col min="12547" max="12551" width="9.36328125" style="1" customWidth="1"/>
    <col min="12552" max="12555" width="11.08984375" style="1" customWidth="1"/>
    <col min="12556" max="12801" width="9" style="1"/>
    <col min="12802" max="12802" width="21.453125" style="1" customWidth="1"/>
    <col min="12803" max="12807" width="9.36328125" style="1" customWidth="1"/>
    <col min="12808" max="12811" width="11.08984375" style="1" customWidth="1"/>
    <col min="12812" max="13057" width="9" style="1"/>
    <col min="13058" max="13058" width="21.453125" style="1" customWidth="1"/>
    <col min="13059" max="13063" width="9.36328125" style="1" customWidth="1"/>
    <col min="13064" max="13067" width="11.08984375" style="1" customWidth="1"/>
    <col min="13068" max="13313" width="9" style="1"/>
    <col min="13314" max="13314" width="21.453125" style="1" customWidth="1"/>
    <col min="13315" max="13319" width="9.36328125" style="1" customWidth="1"/>
    <col min="13320" max="13323" width="11.08984375" style="1" customWidth="1"/>
    <col min="13324" max="13569" width="9" style="1"/>
    <col min="13570" max="13570" width="21.453125" style="1" customWidth="1"/>
    <col min="13571" max="13575" width="9.36328125" style="1" customWidth="1"/>
    <col min="13576" max="13579" width="11.08984375" style="1" customWidth="1"/>
    <col min="13580" max="13825" width="9" style="1"/>
    <col min="13826" max="13826" width="21.453125" style="1" customWidth="1"/>
    <col min="13827" max="13831" width="9.36328125" style="1" customWidth="1"/>
    <col min="13832" max="13835" width="11.08984375" style="1" customWidth="1"/>
    <col min="13836" max="14081" width="9" style="1"/>
    <col min="14082" max="14082" width="21.453125" style="1" customWidth="1"/>
    <col min="14083" max="14087" width="9.36328125" style="1" customWidth="1"/>
    <col min="14088" max="14091" width="11.08984375" style="1" customWidth="1"/>
    <col min="14092" max="14337" width="9" style="1"/>
    <col min="14338" max="14338" width="21.453125" style="1" customWidth="1"/>
    <col min="14339" max="14343" width="9.36328125" style="1" customWidth="1"/>
    <col min="14344" max="14347" width="11.08984375" style="1" customWidth="1"/>
    <col min="14348" max="14593" width="9" style="1"/>
    <col min="14594" max="14594" width="21.453125" style="1" customWidth="1"/>
    <col min="14595" max="14599" width="9.36328125" style="1" customWidth="1"/>
    <col min="14600" max="14603" width="11.08984375" style="1" customWidth="1"/>
    <col min="14604" max="14849" width="9" style="1"/>
    <col min="14850" max="14850" width="21.453125" style="1" customWidth="1"/>
    <col min="14851" max="14855" width="9.36328125" style="1" customWidth="1"/>
    <col min="14856" max="14859" width="11.08984375" style="1" customWidth="1"/>
    <col min="14860" max="15105" width="9" style="1"/>
    <col min="15106" max="15106" width="21.453125" style="1" customWidth="1"/>
    <col min="15107" max="15111" width="9.36328125" style="1" customWidth="1"/>
    <col min="15112" max="15115" width="11.08984375" style="1" customWidth="1"/>
    <col min="15116" max="15361" width="9" style="1"/>
    <col min="15362" max="15362" width="21.453125" style="1" customWidth="1"/>
    <col min="15363" max="15367" width="9.36328125" style="1" customWidth="1"/>
    <col min="15368" max="15371" width="11.08984375" style="1" customWidth="1"/>
    <col min="15372" max="15617" width="9" style="1"/>
    <col min="15618" max="15618" width="21.453125" style="1" customWidth="1"/>
    <col min="15619" max="15623" width="9.36328125" style="1" customWidth="1"/>
    <col min="15624" max="15627" width="11.08984375" style="1" customWidth="1"/>
    <col min="15628" max="15873" width="9" style="1"/>
    <col min="15874" max="15874" width="21.453125" style="1" customWidth="1"/>
    <col min="15875" max="15879" width="9.36328125" style="1" customWidth="1"/>
    <col min="15880" max="15883" width="11.08984375" style="1" customWidth="1"/>
    <col min="15884" max="16129" width="9" style="1"/>
    <col min="16130" max="16130" width="21.453125" style="1" customWidth="1"/>
    <col min="16131" max="16135" width="9.36328125" style="1" customWidth="1"/>
    <col min="16136" max="16139" width="11.08984375" style="1" customWidth="1"/>
    <col min="16140" max="16384" width="9" style="1"/>
  </cols>
  <sheetData>
    <row r="1" spans="1:11" ht="19.5" customHeight="1" x14ac:dyDescent="0.2">
      <c r="A1" s="29"/>
      <c r="B1" s="1" t="s">
        <v>26</v>
      </c>
      <c r="C1" s="2"/>
      <c r="D1" s="2"/>
      <c r="E1" s="2"/>
      <c r="F1" s="2"/>
      <c r="G1" s="2"/>
      <c r="H1" s="59"/>
      <c r="I1" s="61"/>
      <c r="J1" s="61"/>
      <c r="K1" s="61"/>
    </row>
    <row r="2" spans="1:11" ht="19.5" customHeight="1" thickBot="1" x14ac:dyDescent="0.25">
      <c r="A2" s="29"/>
      <c r="C2" s="2"/>
      <c r="D2" s="2"/>
      <c r="E2" s="2"/>
      <c r="F2" s="2"/>
      <c r="G2" s="2"/>
      <c r="H2" s="60"/>
      <c r="I2" s="57"/>
      <c r="J2" s="62" t="s">
        <v>29</v>
      </c>
      <c r="K2" s="62"/>
    </row>
    <row r="3" spans="1:11" ht="19.5" customHeight="1" x14ac:dyDescent="0.2">
      <c r="A3" s="29"/>
      <c r="B3" s="3"/>
      <c r="C3" s="63" t="s">
        <v>1</v>
      </c>
      <c r="D3" s="64"/>
      <c r="E3" s="64"/>
      <c r="F3" s="64"/>
      <c r="G3" s="65"/>
      <c r="H3" s="66" t="s">
        <v>2</v>
      </c>
      <c r="I3" s="66" t="s">
        <v>3</v>
      </c>
      <c r="J3" s="69" t="s">
        <v>4</v>
      </c>
      <c r="K3" s="70"/>
    </row>
    <row r="4" spans="1:11" ht="19.5" customHeight="1" x14ac:dyDescent="0.2">
      <c r="A4" s="29"/>
      <c r="B4" s="4"/>
      <c r="C4" s="73" t="s">
        <v>5</v>
      </c>
      <c r="D4" s="74"/>
      <c r="E4" s="58" t="s">
        <v>6</v>
      </c>
      <c r="F4" s="58" t="s">
        <v>7</v>
      </c>
      <c r="G4" s="75" t="s">
        <v>8</v>
      </c>
      <c r="H4" s="67"/>
      <c r="I4" s="67"/>
      <c r="J4" s="71"/>
      <c r="K4" s="72"/>
    </row>
    <row r="5" spans="1:11" ht="57.75" customHeight="1" thickBot="1" x14ac:dyDescent="0.25">
      <c r="A5" s="29"/>
      <c r="B5" s="4"/>
      <c r="C5" s="5" t="s">
        <v>9</v>
      </c>
      <c r="D5" s="6" t="s">
        <v>10</v>
      </c>
      <c r="E5" s="6" t="s">
        <v>11</v>
      </c>
      <c r="F5" s="6" t="s">
        <v>12</v>
      </c>
      <c r="G5" s="76"/>
      <c r="H5" s="68"/>
      <c r="I5" s="68"/>
      <c r="J5" s="6" t="s">
        <v>13</v>
      </c>
      <c r="K5" s="7" t="s">
        <v>14</v>
      </c>
    </row>
    <row r="6" spans="1:11" ht="19.5" customHeight="1" x14ac:dyDescent="0.2">
      <c r="A6" s="29"/>
      <c r="B6" s="8" t="s">
        <v>15</v>
      </c>
      <c r="C6" s="12">
        <v>1</v>
      </c>
      <c r="D6" s="13">
        <v>1</v>
      </c>
      <c r="E6" s="13">
        <v>0</v>
      </c>
      <c r="F6" s="13">
        <v>0</v>
      </c>
      <c r="G6" s="14">
        <f t="shared" ref="G6:G12" si="0">SUM(C6:F6)</f>
        <v>2</v>
      </c>
      <c r="H6" s="8">
        <v>0</v>
      </c>
      <c r="I6" s="9">
        <f t="shared" ref="I6:I12" si="1">G6+H6</f>
        <v>2</v>
      </c>
      <c r="J6" s="13">
        <v>2</v>
      </c>
      <c r="K6" s="15">
        <v>2</v>
      </c>
    </row>
    <row r="7" spans="1:11" ht="19.5" customHeight="1" x14ac:dyDescent="0.2">
      <c r="A7" s="29"/>
      <c r="B7" s="9" t="s">
        <v>16</v>
      </c>
      <c r="C7" s="16">
        <v>22</v>
      </c>
      <c r="D7" s="17">
        <v>41</v>
      </c>
      <c r="E7" s="17">
        <v>11</v>
      </c>
      <c r="F7" s="17">
        <v>0</v>
      </c>
      <c r="G7" s="14">
        <f>SUM(C7:F7)</f>
        <v>74</v>
      </c>
      <c r="H7" s="9">
        <v>21</v>
      </c>
      <c r="I7" s="9">
        <f t="shared" si="1"/>
        <v>95</v>
      </c>
      <c r="J7" s="17">
        <v>95</v>
      </c>
      <c r="K7" s="18">
        <v>95</v>
      </c>
    </row>
    <row r="8" spans="1:11" ht="19.5" customHeight="1" x14ac:dyDescent="0.2">
      <c r="A8" s="29"/>
      <c r="B8" s="9" t="s">
        <v>17</v>
      </c>
      <c r="C8" s="16">
        <v>42</v>
      </c>
      <c r="D8" s="17">
        <v>27</v>
      </c>
      <c r="E8" s="17">
        <v>4</v>
      </c>
      <c r="F8" s="17">
        <v>4</v>
      </c>
      <c r="G8" s="14">
        <f t="shared" si="0"/>
        <v>77</v>
      </c>
      <c r="H8" s="9">
        <v>15</v>
      </c>
      <c r="I8" s="9">
        <f t="shared" si="1"/>
        <v>92</v>
      </c>
      <c r="J8" s="17">
        <v>92</v>
      </c>
      <c r="K8" s="18">
        <v>100</v>
      </c>
    </row>
    <row r="9" spans="1:11" ht="19.5" customHeight="1" x14ac:dyDescent="0.2">
      <c r="A9" s="29"/>
      <c r="B9" s="9" t="s">
        <v>18</v>
      </c>
      <c r="C9" s="16">
        <v>25</v>
      </c>
      <c r="D9" s="17">
        <v>24</v>
      </c>
      <c r="E9" s="17">
        <v>9</v>
      </c>
      <c r="F9" s="17">
        <v>2</v>
      </c>
      <c r="G9" s="14">
        <f t="shared" si="0"/>
        <v>60</v>
      </c>
      <c r="H9" s="9">
        <v>22</v>
      </c>
      <c r="I9" s="9">
        <f>G9+H9</f>
        <v>82</v>
      </c>
      <c r="J9" s="17">
        <v>82</v>
      </c>
      <c r="K9" s="18">
        <v>87</v>
      </c>
    </row>
    <row r="10" spans="1:11" ht="19.5" customHeight="1" x14ac:dyDescent="0.2">
      <c r="A10" s="29"/>
      <c r="B10" s="9" t="s">
        <v>19</v>
      </c>
      <c r="C10" s="16">
        <v>17</v>
      </c>
      <c r="D10" s="17">
        <v>29</v>
      </c>
      <c r="E10" s="17">
        <v>10</v>
      </c>
      <c r="F10" s="17">
        <v>2</v>
      </c>
      <c r="G10" s="14">
        <f t="shared" si="0"/>
        <v>58</v>
      </c>
      <c r="H10" s="9">
        <v>14</v>
      </c>
      <c r="I10" s="9">
        <f>G10+H10</f>
        <v>72</v>
      </c>
      <c r="J10" s="17">
        <v>72</v>
      </c>
      <c r="K10" s="18">
        <v>72</v>
      </c>
    </row>
    <row r="11" spans="1:11" ht="19.5" customHeight="1" x14ac:dyDescent="0.2">
      <c r="A11" s="29"/>
      <c r="B11" s="9" t="s">
        <v>20</v>
      </c>
      <c r="C11" s="16">
        <v>14</v>
      </c>
      <c r="D11" s="17">
        <v>17</v>
      </c>
      <c r="E11" s="17">
        <v>5</v>
      </c>
      <c r="F11" s="17">
        <v>6</v>
      </c>
      <c r="G11" s="14">
        <f t="shared" si="0"/>
        <v>42</v>
      </c>
      <c r="H11" s="9">
        <v>19</v>
      </c>
      <c r="I11" s="9">
        <f t="shared" si="1"/>
        <v>61</v>
      </c>
      <c r="J11" s="17">
        <v>58</v>
      </c>
      <c r="K11" s="18">
        <v>102</v>
      </c>
    </row>
    <row r="12" spans="1:11" ht="19.5" customHeight="1" thickBot="1" x14ac:dyDescent="0.25">
      <c r="A12" s="29"/>
      <c r="B12" s="10" t="s">
        <v>21</v>
      </c>
      <c r="C12" s="19">
        <v>3</v>
      </c>
      <c r="D12" s="20">
        <v>1</v>
      </c>
      <c r="E12" s="20">
        <v>1</v>
      </c>
      <c r="F12" s="20">
        <v>1</v>
      </c>
      <c r="G12" s="14">
        <f t="shared" si="0"/>
        <v>6</v>
      </c>
      <c r="H12" s="10">
        <v>10</v>
      </c>
      <c r="I12" s="9">
        <f t="shared" si="1"/>
        <v>16</v>
      </c>
      <c r="J12" s="20">
        <v>16</v>
      </c>
      <c r="K12" s="21">
        <v>22</v>
      </c>
    </row>
    <row r="13" spans="1:11" ht="19.5" customHeight="1" thickBot="1" x14ac:dyDescent="0.25">
      <c r="A13" s="29"/>
      <c r="B13" s="11" t="s">
        <v>22</v>
      </c>
      <c r="C13" s="22">
        <f t="shared" ref="C13:J13" si="2">SUM(C6:C12)</f>
        <v>124</v>
      </c>
      <c r="D13" s="23">
        <f t="shared" si="2"/>
        <v>140</v>
      </c>
      <c r="E13" s="23">
        <f t="shared" si="2"/>
        <v>40</v>
      </c>
      <c r="F13" s="23">
        <f t="shared" si="2"/>
        <v>15</v>
      </c>
      <c r="G13" s="24">
        <f t="shared" si="2"/>
        <v>319</v>
      </c>
      <c r="H13" s="25">
        <f t="shared" si="2"/>
        <v>101</v>
      </c>
      <c r="I13" s="25">
        <f t="shared" si="2"/>
        <v>420</v>
      </c>
      <c r="J13" s="26">
        <f t="shared" si="2"/>
        <v>417</v>
      </c>
      <c r="K13" s="24">
        <f>SUM(K6:K12)</f>
        <v>480</v>
      </c>
    </row>
    <row r="14" spans="1:11" ht="19.5" customHeight="1" x14ac:dyDescent="0.2">
      <c r="A14" s="29"/>
      <c r="B14" s="1" t="s">
        <v>23</v>
      </c>
    </row>
  </sheetData>
  <mergeCells count="9">
    <mergeCell ref="H1:H2"/>
    <mergeCell ref="I1:K1"/>
    <mergeCell ref="J2:K2"/>
    <mergeCell ref="C3:G3"/>
    <mergeCell ref="H3:H5"/>
    <mergeCell ref="I3:I5"/>
    <mergeCell ref="J3:K4"/>
    <mergeCell ref="C4:D4"/>
    <mergeCell ref="G4:G5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4EB0F-E418-4615-B0DC-9991223D5618}">
  <dimension ref="A1:K14"/>
  <sheetViews>
    <sheetView showGridLines="0" workbookViewId="0"/>
  </sheetViews>
  <sheetFormatPr defaultRowHeight="12" x14ac:dyDescent="0.2"/>
  <cols>
    <col min="1" max="1" width="9" style="1"/>
    <col min="2" max="2" width="21.453125" style="1" customWidth="1"/>
    <col min="3" max="7" width="9.36328125" style="1" customWidth="1"/>
    <col min="8" max="11" width="11.08984375" style="1" customWidth="1"/>
    <col min="12" max="257" width="9" style="1"/>
    <col min="258" max="258" width="21.453125" style="1" customWidth="1"/>
    <col min="259" max="263" width="9.36328125" style="1" customWidth="1"/>
    <col min="264" max="267" width="11.08984375" style="1" customWidth="1"/>
    <col min="268" max="513" width="9" style="1"/>
    <col min="514" max="514" width="21.453125" style="1" customWidth="1"/>
    <col min="515" max="519" width="9.36328125" style="1" customWidth="1"/>
    <col min="520" max="523" width="11.08984375" style="1" customWidth="1"/>
    <col min="524" max="769" width="9" style="1"/>
    <col min="770" max="770" width="21.453125" style="1" customWidth="1"/>
    <col min="771" max="775" width="9.36328125" style="1" customWidth="1"/>
    <col min="776" max="779" width="11.08984375" style="1" customWidth="1"/>
    <col min="780" max="1025" width="9" style="1"/>
    <col min="1026" max="1026" width="21.453125" style="1" customWidth="1"/>
    <col min="1027" max="1031" width="9.36328125" style="1" customWidth="1"/>
    <col min="1032" max="1035" width="11.08984375" style="1" customWidth="1"/>
    <col min="1036" max="1281" width="9" style="1"/>
    <col min="1282" max="1282" width="21.453125" style="1" customWidth="1"/>
    <col min="1283" max="1287" width="9.36328125" style="1" customWidth="1"/>
    <col min="1288" max="1291" width="11.08984375" style="1" customWidth="1"/>
    <col min="1292" max="1537" width="9" style="1"/>
    <col min="1538" max="1538" width="21.453125" style="1" customWidth="1"/>
    <col min="1539" max="1543" width="9.36328125" style="1" customWidth="1"/>
    <col min="1544" max="1547" width="11.08984375" style="1" customWidth="1"/>
    <col min="1548" max="1793" width="9" style="1"/>
    <col min="1794" max="1794" width="21.453125" style="1" customWidth="1"/>
    <col min="1795" max="1799" width="9.36328125" style="1" customWidth="1"/>
    <col min="1800" max="1803" width="11.08984375" style="1" customWidth="1"/>
    <col min="1804" max="2049" width="9" style="1"/>
    <col min="2050" max="2050" width="21.453125" style="1" customWidth="1"/>
    <col min="2051" max="2055" width="9.36328125" style="1" customWidth="1"/>
    <col min="2056" max="2059" width="11.08984375" style="1" customWidth="1"/>
    <col min="2060" max="2305" width="9" style="1"/>
    <col min="2306" max="2306" width="21.453125" style="1" customWidth="1"/>
    <col min="2307" max="2311" width="9.36328125" style="1" customWidth="1"/>
    <col min="2312" max="2315" width="11.08984375" style="1" customWidth="1"/>
    <col min="2316" max="2561" width="9" style="1"/>
    <col min="2562" max="2562" width="21.453125" style="1" customWidth="1"/>
    <col min="2563" max="2567" width="9.36328125" style="1" customWidth="1"/>
    <col min="2568" max="2571" width="11.08984375" style="1" customWidth="1"/>
    <col min="2572" max="2817" width="9" style="1"/>
    <col min="2818" max="2818" width="21.453125" style="1" customWidth="1"/>
    <col min="2819" max="2823" width="9.36328125" style="1" customWidth="1"/>
    <col min="2824" max="2827" width="11.08984375" style="1" customWidth="1"/>
    <col min="2828" max="3073" width="9" style="1"/>
    <col min="3074" max="3074" width="21.453125" style="1" customWidth="1"/>
    <col min="3075" max="3079" width="9.36328125" style="1" customWidth="1"/>
    <col min="3080" max="3083" width="11.08984375" style="1" customWidth="1"/>
    <col min="3084" max="3329" width="9" style="1"/>
    <col min="3330" max="3330" width="21.453125" style="1" customWidth="1"/>
    <col min="3331" max="3335" width="9.36328125" style="1" customWidth="1"/>
    <col min="3336" max="3339" width="11.08984375" style="1" customWidth="1"/>
    <col min="3340" max="3585" width="9" style="1"/>
    <col min="3586" max="3586" width="21.453125" style="1" customWidth="1"/>
    <col min="3587" max="3591" width="9.36328125" style="1" customWidth="1"/>
    <col min="3592" max="3595" width="11.08984375" style="1" customWidth="1"/>
    <col min="3596" max="3841" width="9" style="1"/>
    <col min="3842" max="3842" width="21.453125" style="1" customWidth="1"/>
    <col min="3843" max="3847" width="9.36328125" style="1" customWidth="1"/>
    <col min="3848" max="3851" width="11.08984375" style="1" customWidth="1"/>
    <col min="3852" max="4097" width="9" style="1"/>
    <col min="4098" max="4098" width="21.453125" style="1" customWidth="1"/>
    <col min="4099" max="4103" width="9.36328125" style="1" customWidth="1"/>
    <col min="4104" max="4107" width="11.08984375" style="1" customWidth="1"/>
    <col min="4108" max="4353" width="9" style="1"/>
    <col min="4354" max="4354" width="21.453125" style="1" customWidth="1"/>
    <col min="4355" max="4359" width="9.36328125" style="1" customWidth="1"/>
    <col min="4360" max="4363" width="11.08984375" style="1" customWidth="1"/>
    <col min="4364" max="4609" width="9" style="1"/>
    <col min="4610" max="4610" width="21.453125" style="1" customWidth="1"/>
    <col min="4611" max="4615" width="9.36328125" style="1" customWidth="1"/>
    <col min="4616" max="4619" width="11.08984375" style="1" customWidth="1"/>
    <col min="4620" max="4865" width="9" style="1"/>
    <col min="4866" max="4866" width="21.453125" style="1" customWidth="1"/>
    <col min="4867" max="4871" width="9.36328125" style="1" customWidth="1"/>
    <col min="4872" max="4875" width="11.08984375" style="1" customWidth="1"/>
    <col min="4876" max="5121" width="9" style="1"/>
    <col min="5122" max="5122" width="21.453125" style="1" customWidth="1"/>
    <col min="5123" max="5127" width="9.36328125" style="1" customWidth="1"/>
    <col min="5128" max="5131" width="11.08984375" style="1" customWidth="1"/>
    <col min="5132" max="5377" width="9" style="1"/>
    <col min="5378" max="5378" width="21.453125" style="1" customWidth="1"/>
    <col min="5379" max="5383" width="9.36328125" style="1" customWidth="1"/>
    <col min="5384" max="5387" width="11.08984375" style="1" customWidth="1"/>
    <col min="5388" max="5633" width="9" style="1"/>
    <col min="5634" max="5634" width="21.453125" style="1" customWidth="1"/>
    <col min="5635" max="5639" width="9.36328125" style="1" customWidth="1"/>
    <col min="5640" max="5643" width="11.08984375" style="1" customWidth="1"/>
    <col min="5644" max="5889" width="9" style="1"/>
    <col min="5890" max="5890" width="21.453125" style="1" customWidth="1"/>
    <col min="5891" max="5895" width="9.36328125" style="1" customWidth="1"/>
    <col min="5896" max="5899" width="11.08984375" style="1" customWidth="1"/>
    <col min="5900" max="6145" width="9" style="1"/>
    <col min="6146" max="6146" width="21.453125" style="1" customWidth="1"/>
    <col min="6147" max="6151" width="9.36328125" style="1" customWidth="1"/>
    <col min="6152" max="6155" width="11.08984375" style="1" customWidth="1"/>
    <col min="6156" max="6401" width="9" style="1"/>
    <col min="6402" max="6402" width="21.453125" style="1" customWidth="1"/>
    <col min="6403" max="6407" width="9.36328125" style="1" customWidth="1"/>
    <col min="6408" max="6411" width="11.08984375" style="1" customWidth="1"/>
    <col min="6412" max="6657" width="9" style="1"/>
    <col min="6658" max="6658" width="21.453125" style="1" customWidth="1"/>
    <col min="6659" max="6663" width="9.36328125" style="1" customWidth="1"/>
    <col min="6664" max="6667" width="11.08984375" style="1" customWidth="1"/>
    <col min="6668" max="6913" width="9" style="1"/>
    <col min="6914" max="6914" width="21.453125" style="1" customWidth="1"/>
    <col min="6915" max="6919" width="9.36328125" style="1" customWidth="1"/>
    <col min="6920" max="6923" width="11.08984375" style="1" customWidth="1"/>
    <col min="6924" max="7169" width="9" style="1"/>
    <col min="7170" max="7170" width="21.453125" style="1" customWidth="1"/>
    <col min="7171" max="7175" width="9.36328125" style="1" customWidth="1"/>
    <col min="7176" max="7179" width="11.08984375" style="1" customWidth="1"/>
    <col min="7180" max="7425" width="9" style="1"/>
    <col min="7426" max="7426" width="21.453125" style="1" customWidth="1"/>
    <col min="7427" max="7431" width="9.36328125" style="1" customWidth="1"/>
    <col min="7432" max="7435" width="11.08984375" style="1" customWidth="1"/>
    <col min="7436" max="7681" width="9" style="1"/>
    <col min="7682" max="7682" width="21.453125" style="1" customWidth="1"/>
    <col min="7683" max="7687" width="9.36328125" style="1" customWidth="1"/>
    <col min="7688" max="7691" width="11.08984375" style="1" customWidth="1"/>
    <col min="7692" max="7937" width="9" style="1"/>
    <col min="7938" max="7938" width="21.453125" style="1" customWidth="1"/>
    <col min="7939" max="7943" width="9.36328125" style="1" customWidth="1"/>
    <col min="7944" max="7947" width="11.08984375" style="1" customWidth="1"/>
    <col min="7948" max="8193" width="9" style="1"/>
    <col min="8194" max="8194" width="21.453125" style="1" customWidth="1"/>
    <col min="8195" max="8199" width="9.36328125" style="1" customWidth="1"/>
    <col min="8200" max="8203" width="11.08984375" style="1" customWidth="1"/>
    <col min="8204" max="8449" width="9" style="1"/>
    <col min="8450" max="8450" width="21.453125" style="1" customWidth="1"/>
    <col min="8451" max="8455" width="9.36328125" style="1" customWidth="1"/>
    <col min="8456" max="8459" width="11.08984375" style="1" customWidth="1"/>
    <col min="8460" max="8705" width="9" style="1"/>
    <col min="8706" max="8706" width="21.453125" style="1" customWidth="1"/>
    <col min="8707" max="8711" width="9.36328125" style="1" customWidth="1"/>
    <col min="8712" max="8715" width="11.08984375" style="1" customWidth="1"/>
    <col min="8716" max="8961" width="9" style="1"/>
    <col min="8962" max="8962" width="21.453125" style="1" customWidth="1"/>
    <col min="8963" max="8967" width="9.36328125" style="1" customWidth="1"/>
    <col min="8968" max="8971" width="11.08984375" style="1" customWidth="1"/>
    <col min="8972" max="9217" width="9" style="1"/>
    <col min="9218" max="9218" width="21.453125" style="1" customWidth="1"/>
    <col min="9219" max="9223" width="9.36328125" style="1" customWidth="1"/>
    <col min="9224" max="9227" width="11.08984375" style="1" customWidth="1"/>
    <col min="9228" max="9473" width="9" style="1"/>
    <col min="9474" max="9474" width="21.453125" style="1" customWidth="1"/>
    <col min="9475" max="9479" width="9.36328125" style="1" customWidth="1"/>
    <col min="9480" max="9483" width="11.08984375" style="1" customWidth="1"/>
    <col min="9484" max="9729" width="9" style="1"/>
    <col min="9730" max="9730" width="21.453125" style="1" customWidth="1"/>
    <col min="9731" max="9735" width="9.36328125" style="1" customWidth="1"/>
    <col min="9736" max="9739" width="11.08984375" style="1" customWidth="1"/>
    <col min="9740" max="9985" width="9" style="1"/>
    <col min="9986" max="9986" width="21.453125" style="1" customWidth="1"/>
    <col min="9987" max="9991" width="9.36328125" style="1" customWidth="1"/>
    <col min="9992" max="9995" width="11.08984375" style="1" customWidth="1"/>
    <col min="9996" max="10241" width="9" style="1"/>
    <col min="10242" max="10242" width="21.453125" style="1" customWidth="1"/>
    <col min="10243" max="10247" width="9.36328125" style="1" customWidth="1"/>
    <col min="10248" max="10251" width="11.08984375" style="1" customWidth="1"/>
    <col min="10252" max="10497" width="9" style="1"/>
    <col min="10498" max="10498" width="21.453125" style="1" customWidth="1"/>
    <col min="10499" max="10503" width="9.36328125" style="1" customWidth="1"/>
    <col min="10504" max="10507" width="11.08984375" style="1" customWidth="1"/>
    <col min="10508" max="10753" width="9" style="1"/>
    <col min="10754" max="10754" width="21.453125" style="1" customWidth="1"/>
    <col min="10755" max="10759" width="9.36328125" style="1" customWidth="1"/>
    <col min="10760" max="10763" width="11.08984375" style="1" customWidth="1"/>
    <col min="10764" max="11009" width="9" style="1"/>
    <col min="11010" max="11010" width="21.453125" style="1" customWidth="1"/>
    <col min="11011" max="11015" width="9.36328125" style="1" customWidth="1"/>
    <col min="11016" max="11019" width="11.08984375" style="1" customWidth="1"/>
    <col min="11020" max="11265" width="9" style="1"/>
    <col min="11266" max="11266" width="21.453125" style="1" customWidth="1"/>
    <col min="11267" max="11271" width="9.36328125" style="1" customWidth="1"/>
    <col min="11272" max="11275" width="11.08984375" style="1" customWidth="1"/>
    <col min="11276" max="11521" width="9" style="1"/>
    <col min="11522" max="11522" width="21.453125" style="1" customWidth="1"/>
    <col min="11523" max="11527" width="9.36328125" style="1" customWidth="1"/>
    <col min="11528" max="11531" width="11.08984375" style="1" customWidth="1"/>
    <col min="11532" max="11777" width="9" style="1"/>
    <col min="11778" max="11778" width="21.453125" style="1" customWidth="1"/>
    <col min="11779" max="11783" width="9.36328125" style="1" customWidth="1"/>
    <col min="11784" max="11787" width="11.08984375" style="1" customWidth="1"/>
    <col min="11788" max="12033" width="9" style="1"/>
    <col min="12034" max="12034" width="21.453125" style="1" customWidth="1"/>
    <col min="12035" max="12039" width="9.36328125" style="1" customWidth="1"/>
    <col min="12040" max="12043" width="11.08984375" style="1" customWidth="1"/>
    <col min="12044" max="12289" width="9" style="1"/>
    <col min="12290" max="12290" width="21.453125" style="1" customWidth="1"/>
    <col min="12291" max="12295" width="9.36328125" style="1" customWidth="1"/>
    <col min="12296" max="12299" width="11.08984375" style="1" customWidth="1"/>
    <col min="12300" max="12545" width="9" style="1"/>
    <col min="12546" max="12546" width="21.453125" style="1" customWidth="1"/>
    <col min="12547" max="12551" width="9.36328125" style="1" customWidth="1"/>
    <col min="12552" max="12555" width="11.08984375" style="1" customWidth="1"/>
    <col min="12556" max="12801" width="9" style="1"/>
    <col min="12802" max="12802" width="21.453125" style="1" customWidth="1"/>
    <col min="12803" max="12807" width="9.36328125" style="1" customWidth="1"/>
    <col min="12808" max="12811" width="11.08984375" style="1" customWidth="1"/>
    <col min="12812" max="13057" width="9" style="1"/>
    <col min="13058" max="13058" width="21.453125" style="1" customWidth="1"/>
    <col min="13059" max="13063" width="9.36328125" style="1" customWidth="1"/>
    <col min="13064" max="13067" width="11.08984375" style="1" customWidth="1"/>
    <col min="13068" max="13313" width="9" style="1"/>
    <col min="13314" max="13314" width="21.453125" style="1" customWidth="1"/>
    <col min="13315" max="13319" width="9.36328125" style="1" customWidth="1"/>
    <col min="13320" max="13323" width="11.08984375" style="1" customWidth="1"/>
    <col min="13324" max="13569" width="9" style="1"/>
    <col min="13570" max="13570" width="21.453125" style="1" customWidth="1"/>
    <col min="13571" max="13575" width="9.36328125" style="1" customWidth="1"/>
    <col min="13576" max="13579" width="11.08984375" style="1" customWidth="1"/>
    <col min="13580" max="13825" width="9" style="1"/>
    <col min="13826" max="13826" width="21.453125" style="1" customWidth="1"/>
    <col min="13827" max="13831" width="9.36328125" style="1" customWidth="1"/>
    <col min="13832" max="13835" width="11.08984375" style="1" customWidth="1"/>
    <col min="13836" max="14081" width="9" style="1"/>
    <col min="14082" max="14082" width="21.453125" style="1" customWidth="1"/>
    <col min="14083" max="14087" width="9.36328125" style="1" customWidth="1"/>
    <col min="14088" max="14091" width="11.08984375" style="1" customWidth="1"/>
    <col min="14092" max="14337" width="9" style="1"/>
    <col min="14338" max="14338" width="21.453125" style="1" customWidth="1"/>
    <col min="14339" max="14343" width="9.36328125" style="1" customWidth="1"/>
    <col min="14344" max="14347" width="11.08984375" style="1" customWidth="1"/>
    <col min="14348" max="14593" width="9" style="1"/>
    <col min="14594" max="14594" width="21.453125" style="1" customWidth="1"/>
    <col min="14595" max="14599" width="9.36328125" style="1" customWidth="1"/>
    <col min="14600" max="14603" width="11.08984375" style="1" customWidth="1"/>
    <col min="14604" max="14849" width="9" style="1"/>
    <col min="14850" max="14850" width="21.453125" style="1" customWidth="1"/>
    <col min="14851" max="14855" width="9.36328125" style="1" customWidth="1"/>
    <col min="14856" max="14859" width="11.08984375" style="1" customWidth="1"/>
    <col min="14860" max="15105" width="9" style="1"/>
    <col min="15106" max="15106" width="21.453125" style="1" customWidth="1"/>
    <col min="15107" max="15111" width="9.36328125" style="1" customWidth="1"/>
    <col min="15112" max="15115" width="11.08984375" style="1" customWidth="1"/>
    <col min="15116" max="15361" width="9" style="1"/>
    <col min="15362" max="15362" width="21.453125" style="1" customWidth="1"/>
    <col min="15363" max="15367" width="9.36328125" style="1" customWidth="1"/>
    <col min="15368" max="15371" width="11.08984375" style="1" customWidth="1"/>
    <col min="15372" max="15617" width="9" style="1"/>
    <col min="15618" max="15618" width="21.453125" style="1" customWidth="1"/>
    <col min="15619" max="15623" width="9.36328125" style="1" customWidth="1"/>
    <col min="15624" max="15627" width="11.08984375" style="1" customWidth="1"/>
    <col min="15628" max="15873" width="9" style="1"/>
    <col min="15874" max="15874" width="21.453125" style="1" customWidth="1"/>
    <col min="15875" max="15879" width="9.36328125" style="1" customWidth="1"/>
    <col min="15880" max="15883" width="11.08984375" style="1" customWidth="1"/>
    <col min="15884" max="16129" width="9" style="1"/>
    <col min="16130" max="16130" width="21.453125" style="1" customWidth="1"/>
    <col min="16131" max="16135" width="9.36328125" style="1" customWidth="1"/>
    <col min="16136" max="16139" width="11.08984375" style="1" customWidth="1"/>
    <col min="16140" max="16384" width="9" style="1"/>
  </cols>
  <sheetData>
    <row r="1" spans="1:11" ht="19.5" customHeight="1" x14ac:dyDescent="0.2">
      <c r="A1" s="29"/>
      <c r="B1" s="1" t="s">
        <v>26</v>
      </c>
      <c r="C1" s="2"/>
      <c r="D1" s="2"/>
      <c r="E1" s="2"/>
      <c r="F1" s="2"/>
      <c r="G1" s="2"/>
      <c r="H1" s="59"/>
      <c r="I1" s="61"/>
      <c r="J1" s="61"/>
      <c r="K1" s="61"/>
    </row>
    <row r="2" spans="1:11" ht="19.5" customHeight="1" thickBot="1" x14ac:dyDescent="0.25">
      <c r="A2" s="29"/>
      <c r="C2" s="2"/>
      <c r="D2" s="2"/>
      <c r="E2" s="2"/>
      <c r="F2" s="2"/>
      <c r="G2" s="2"/>
      <c r="H2" s="60"/>
      <c r="I2" s="57"/>
      <c r="J2" s="62" t="s">
        <v>28</v>
      </c>
      <c r="K2" s="62"/>
    </row>
    <row r="3" spans="1:11" ht="19.5" customHeight="1" x14ac:dyDescent="0.2">
      <c r="A3" s="29"/>
      <c r="B3" s="3"/>
      <c r="C3" s="63" t="s">
        <v>1</v>
      </c>
      <c r="D3" s="64"/>
      <c r="E3" s="64"/>
      <c r="F3" s="64"/>
      <c r="G3" s="65"/>
      <c r="H3" s="66" t="s">
        <v>2</v>
      </c>
      <c r="I3" s="66" t="s">
        <v>3</v>
      </c>
      <c r="J3" s="69" t="s">
        <v>4</v>
      </c>
      <c r="K3" s="70"/>
    </row>
    <row r="4" spans="1:11" ht="19.5" customHeight="1" x14ac:dyDescent="0.2">
      <c r="A4" s="29"/>
      <c r="B4" s="4"/>
      <c r="C4" s="73" t="s">
        <v>5</v>
      </c>
      <c r="D4" s="74"/>
      <c r="E4" s="58" t="s">
        <v>6</v>
      </c>
      <c r="F4" s="58" t="s">
        <v>7</v>
      </c>
      <c r="G4" s="75" t="s">
        <v>8</v>
      </c>
      <c r="H4" s="67"/>
      <c r="I4" s="67"/>
      <c r="J4" s="71"/>
      <c r="K4" s="72"/>
    </row>
    <row r="5" spans="1:11" ht="57.75" customHeight="1" thickBot="1" x14ac:dyDescent="0.25">
      <c r="A5" s="29"/>
      <c r="B5" s="4"/>
      <c r="C5" s="5" t="s">
        <v>9</v>
      </c>
      <c r="D5" s="6" t="s">
        <v>10</v>
      </c>
      <c r="E5" s="6" t="s">
        <v>11</v>
      </c>
      <c r="F5" s="6" t="s">
        <v>12</v>
      </c>
      <c r="G5" s="76"/>
      <c r="H5" s="68"/>
      <c r="I5" s="68"/>
      <c r="J5" s="6" t="s">
        <v>13</v>
      </c>
      <c r="K5" s="7" t="s">
        <v>14</v>
      </c>
    </row>
    <row r="6" spans="1:11" ht="19.5" customHeight="1" x14ac:dyDescent="0.2">
      <c r="A6" s="29"/>
      <c r="B6" s="8" t="s">
        <v>15</v>
      </c>
      <c r="C6" s="12">
        <v>1</v>
      </c>
      <c r="D6" s="13">
        <v>1</v>
      </c>
      <c r="E6" s="13">
        <v>0</v>
      </c>
      <c r="F6" s="13">
        <v>0</v>
      </c>
      <c r="G6" s="14">
        <f t="shared" ref="G6:G12" si="0">SUM(C6:F6)</f>
        <v>2</v>
      </c>
      <c r="H6" s="8">
        <v>0</v>
      </c>
      <c r="I6" s="9">
        <f t="shared" ref="I6:I12" si="1">G6+H6</f>
        <v>2</v>
      </c>
      <c r="J6" s="13">
        <v>2</v>
      </c>
      <c r="K6" s="15">
        <v>2</v>
      </c>
    </row>
    <row r="7" spans="1:11" ht="19.5" customHeight="1" x14ac:dyDescent="0.2">
      <c r="A7" s="29"/>
      <c r="B7" s="9" t="s">
        <v>16</v>
      </c>
      <c r="C7" s="16">
        <v>22</v>
      </c>
      <c r="D7" s="17">
        <v>41</v>
      </c>
      <c r="E7" s="17">
        <v>10</v>
      </c>
      <c r="F7" s="17">
        <v>0</v>
      </c>
      <c r="G7" s="14">
        <f>SUM(C7:F7)</f>
        <v>73</v>
      </c>
      <c r="H7" s="9">
        <v>21</v>
      </c>
      <c r="I7" s="9">
        <f t="shared" si="1"/>
        <v>94</v>
      </c>
      <c r="J7" s="17">
        <v>93</v>
      </c>
      <c r="K7" s="18">
        <v>93</v>
      </c>
    </row>
    <row r="8" spans="1:11" ht="19.5" customHeight="1" x14ac:dyDescent="0.2">
      <c r="A8" s="29"/>
      <c r="B8" s="9" t="s">
        <v>17</v>
      </c>
      <c r="C8" s="16">
        <v>41</v>
      </c>
      <c r="D8" s="17">
        <v>28</v>
      </c>
      <c r="E8" s="17">
        <v>5</v>
      </c>
      <c r="F8" s="17">
        <v>4</v>
      </c>
      <c r="G8" s="14">
        <f t="shared" si="0"/>
        <v>78</v>
      </c>
      <c r="H8" s="9">
        <v>15</v>
      </c>
      <c r="I8" s="9">
        <f t="shared" si="1"/>
        <v>93</v>
      </c>
      <c r="J8" s="17">
        <v>93</v>
      </c>
      <c r="K8" s="18">
        <v>94</v>
      </c>
    </row>
    <row r="9" spans="1:11" ht="19.5" customHeight="1" x14ac:dyDescent="0.2">
      <c r="A9" s="29"/>
      <c r="B9" s="9" t="s">
        <v>18</v>
      </c>
      <c r="C9" s="16">
        <v>25</v>
      </c>
      <c r="D9" s="17">
        <v>25</v>
      </c>
      <c r="E9" s="17">
        <v>9</v>
      </c>
      <c r="F9" s="17">
        <v>2</v>
      </c>
      <c r="G9" s="14">
        <f t="shared" si="0"/>
        <v>61</v>
      </c>
      <c r="H9" s="9">
        <v>17</v>
      </c>
      <c r="I9" s="9">
        <f>G9+H9</f>
        <v>78</v>
      </c>
      <c r="J9" s="17">
        <v>78</v>
      </c>
      <c r="K9" s="18">
        <v>85</v>
      </c>
    </row>
    <row r="10" spans="1:11" ht="19.5" customHeight="1" x14ac:dyDescent="0.2">
      <c r="A10" s="29"/>
      <c r="B10" s="9" t="s">
        <v>19</v>
      </c>
      <c r="C10" s="16">
        <v>17</v>
      </c>
      <c r="D10" s="17">
        <v>26</v>
      </c>
      <c r="E10" s="17">
        <v>9</v>
      </c>
      <c r="F10" s="17">
        <v>2</v>
      </c>
      <c r="G10" s="14">
        <f t="shared" si="0"/>
        <v>54</v>
      </c>
      <c r="H10" s="9">
        <v>14</v>
      </c>
      <c r="I10" s="9">
        <f>G10+H10</f>
        <v>68</v>
      </c>
      <c r="J10" s="17">
        <v>68</v>
      </c>
      <c r="K10" s="18">
        <v>70</v>
      </c>
    </row>
    <row r="11" spans="1:11" ht="19.5" customHeight="1" x14ac:dyDescent="0.2">
      <c r="A11" s="29"/>
      <c r="B11" s="9" t="s">
        <v>20</v>
      </c>
      <c r="C11" s="16">
        <v>14</v>
      </c>
      <c r="D11" s="17">
        <v>17</v>
      </c>
      <c r="E11" s="17">
        <v>4</v>
      </c>
      <c r="F11" s="17">
        <v>4</v>
      </c>
      <c r="G11" s="14">
        <f t="shared" si="0"/>
        <v>39</v>
      </c>
      <c r="H11" s="9">
        <v>19</v>
      </c>
      <c r="I11" s="9">
        <f t="shared" si="1"/>
        <v>58</v>
      </c>
      <c r="J11" s="17">
        <v>58</v>
      </c>
      <c r="K11" s="18">
        <v>87</v>
      </c>
    </row>
    <row r="12" spans="1:11" ht="19.5" customHeight="1" thickBot="1" x14ac:dyDescent="0.25">
      <c r="A12" s="29"/>
      <c r="B12" s="10" t="s">
        <v>21</v>
      </c>
      <c r="C12" s="19">
        <v>3</v>
      </c>
      <c r="D12" s="20">
        <v>1</v>
      </c>
      <c r="E12" s="20">
        <v>1</v>
      </c>
      <c r="F12" s="20">
        <v>1</v>
      </c>
      <c r="G12" s="14">
        <f t="shared" si="0"/>
        <v>6</v>
      </c>
      <c r="H12" s="10">
        <v>10</v>
      </c>
      <c r="I12" s="9">
        <f t="shared" si="1"/>
        <v>16</v>
      </c>
      <c r="J12" s="20">
        <v>16</v>
      </c>
      <c r="K12" s="21">
        <v>21</v>
      </c>
    </row>
    <row r="13" spans="1:11" ht="19.5" customHeight="1" thickBot="1" x14ac:dyDescent="0.25">
      <c r="A13" s="29"/>
      <c r="B13" s="11" t="s">
        <v>22</v>
      </c>
      <c r="C13" s="22">
        <f t="shared" ref="C13:J13" si="2">SUM(C6:C12)</f>
        <v>123</v>
      </c>
      <c r="D13" s="23">
        <f t="shared" si="2"/>
        <v>139</v>
      </c>
      <c r="E13" s="23">
        <f t="shared" si="2"/>
        <v>38</v>
      </c>
      <c r="F13" s="23">
        <f t="shared" si="2"/>
        <v>13</v>
      </c>
      <c r="G13" s="24">
        <f t="shared" si="2"/>
        <v>313</v>
      </c>
      <c r="H13" s="25">
        <f t="shared" si="2"/>
        <v>96</v>
      </c>
      <c r="I13" s="25">
        <f t="shared" si="2"/>
        <v>409</v>
      </c>
      <c r="J13" s="26">
        <f t="shared" si="2"/>
        <v>408</v>
      </c>
      <c r="K13" s="24">
        <f>SUM(K6:K12)</f>
        <v>452</v>
      </c>
    </row>
    <row r="14" spans="1:11" ht="19.5" customHeight="1" x14ac:dyDescent="0.2">
      <c r="A14" s="29"/>
      <c r="B14" s="1" t="s">
        <v>23</v>
      </c>
    </row>
  </sheetData>
  <mergeCells count="9">
    <mergeCell ref="H1:H2"/>
    <mergeCell ref="I1:K1"/>
    <mergeCell ref="J2:K2"/>
    <mergeCell ref="C3:G3"/>
    <mergeCell ref="H3:H5"/>
    <mergeCell ref="I3:I5"/>
    <mergeCell ref="J3:K4"/>
    <mergeCell ref="C4:D4"/>
    <mergeCell ref="G4:G5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4"/>
  <sheetViews>
    <sheetView showGridLines="0" workbookViewId="0"/>
  </sheetViews>
  <sheetFormatPr defaultRowHeight="12" x14ac:dyDescent="0.2"/>
  <cols>
    <col min="1" max="1" width="8.7265625" style="1"/>
    <col min="2" max="2" width="21.453125" style="1" customWidth="1"/>
    <col min="3" max="7" width="9.36328125" style="1" customWidth="1"/>
    <col min="8" max="11" width="11.08984375" style="1" customWidth="1"/>
    <col min="12" max="257" width="8.7265625" style="1"/>
    <col min="258" max="258" width="21.453125" style="1" customWidth="1"/>
    <col min="259" max="263" width="9.36328125" style="1" customWidth="1"/>
    <col min="264" max="267" width="11.08984375" style="1" customWidth="1"/>
    <col min="268" max="513" width="8.7265625" style="1"/>
    <col min="514" max="514" width="21.453125" style="1" customWidth="1"/>
    <col min="515" max="519" width="9.36328125" style="1" customWidth="1"/>
    <col min="520" max="523" width="11.08984375" style="1" customWidth="1"/>
    <col min="524" max="769" width="8.7265625" style="1"/>
    <col min="770" max="770" width="21.453125" style="1" customWidth="1"/>
    <col min="771" max="775" width="9.36328125" style="1" customWidth="1"/>
    <col min="776" max="779" width="11.08984375" style="1" customWidth="1"/>
    <col min="780" max="1025" width="8.7265625" style="1"/>
    <col min="1026" max="1026" width="21.453125" style="1" customWidth="1"/>
    <col min="1027" max="1031" width="9.36328125" style="1" customWidth="1"/>
    <col min="1032" max="1035" width="11.08984375" style="1" customWidth="1"/>
    <col min="1036" max="1281" width="8.7265625" style="1"/>
    <col min="1282" max="1282" width="21.453125" style="1" customWidth="1"/>
    <col min="1283" max="1287" width="9.36328125" style="1" customWidth="1"/>
    <col min="1288" max="1291" width="11.08984375" style="1" customWidth="1"/>
    <col min="1292" max="1537" width="8.7265625" style="1"/>
    <col min="1538" max="1538" width="21.453125" style="1" customWidth="1"/>
    <col min="1539" max="1543" width="9.36328125" style="1" customWidth="1"/>
    <col min="1544" max="1547" width="11.08984375" style="1" customWidth="1"/>
    <col min="1548" max="1793" width="8.7265625" style="1"/>
    <col min="1794" max="1794" width="21.453125" style="1" customWidth="1"/>
    <col min="1795" max="1799" width="9.36328125" style="1" customWidth="1"/>
    <col min="1800" max="1803" width="11.08984375" style="1" customWidth="1"/>
    <col min="1804" max="2049" width="8.7265625" style="1"/>
    <col min="2050" max="2050" width="21.453125" style="1" customWidth="1"/>
    <col min="2051" max="2055" width="9.36328125" style="1" customWidth="1"/>
    <col min="2056" max="2059" width="11.08984375" style="1" customWidth="1"/>
    <col min="2060" max="2305" width="8.7265625" style="1"/>
    <col min="2306" max="2306" width="21.453125" style="1" customWidth="1"/>
    <col min="2307" max="2311" width="9.36328125" style="1" customWidth="1"/>
    <col min="2312" max="2315" width="11.08984375" style="1" customWidth="1"/>
    <col min="2316" max="2561" width="8.7265625" style="1"/>
    <col min="2562" max="2562" width="21.453125" style="1" customWidth="1"/>
    <col min="2563" max="2567" width="9.36328125" style="1" customWidth="1"/>
    <col min="2568" max="2571" width="11.08984375" style="1" customWidth="1"/>
    <col min="2572" max="2817" width="8.7265625" style="1"/>
    <col min="2818" max="2818" width="21.453125" style="1" customWidth="1"/>
    <col min="2819" max="2823" width="9.36328125" style="1" customWidth="1"/>
    <col min="2824" max="2827" width="11.08984375" style="1" customWidth="1"/>
    <col min="2828" max="3073" width="8.7265625" style="1"/>
    <col min="3074" max="3074" width="21.453125" style="1" customWidth="1"/>
    <col min="3075" max="3079" width="9.36328125" style="1" customWidth="1"/>
    <col min="3080" max="3083" width="11.08984375" style="1" customWidth="1"/>
    <col min="3084" max="3329" width="8.7265625" style="1"/>
    <col min="3330" max="3330" width="21.453125" style="1" customWidth="1"/>
    <col min="3331" max="3335" width="9.36328125" style="1" customWidth="1"/>
    <col min="3336" max="3339" width="11.08984375" style="1" customWidth="1"/>
    <col min="3340" max="3585" width="8.7265625" style="1"/>
    <col min="3586" max="3586" width="21.453125" style="1" customWidth="1"/>
    <col min="3587" max="3591" width="9.36328125" style="1" customWidth="1"/>
    <col min="3592" max="3595" width="11.08984375" style="1" customWidth="1"/>
    <col min="3596" max="3841" width="8.7265625" style="1"/>
    <col min="3842" max="3842" width="21.453125" style="1" customWidth="1"/>
    <col min="3843" max="3847" width="9.36328125" style="1" customWidth="1"/>
    <col min="3848" max="3851" width="11.08984375" style="1" customWidth="1"/>
    <col min="3852" max="4097" width="8.7265625" style="1"/>
    <col min="4098" max="4098" width="21.453125" style="1" customWidth="1"/>
    <col min="4099" max="4103" width="9.36328125" style="1" customWidth="1"/>
    <col min="4104" max="4107" width="11.08984375" style="1" customWidth="1"/>
    <col min="4108" max="4353" width="8.7265625" style="1"/>
    <col min="4354" max="4354" width="21.453125" style="1" customWidth="1"/>
    <col min="4355" max="4359" width="9.36328125" style="1" customWidth="1"/>
    <col min="4360" max="4363" width="11.08984375" style="1" customWidth="1"/>
    <col min="4364" max="4609" width="8.7265625" style="1"/>
    <col min="4610" max="4610" width="21.453125" style="1" customWidth="1"/>
    <col min="4611" max="4615" width="9.36328125" style="1" customWidth="1"/>
    <col min="4616" max="4619" width="11.08984375" style="1" customWidth="1"/>
    <col min="4620" max="4865" width="8.7265625" style="1"/>
    <col min="4866" max="4866" width="21.453125" style="1" customWidth="1"/>
    <col min="4867" max="4871" width="9.36328125" style="1" customWidth="1"/>
    <col min="4872" max="4875" width="11.08984375" style="1" customWidth="1"/>
    <col min="4876" max="5121" width="8.7265625" style="1"/>
    <col min="5122" max="5122" width="21.453125" style="1" customWidth="1"/>
    <col min="5123" max="5127" width="9.36328125" style="1" customWidth="1"/>
    <col min="5128" max="5131" width="11.08984375" style="1" customWidth="1"/>
    <col min="5132" max="5377" width="8.7265625" style="1"/>
    <col min="5378" max="5378" width="21.453125" style="1" customWidth="1"/>
    <col min="5379" max="5383" width="9.36328125" style="1" customWidth="1"/>
    <col min="5384" max="5387" width="11.08984375" style="1" customWidth="1"/>
    <col min="5388" max="5633" width="8.7265625" style="1"/>
    <col min="5634" max="5634" width="21.453125" style="1" customWidth="1"/>
    <col min="5635" max="5639" width="9.36328125" style="1" customWidth="1"/>
    <col min="5640" max="5643" width="11.08984375" style="1" customWidth="1"/>
    <col min="5644" max="5889" width="8.7265625" style="1"/>
    <col min="5890" max="5890" width="21.453125" style="1" customWidth="1"/>
    <col min="5891" max="5895" width="9.36328125" style="1" customWidth="1"/>
    <col min="5896" max="5899" width="11.08984375" style="1" customWidth="1"/>
    <col min="5900" max="6145" width="8.7265625" style="1"/>
    <col min="6146" max="6146" width="21.453125" style="1" customWidth="1"/>
    <col min="6147" max="6151" width="9.36328125" style="1" customWidth="1"/>
    <col min="6152" max="6155" width="11.08984375" style="1" customWidth="1"/>
    <col min="6156" max="6401" width="8.7265625" style="1"/>
    <col min="6402" max="6402" width="21.453125" style="1" customWidth="1"/>
    <col min="6403" max="6407" width="9.36328125" style="1" customWidth="1"/>
    <col min="6408" max="6411" width="11.08984375" style="1" customWidth="1"/>
    <col min="6412" max="6657" width="8.7265625" style="1"/>
    <col min="6658" max="6658" width="21.453125" style="1" customWidth="1"/>
    <col min="6659" max="6663" width="9.36328125" style="1" customWidth="1"/>
    <col min="6664" max="6667" width="11.08984375" style="1" customWidth="1"/>
    <col min="6668" max="6913" width="8.7265625" style="1"/>
    <col min="6914" max="6914" width="21.453125" style="1" customWidth="1"/>
    <col min="6915" max="6919" width="9.36328125" style="1" customWidth="1"/>
    <col min="6920" max="6923" width="11.08984375" style="1" customWidth="1"/>
    <col min="6924" max="7169" width="8.7265625" style="1"/>
    <col min="7170" max="7170" width="21.453125" style="1" customWidth="1"/>
    <col min="7171" max="7175" width="9.36328125" style="1" customWidth="1"/>
    <col min="7176" max="7179" width="11.08984375" style="1" customWidth="1"/>
    <col min="7180" max="7425" width="8.7265625" style="1"/>
    <col min="7426" max="7426" width="21.453125" style="1" customWidth="1"/>
    <col min="7427" max="7431" width="9.36328125" style="1" customWidth="1"/>
    <col min="7432" max="7435" width="11.08984375" style="1" customWidth="1"/>
    <col min="7436" max="7681" width="8.7265625" style="1"/>
    <col min="7682" max="7682" width="21.453125" style="1" customWidth="1"/>
    <col min="7683" max="7687" width="9.36328125" style="1" customWidth="1"/>
    <col min="7688" max="7691" width="11.08984375" style="1" customWidth="1"/>
    <col min="7692" max="7937" width="8.7265625" style="1"/>
    <col min="7938" max="7938" width="21.453125" style="1" customWidth="1"/>
    <col min="7939" max="7943" width="9.36328125" style="1" customWidth="1"/>
    <col min="7944" max="7947" width="11.08984375" style="1" customWidth="1"/>
    <col min="7948" max="8193" width="8.7265625" style="1"/>
    <col min="8194" max="8194" width="21.453125" style="1" customWidth="1"/>
    <col min="8195" max="8199" width="9.36328125" style="1" customWidth="1"/>
    <col min="8200" max="8203" width="11.08984375" style="1" customWidth="1"/>
    <col min="8204" max="8449" width="8.7265625" style="1"/>
    <col min="8450" max="8450" width="21.453125" style="1" customWidth="1"/>
    <col min="8451" max="8455" width="9.36328125" style="1" customWidth="1"/>
    <col min="8456" max="8459" width="11.08984375" style="1" customWidth="1"/>
    <col min="8460" max="8705" width="8.7265625" style="1"/>
    <col min="8706" max="8706" width="21.453125" style="1" customWidth="1"/>
    <col min="8707" max="8711" width="9.36328125" style="1" customWidth="1"/>
    <col min="8712" max="8715" width="11.08984375" style="1" customWidth="1"/>
    <col min="8716" max="8961" width="8.7265625" style="1"/>
    <col min="8962" max="8962" width="21.453125" style="1" customWidth="1"/>
    <col min="8963" max="8967" width="9.36328125" style="1" customWidth="1"/>
    <col min="8968" max="8971" width="11.08984375" style="1" customWidth="1"/>
    <col min="8972" max="9217" width="8.7265625" style="1"/>
    <col min="9218" max="9218" width="21.453125" style="1" customWidth="1"/>
    <col min="9219" max="9223" width="9.36328125" style="1" customWidth="1"/>
    <col min="9224" max="9227" width="11.08984375" style="1" customWidth="1"/>
    <col min="9228" max="9473" width="8.7265625" style="1"/>
    <col min="9474" max="9474" width="21.453125" style="1" customWidth="1"/>
    <col min="9475" max="9479" width="9.36328125" style="1" customWidth="1"/>
    <col min="9480" max="9483" width="11.08984375" style="1" customWidth="1"/>
    <col min="9484" max="9729" width="8.7265625" style="1"/>
    <col min="9730" max="9730" width="21.453125" style="1" customWidth="1"/>
    <col min="9731" max="9735" width="9.36328125" style="1" customWidth="1"/>
    <col min="9736" max="9739" width="11.08984375" style="1" customWidth="1"/>
    <col min="9740" max="9985" width="8.7265625" style="1"/>
    <col min="9986" max="9986" width="21.453125" style="1" customWidth="1"/>
    <col min="9987" max="9991" width="9.36328125" style="1" customWidth="1"/>
    <col min="9992" max="9995" width="11.08984375" style="1" customWidth="1"/>
    <col min="9996" max="10241" width="8.7265625" style="1"/>
    <col min="10242" max="10242" width="21.453125" style="1" customWidth="1"/>
    <col min="10243" max="10247" width="9.36328125" style="1" customWidth="1"/>
    <col min="10248" max="10251" width="11.08984375" style="1" customWidth="1"/>
    <col min="10252" max="10497" width="8.7265625" style="1"/>
    <col min="10498" max="10498" width="21.453125" style="1" customWidth="1"/>
    <col min="10499" max="10503" width="9.36328125" style="1" customWidth="1"/>
    <col min="10504" max="10507" width="11.08984375" style="1" customWidth="1"/>
    <col min="10508" max="10753" width="8.7265625" style="1"/>
    <col min="10754" max="10754" width="21.453125" style="1" customWidth="1"/>
    <col min="10755" max="10759" width="9.36328125" style="1" customWidth="1"/>
    <col min="10760" max="10763" width="11.08984375" style="1" customWidth="1"/>
    <col min="10764" max="11009" width="8.7265625" style="1"/>
    <col min="11010" max="11010" width="21.453125" style="1" customWidth="1"/>
    <col min="11011" max="11015" width="9.36328125" style="1" customWidth="1"/>
    <col min="11016" max="11019" width="11.08984375" style="1" customWidth="1"/>
    <col min="11020" max="11265" width="8.7265625" style="1"/>
    <col min="11266" max="11266" width="21.453125" style="1" customWidth="1"/>
    <col min="11267" max="11271" width="9.36328125" style="1" customWidth="1"/>
    <col min="11272" max="11275" width="11.08984375" style="1" customWidth="1"/>
    <col min="11276" max="11521" width="8.7265625" style="1"/>
    <col min="11522" max="11522" width="21.453125" style="1" customWidth="1"/>
    <col min="11523" max="11527" width="9.36328125" style="1" customWidth="1"/>
    <col min="11528" max="11531" width="11.08984375" style="1" customWidth="1"/>
    <col min="11532" max="11777" width="8.7265625" style="1"/>
    <col min="11778" max="11778" width="21.453125" style="1" customWidth="1"/>
    <col min="11779" max="11783" width="9.36328125" style="1" customWidth="1"/>
    <col min="11784" max="11787" width="11.08984375" style="1" customWidth="1"/>
    <col min="11788" max="12033" width="8.7265625" style="1"/>
    <col min="12034" max="12034" width="21.453125" style="1" customWidth="1"/>
    <col min="12035" max="12039" width="9.36328125" style="1" customWidth="1"/>
    <col min="12040" max="12043" width="11.08984375" style="1" customWidth="1"/>
    <col min="12044" max="12289" width="8.7265625" style="1"/>
    <col min="12290" max="12290" width="21.453125" style="1" customWidth="1"/>
    <col min="12291" max="12295" width="9.36328125" style="1" customWidth="1"/>
    <col min="12296" max="12299" width="11.08984375" style="1" customWidth="1"/>
    <col min="12300" max="12545" width="8.7265625" style="1"/>
    <col min="12546" max="12546" width="21.453125" style="1" customWidth="1"/>
    <col min="12547" max="12551" width="9.36328125" style="1" customWidth="1"/>
    <col min="12552" max="12555" width="11.08984375" style="1" customWidth="1"/>
    <col min="12556" max="12801" width="8.7265625" style="1"/>
    <col min="12802" max="12802" width="21.453125" style="1" customWidth="1"/>
    <col min="12803" max="12807" width="9.36328125" style="1" customWidth="1"/>
    <col min="12808" max="12811" width="11.08984375" style="1" customWidth="1"/>
    <col min="12812" max="13057" width="8.7265625" style="1"/>
    <col min="13058" max="13058" width="21.453125" style="1" customWidth="1"/>
    <col min="13059" max="13063" width="9.36328125" style="1" customWidth="1"/>
    <col min="13064" max="13067" width="11.08984375" style="1" customWidth="1"/>
    <col min="13068" max="13313" width="8.7265625" style="1"/>
    <col min="13314" max="13314" width="21.453125" style="1" customWidth="1"/>
    <col min="13315" max="13319" width="9.36328125" style="1" customWidth="1"/>
    <col min="13320" max="13323" width="11.08984375" style="1" customWidth="1"/>
    <col min="13324" max="13569" width="8.7265625" style="1"/>
    <col min="13570" max="13570" width="21.453125" style="1" customWidth="1"/>
    <col min="13571" max="13575" width="9.36328125" style="1" customWidth="1"/>
    <col min="13576" max="13579" width="11.08984375" style="1" customWidth="1"/>
    <col min="13580" max="13825" width="8.7265625" style="1"/>
    <col min="13826" max="13826" width="21.453125" style="1" customWidth="1"/>
    <col min="13827" max="13831" width="9.36328125" style="1" customWidth="1"/>
    <col min="13832" max="13835" width="11.08984375" style="1" customWidth="1"/>
    <col min="13836" max="14081" width="8.7265625" style="1"/>
    <col min="14082" max="14082" width="21.453125" style="1" customWidth="1"/>
    <col min="14083" max="14087" width="9.36328125" style="1" customWidth="1"/>
    <col min="14088" max="14091" width="11.08984375" style="1" customWidth="1"/>
    <col min="14092" max="14337" width="8.7265625" style="1"/>
    <col min="14338" max="14338" width="21.453125" style="1" customWidth="1"/>
    <col min="14339" max="14343" width="9.36328125" style="1" customWidth="1"/>
    <col min="14344" max="14347" width="11.08984375" style="1" customWidth="1"/>
    <col min="14348" max="14593" width="8.7265625" style="1"/>
    <col min="14594" max="14594" width="21.453125" style="1" customWidth="1"/>
    <col min="14595" max="14599" width="9.36328125" style="1" customWidth="1"/>
    <col min="14600" max="14603" width="11.08984375" style="1" customWidth="1"/>
    <col min="14604" max="14849" width="8.7265625" style="1"/>
    <col min="14850" max="14850" width="21.453125" style="1" customWidth="1"/>
    <col min="14851" max="14855" width="9.36328125" style="1" customWidth="1"/>
    <col min="14856" max="14859" width="11.08984375" style="1" customWidth="1"/>
    <col min="14860" max="15105" width="8.7265625" style="1"/>
    <col min="15106" max="15106" width="21.453125" style="1" customWidth="1"/>
    <col min="15107" max="15111" width="9.36328125" style="1" customWidth="1"/>
    <col min="15112" max="15115" width="11.08984375" style="1" customWidth="1"/>
    <col min="15116" max="15361" width="8.7265625" style="1"/>
    <col min="15362" max="15362" width="21.453125" style="1" customWidth="1"/>
    <col min="15363" max="15367" width="9.36328125" style="1" customWidth="1"/>
    <col min="15368" max="15371" width="11.08984375" style="1" customWidth="1"/>
    <col min="15372" max="15617" width="8.7265625" style="1"/>
    <col min="15618" max="15618" width="21.453125" style="1" customWidth="1"/>
    <col min="15619" max="15623" width="9.36328125" style="1" customWidth="1"/>
    <col min="15624" max="15627" width="11.08984375" style="1" customWidth="1"/>
    <col min="15628" max="15873" width="8.7265625" style="1"/>
    <col min="15874" max="15874" width="21.453125" style="1" customWidth="1"/>
    <col min="15875" max="15879" width="9.36328125" style="1" customWidth="1"/>
    <col min="15880" max="15883" width="11.08984375" style="1" customWidth="1"/>
    <col min="15884" max="16129" width="8.7265625" style="1"/>
    <col min="16130" max="16130" width="21.453125" style="1" customWidth="1"/>
    <col min="16131" max="16135" width="9.36328125" style="1" customWidth="1"/>
    <col min="16136" max="16139" width="11.08984375" style="1" customWidth="1"/>
    <col min="16140" max="16384" width="8.7265625" style="1"/>
  </cols>
  <sheetData>
    <row r="1" spans="2:11" ht="19.5" customHeight="1" x14ac:dyDescent="0.2">
      <c r="B1" s="1" t="s">
        <v>26</v>
      </c>
      <c r="C1" s="2"/>
      <c r="D1" s="2"/>
      <c r="E1" s="2"/>
      <c r="F1" s="2"/>
      <c r="G1" s="2"/>
      <c r="H1" s="59"/>
      <c r="I1" s="61"/>
      <c r="J1" s="61"/>
      <c r="K1" s="61"/>
    </row>
    <row r="2" spans="2:11" ht="19.5" customHeight="1" thickBot="1" x14ac:dyDescent="0.25">
      <c r="C2" s="2"/>
      <c r="D2" s="2"/>
      <c r="E2" s="2"/>
      <c r="F2" s="2"/>
      <c r="G2" s="2"/>
      <c r="H2" s="60"/>
      <c r="I2" s="57"/>
      <c r="J2" s="62" t="s">
        <v>27</v>
      </c>
      <c r="K2" s="62"/>
    </row>
    <row r="3" spans="2:11" ht="19.5" customHeight="1" x14ac:dyDescent="0.2">
      <c r="B3" s="3"/>
      <c r="C3" s="63" t="s">
        <v>1</v>
      </c>
      <c r="D3" s="64"/>
      <c r="E3" s="64"/>
      <c r="F3" s="64"/>
      <c r="G3" s="65"/>
      <c r="H3" s="66" t="s">
        <v>2</v>
      </c>
      <c r="I3" s="66" t="s">
        <v>3</v>
      </c>
      <c r="J3" s="69" t="s">
        <v>4</v>
      </c>
      <c r="K3" s="70"/>
    </row>
    <row r="4" spans="2:11" ht="19.5" customHeight="1" x14ac:dyDescent="0.2">
      <c r="B4" s="4"/>
      <c r="C4" s="73" t="s">
        <v>5</v>
      </c>
      <c r="D4" s="74"/>
      <c r="E4" s="58" t="s">
        <v>6</v>
      </c>
      <c r="F4" s="58" t="s">
        <v>7</v>
      </c>
      <c r="G4" s="75" t="s">
        <v>8</v>
      </c>
      <c r="H4" s="67"/>
      <c r="I4" s="67"/>
      <c r="J4" s="71"/>
      <c r="K4" s="72"/>
    </row>
    <row r="5" spans="2:11" ht="57.75" customHeight="1" thickBot="1" x14ac:dyDescent="0.25">
      <c r="B5" s="4"/>
      <c r="C5" s="5" t="s">
        <v>9</v>
      </c>
      <c r="D5" s="6" t="s">
        <v>10</v>
      </c>
      <c r="E5" s="6" t="s">
        <v>11</v>
      </c>
      <c r="F5" s="6" t="s">
        <v>12</v>
      </c>
      <c r="G5" s="76"/>
      <c r="H5" s="68"/>
      <c r="I5" s="68"/>
      <c r="J5" s="6" t="s">
        <v>13</v>
      </c>
      <c r="K5" s="7" t="s">
        <v>14</v>
      </c>
    </row>
    <row r="6" spans="2:11" ht="19.5" customHeight="1" x14ac:dyDescent="0.2">
      <c r="B6" s="8" t="s">
        <v>15</v>
      </c>
      <c r="C6" s="12">
        <v>1</v>
      </c>
      <c r="D6" s="13">
        <v>1</v>
      </c>
      <c r="E6" s="13">
        <v>0</v>
      </c>
      <c r="F6" s="13">
        <v>0</v>
      </c>
      <c r="G6" s="14">
        <f t="shared" ref="G6:G12" si="0">SUM(C6:F6)</f>
        <v>2</v>
      </c>
      <c r="H6" s="8">
        <v>0</v>
      </c>
      <c r="I6" s="9">
        <f t="shared" ref="I6:I12" si="1">G6+H6</f>
        <v>2</v>
      </c>
      <c r="J6" s="13">
        <v>2</v>
      </c>
      <c r="K6" s="15">
        <v>2</v>
      </c>
    </row>
    <row r="7" spans="2:11" ht="19.5" customHeight="1" x14ac:dyDescent="0.2">
      <c r="B7" s="9" t="s">
        <v>16</v>
      </c>
      <c r="C7" s="16">
        <v>22</v>
      </c>
      <c r="D7" s="17">
        <v>38</v>
      </c>
      <c r="E7" s="17">
        <v>9</v>
      </c>
      <c r="F7" s="17">
        <v>0</v>
      </c>
      <c r="G7" s="14">
        <f>SUM(C7:F7)</f>
        <v>69</v>
      </c>
      <c r="H7" s="9">
        <v>25</v>
      </c>
      <c r="I7" s="9">
        <f t="shared" si="1"/>
        <v>94</v>
      </c>
      <c r="J7" s="17">
        <v>68</v>
      </c>
      <c r="K7" s="18">
        <v>73</v>
      </c>
    </row>
    <row r="8" spans="2:11" ht="19.5" customHeight="1" x14ac:dyDescent="0.2">
      <c r="B8" s="9" t="s">
        <v>17</v>
      </c>
      <c r="C8" s="16">
        <v>41</v>
      </c>
      <c r="D8" s="17">
        <v>29</v>
      </c>
      <c r="E8" s="17">
        <v>5</v>
      </c>
      <c r="F8" s="17">
        <v>3</v>
      </c>
      <c r="G8" s="14">
        <f t="shared" si="0"/>
        <v>78</v>
      </c>
      <c r="H8" s="9">
        <v>15</v>
      </c>
      <c r="I8" s="9">
        <f t="shared" si="1"/>
        <v>93</v>
      </c>
      <c r="J8" s="17">
        <v>93</v>
      </c>
      <c r="K8" s="18">
        <v>93</v>
      </c>
    </row>
    <row r="9" spans="2:11" ht="19.5" customHeight="1" x14ac:dyDescent="0.2">
      <c r="B9" s="9" t="s">
        <v>18</v>
      </c>
      <c r="C9" s="16">
        <v>25</v>
      </c>
      <c r="D9" s="17">
        <v>25</v>
      </c>
      <c r="E9" s="17">
        <v>9</v>
      </c>
      <c r="F9" s="17">
        <v>2</v>
      </c>
      <c r="G9" s="14">
        <f t="shared" si="0"/>
        <v>61</v>
      </c>
      <c r="H9" s="9">
        <v>17</v>
      </c>
      <c r="I9" s="9">
        <f>G9+H9</f>
        <v>78</v>
      </c>
      <c r="J9" s="17">
        <v>67</v>
      </c>
      <c r="K9" s="18">
        <v>75</v>
      </c>
    </row>
    <row r="10" spans="2:11" ht="19.5" customHeight="1" x14ac:dyDescent="0.2">
      <c r="B10" s="9" t="s">
        <v>19</v>
      </c>
      <c r="C10" s="16">
        <v>17</v>
      </c>
      <c r="D10" s="17">
        <v>24</v>
      </c>
      <c r="E10" s="17">
        <v>9</v>
      </c>
      <c r="F10" s="17">
        <v>2</v>
      </c>
      <c r="G10" s="14">
        <f t="shared" si="0"/>
        <v>52</v>
      </c>
      <c r="H10" s="9">
        <v>14</v>
      </c>
      <c r="I10" s="9">
        <f>G10+H10</f>
        <v>66</v>
      </c>
      <c r="J10" s="17">
        <v>66</v>
      </c>
      <c r="K10" s="18">
        <v>69</v>
      </c>
    </row>
    <row r="11" spans="2:11" ht="19.5" customHeight="1" x14ac:dyDescent="0.2">
      <c r="B11" s="9" t="s">
        <v>20</v>
      </c>
      <c r="C11" s="16">
        <v>14</v>
      </c>
      <c r="D11" s="17">
        <v>18</v>
      </c>
      <c r="E11" s="17">
        <v>3</v>
      </c>
      <c r="F11" s="17">
        <v>4</v>
      </c>
      <c r="G11" s="14">
        <f t="shared" si="0"/>
        <v>39</v>
      </c>
      <c r="H11" s="9">
        <v>19</v>
      </c>
      <c r="I11" s="9">
        <f t="shared" si="1"/>
        <v>58</v>
      </c>
      <c r="J11" s="17">
        <v>55</v>
      </c>
      <c r="K11" s="18">
        <v>94</v>
      </c>
    </row>
    <row r="12" spans="2:11" ht="19.5" customHeight="1" thickBot="1" x14ac:dyDescent="0.25">
      <c r="B12" s="10" t="s">
        <v>21</v>
      </c>
      <c r="C12" s="19">
        <v>3</v>
      </c>
      <c r="D12" s="20">
        <v>1</v>
      </c>
      <c r="E12" s="20">
        <v>1</v>
      </c>
      <c r="F12" s="20">
        <v>1</v>
      </c>
      <c r="G12" s="14">
        <f t="shared" si="0"/>
        <v>6</v>
      </c>
      <c r="H12" s="10">
        <v>9</v>
      </c>
      <c r="I12" s="9">
        <f t="shared" si="1"/>
        <v>15</v>
      </c>
      <c r="J12" s="20">
        <v>15</v>
      </c>
      <c r="K12" s="21">
        <v>15</v>
      </c>
    </row>
    <row r="13" spans="2:11" ht="19.5" customHeight="1" thickBot="1" x14ac:dyDescent="0.25">
      <c r="B13" s="11" t="s">
        <v>22</v>
      </c>
      <c r="C13" s="22">
        <f t="shared" ref="C13:J13" si="2">SUM(C6:C12)</f>
        <v>123</v>
      </c>
      <c r="D13" s="23">
        <f t="shared" si="2"/>
        <v>136</v>
      </c>
      <c r="E13" s="23">
        <f t="shared" si="2"/>
        <v>36</v>
      </c>
      <c r="F13" s="23">
        <f t="shared" si="2"/>
        <v>12</v>
      </c>
      <c r="G13" s="24">
        <f t="shared" si="2"/>
        <v>307</v>
      </c>
      <c r="H13" s="25">
        <f t="shared" si="2"/>
        <v>99</v>
      </c>
      <c r="I13" s="25">
        <f t="shared" si="2"/>
        <v>406</v>
      </c>
      <c r="J13" s="26">
        <f t="shared" si="2"/>
        <v>366</v>
      </c>
      <c r="K13" s="24">
        <f>SUM(K6:K12)</f>
        <v>421</v>
      </c>
    </row>
    <row r="14" spans="2:11" ht="19.5" customHeight="1" x14ac:dyDescent="0.2">
      <c r="B14" s="1" t="s">
        <v>23</v>
      </c>
    </row>
  </sheetData>
  <mergeCells count="9">
    <mergeCell ref="H1:H2"/>
    <mergeCell ref="I1:K1"/>
    <mergeCell ref="J2:K2"/>
    <mergeCell ref="C3:G3"/>
    <mergeCell ref="H3:H5"/>
    <mergeCell ref="I3:I5"/>
    <mergeCell ref="J3:K4"/>
    <mergeCell ref="C4:D4"/>
    <mergeCell ref="G4:G5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4"/>
  <sheetViews>
    <sheetView showGridLines="0" workbookViewId="0"/>
  </sheetViews>
  <sheetFormatPr defaultRowHeight="12" x14ac:dyDescent="0.2"/>
  <cols>
    <col min="1" max="1" width="8.90625" style="1"/>
    <col min="2" max="2" width="21.453125" style="1" customWidth="1"/>
    <col min="3" max="7" width="9.36328125" style="1" customWidth="1"/>
    <col min="8" max="11" width="11.08984375" style="1" customWidth="1"/>
    <col min="12" max="257" width="9" style="1"/>
    <col min="258" max="258" width="21.453125" style="1" customWidth="1"/>
    <col min="259" max="263" width="9.36328125" style="1" customWidth="1"/>
    <col min="264" max="267" width="11.08984375" style="1" customWidth="1"/>
    <col min="268" max="513" width="9" style="1"/>
    <col min="514" max="514" width="21.453125" style="1" customWidth="1"/>
    <col min="515" max="519" width="9.36328125" style="1" customWidth="1"/>
    <col min="520" max="523" width="11.08984375" style="1" customWidth="1"/>
    <col min="524" max="769" width="9" style="1"/>
    <col min="770" max="770" width="21.453125" style="1" customWidth="1"/>
    <col min="771" max="775" width="9.36328125" style="1" customWidth="1"/>
    <col min="776" max="779" width="11.08984375" style="1" customWidth="1"/>
    <col min="780" max="1025" width="9" style="1"/>
    <col min="1026" max="1026" width="21.453125" style="1" customWidth="1"/>
    <col min="1027" max="1031" width="9.36328125" style="1" customWidth="1"/>
    <col min="1032" max="1035" width="11.08984375" style="1" customWidth="1"/>
    <col min="1036" max="1281" width="9" style="1"/>
    <col min="1282" max="1282" width="21.453125" style="1" customWidth="1"/>
    <col min="1283" max="1287" width="9.36328125" style="1" customWidth="1"/>
    <col min="1288" max="1291" width="11.08984375" style="1" customWidth="1"/>
    <col min="1292" max="1537" width="9" style="1"/>
    <col min="1538" max="1538" width="21.453125" style="1" customWidth="1"/>
    <col min="1539" max="1543" width="9.36328125" style="1" customWidth="1"/>
    <col min="1544" max="1547" width="11.08984375" style="1" customWidth="1"/>
    <col min="1548" max="1793" width="9" style="1"/>
    <col min="1794" max="1794" width="21.453125" style="1" customWidth="1"/>
    <col min="1795" max="1799" width="9.36328125" style="1" customWidth="1"/>
    <col min="1800" max="1803" width="11.08984375" style="1" customWidth="1"/>
    <col min="1804" max="2049" width="9" style="1"/>
    <col min="2050" max="2050" width="21.453125" style="1" customWidth="1"/>
    <col min="2051" max="2055" width="9.36328125" style="1" customWidth="1"/>
    <col min="2056" max="2059" width="11.08984375" style="1" customWidth="1"/>
    <col min="2060" max="2305" width="9" style="1"/>
    <col min="2306" max="2306" width="21.453125" style="1" customWidth="1"/>
    <col min="2307" max="2311" width="9.36328125" style="1" customWidth="1"/>
    <col min="2312" max="2315" width="11.08984375" style="1" customWidth="1"/>
    <col min="2316" max="2561" width="9" style="1"/>
    <col min="2562" max="2562" width="21.453125" style="1" customWidth="1"/>
    <col min="2563" max="2567" width="9.36328125" style="1" customWidth="1"/>
    <col min="2568" max="2571" width="11.08984375" style="1" customWidth="1"/>
    <col min="2572" max="2817" width="9" style="1"/>
    <col min="2818" max="2818" width="21.453125" style="1" customWidth="1"/>
    <col min="2819" max="2823" width="9.36328125" style="1" customWidth="1"/>
    <col min="2824" max="2827" width="11.08984375" style="1" customWidth="1"/>
    <col min="2828" max="3073" width="9" style="1"/>
    <col min="3074" max="3074" width="21.453125" style="1" customWidth="1"/>
    <col min="3075" max="3079" width="9.36328125" style="1" customWidth="1"/>
    <col min="3080" max="3083" width="11.08984375" style="1" customWidth="1"/>
    <col min="3084" max="3329" width="9" style="1"/>
    <col min="3330" max="3330" width="21.453125" style="1" customWidth="1"/>
    <col min="3331" max="3335" width="9.36328125" style="1" customWidth="1"/>
    <col min="3336" max="3339" width="11.08984375" style="1" customWidth="1"/>
    <col min="3340" max="3585" width="9" style="1"/>
    <col min="3586" max="3586" width="21.453125" style="1" customWidth="1"/>
    <col min="3587" max="3591" width="9.36328125" style="1" customWidth="1"/>
    <col min="3592" max="3595" width="11.08984375" style="1" customWidth="1"/>
    <col min="3596" max="3841" width="9" style="1"/>
    <col min="3842" max="3842" width="21.453125" style="1" customWidth="1"/>
    <col min="3843" max="3847" width="9.36328125" style="1" customWidth="1"/>
    <col min="3848" max="3851" width="11.08984375" style="1" customWidth="1"/>
    <col min="3852" max="4097" width="9" style="1"/>
    <col min="4098" max="4098" width="21.453125" style="1" customWidth="1"/>
    <col min="4099" max="4103" width="9.36328125" style="1" customWidth="1"/>
    <col min="4104" max="4107" width="11.08984375" style="1" customWidth="1"/>
    <col min="4108" max="4353" width="9" style="1"/>
    <col min="4354" max="4354" width="21.453125" style="1" customWidth="1"/>
    <col min="4355" max="4359" width="9.36328125" style="1" customWidth="1"/>
    <col min="4360" max="4363" width="11.08984375" style="1" customWidth="1"/>
    <col min="4364" max="4609" width="9" style="1"/>
    <col min="4610" max="4610" width="21.453125" style="1" customWidth="1"/>
    <col min="4611" max="4615" width="9.36328125" style="1" customWidth="1"/>
    <col min="4616" max="4619" width="11.08984375" style="1" customWidth="1"/>
    <col min="4620" max="4865" width="9" style="1"/>
    <col min="4866" max="4866" width="21.453125" style="1" customWidth="1"/>
    <col min="4867" max="4871" width="9.36328125" style="1" customWidth="1"/>
    <col min="4872" max="4875" width="11.08984375" style="1" customWidth="1"/>
    <col min="4876" max="5121" width="9" style="1"/>
    <col min="5122" max="5122" width="21.453125" style="1" customWidth="1"/>
    <col min="5123" max="5127" width="9.36328125" style="1" customWidth="1"/>
    <col min="5128" max="5131" width="11.08984375" style="1" customWidth="1"/>
    <col min="5132" max="5377" width="9" style="1"/>
    <col min="5378" max="5378" width="21.453125" style="1" customWidth="1"/>
    <col min="5379" max="5383" width="9.36328125" style="1" customWidth="1"/>
    <col min="5384" max="5387" width="11.08984375" style="1" customWidth="1"/>
    <col min="5388" max="5633" width="9" style="1"/>
    <col min="5634" max="5634" width="21.453125" style="1" customWidth="1"/>
    <col min="5635" max="5639" width="9.36328125" style="1" customWidth="1"/>
    <col min="5640" max="5643" width="11.08984375" style="1" customWidth="1"/>
    <col min="5644" max="5889" width="9" style="1"/>
    <col min="5890" max="5890" width="21.453125" style="1" customWidth="1"/>
    <col min="5891" max="5895" width="9.36328125" style="1" customWidth="1"/>
    <col min="5896" max="5899" width="11.08984375" style="1" customWidth="1"/>
    <col min="5900" max="6145" width="9" style="1"/>
    <col min="6146" max="6146" width="21.453125" style="1" customWidth="1"/>
    <col min="6147" max="6151" width="9.36328125" style="1" customWidth="1"/>
    <col min="6152" max="6155" width="11.08984375" style="1" customWidth="1"/>
    <col min="6156" max="6401" width="9" style="1"/>
    <col min="6402" max="6402" width="21.453125" style="1" customWidth="1"/>
    <col min="6403" max="6407" width="9.36328125" style="1" customWidth="1"/>
    <col min="6408" max="6411" width="11.08984375" style="1" customWidth="1"/>
    <col min="6412" max="6657" width="9" style="1"/>
    <col min="6658" max="6658" width="21.453125" style="1" customWidth="1"/>
    <col min="6659" max="6663" width="9.36328125" style="1" customWidth="1"/>
    <col min="6664" max="6667" width="11.08984375" style="1" customWidth="1"/>
    <col min="6668" max="6913" width="9" style="1"/>
    <col min="6914" max="6914" width="21.453125" style="1" customWidth="1"/>
    <col min="6915" max="6919" width="9.36328125" style="1" customWidth="1"/>
    <col min="6920" max="6923" width="11.08984375" style="1" customWidth="1"/>
    <col min="6924" max="7169" width="9" style="1"/>
    <col min="7170" max="7170" width="21.453125" style="1" customWidth="1"/>
    <col min="7171" max="7175" width="9.36328125" style="1" customWidth="1"/>
    <col min="7176" max="7179" width="11.08984375" style="1" customWidth="1"/>
    <col min="7180" max="7425" width="9" style="1"/>
    <col min="7426" max="7426" width="21.453125" style="1" customWidth="1"/>
    <col min="7427" max="7431" width="9.36328125" style="1" customWidth="1"/>
    <col min="7432" max="7435" width="11.08984375" style="1" customWidth="1"/>
    <col min="7436" max="7681" width="9" style="1"/>
    <col min="7682" max="7682" width="21.453125" style="1" customWidth="1"/>
    <col min="7683" max="7687" width="9.36328125" style="1" customWidth="1"/>
    <col min="7688" max="7691" width="11.08984375" style="1" customWidth="1"/>
    <col min="7692" max="7937" width="9" style="1"/>
    <col min="7938" max="7938" width="21.453125" style="1" customWidth="1"/>
    <col min="7939" max="7943" width="9.36328125" style="1" customWidth="1"/>
    <col min="7944" max="7947" width="11.08984375" style="1" customWidth="1"/>
    <col min="7948" max="8193" width="9" style="1"/>
    <col min="8194" max="8194" width="21.453125" style="1" customWidth="1"/>
    <col min="8195" max="8199" width="9.36328125" style="1" customWidth="1"/>
    <col min="8200" max="8203" width="11.08984375" style="1" customWidth="1"/>
    <col min="8204" max="8449" width="9" style="1"/>
    <col min="8450" max="8450" width="21.453125" style="1" customWidth="1"/>
    <col min="8451" max="8455" width="9.36328125" style="1" customWidth="1"/>
    <col min="8456" max="8459" width="11.08984375" style="1" customWidth="1"/>
    <col min="8460" max="8705" width="9" style="1"/>
    <col min="8706" max="8706" width="21.453125" style="1" customWidth="1"/>
    <col min="8707" max="8711" width="9.36328125" style="1" customWidth="1"/>
    <col min="8712" max="8715" width="11.08984375" style="1" customWidth="1"/>
    <col min="8716" max="8961" width="9" style="1"/>
    <col min="8962" max="8962" width="21.453125" style="1" customWidth="1"/>
    <col min="8963" max="8967" width="9.36328125" style="1" customWidth="1"/>
    <col min="8968" max="8971" width="11.08984375" style="1" customWidth="1"/>
    <col min="8972" max="9217" width="9" style="1"/>
    <col min="9218" max="9218" width="21.453125" style="1" customWidth="1"/>
    <col min="9219" max="9223" width="9.36328125" style="1" customWidth="1"/>
    <col min="9224" max="9227" width="11.08984375" style="1" customWidth="1"/>
    <col min="9228" max="9473" width="9" style="1"/>
    <col min="9474" max="9474" width="21.453125" style="1" customWidth="1"/>
    <col min="9475" max="9479" width="9.36328125" style="1" customWidth="1"/>
    <col min="9480" max="9483" width="11.08984375" style="1" customWidth="1"/>
    <col min="9484" max="9729" width="9" style="1"/>
    <col min="9730" max="9730" width="21.453125" style="1" customWidth="1"/>
    <col min="9731" max="9735" width="9.36328125" style="1" customWidth="1"/>
    <col min="9736" max="9739" width="11.08984375" style="1" customWidth="1"/>
    <col min="9740" max="9985" width="9" style="1"/>
    <col min="9986" max="9986" width="21.453125" style="1" customWidth="1"/>
    <col min="9987" max="9991" width="9.36328125" style="1" customWidth="1"/>
    <col min="9992" max="9995" width="11.08984375" style="1" customWidth="1"/>
    <col min="9996" max="10241" width="9" style="1"/>
    <col min="10242" max="10242" width="21.453125" style="1" customWidth="1"/>
    <col min="10243" max="10247" width="9.36328125" style="1" customWidth="1"/>
    <col min="10248" max="10251" width="11.08984375" style="1" customWidth="1"/>
    <col min="10252" max="10497" width="9" style="1"/>
    <col min="10498" max="10498" width="21.453125" style="1" customWidth="1"/>
    <col min="10499" max="10503" width="9.36328125" style="1" customWidth="1"/>
    <col min="10504" max="10507" width="11.08984375" style="1" customWidth="1"/>
    <col min="10508" max="10753" width="9" style="1"/>
    <col min="10754" max="10754" width="21.453125" style="1" customWidth="1"/>
    <col min="10755" max="10759" width="9.36328125" style="1" customWidth="1"/>
    <col min="10760" max="10763" width="11.08984375" style="1" customWidth="1"/>
    <col min="10764" max="11009" width="9" style="1"/>
    <col min="11010" max="11010" width="21.453125" style="1" customWidth="1"/>
    <col min="11011" max="11015" width="9.36328125" style="1" customWidth="1"/>
    <col min="11016" max="11019" width="11.08984375" style="1" customWidth="1"/>
    <col min="11020" max="11265" width="9" style="1"/>
    <col min="11266" max="11266" width="21.453125" style="1" customWidth="1"/>
    <col min="11267" max="11271" width="9.36328125" style="1" customWidth="1"/>
    <col min="11272" max="11275" width="11.08984375" style="1" customWidth="1"/>
    <col min="11276" max="11521" width="9" style="1"/>
    <col min="11522" max="11522" width="21.453125" style="1" customWidth="1"/>
    <col min="11523" max="11527" width="9.36328125" style="1" customWidth="1"/>
    <col min="11528" max="11531" width="11.08984375" style="1" customWidth="1"/>
    <col min="11532" max="11777" width="9" style="1"/>
    <col min="11778" max="11778" width="21.453125" style="1" customWidth="1"/>
    <col min="11779" max="11783" width="9.36328125" style="1" customWidth="1"/>
    <col min="11784" max="11787" width="11.08984375" style="1" customWidth="1"/>
    <col min="11788" max="12033" width="9" style="1"/>
    <col min="12034" max="12034" width="21.453125" style="1" customWidth="1"/>
    <col min="12035" max="12039" width="9.36328125" style="1" customWidth="1"/>
    <col min="12040" max="12043" width="11.08984375" style="1" customWidth="1"/>
    <col min="12044" max="12289" width="9" style="1"/>
    <col min="12290" max="12290" width="21.453125" style="1" customWidth="1"/>
    <col min="12291" max="12295" width="9.36328125" style="1" customWidth="1"/>
    <col min="12296" max="12299" width="11.08984375" style="1" customWidth="1"/>
    <col min="12300" max="12545" width="9" style="1"/>
    <col min="12546" max="12546" width="21.453125" style="1" customWidth="1"/>
    <col min="12547" max="12551" width="9.36328125" style="1" customWidth="1"/>
    <col min="12552" max="12555" width="11.08984375" style="1" customWidth="1"/>
    <col min="12556" max="12801" width="9" style="1"/>
    <col min="12802" max="12802" width="21.453125" style="1" customWidth="1"/>
    <col min="12803" max="12807" width="9.36328125" style="1" customWidth="1"/>
    <col min="12808" max="12811" width="11.08984375" style="1" customWidth="1"/>
    <col min="12812" max="13057" width="9" style="1"/>
    <col min="13058" max="13058" width="21.453125" style="1" customWidth="1"/>
    <col min="13059" max="13063" width="9.36328125" style="1" customWidth="1"/>
    <col min="13064" max="13067" width="11.08984375" style="1" customWidth="1"/>
    <col min="13068" max="13313" width="9" style="1"/>
    <col min="13314" max="13314" width="21.453125" style="1" customWidth="1"/>
    <col min="13315" max="13319" width="9.36328125" style="1" customWidth="1"/>
    <col min="13320" max="13323" width="11.08984375" style="1" customWidth="1"/>
    <col min="13324" max="13569" width="9" style="1"/>
    <col min="13570" max="13570" width="21.453125" style="1" customWidth="1"/>
    <col min="13571" max="13575" width="9.36328125" style="1" customWidth="1"/>
    <col min="13576" max="13579" width="11.08984375" style="1" customWidth="1"/>
    <col min="13580" max="13825" width="9" style="1"/>
    <col min="13826" max="13826" width="21.453125" style="1" customWidth="1"/>
    <col min="13827" max="13831" width="9.36328125" style="1" customWidth="1"/>
    <col min="13832" max="13835" width="11.08984375" style="1" customWidth="1"/>
    <col min="13836" max="14081" width="9" style="1"/>
    <col min="14082" max="14082" width="21.453125" style="1" customWidth="1"/>
    <col min="14083" max="14087" width="9.36328125" style="1" customWidth="1"/>
    <col min="14088" max="14091" width="11.08984375" style="1" customWidth="1"/>
    <col min="14092" max="14337" width="9" style="1"/>
    <col min="14338" max="14338" width="21.453125" style="1" customWidth="1"/>
    <col min="14339" max="14343" width="9.36328125" style="1" customWidth="1"/>
    <col min="14344" max="14347" width="11.08984375" style="1" customWidth="1"/>
    <col min="14348" max="14593" width="9" style="1"/>
    <col min="14594" max="14594" width="21.453125" style="1" customWidth="1"/>
    <col min="14595" max="14599" width="9.36328125" style="1" customWidth="1"/>
    <col min="14600" max="14603" width="11.08984375" style="1" customWidth="1"/>
    <col min="14604" max="14849" width="9" style="1"/>
    <col min="14850" max="14850" width="21.453125" style="1" customWidth="1"/>
    <col min="14851" max="14855" width="9.36328125" style="1" customWidth="1"/>
    <col min="14856" max="14859" width="11.08984375" style="1" customWidth="1"/>
    <col min="14860" max="15105" width="9" style="1"/>
    <col min="15106" max="15106" width="21.453125" style="1" customWidth="1"/>
    <col min="15107" max="15111" width="9.36328125" style="1" customWidth="1"/>
    <col min="15112" max="15115" width="11.08984375" style="1" customWidth="1"/>
    <col min="15116" max="15361" width="9" style="1"/>
    <col min="15362" max="15362" width="21.453125" style="1" customWidth="1"/>
    <col min="15363" max="15367" width="9.36328125" style="1" customWidth="1"/>
    <col min="15368" max="15371" width="11.08984375" style="1" customWidth="1"/>
    <col min="15372" max="15617" width="9" style="1"/>
    <col min="15618" max="15618" width="21.453125" style="1" customWidth="1"/>
    <col min="15619" max="15623" width="9.36328125" style="1" customWidth="1"/>
    <col min="15624" max="15627" width="11.08984375" style="1" customWidth="1"/>
    <col min="15628" max="15873" width="9" style="1"/>
    <col min="15874" max="15874" width="21.453125" style="1" customWidth="1"/>
    <col min="15875" max="15879" width="9.36328125" style="1" customWidth="1"/>
    <col min="15880" max="15883" width="11.08984375" style="1" customWidth="1"/>
    <col min="15884" max="16129" width="9" style="1"/>
    <col min="16130" max="16130" width="21.453125" style="1" customWidth="1"/>
    <col min="16131" max="16135" width="9.36328125" style="1" customWidth="1"/>
    <col min="16136" max="16139" width="11.08984375" style="1" customWidth="1"/>
    <col min="16140" max="16384" width="9" style="1"/>
  </cols>
  <sheetData>
    <row r="1" spans="1:11" ht="19.5" customHeight="1" x14ac:dyDescent="0.2">
      <c r="A1" s="29"/>
      <c r="B1" s="29" t="s">
        <v>26</v>
      </c>
      <c r="C1" s="30"/>
      <c r="D1" s="30"/>
      <c r="E1" s="30"/>
      <c r="F1" s="30"/>
      <c r="G1" s="30"/>
      <c r="H1" s="77"/>
      <c r="I1" s="79"/>
      <c r="J1" s="79"/>
      <c r="K1" s="79"/>
    </row>
    <row r="2" spans="1:11" ht="19.5" customHeight="1" thickBot="1" x14ac:dyDescent="0.25">
      <c r="A2" s="29"/>
      <c r="B2" s="29"/>
      <c r="C2" s="30"/>
      <c r="D2" s="30"/>
      <c r="E2" s="30"/>
      <c r="F2" s="30"/>
      <c r="G2" s="30"/>
      <c r="H2" s="78"/>
      <c r="I2" s="31"/>
      <c r="J2" s="80" t="s">
        <v>24</v>
      </c>
      <c r="K2" s="80"/>
    </row>
    <row r="3" spans="1:11" ht="19.5" customHeight="1" x14ac:dyDescent="0.2">
      <c r="A3" s="29"/>
      <c r="B3" s="32"/>
      <c r="C3" s="81" t="s">
        <v>1</v>
      </c>
      <c r="D3" s="82"/>
      <c r="E3" s="82"/>
      <c r="F3" s="82"/>
      <c r="G3" s="83"/>
      <c r="H3" s="84" t="s">
        <v>2</v>
      </c>
      <c r="I3" s="84" t="s">
        <v>3</v>
      </c>
      <c r="J3" s="87" t="s">
        <v>4</v>
      </c>
      <c r="K3" s="88"/>
    </row>
    <row r="4" spans="1:11" ht="19.5" customHeight="1" x14ac:dyDescent="0.2">
      <c r="A4" s="29"/>
      <c r="B4" s="33"/>
      <c r="C4" s="91" t="s">
        <v>5</v>
      </c>
      <c r="D4" s="92"/>
      <c r="E4" s="34" t="s">
        <v>6</v>
      </c>
      <c r="F4" s="34" t="s">
        <v>7</v>
      </c>
      <c r="G4" s="93" t="s">
        <v>8</v>
      </c>
      <c r="H4" s="85"/>
      <c r="I4" s="85"/>
      <c r="J4" s="89"/>
      <c r="K4" s="90"/>
    </row>
    <row r="5" spans="1:11" ht="57.75" customHeight="1" thickBot="1" x14ac:dyDescent="0.25">
      <c r="A5" s="29"/>
      <c r="B5" s="33"/>
      <c r="C5" s="35" t="s">
        <v>9</v>
      </c>
      <c r="D5" s="36" t="s">
        <v>10</v>
      </c>
      <c r="E5" s="36" t="s">
        <v>11</v>
      </c>
      <c r="F5" s="36" t="s">
        <v>12</v>
      </c>
      <c r="G5" s="94"/>
      <c r="H5" s="86"/>
      <c r="I5" s="86"/>
      <c r="J5" s="36" t="s">
        <v>13</v>
      </c>
      <c r="K5" s="37" t="s">
        <v>14</v>
      </c>
    </row>
    <row r="6" spans="1:11" ht="19.5" customHeight="1" x14ac:dyDescent="0.2">
      <c r="A6" s="29"/>
      <c r="B6" s="38" t="s">
        <v>15</v>
      </c>
      <c r="C6" s="39">
        <v>1</v>
      </c>
      <c r="D6" s="40">
        <v>1</v>
      </c>
      <c r="E6" s="40">
        <v>0</v>
      </c>
      <c r="F6" s="40">
        <v>0</v>
      </c>
      <c r="G6" s="41">
        <f t="shared" ref="G6:G12" si="0">SUM(C6:F6)</f>
        <v>2</v>
      </c>
      <c r="H6" s="38">
        <v>0</v>
      </c>
      <c r="I6" s="42">
        <f t="shared" ref="I6:I12" si="1">G6+H6</f>
        <v>2</v>
      </c>
      <c r="J6" s="40">
        <v>2</v>
      </c>
      <c r="K6" s="43">
        <v>2</v>
      </c>
    </row>
    <row r="7" spans="1:11" ht="19.5" customHeight="1" x14ac:dyDescent="0.2">
      <c r="A7" s="29"/>
      <c r="B7" s="42" t="s">
        <v>16</v>
      </c>
      <c r="C7" s="44">
        <v>22</v>
      </c>
      <c r="D7" s="45">
        <v>38</v>
      </c>
      <c r="E7" s="45">
        <v>9</v>
      </c>
      <c r="F7" s="45">
        <v>0</v>
      </c>
      <c r="G7" s="41">
        <f>SUM(C7:F7)</f>
        <v>69</v>
      </c>
      <c r="H7" s="42">
        <v>27</v>
      </c>
      <c r="I7" s="42">
        <f t="shared" si="1"/>
        <v>96</v>
      </c>
      <c r="J7" s="45">
        <v>96</v>
      </c>
      <c r="K7" s="46">
        <v>104</v>
      </c>
    </row>
    <row r="8" spans="1:11" ht="19.5" customHeight="1" x14ac:dyDescent="0.2">
      <c r="A8" s="29"/>
      <c r="B8" s="42" t="s">
        <v>17</v>
      </c>
      <c r="C8" s="44">
        <v>41</v>
      </c>
      <c r="D8" s="45">
        <v>29</v>
      </c>
      <c r="E8" s="45">
        <v>6</v>
      </c>
      <c r="F8" s="45">
        <v>3</v>
      </c>
      <c r="G8" s="41">
        <f t="shared" si="0"/>
        <v>79</v>
      </c>
      <c r="H8" s="42">
        <v>15</v>
      </c>
      <c r="I8" s="42">
        <f t="shared" si="1"/>
        <v>94</v>
      </c>
      <c r="J8" s="45">
        <v>94</v>
      </c>
      <c r="K8" s="46">
        <v>94</v>
      </c>
    </row>
    <row r="9" spans="1:11" ht="19.5" customHeight="1" x14ac:dyDescent="0.2">
      <c r="A9" s="29"/>
      <c r="B9" s="42" t="s">
        <v>18</v>
      </c>
      <c r="C9" s="44">
        <v>23</v>
      </c>
      <c r="D9" s="45">
        <v>27</v>
      </c>
      <c r="E9" s="45">
        <v>10</v>
      </c>
      <c r="F9" s="45">
        <v>2</v>
      </c>
      <c r="G9" s="41">
        <f t="shared" si="0"/>
        <v>62</v>
      </c>
      <c r="H9" s="42">
        <v>29</v>
      </c>
      <c r="I9" s="42">
        <f>G9+H9</f>
        <v>91</v>
      </c>
      <c r="J9" s="45">
        <v>91</v>
      </c>
      <c r="K9" s="46">
        <v>102</v>
      </c>
    </row>
    <row r="10" spans="1:11" ht="19.5" customHeight="1" x14ac:dyDescent="0.2">
      <c r="A10" s="29"/>
      <c r="B10" s="42" t="s">
        <v>19</v>
      </c>
      <c r="C10" s="44">
        <v>17</v>
      </c>
      <c r="D10" s="45">
        <v>25</v>
      </c>
      <c r="E10" s="45">
        <v>9</v>
      </c>
      <c r="F10" s="45">
        <v>2</v>
      </c>
      <c r="G10" s="41">
        <f t="shared" si="0"/>
        <v>53</v>
      </c>
      <c r="H10" s="42">
        <v>14</v>
      </c>
      <c r="I10" s="42">
        <f>G10+H10</f>
        <v>67</v>
      </c>
      <c r="J10" s="45">
        <v>66</v>
      </c>
      <c r="K10" s="46">
        <v>77</v>
      </c>
    </row>
    <row r="11" spans="1:11" ht="19.5" customHeight="1" x14ac:dyDescent="0.2">
      <c r="A11" s="29"/>
      <c r="B11" s="42" t="s">
        <v>20</v>
      </c>
      <c r="C11" s="44">
        <v>14</v>
      </c>
      <c r="D11" s="45">
        <v>18</v>
      </c>
      <c r="E11" s="45">
        <v>3</v>
      </c>
      <c r="F11" s="45">
        <v>4</v>
      </c>
      <c r="G11" s="41">
        <f t="shared" si="0"/>
        <v>39</v>
      </c>
      <c r="H11" s="42">
        <v>16</v>
      </c>
      <c r="I11" s="42">
        <f t="shared" si="1"/>
        <v>55</v>
      </c>
      <c r="J11" s="45">
        <v>55</v>
      </c>
      <c r="K11" s="46">
        <v>62</v>
      </c>
    </row>
    <row r="12" spans="1:11" ht="19.5" customHeight="1" thickBot="1" x14ac:dyDescent="0.25">
      <c r="A12" s="29"/>
      <c r="B12" s="47" t="s">
        <v>21</v>
      </c>
      <c r="C12" s="48">
        <v>3</v>
      </c>
      <c r="D12" s="49">
        <v>1</v>
      </c>
      <c r="E12" s="49">
        <v>1</v>
      </c>
      <c r="F12" s="49">
        <v>1</v>
      </c>
      <c r="G12" s="41">
        <f t="shared" si="0"/>
        <v>6</v>
      </c>
      <c r="H12" s="47">
        <v>9</v>
      </c>
      <c r="I12" s="42">
        <f t="shared" si="1"/>
        <v>15</v>
      </c>
      <c r="J12" s="49">
        <v>15</v>
      </c>
      <c r="K12" s="50">
        <v>24</v>
      </c>
    </row>
    <row r="13" spans="1:11" ht="19.5" customHeight="1" thickBot="1" x14ac:dyDescent="0.25">
      <c r="A13" s="29"/>
      <c r="B13" s="51" t="s">
        <v>22</v>
      </c>
      <c r="C13" s="52">
        <f t="shared" ref="C13:J13" si="2">SUM(C6:C12)</f>
        <v>121</v>
      </c>
      <c r="D13" s="53">
        <f t="shared" si="2"/>
        <v>139</v>
      </c>
      <c r="E13" s="53">
        <f t="shared" si="2"/>
        <v>38</v>
      </c>
      <c r="F13" s="53">
        <f t="shared" si="2"/>
        <v>12</v>
      </c>
      <c r="G13" s="54">
        <f t="shared" si="2"/>
        <v>310</v>
      </c>
      <c r="H13" s="55">
        <f t="shared" si="2"/>
        <v>110</v>
      </c>
      <c r="I13" s="55">
        <f t="shared" si="2"/>
        <v>420</v>
      </c>
      <c r="J13" s="56">
        <f t="shared" si="2"/>
        <v>419</v>
      </c>
      <c r="K13" s="54">
        <f>SUM(K6:K12)</f>
        <v>465</v>
      </c>
    </row>
    <row r="14" spans="1:11" ht="19.5" customHeight="1" x14ac:dyDescent="0.2">
      <c r="A14" s="29"/>
      <c r="B14" s="29" t="s">
        <v>23</v>
      </c>
      <c r="C14" s="29"/>
      <c r="D14" s="29"/>
      <c r="E14" s="29"/>
      <c r="F14" s="29"/>
      <c r="G14" s="29"/>
      <c r="H14" s="29"/>
      <c r="I14" s="29"/>
      <c r="J14" s="29"/>
      <c r="K14" s="29"/>
    </row>
  </sheetData>
  <mergeCells count="9">
    <mergeCell ref="H1:H2"/>
    <mergeCell ref="I1:K1"/>
    <mergeCell ref="J2:K2"/>
    <mergeCell ref="C3:G3"/>
    <mergeCell ref="H3:H5"/>
    <mergeCell ref="I3:I5"/>
    <mergeCell ref="J3:K4"/>
    <mergeCell ref="C4:D4"/>
    <mergeCell ref="G4:G5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14"/>
  <sheetViews>
    <sheetView showGridLines="0" workbookViewId="0"/>
  </sheetViews>
  <sheetFormatPr defaultRowHeight="12" x14ac:dyDescent="0.2"/>
  <cols>
    <col min="1" max="1" width="8.90625" style="1"/>
    <col min="2" max="2" width="21.453125" style="1" customWidth="1"/>
    <col min="3" max="7" width="9.36328125" style="1" customWidth="1"/>
    <col min="8" max="11" width="11.08984375" style="1" customWidth="1"/>
    <col min="12" max="257" width="8.90625" style="1"/>
    <col min="258" max="258" width="21.453125" style="1" customWidth="1"/>
    <col min="259" max="263" width="9.36328125" style="1" customWidth="1"/>
    <col min="264" max="267" width="11.08984375" style="1" customWidth="1"/>
    <col min="268" max="513" width="8.90625" style="1"/>
    <col min="514" max="514" width="21.453125" style="1" customWidth="1"/>
    <col min="515" max="519" width="9.36328125" style="1" customWidth="1"/>
    <col min="520" max="523" width="11.08984375" style="1" customWidth="1"/>
    <col min="524" max="769" width="8.90625" style="1"/>
    <col min="770" max="770" width="21.453125" style="1" customWidth="1"/>
    <col min="771" max="775" width="9.36328125" style="1" customWidth="1"/>
    <col min="776" max="779" width="11.08984375" style="1" customWidth="1"/>
    <col min="780" max="1025" width="8.90625" style="1"/>
    <col min="1026" max="1026" width="21.453125" style="1" customWidth="1"/>
    <col min="1027" max="1031" width="9.36328125" style="1" customWidth="1"/>
    <col min="1032" max="1035" width="11.08984375" style="1" customWidth="1"/>
    <col min="1036" max="1281" width="8.90625" style="1"/>
    <col min="1282" max="1282" width="21.453125" style="1" customWidth="1"/>
    <col min="1283" max="1287" width="9.36328125" style="1" customWidth="1"/>
    <col min="1288" max="1291" width="11.08984375" style="1" customWidth="1"/>
    <col min="1292" max="1537" width="8.90625" style="1"/>
    <col min="1538" max="1538" width="21.453125" style="1" customWidth="1"/>
    <col min="1539" max="1543" width="9.36328125" style="1" customWidth="1"/>
    <col min="1544" max="1547" width="11.08984375" style="1" customWidth="1"/>
    <col min="1548" max="1793" width="8.90625" style="1"/>
    <col min="1794" max="1794" width="21.453125" style="1" customWidth="1"/>
    <col min="1795" max="1799" width="9.36328125" style="1" customWidth="1"/>
    <col min="1800" max="1803" width="11.08984375" style="1" customWidth="1"/>
    <col min="1804" max="2049" width="8.90625" style="1"/>
    <col min="2050" max="2050" width="21.453125" style="1" customWidth="1"/>
    <col min="2051" max="2055" width="9.36328125" style="1" customWidth="1"/>
    <col min="2056" max="2059" width="11.08984375" style="1" customWidth="1"/>
    <col min="2060" max="2305" width="8.90625" style="1"/>
    <col min="2306" max="2306" width="21.453125" style="1" customWidth="1"/>
    <col min="2307" max="2311" width="9.36328125" style="1" customWidth="1"/>
    <col min="2312" max="2315" width="11.08984375" style="1" customWidth="1"/>
    <col min="2316" max="2561" width="8.90625" style="1"/>
    <col min="2562" max="2562" width="21.453125" style="1" customWidth="1"/>
    <col min="2563" max="2567" width="9.36328125" style="1" customWidth="1"/>
    <col min="2568" max="2571" width="11.08984375" style="1" customWidth="1"/>
    <col min="2572" max="2817" width="8.90625" style="1"/>
    <col min="2818" max="2818" width="21.453125" style="1" customWidth="1"/>
    <col min="2819" max="2823" width="9.36328125" style="1" customWidth="1"/>
    <col min="2824" max="2827" width="11.08984375" style="1" customWidth="1"/>
    <col min="2828" max="3073" width="8.90625" style="1"/>
    <col min="3074" max="3074" width="21.453125" style="1" customWidth="1"/>
    <col min="3075" max="3079" width="9.36328125" style="1" customWidth="1"/>
    <col min="3080" max="3083" width="11.08984375" style="1" customWidth="1"/>
    <col min="3084" max="3329" width="8.90625" style="1"/>
    <col min="3330" max="3330" width="21.453125" style="1" customWidth="1"/>
    <col min="3331" max="3335" width="9.36328125" style="1" customWidth="1"/>
    <col min="3336" max="3339" width="11.08984375" style="1" customWidth="1"/>
    <col min="3340" max="3585" width="8.90625" style="1"/>
    <col min="3586" max="3586" width="21.453125" style="1" customWidth="1"/>
    <col min="3587" max="3591" width="9.36328125" style="1" customWidth="1"/>
    <col min="3592" max="3595" width="11.08984375" style="1" customWidth="1"/>
    <col min="3596" max="3841" width="8.90625" style="1"/>
    <col min="3842" max="3842" width="21.453125" style="1" customWidth="1"/>
    <col min="3843" max="3847" width="9.36328125" style="1" customWidth="1"/>
    <col min="3848" max="3851" width="11.08984375" style="1" customWidth="1"/>
    <col min="3852" max="4097" width="8.90625" style="1"/>
    <col min="4098" max="4098" width="21.453125" style="1" customWidth="1"/>
    <col min="4099" max="4103" width="9.36328125" style="1" customWidth="1"/>
    <col min="4104" max="4107" width="11.08984375" style="1" customWidth="1"/>
    <col min="4108" max="4353" width="8.90625" style="1"/>
    <col min="4354" max="4354" width="21.453125" style="1" customWidth="1"/>
    <col min="4355" max="4359" width="9.36328125" style="1" customWidth="1"/>
    <col min="4360" max="4363" width="11.08984375" style="1" customWidth="1"/>
    <col min="4364" max="4609" width="8.90625" style="1"/>
    <col min="4610" max="4610" width="21.453125" style="1" customWidth="1"/>
    <col min="4611" max="4615" width="9.36328125" style="1" customWidth="1"/>
    <col min="4616" max="4619" width="11.08984375" style="1" customWidth="1"/>
    <col min="4620" max="4865" width="8.90625" style="1"/>
    <col min="4866" max="4866" width="21.453125" style="1" customWidth="1"/>
    <col min="4867" max="4871" width="9.36328125" style="1" customWidth="1"/>
    <col min="4872" max="4875" width="11.08984375" style="1" customWidth="1"/>
    <col min="4876" max="5121" width="8.90625" style="1"/>
    <col min="5122" max="5122" width="21.453125" style="1" customWidth="1"/>
    <col min="5123" max="5127" width="9.36328125" style="1" customWidth="1"/>
    <col min="5128" max="5131" width="11.08984375" style="1" customWidth="1"/>
    <col min="5132" max="5377" width="8.90625" style="1"/>
    <col min="5378" max="5378" width="21.453125" style="1" customWidth="1"/>
    <col min="5379" max="5383" width="9.36328125" style="1" customWidth="1"/>
    <col min="5384" max="5387" width="11.08984375" style="1" customWidth="1"/>
    <col min="5388" max="5633" width="8.90625" style="1"/>
    <col min="5634" max="5634" width="21.453125" style="1" customWidth="1"/>
    <col min="5635" max="5639" width="9.36328125" style="1" customWidth="1"/>
    <col min="5640" max="5643" width="11.08984375" style="1" customWidth="1"/>
    <col min="5644" max="5889" width="8.90625" style="1"/>
    <col min="5890" max="5890" width="21.453125" style="1" customWidth="1"/>
    <col min="5891" max="5895" width="9.36328125" style="1" customWidth="1"/>
    <col min="5896" max="5899" width="11.08984375" style="1" customWidth="1"/>
    <col min="5900" max="6145" width="8.90625" style="1"/>
    <col min="6146" max="6146" width="21.453125" style="1" customWidth="1"/>
    <col min="6147" max="6151" width="9.36328125" style="1" customWidth="1"/>
    <col min="6152" max="6155" width="11.08984375" style="1" customWidth="1"/>
    <col min="6156" max="6401" width="8.90625" style="1"/>
    <col min="6402" max="6402" width="21.453125" style="1" customWidth="1"/>
    <col min="6403" max="6407" width="9.36328125" style="1" customWidth="1"/>
    <col min="6408" max="6411" width="11.08984375" style="1" customWidth="1"/>
    <col min="6412" max="6657" width="8.90625" style="1"/>
    <col min="6658" max="6658" width="21.453125" style="1" customWidth="1"/>
    <col min="6659" max="6663" width="9.36328125" style="1" customWidth="1"/>
    <col min="6664" max="6667" width="11.08984375" style="1" customWidth="1"/>
    <col min="6668" max="6913" width="8.90625" style="1"/>
    <col min="6914" max="6914" width="21.453125" style="1" customWidth="1"/>
    <col min="6915" max="6919" width="9.36328125" style="1" customWidth="1"/>
    <col min="6920" max="6923" width="11.08984375" style="1" customWidth="1"/>
    <col min="6924" max="7169" width="8.90625" style="1"/>
    <col min="7170" max="7170" width="21.453125" style="1" customWidth="1"/>
    <col min="7171" max="7175" width="9.36328125" style="1" customWidth="1"/>
    <col min="7176" max="7179" width="11.08984375" style="1" customWidth="1"/>
    <col min="7180" max="7425" width="8.90625" style="1"/>
    <col min="7426" max="7426" width="21.453125" style="1" customWidth="1"/>
    <col min="7427" max="7431" width="9.36328125" style="1" customWidth="1"/>
    <col min="7432" max="7435" width="11.08984375" style="1" customWidth="1"/>
    <col min="7436" max="7681" width="8.90625" style="1"/>
    <col min="7682" max="7682" width="21.453125" style="1" customWidth="1"/>
    <col min="7683" max="7687" width="9.36328125" style="1" customWidth="1"/>
    <col min="7688" max="7691" width="11.08984375" style="1" customWidth="1"/>
    <col min="7692" max="7937" width="8.90625" style="1"/>
    <col min="7938" max="7938" width="21.453125" style="1" customWidth="1"/>
    <col min="7939" max="7943" width="9.36328125" style="1" customWidth="1"/>
    <col min="7944" max="7947" width="11.08984375" style="1" customWidth="1"/>
    <col min="7948" max="8193" width="8.90625" style="1"/>
    <col min="8194" max="8194" width="21.453125" style="1" customWidth="1"/>
    <col min="8195" max="8199" width="9.36328125" style="1" customWidth="1"/>
    <col min="8200" max="8203" width="11.08984375" style="1" customWidth="1"/>
    <col min="8204" max="8449" width="8.90625" style="1"/>
    <col min="8450" max="8450" width="21.453125" style="1" customWidth="1"/>
    <col min="8451" max="8455" width="9.36328125" style="1" customWidth="1"/>
    <col min="8456" max="8459" width="11.08984375" style="1" customWidth="1"/>
    <col min="8460" max="8705" width="8.90625" style="1"/>
    <col min="8706" max="8706" width="21.453125" style="1" customWidth="1"/>
    <col min="8707" max="8711" width="9.36328125" style="1" customWidth="1"/>
    <col min="8712" max="8715" width="11.08984375" style="1" customWidth="1"/>
    <col min="8716" max="8961" width="8.90625" style="1"/>
    <col min="8962" max="8962" width="21.453125" style="1" customWidth="1"/>
    <col min="8963" max="8967" width="9.36328125" style="1" customWidth="1"/>
    <col min="8968" max="8971" width="11.08984375" style="1" customWidth="1"/>
    <col min="8972" max="9217" width="8.90625" style="1"/>
    <col min="9218" max="9218" width="21.453125" style="1" customWidth="1"/>
    <col min="9219" max="9223" width="9.36328125" style="1" customWidth="1"/>
    <col min="9224" max="9227" width="11.08984375" style="1" customWidth="1"/>
    <col min="9228" max="9473" width="8.90625" style="1"/>
    <col min="9474" max="9474" width="21.453125" style="1" customWidth="1"/>
    <col min="9475" max="9479" width="9.36328125" style="1" customWidth="1"/>
    <col min="9480" max="9483" width="11.08984375" style="1" customWidth="1"/>
    <col min="9484" max="9729" width="8.90625" style="1"/>
    <col min="9730" max="9730" width="21.453125" style="1" customWidth="1"/>
    <col min="9731" max="9735" width="9.36328125" style="1" customWidth="1"/>
    <col min="9736" max="9739" width="11.08984375" style="1" customWidth="1"/>
    <col min="9740" max="9985" width="8.90625" style="1"/>
    <col min="9986" max="9986" width="21.453125" style="1" customWidth="1"/>
    <col min="9987" max="9991" width="9.36328125" style="1" customWidth="1"/>
    <col min="9992" max="9995" width="11.08984375" style="1" customWidth="1"/>
    <col min="9996" max="10241" width="8.90625" style="1"/>
    <col min="10242" max="10242" width="21.453125" style="1" customWidth="1"/>
    <col min="10243" max="10247" width="9.36328125" style="1" customWidth="1"/>
    <col min="10248" max="10251" width="11.08984375" style="1" customWidth="1"/>
    <col min="10252" max="10497" width="8.90625" style="1"/>
    <col min="10498" max="10498" width="21.453125" style="1" customWidth="1"/>
    <col min="10499" max="10503" width="9.36328125" style="1" customWidth="1"/>
    <col min="10504" max="10507" width="11.08984375" style="1" customWidth="1"/>
    <col min="10508" max="10753" width="8.90625" style="1"/>
    <col min="10754" max="10754" width="21.453125" style="1" customWidth="1"/>
    <col min="10755" max="10759" width="9.36328125" style="1" customWidth="1"/>
    <col min="10760" max="10763" width="11.08984375" style="1" customWidth="1"/>
    <col min="10764" max="11009" width="8.90625" style="1"/>
    <col min="11010" max="11010" width="21.453125" style="1" customWidth="1"/>
    <col min="11011" max="11015" width="9.36328125" style="1" customWidth="1"/>
    <col min="11016" max="11019" width="11.08984375" style="1" customWidth="1"/>
    <col min="11020" max="11265" width="8.90625" style="1"/>
    <col min="11266" max="11266" width="21.453125" style="1" customWidth="1"/>
    <col min="11267" max="11271" width="9.36328125" style="1" customWidth="1"/>
    <col min="11272" max="11275" width="11.08984375" style="1" customWidth="1"/>
    <col min="11276" max="11521" width="8.90625" style="1"/>
    <col min="11522" max="11522" width="21.453125" style="1" customWidth="1"/>
    <col min="11523" max="11527" width="9.36328125" style="1" customWidth="1"/>
    <col min="11528" max="11531" width="11.08984375" style="1" customWidth="1"/>
    <col min="11532" max="11777" width="8.90625" style="1"/>
    <col min="11778" max="11778" width="21.453125" style="1" customWidth="1"/>
    <col min="11779" max="11783" width="9.36328125" style="1" customWidth="1"/>
    <col min="11784" max="11787" width="11.08984375" style="1" customWidth="1"/>
    <col min="11788" max="12033" width="8.90625" style="1"/>
    <col min="12034" max="12034" width="21.453125" style="1" customWidth="1"/>
    <col min="12035" max="12039" width="9.36328125" style="1" customWidth="1"/>
    <col min="12040" max="12043" width="11.08984375" style="1" customWidth="1"/>
    <col min="12044" max="12289" width="8.90625" style="1"/>
    <col min="12290" max="12290" width="21.453125" style="1" customWidth="1"/>
    <col min="12291" max="12295" width="9.36328125" style="1" customWidth="1"/>
    <col min="12296" max="12299" width="11.08984375" style="1" customWidth="1"/>
    <col min="12300" max="12545" width="8.90625" style="1"/>
    <col min="12546" max="12546" width="21.453125" style="1" customWidth="1"/>
    <col min="12547" max="12551" width="9.36328125" style="1" customWidth="1"/>
    <col min="12552" max="12555" width="11.08984375" style="1" customWidth="1"/>
    <col min="12556" max="12801" width="8.90625" style="1"/>
    <col min="12802" max="12802" width="21.453125" style="1" customWidth="1"/>
    <col min="12803" max="12807" width="9.36328125" style="1" customWidth="1"/>
    <col min="12808" max="12811" width="11.08984375" style="1" customWidth="1"/>
    <col min="12812" max="13057" width="8.90625" style="1"/>
    <col min="13058" max="13058" width="21.453125" style="1" customWidth="1"/>
    <col min="13059" max="13063" width="9.36328125" style="1" customWidth="1"/>
    <col min="13064" max="13067" width="11.08984375" style="1" customWidth="1"/>
    <col min="13068" max="13313" width="8.90625" style="1"/>
    <col min="13314" max="13314" width="21.453125" style="1" customWidth="1"/>
    <col min="13315" max="13319" width="9.36328125" style="1" customWidth="1"/>
    <col min="13320" max="13323" width="11.08984375" style="1" customWidth="1"/>
    <col min="13324" max="13569" width="8.90625" style="1"/>
    <col min="13570" max="13570" width="21.453125" style="1" customWidth="1"/>
    <col min="13571" max="13575" width="9.36328125" style="1" customWidth="1"/>
    <col min="13576" max="13579" width="11.08984375" style="1" customWidth="1"/>
    <col min="13580" max="13825" width="8.90625" style="1"/>
    <col min="13826" max="13826" width="21.453125" style="1" customWidth="1"/>
    <col min="13827" max="13831" width="9.36328125" style="1" customWidth="1"/>
    <col min="13832" max="13835" width="11.08984375" style="1" customWidth="1"/>
    <col min="13836" max="14081" width="8.90625" style="1"/>
    <col min="14082" max="14082" width="21.453125" style="1" customWidth="1"/>
    <col min="14083" max="14087" width="9.36328125" style="1" customWidth="1"/>
    <col min="14088" max="14091" width="11.08984375" style="1" customWidth="1"/>
    <col min="14092" max="14337" width="8.90625" style="1"/>
    <col min="14338" max="14338" width="21.453125" style="1" customWidth="1"/>
    <col min="14339" max="14343" width="9.36328125" style="1" customWidth="1"/>
    <col min="14344" max="14347" width="11.08984375" style="1" customWidth="1"/>
    <col min="14348" max="14593" width="8.90625" style="1"/>
    <col min="14594" max="14594" width="21.453125" style="1" customWidth="1"/>
    <col min="14595" max="14599" width="9.36328125" style="1" customWidth="1"/>
    <col min="14600" max="14603" width="11.08984375" style="1" customWidth="1"/>
    <col min="14604" max="14849" width="8.90625" style="1"/>
    <col min="14850" max="14850" width="21.453125" style="1" customWidth="1"/>
    <col min="14851" max="14855" width="9.36328125" style="1" customWidth="1"/>
    <col min="14856" max="14859" width="11.08984375" style="1" customWidth="1"/>
    <col min="14860" max="15105" width="8.90625" style="1"/>
    <col min="15106" max="15106" width="21.453125" style="1" customWidth="1"/>
    <col min="15107" max="15111" width="9.36328125" style="1" customWidth="1"/>
    <col min="15112" max="15115" width="11.08984375" style="1" customWidth="1"/>
    <col min="15116" max="15361" width="8.90625" style="1"/>
    <col min="15362" max="15362" width="21.453125" style="1" customWidth="1"/>
    <col min="15363" max="15367" width="9.36328125" style="1" customWidth="1"/>
    <col min="15368" max="15371" width="11.08984375" style="1" customWidth="1"/>
    <col min="15372" max="15617" width="8.90625" style="1"/>
    <col min="15618" max="15618" width="21.453125" style="1" customWidth="1"/>
    <col min="15619" max="15623" width="9.36328125" style="1" customWidth="1"/>
    <col min="15624" max="15627" width="11.08984375" style="1" customWidth="1"/>
    <col min="15628" max="15873" width="8.90625" style="1"/>
    <col min="15874" max="15874" width="21.453125" style="1" customWidth="1"/>
    <col min="15875" max="15879" width="9.36328125" style="1" customWidth="1"/>
    <col min="15880" max="15883" width="11.08984375" style="1" customWidth="1"/>
    <col min="15884" max="16129" width="8.90625" style="1"/>
    <col min="16130" max="16130" width="21.453125" style="1" customWidth="1"/>
    <col min="16131" max="16135" width="9.36328125" style="1" customWidth="1"/>
    <col min="16136" max="16139" width="11.08984375" style="1" customWidth="1"/>
    <col min="16140" max="16384" width="8.90625" style="1"/>
  </cols>
  <sheetData>
    <row r="1" spans="2:11" ht="19.5" customHeight="1" x14ac:dyDescent="0.2">
      <c r="B1" s="1" t="s">
        <v>0</v>
      </c>
      <c r="C1" s="2"/>
      <c r="D1" s="2"/>
      <c r="E1" s="2"/>
      <c r="F1" s="2"/>
      <c r="G1" s="2"/>
      <c r="H1" s="59"/>
      <c r="I1" s="61"/>
      <c r="J1" s="61"/>
      <c r="K1" s="61"/>
    </row>
    <row r="2" spans="2:11" ht="19.5" customHeight="1" thickBot="1" x14ac:dyDescent="0.25">
      <c r="C2" s="2"/>
      <c r="D2" s="2"/>
      <c r="E2" s="2"/>
      <c r="F2" s="2"/>
      <c r="G2" s="2"/>
      <c r="H2" s="60"/>
      <c r="I2" s="27"/>
      <c r="J2" s="95" t="s">
        <v>25</v>
      </c>
      <c r="K2" s="95"/>
    </row>
    <row r="3" spans="2:11" ht="19.5" customHeight="1" x14ac:dyDescent="0.2">
      <c r="B3" s="3"/>
      <c r="C3" s="63" t="s">
        <v>1</v>
      </c>
      <c r="D3" s="64"/>
      <c r="E3" s="64"/>
      <c r="F3" s="64"/>
      <c r="G3" s="65"/>
      <c r="H3" s="66" t="s">
        <v>2</v>
      </c>
      <c r="I3" s="66" t="s">
        <v>3</v>
      </c>
      <c r="J3" s="69" t="s">
        <v>4</v>
      </c>
      <c r="K3" s="70"/>
    </row>
    <row r="4" spans="2:11" ht="19.5" customHeight="1" x14ac:dyDescent="0.2">
      <c r="B4" s="4"/>
      <c r="C4" s="73" t="s">
        <v>5</v>
      </c>
      <c r="D4" s="74"/>
      <c r="E4" s="28" t="s">
        <v>6</v>
      </c>
      <c r="F4" s="28" t="s">
        <v>7</v>
      </c>
      <c r="G4" s="75" t="s">
        <v>8</v>
      </c>
      <c r="H4" s="67"/>
      <c r="I4" s="67"/>
      <c r="J4" s="71"/>
      <c r="K4" s="72"/>
    </row>
    <row r="5" spans="2:11" ht="57.75" customHeight="1" thickBot="1" x14ac:dyDescent="0.25">
      <c r="B5" s="4"/>
      <c r="C5" s="5" t="s">
        <v>9</v>
      </c>
      <c r="D5" s="6" t="s">
        <v>10</v>
      </c>
      <c r="E5" s="6" t="s">
        <v>11</v>
      </c>
      <c r="F5" s="6" t="s">
        <v>12</v>
      </c>
      <c r="G5" s="76"/>
      <c r="H5" s="68"/>
      <c r="I5" s="68"/>
      <c r="J5" s="6" t="s">
        <v>13</v>
      </c>
      <c r="K5" s="7" t="s">
        <v>14</v>
      </c>
    </row>
    <row r="6" spans="2:11" ht="19.5" customHeight="1" x14ac:dyDescent="0.2">
      <c r="B6" s="8" t="s">
        <v>15</v>
      </c>
      <c r="C6" s="12">
        <v>1</v>
      </c>
      <c r="D6" s="13">
        <v>1</v>
      </c>
      <c r="E6" s="13">
        <v>0</v>
      </c>
      <c r="F6" s="13">
        <v>0</v>
      </c>
      <c r="G6" s="14">
        <f t="shared" ref="G6:G12" si="0">SUM(C6:F6)</f>
        <v>2</v>
      </c>
      <c r="H6" s="8">
        <v>0</v>
      </c>
      <c r="I6" s="9">
        <f t="shared" ref="I6:I12" si="1">G6+H6</f>
        <v>2</v>
      </c>
      <c r="J6" s="13">
        <v>2</v>
      </c>
      <c r="K6" s="15">
        <v>2</v>
      </c>
    </row>
    <row r="7" spans="2:11" ht="19.5" customHeight="1" x14ac:dyDescent="0.2">
      <c r="B7" s="9" t="s">
        <v>16</v>
      </c>
      <c r="C7" s="16">
        <v>22</v>
      </c>
      <c r="D7" s="17">
        <v>38</v>
      </c>
      <c r="E7" s="17">
        <v>10</v>
      </c>
      <c r="F7" s="17">
        <v>0</v>
      </c>
      <c r="G7" s="14">
        <f>SUM(C7:F7)</f>
        <v>70</v>
      </c>
      <c r="H7" s="9">
        <v>27</v>
      </c>
      <c r="I7" s="9">
        <f t="shared" si="1"/>
        <v>97</v>
      </c>
      <c r="J7" s="17">
        <v>97</v>
      </c>
      <c r="K7" s="18">
        <v>102</v>
      </c>
    </row>
    <row r="8" spans="2:11" ht="19.5" customHeight="1" x14ac:dyDescent="0.2">
      <c r="B8" s="9" t="s">
        <v>17</v>
      </c>
      <c r="C8" s="16">
        <v>41</v>
      </c>
      <c r="D8" s="17">
        <v>29</v>
      </c>
      <c r="E8" s="17">
        <v>7</v>
      </c>
      <c r="F8" s="17">
        <v>3</v>
      </c>
      <c r="G8" s="14">
        <f t="shared" si="0"/>
        <v>80</v>
      </c>
      <c r="H8" s="9">
        <v>15</v>
      </c>
      <c r="I8" s="9">
        <f t="shared" si="1"/>
        <v>95</v>
      </c>
      <c r="J8" s="17">
        <v>95</v>
      </c>
      <c r="K8" s="18">
        <v>95</v>
      </c>
    </row>
    <row r="9" spans="2:11" ht="19.5" customHeight="1" x14ac:dyDescent="0.2">
      <c r="B9" s="9" t="s">
        <v>18</v>
      </c>
      <c r="C9" s="16">
        <v>22</v>
      </c>
      <c r="D9" s="17">
        <v>28</v>
      </c>
      <c r="E9" s="17">
        <v>10</v>
      </c>
      <c r="F9" s="17">
        <v>2</v>
      </c>
      <c r="G9" s="14">
        <f t="shared" si="0"/>
        <v>62</v>
      </c>
      <c r="H9" s="9">
        <v>17</v>
      </c>
      <c r="I9" s="9">
        <f>G9+H9</f>
        <v>79</v>
      </c>
      <c r="J9" s="17">
        <v>79</v>
      </c>
      <c r="K9" s="18">
        <v>79</v>
      </c>
    </row>
    <row r="10" spans="2:11" ht="19.5" customHeight="1" x14ac:dyDescent="0.2">
      <c r="B10" s="9" t="s">
        <v>19</v>
      </c>
      <c r="C10" s="16">
        <v>17</v>
      </c>
      <c r="D10" s="17">
        <v>26</v>
      </c>
      <c r="E10" s="17">
        <v>9</v>
      </c>
      <c r="F10" s="17">
        <v>2</v>
      </c>
      <c r="G10" s="14">
        <f t="shared" si="0"/>
        <v>54</v>
      </c>
      <c r="H10" s="9">
        <v>15</v>
      </c>
      <c r="I10" s="9">
        <f>G10+H10</f>
        <v>69</v>
      </c>
      <c r="J10" s="17">
        <v>69</v>
      </c>
      <c r="K10" s="18">
        <v>69</v>
      </c>
    </row>
    <row r="11" spans="2:11" ht="19.5" customHeight="1" x14ac:dyDescent="0.2">
      <c r="B11" s="9" t="s">
        <v>20</v>
      </c>
      <c r="C11" s="16">
        <v>14</v>
      </c>
      <c r="D11" s="17">
        <v>19</v>
      </c>
      <c r="E11" s="17">
        <v>3</v>
      </c>
      <c r="F11" s="17">
        <v>4</v>
      </c>
      <c r="G11" s="14">
        <f t="shared" si="0"/>
        <v>40</v>
      </c>
      <c r="H11" s="9">
        <v>16</v>
      </c>
      <c r="I11" s="9">
        <f t="shared" si="1"/>
        <v>56</v>
      </c>
      <c r="J11" s="17">
        <v>56</v>
      </c>
      <c r="K11" s="18">
        <v>85</v>
      </c>
    </row>
    <row r="12" spans="2:11" ht="19.5" customHeight="1" thickBot="1" x14ac:dyDescent="0.25">
      <c r="B12" s="10" t="s">
        <v>21</v>
      </c>
      <c r="C12" s="19">
        <v>3</v>
      </c>
      <c r="D12" s="20">
        <v>1</v>
      </c>
      <c r="E12" s="20">
        <v>1</v>
      </c>
      <c r="F12" s="20">
        <v>1</v>
      </c>
      <c r="G12" s="14">
        <f t="shared" si="0"/>
        <v>6</v>
      </c>
      <c r="H12" s="10">
        <v>9</v>
      </c>
      <c r="I12" s="9">
        <f t="shared" si="1"/>
        <v>15</v>
      </c>
      <c r="J12" s="20">
        <v>15</v>
      </c>
      <c r="K12" s="21">
        <v>26</v>
      </c>
    </row>
    <row r="13" spans="2:11" ht="19.5" customHeight="1" thickBot="1" x14ac:dyDescent="0.25">
      <c r="B13" s="11" t="s">
        <v>22</v>
      </c>
      <c r="C13" s="22">
        <f t="shared" ref="C13:K13" si="2">SUM(C6:C12)</f>
        <v>120</v>
      </c>
      <c r="D13" s="23">
        <f t="shared" si="2"/>
        <v>142</v>
      </c>
      <c r="E13" s="23">
        <f t="shared" si="2"/>
        <v>40</v>
      </c>
      <c r="F13" s="23">
        <f t="shared" si="2"/>
        <v>12</v>
      </c>
      <c r="G13" s="24">
        <f t="shared" si="2"/>
        <v>314</v>
      </c>
      <c r="H13" s="25">
        <f t="shared" si="2"/>
        <v>99</v>
      </c>
      <c r="I13" s="25">
        <f t="shared" si="2"/>
        <v>413</v>
      </c>
      <c r="J13" s="26">
        <f t="shared" si="2"/>
        <v>413</v>
      </c>
      <c r="K13" s="24">
        <f t="shared" si="2"/>
        <v>458</v>
      </c>
    </row>
    <row r="14" spans="2:11" ht="19.5" customHeight="1" x14ac:dyDescent="0.2">
      <c r="B14" s="1" t="s">
        <v>23</v>
      </c>
    </row>
  </sheetData>
  <mergeCells count="9">
    <mergeCell ref="H1:H2"/>
    <mergeCell ref="I1:K1"/>
    <mergeCell ref="J2:K2"/>
    <mergeCell ref="C3:G3"/>
    <mergeCell ref="H3:H5"/>
    <mergeCell ref="I3:I5"/>
    <mergeCell ref="J3:K4"/>
    <mergeCell ref="C4:D4"/>
    <mergeCell ref="G4:G5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04 令和6年度</vt:lpstr>
      <vt:lpstr>04 令和5年度</vt:lpstr>
      <vt:lpstr>04 令和4年度 </vt:lpstr>
      <vt:lpstr>04 令和３年度</vt:lpstr>
      <vt:lpstr>04 令和２年度</vt:lpstr>
      <vt:lpstr> 04 令和元年度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2025-12-08T02:20:36Z</dcterms:created>
  <dcterms:modified xsi:type="dcterms:W3CDTF">2026-01-15T08:13:05Z</dcterms:modified>
</cp:coreProperties>
</file>