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w01\AB00$\04_県民の声係\08_しがｗｅｂアンケート調査\R7\09資料提供\第５回\20251217決裁・HP用\"/>
    </mc:Choice>
  </mc:AlternateContent>
  <xr:revisionPtr revIDLastSave="0" documentId="13_ncr:1_{A79F2ED6-D7E9-4D6F-A3D3-26D7A1EDAD5C}" xr6:coauthVersionLast="47" xr6:coauthVersionMax="47" xr10:uidLastSave="{00000000-0000-0000-0000-000000000000}"/>
  <bookViews>
    <workbookView xWindow="-120" yWindow="-16320" windowWidth="29040" windowHeight="15720" xr2:uid="{19F72FAE-3129-4FA3-84D6-87532F37282A}"/>
  </bookViews>
  <sheets>
    <sheet name="単純集計（ＧＴ）" sheetId="1" r:id="rId1"/>
  </sheets>
  <definedNames>
    <definedName name="_xlnm.Print_Area" localSheetId="0">'単純集計（ＧＴ）'!$A$1:$G$580</definedName>
    <definedName name="_xlnm.Print_Titles" localSheetId="0">'単純集計（ＧＴ）'!$1:$2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36" i="1" l="1"/>
  <c r="N214" i="1"/>
  <c r="N215" i="1"/>
  <c r="N216" i="1"/>
  <c r="N217" i="1"/>
  <c r="N218" i="1"/>
  <c r="N219" i="1"/>
  <c r="N220" i="1"/>
  <c r="N221" i="1"/>
  <c r="N222" i="1"/>
  <c r="N213" i="1"/>
  <c r="C242" i="1"/>
  <c r="D235" i="1" s="1"/>
  <c r="D242" i="1" l="1"/>
  <c r="D238" i="1"/>
  <c r="D241" i="1"/>
  <c r="D237" i="1"/>
  <c r="D240" i="1"/>
  <c r="D236" i="1"/>
  <c r="D234" i="1"/>
  <c r="D239" i="1"/>
  <c r="D117" i="1"/>
  <c r="D116" i="1"/>
  <c r="D115" i="1"/>
  <c r="D114" i="1"/>
  <c r="D113" i="1"/>
  <c r="D112" i="1"/>
  <c r="D111" i="1"/>
  <c r="D110" i="1"/>
  <c r="D109" i="1"/>
  <c r="D108" i="1"/>
  <c r="D107" i="1"/>
  <c r="D106" i="1"/>
  <c r="D105" i="1"/>
  <c r="D104" i="1"/>
  <c r="D74" i="1"/>
  <c r="D73" i="1"/>
  <c r="D72" i="1"/>
  <c r="D71" i="1"/>
  <c r="D38" i="1"/>
  <c r="D37" i="1"/>
  <c r="D39" i="1"/>
  <c r="D40" i="1"/>
  <c r="D41" i="1"/>
  <c r="D42" i="1"/>
  <c r="D43" i="1"/>
  <c r="D44" i="1"/>
  <c r="D45" i="1"/>
  <c r="D46" i="1"/>
  <c r="D23" i="1" l="1"/>
  <c r="D24" i="1"/>
  <c r="D25" i="1"/>
  <c r="D26" i="1"/>
  <c r="D47" i="1"/>
  <c r="D61" i="1"/>
  <c r="D62" i="1"/>
  <c r="D63" i="1"/>
  <c r="D64" i="1"/>
  <c r="D65" i="1"/>
  <c r="D66" i="1"/>
  <c r="D67" i="1"/>
  <c r="D68" i="1"/>
  <c r="D69" i="1"/>
  <c r="D70" i="1"/>
  <c r="D75" i="1"/>
  <c r="C571" i="1"/>
  <c r="D567" i="1" s="1"/>
  <c r="D571" i="1" l="1"/>
  <c r="D579" i="1"/>
  <c r="D578" i="1"/>
  <c r="D568" i="1"/>
  <c r="D566" i="1"/>
  <c r="D577" i="1"/>
  <c r="D570" i="1"/>
  <c r="D569" i="1"/>
</calcChain>
</file>

<file path=xl/sharedStrings.xml><?xml version="1.0" encoding="utf-8"?>
<sst xmlns="http://schemas.openxmlformats.org/spreadsheetml/2006/main" count="918" uniqueCount="512">
  <si>
    <t>全体</t>
  </si>
  <si>
    <t>％</t>
    <phoneticPr fontId="7"/>
  </si>
  <si>
    <t>人数</t>
    <rPh sb="0" eb="2">
      <t>ニンズウ</t>
    </rPh>
    <phoneticPr fontId="7"/>
  </si>
  <si>
    <t>合計</t>
    <rPh sb="0" eb="2">
      <t>ゴウケイ</t>
    </rPh>
    <phoneticPr fontId="7"/>
  </si>
  <si>
    <t>女性</t>
  </si>
  <si>
    <t>男性</t>
  </si>
  <si>
    <t>性別</t>
    <phoneticPr fontId="7"/>
  </si>
  <si>
    <t>F3</t>
  </si>
  <si>
    <t>60歳以上</t>
    <phoneticPr fontId="7"/>
  </si>
  <si>
    <t>50-59歳</t>
    <phoneticPr fontId="7"/>
  </si>
  <si>
    <t>40-49歳</t>
    <phoneticPr fontId="7"/>
  </si>
  <si>
    <t>30-39歳</t>
    <phoneticPr fontId="7"/>
  </si>
  <si>
    <t>18-29歳</t>
    <phoneticPr fontId="7"/>
  </si>
  <si>
    <t>年代</t>
    <phoneticPr fontId="7"/>
  </si>
  <si>
    <t>F1</t>
  </si>
  <si>
    <t>　　　回答者属性</t>
    <rPh sb="3" eb="8">
      <t>カイトウシャゾクセイ</t>
    </rPh>
    <phoneticPr fontId="7"/>
  </si>
  <si>
    <t>性別</t>
    <rPh sb="0" eb="2">
      <t>セイベツ</t>
    </rPh>
    <phoneticPr fontId="7"/>
  </si>
  <si>
    <t>年齢</t>
    <rPh sb="0" eb="2">
      <t>ネンレイ</t>
    </rPh>
    <phoneticPr fontId="7"/>
  </si>
  <si>
    <t>自由意見</t>
    <rPh sb="0" eb="2">
      <t>ジユウ</t>
    </rPh>
    <rPh sb="2" eb="4">
      <t>イケン</t>
    </rPh>
    <phoneticPr fontId="7"/>
  </si>
  <si>
    <t xml:space="preserve">   結果考察</t>
    <rPh sb="3" eb="5">
      <t>ケッカ</t>
    </rPh>
    <rPh sb="5" eb="7">
      <t>コウサツ</t>
    </rPh>
    <phoneticPr fontId="7"/>
  </si>
  <si>
    <t>　※グラフの表記は一部で省略している</t>
    <rPh sb="6" eb="8">
      <t>ヒョウキ</t>
    </rPh>
    <rPh sb="9" eb="11">
      <t>イチブ</t>
    </rPh>
    <rPh sb="12" eb="14">
      <t>ショウリャク</t>
    </rPh>
    <phoneticPr fontId="7"/>
  </si>
  <si>
    <t>Q9</t>
  </si>
  <si>
    <t>　※グラフは数値の大きい順に並び変え</t>
    <rPh sb="6" eb="8">
      <t>スウチ</t>
    </rPh>
    <rPh sb="9" eb="10">
      <t>オオ</t>
    </rPh>
    <rPh sb="12" eb="13">
      <t>ジュン</t>
    </rPh>
    <rPh sb="14" eb="15">
      <t>ナラ</t>
    </rPh>
    <rPh sb="16" eb="17">
      <t>カ</t>
    </rPh>
    <phoneticPr fontId="7"/>
  </si>
  <si>
    <t>その他</t>
  </si>
  <si>
    <t>%</t>
    <phoneticPr fontId="7"/>
  </si>
  <si>
    <t>Q8</t>
  </si>
  <si>
    <t>新聞</t>
  </si>
  <si>
    <t>Q7</t>
  </si>
  <si>
    <t>Q6</t>
  </si>
  <si>
    <t>SNS</t>
  </si>
  <si>
    <t>Q4</t>
  </si>
  <si>
    <t>地域の実態に応じたローカルルールの認定</t>
  </si>
  <si>
    <t>ﾌﾟﾚｼﾞｬｰﾎﾞｰﾄの適合証表示義務</t>
    <phoneticPr fontId="7"/>
  </si>
  <si>
    <t>ﾌﾟﾚｼﾞｬｰﾎﾞｰﾄの従来型２ｻｲｸﾙエンジンの使用禁止</t>
    <phoneticPr fontId="7"/>
  </si>
  <si>
    <t>外来魚のリリース禁止</t>
    <phoneticPr fontId="7"/>
  </si>
  <si>
    <t>ﾌﾟﾚｼﾞｬｰﾎﾞｰﾄの航行規制水域内での航行禁止</t>
    <phoneticPr fontId="7"/>
  </si>
  <si>
    <t>※回答者全員が対象</t>
    <rPh sb="1" eb="6">
      <t>カイトウシャゼンイン</t>
    </rPh>
    <rPh sb="7" eb="9">
      <t>タイショウ</t>
    </rPh>
    <phoneticPr fontId="7"/>
  </si>
  <si>
    <t>Q2</t>
  </si>
  <si>
    <t>ラジオ</t>
  </si>
  <si>
    <t>テレビ</t>
  </si>
  <si>
    <t>Q1</t>
  </si>
  <si>
    <t>※ｸﾞﾗﾌの表記は一部省略している</t>
    <rPh sb="6" eb="8">
      <t>ヒョウキ</t>
    </rPh>
    <rPh sb="9" eb="11">
      <t>イチブ</t>
    </rPh>
    <rPh sb="11" eb="13">
      <t>ショウリャク</t>
    </rPh>
    <phoneticPr fontId="7"/>
  </si>
  <si>
    <t>　　　調査結果</t>
    <rPh sb="3" eb="5">
      <t>チョウサ</t>
    </rPh>
    <rPh sb="5" eb="7">
      <t>ケッカ</t>
    </rPh>
    <phoneticPr fontId="7"/>
  </si>
  <si>
    <t>回答者属性</t>
    <rPh sb="0" eb="5">
      <t>カイトウシャゾクセイ</t>
    </rPh>
    <phoneticPr fontId="7"/>
  </si>
  <si>
    <t>設問数</t>
    <rPh sb="0" eb="3">
      <t>セツモンスウ</t>
    </rPh>
    <phoneticPr fontId="7"/>
  </si>
  <si>
    <t>500人</t>
    <rPh sb="3" eb="4">
      <t>ニン</t>
    </rPh>
    <phoneticPr fontId="7"/>
  </si>
  <si>
    <t>サンプル（有効回答）数</t>
    <rPh sb="5" eb="9">
      <t>ユウコウカイトウ</t>
    </rPh>
    <phoneticPr fontId="7"/>
  </si>
  <si>
    <t>指定の人数・性別にあわせて500人の回答を抽出した</t>
    <rPh sb="0" eb="2">
      <t>シテイ</t>
    </rPh>
    <rPh sb="3" eb="5">
      <t>ニンズウ</t>
    </rPh>
    <rPh sb="6" eb="8">
      <t>セイベツ</t>
    </rPh>
    <phoneticPr fontId="7"/>
  </si>
  <si>
    <t>滋賀県在住で、18歳以上 99歳以下の男女</t>
    <rPh sb="3" eb="5">
      <t>ザイジュウ</t>
    </rPh>
    <phoneticPr fontId="7"/>
  </si>
  <si>
    <t>抽出条件</t>
    <rPh sb="0" eb="2">
      <t>チュウシュツ</t>
    </rPh>
    <rPh sb="2" eb="4">
      <t>ジョウケン</t>
    </rPh>
    <phoneticPr fontId="7"/>
  </si>
  <si>
    <t>調査パネルの登録者</t>
    <rPh sb="0" eb="2">
      <t>チョウサ</t>
    </rPh>
    <rPh sb="6" eb="8">
      <t>トウロク</t>
    </rPh>
    <rPh sb="8" eb="9">
      <t>シャ</t>
    </rPh>
    <phoneticPr fontId="7"/>
  </si>
  <si>
    <t>調査対象</t>
    <rPh sb="0" eb="2">
      <t>チョウサ</t>
    </rPh>
    <rPh sb="2" eb="4">
      <t>タイショウ</t>
    </rPh>
    <phoneticPr fontId="7"/>
  </si>
  <si>
    <t>アンケート終了日</t>
  </si>
  <si>
    <t>アンケート開始日</t>
  </si>
  <si>
    <t>アンケート名</t>
  </si>
  <si>
    <t>Ｗｅｂアンケート法</t>
    <rPh sb="8" eb="9">
      <t>ホウ</t>
    </rPh>
    <phoneticPr fontId="7"/>
  </si>
  <si>
    <t>調査方法</t>
    <rPh sb="0" eb="2">
      <t>チョウサ</t>
    </rPh>
    <rPh sb="2" eb="4">
      <t>ホウホウ</t>
    </rPh>
    <phoneticPr fontId="7"/>
  </si>
  <si>
    <t>　　　調査概要</t>
    <rPh sb="3" eb="7">
      <t>チョウサガイヨウ</t>
    </rPh>
    <phoneticPr fontId="7"/>
  </si>
  <si>
    <t>環境生態学科</t>
  </si>
  <si>
    <t>環境社会システム学科</t>
  </si>
  <si>
    <t>環境建築デザイン学科</t>
  </si>
  <si>
    <t>生物資源管理学科</t>
  </si>
  <si>
    <t>材料化学科</t>
  </si>
  <si>
    <t>機械システム工学科</t>
  </si>
  <si>
    <t>電子システム工学科</t>
  </si>
  <si>
    <t>地域文化学科</t>
  </si>
  <si>
    <t>生活デザイン学科</t>
  </si>
  <si>
    <t>生活栄養学科</t>
  </si>
  <si>
    <t>人間関係学科</t>
  </si>
  <si>
    <t>国際コミュニケーション学科</t>
  </si>
  <si>
    <t>友人・知人</t>
  </si>
  <si>
    <t>職場の上司・同僚・部下</t>
  </si>
  <si>
    <t>家族</t>
  </si>
  <si>
    <t>インターネット上の記事・広告</t>
  </si>
  <si>
    <t>大学の発行する広報誌等</t>
  </si>
  <si>
    <t>インターネット上で大学が発信する情報（ホームページ、Instagram、X（旧Twitter）、YouTubeなど）</t>
  </si>
  <si>
    <t>大学で行われるイベント類（講演会、学園祭など）</t>
  </si>
  <si>
    <t>下記のうち、あなたのお考えに近いものをお答えください。（４つまで選択可）</t>
  </si>
  <si>
    <t>企業や自治体の現場で実践的に学べる</t>
  </si>
  <si>
    <t>最先端の高度で専門的な内容を学べる</t>
  </si>
  <si>
    <t>滋賀県内の地域に出て学べる</t>
  </si>
  <si>
    <t>地域活性化など地域課題の解決方法を学べる</t>
  </si>
  <si>
    <t>留学により語学力と行動力を身に付けられる</t>
  </si>
  <si>
    <t>外国人教員や留学生が多い国際的なキャンパスで学べる</t>
  </si>
  <si>
    <t>機器や設備が充実している</t>
  </si>
  <si>
    <t>キャリア教育・就職指導に力を入れている</t>
  </si>
  <si>
    <t>手厚い学生支援を受けられる</t>
  </si>
  <si>
    <t>公務員試験対策が実施されている</t>
  </si>
  <si>
    <t>役に立つ資格を取得できる</t>
  </si>
  <si>
    <t>大学院で専門性の高い研究指導を受けられる</t>
  </si>
  <si>
    <t>社会人が学べるプログラムがある</t>
  </si>
  <si>
    <t>著名な研究者が所属している</t>
  </si>
  <si>
    <t>県内の企業との共同研究を行っている</t>
  </si>
  <si>
    <t>琵琶湖の環境を対象とした研究を行っている</t>
  </si>
  <si>
    <t>最先端の工学研究を行っている</t>
  </si>
  <si>
    <t>学部・学科ごとに特色ある研究を行っている</t>
  </si>
  <si>
    <t>他の大学や研究機関と連携した研究を行っている</t>
  </si>
  <si>
    <t>地域の自治体、医療機関などの公共のニーズに応える研究を行っている</t>
  </si>
  <si>
    <t>学外向けの研究発表会、交流会などで研究成果が社会に発信されている</t>
  </si>
  <si>
    <t>企業等からの研究員を受入れている</t>
  </si>
  <si>
    <t>学外の研究者・研究機関が研究施設を利用できる</t>
  </si>
  <si>
    <t>海外の研究者、研究機関との学術交流を行っている</t>
  </si>
  <si>
    <t>国や公共機関の研究補助金・助成金を多く獲得している</t>
  </si>
  <si>
    <t>大津市</t>
  </si>
  <si>
    <t>草津市、守山市、栗東市、野洲市</t>
  </si>
  <si>
    <t>湖南市、甲賀市</t>
  </si>
  <si>
    <t>彦根市</t>
  </si>
  <si>
    <t>近江八幡市、東近江市、日野町、竜王町、愛荘町、豊郷町、甲良町、多賀町</t>
  </si>
  <si>
    <t>長浜市、米原市</t>
  </si>
  <si>
    <t>高島市</t>
  </si>
  <si>
    <t>「滋賀県立大学」の認知度や魅力を高めるために何が必要だと思われますか。（ご自由にご記入ください）</t>
    <phoneticPr fontId="7"/>
  </si>
  <si>
    <t>その他</t>
    <rPh sb="2" eb="3">
      <t>タ</t>
    </rPh>
    <phoneticPr fontId="7"/>
  </si>
  <si>
    <t>※問１で「知っている」・「大学名だけ知っている」と回答した人</t>
    <rPh sb="1" eb="2">
      <t>トイ</t>
    </rPh>
    <rPh sb="5" eb="6">
      <t>シ</t>
    </rPh>
    <rPh sb="13" eb="16">
      <t>ダイガクメイ</t>
    </rPh>
    <rPh sb="18" eb="19">
      <t>シ</t>
    </rPh>
    <rPh sb="25" eb="27">
      <t>カイトウ</t>
    </rPh>
    <rPh sb="29" eb="30">
      <t>ヒト</t>
    </rPh>
    <phoneticPr fontId="7"/>
  </si>
  <si>
    <t>イメージできる</t>
    <phoneticPr fontId="7"/>
  </si>
  <si>
    <t>なんとなく
イメージできる</t>
    <phoneticPr fontId="7"/>
  </si>
  <si>
    <t>あまり
分からない</t>
    <phoneticPr fontId="7"/>
  </si>
  <si>
    <t>まったく
分からない</t>
    <phoneticPr fontId="7"/>
  </si>
  <si>
    <t>他にない滋賀県ならではの教育・研究を行っている</t>
    <phoneticPr fontId="7"/>
  </si>
  <si>
    <t>留学生を多く受け入れて国際化している</t>
    <phoneticPr fontId="7"/>
  </si>
  <si>
    <t>卒業生の多くが県内で活躍している</t>
    <phoneticPr fontId="7"/>
  </si>
  <si>
    <t>卒業生の多くが大手企業に就職している</t>
    <phoneticPr fontId="7"/>
  </si>
  <si>
    <t>卒業生の多くが中小企業を中心に就職している</t>
    <phoneticPr fontId="7"/>
  </si>
  <si>
    <t>他大学と比べて質の高い特色のある研究を行っている</t>
    <phoneticPr fontId="7"/>
  </si>
  <si>
    <t>県内産業と連携した研究によりその振興に貢献している</t>
    <phoneticPr fontId="7"/>
  </si>
  <si>
    <t>滋賀県や県内市町の政策の企画や実施に貢献している</t>
    <phoneticPr fontId="7"/>
  </si>
  <si>
    <t>大学の施設が地域に開放されている</t>
    <phoneticPr fontId="7"/>
  </si>
  <si>
    <t>県民向け講座や教育プログラムなどで社会人が学べる</t>
    <phoneticPr fontId="7"/>
  </si>
  <si>
    <t>2025年11月実施</t>
    <rPh sb="4" eb="5">
      <t>ネン</t>
    </rPh>
    <rPh sb="7" eb="8">
      <t>ガツ</t>
    </rPh>
    <rPh sb="8" eb="10">
      <t>ジッシ</t>
    </rPh>
    <phoneticPr fontId="7"/>
  </si>
  <si>
    <t>滋賀県立大学に関する認知度・関心度調査</t>
    <phoneticPr fontId="7"/>
  </si>
  <si>
    <t>【滋賀県】滋賀県立大学に関する認知度・関心度調査</t>
    <phoneticPr fontId="7"/>
  </si>
  <si>
    <t>10問　（回答者属性を除く）</t>
    <rPh sb="2" eb="3">
      <t>モン</t>
    </rPh>
    <rPh sb="5" eb="8">
      <t>カイトウシャ</t>
    </rPh>
    <rPh sb="8" eb="10">
      <t>ゾクセイ</t>
    </rPh>
    <rPh sb="11" eb="12">
      <t>ノゾ</t>
    </rPh>
    <phoneticPr fontId="7"/>
  </si>
  <si>
    <t>（調査パネルへの登録情報による）</t>
    <phoneticPr fontId="7"/>
  </si>
  <si>
    <t>2025年11月10日</t>
    <rPh sb="4" eb="5">
      <t>ネン</t>
    </rPh>
    <rPh sb="7" eb="8">
      <t>ガツ</t>
    </rPh>
    <rPh sb="10" eb="11">
      <t>ニチ</t>
    </rPh>
    <phoneticPr fontId="7"/>
  </si>
  <si>
    <t>2025年11月17日</t>
    <rPh sb="4" eb="5">
      <t>ネン</t>
    </rPh>
    <rPh sb="7" eb="8">
      <t>ガツ</t>
    </rPh>
    <rPh sb="10" eb="11">
      <t>ニチ</t>
    </rPh>
    <phoneticPr fontId="7"/>
  </si>
  <si>
    <t>あなたは、「滋賀県立大学」を知っていますか。(ひとつだけ)</t>
    <phoneticPr fontId="7"/>
  </si>
  <si>
    <t>その他</t>
    <phoneticPr fontId="7"/>
  </si>
  <si>
    <t>滋賀県立大学について何から知りましたか。（いくつでも）</t>
    <phoneticPr fontId="7"/>
  </si>
  <si>
    <t>Q3</t>
    <phoneticPr fontId="7"/>
  </si>
  <si>
    <t>「滋賀県立大学の教育」（環境科学部、工学部、人間文化学部、人間看護学部）についてどのような印象をお持ちですか。</t>
    <phoneticPr fontId="7"/>
  </si>
  <si>
    <t>下記のうち、あなたのお考えに近いものをお答えください。（４つまで選択可）</t>
    <phoneticPr fontId="7"/>
  </si>
  <si>
    <t>「滋賀県立大学の研究」（環境科学部、工学部、人間文化学部、人間看護学部）についてどのような印象をお持ちですか。</t>
    <phoneticPr fontId="7"/>
  </si>
  <si>
    <t>Q5</t>
    <phoneticPr fontId="7"/>
  </si>
  <si>
    <t>※回答者全員が対象</t>
  </si>
  <si>
    <t>あなたの居住地域はどちらですか。(ひとつだけ)</t>
    <phoneticPr fontId="7"/>
  </si>
  <si>
    <t>Q10</t>
    <phoneticPr fontId="7"/>
  </si>
  <si>
    <t>知っている</t>
    <rPh sb="0" eb="1">
      <t>シ</t>
    </rPh>
    <phoneticPr fontId="7"/>
  </si>
  <si>
    <t>大学名だけ知っている</t>
    <rPh sb="0" eb="3">
      <t>ダイガクメイ</t>
    </rPh>
    <rPh sb="5" eb="6">
      <t>シ</t>
    </rPh>
    <phoneticPr fontId="7"/>
  </si>
  <si>
    <t>知らない</t>
    <rPh sb="0" eb="1">
      <t>シ</t>
    </rPh>
    <phoneticPr fontId="7"/>
  </si>
  <si>
    <t>約半数が「滋賀県立大学」を知っている</t>
    <rPh sb="0" eb="3">
      <t>ヤクハンスウ</t>
    </rPh>
    <rPh sb="5" eb="11">
      <t>シガケンリツダイガク</t>
    </rPh>
    <rPh sb="13" eb="14">
      <t>シ</t>
    </rPh>
    <phoneticPr fontId="7"/>
  </si>
  <si>
    <t>少人数教育できめ細かな指導を受けられる</t>
    <phoneticPr fontId="7"/>
  </si>
  <si>
    <t>滋賀県内の地域に出て学べる</t>
    <phoneticPr fontId="7"/>
  </si>
  <si>
    <t>地域に根差した学習ができると多くの県民に印象付けられていると考えられる。</t>
    <rPh sb="0" eb="2">
      <t>チイキ</t>
    </rPh>
    <rPh sb="3" eb="5">
      <t>ネザ</t>
    </rPh>
    <rPh sb="7" eb="9">
      <t>ガクシュウ</t>
    </rPh>
    <rPh sb="14" eb="15">
      <t>オオ</t>
    </rPh>
    <rPh sb="17" eb="19">
      <t>ケンミン</t>
    </rPh>
    <rPh sb="20" eb="23">
      <t>インショウヅ</t>
    </rPh>
    <rPh sb="30" eb="31">
      <t>カンガ</t>
    </rPh>
    <phoneticPr fontId="7"/>
  </si>
  <si>
    <t>琵琶湖の環境を対象とした研究を行っている</t>
    <phoneticPr fontId="7"/>
  </si>
  <si>
    <t>滋賀県内の地域・文化・社会を対象とした研究を行っている</t>
    <phoneticPr fontId="7"/>
  </si>
  <si>
    <t>「琵琶湖の環境を対象とした研究を行っている」と</t>
    <phoneticPr fontId="7"/>
  </si>
  <si>
    <t>滋賀県の自然環境や文化等を学べることも、県民の印象に残っていると考えられる。</t>
    <rPh sb="0" eb="3">
      <t>シガケン</t>
    </rPh>
    <rPh sb="4" eb="8">
      <t>シゼンカンキョウ</t>
    </rPh>
    <rPh sb="9" eb="12">
      <t>ブンカトウ</t>
    </rPh>
    <rPh sb="13" eb="14">
      <t>マナ</t>
    </rPh>
    <rPh sb="20" eb="22">
      <t>ケンミン</t>
    </rPh>
    <rPh sb="23" eb="25">
      <t>インショウ</t>
    </rPh>
    <rPh sb="26" eb="27">
      <t>ノコ</t>
    </rPh>
    <rPh sb="32" eb="33">
      <t>カンガ</t>
    </rPh>
    <phoneticPr fontId="7"/>
  </si>
  <si>
    <t>滋賀県立大学の次の学部名・学科名を聞いて、学べる内容（学部等の教育内容や特色）がイメージできますか。(回答必須)</t>
    <rPh sb="51" eb="55">
      <t>カイトウヒッス</t>
    </rPh>
    <phoneticPr fontId="7"/>
  </si>
  <si>
    <t>滋賀県立大学の次の学部名・学科名を聞いて、学べる内容（学部等の教育内容や特色）がイメージできますか。(回答必須)</t>
    <phoneticPr fontId="7"/>
  </si>
  <si>
    <t>以下の項目について県民の一人として、あなたの「滋賀県立大学への期待度」を教えてください。(回答必須)</t>
    <phoneticPr fontId="7"/>
  </si>
  <si>
    <t>大いに期待する</t>
    <phoneticPr fontId="7"/>
  </si>
  <si>
    <t>少し期待する</t>
    <phoneticPr fontId="7"/>
  </si>
  <si>
    <t>どちらでもない</t>
    <phoneticPr fontId="7"/>
  </si>
  <si>
    <t>あまり期待しない</t>
    <phoneticPr fontId="7"/>
  </si>
  <si>
    <t>.全く期待しない</t>
    <phoneticPr fontId="7"/>
  </si>
  <si>
    <t>県民に低廉な授業料で教育を提供している</t>
    <phoneticPr fontId="7"/>
  </si>
  <si>
    <t>滋賀県出身者が多く学んでいる</t>
    <phoneticPr fontId="7"/>
  </si>
  <si>
    <t>日本全国から学生を集めている</t>
    <phoneticPr fontId="7"/>
  </si>
  <si>
    <t>全く期待しない</t>
    <phoneticPr fontId="7"/>
  </si>
  <si>
    <t>スポーツ活動と文化活動</t>
    <phoneticPr fontId="7"/>
  </si>
  <si>
    <t>地域密着型の大学高等教育を実践すること。</t>
    <phoneticPr fontId="7"/>
  </si>
  <si>
    <t>CM</t>
  </si>
  <si>
    <t>CMなど</t>
  </si>
  <si>
    <t>CMや誌面で紹介されたら良いと思います。</t>
  </si>
  <si>
    <t>CMを作って流す 駅広告を主要なターミナル駅に貼り出す</t>
  </si>
  <si>
    <t>constant PR seminar and workshop and so on</t>
  </si>
  <si>
    <t>NHKのテレビ番組やニュースで取り上げてもらうと認知度が上がると思う。</t>
  </si>
  <si>
    <t>pr</t>
  </si>
  <si>
    <t>PR</t>
  </si>
  <si>
    <t>SNSで発信</t>
  </si>
  <si>
    <t>SNSで発信する</t>
  </si>
  <si>
    <t>SNSで発信する事が必要だと思います。</t>
  </si>
  <si>
    <t>SNSなど</t>
  </si>
  <si>
    <t>SNSなどへの情報提供</t>
  </si>
  <si>
    <t>SNSやユーチューブでのアピールする</t>
  </si>
  <si>
    <t>SNSを駆使すべき。滋賀県のＨＰ等だけでは今の時代アピールが弱い。</t>
  </si>
  <si>
    <t>SNSを使ったアピールをどんどん増やして知名度を高めるなど</t>
  </si>
  <si>
    <t>SNS等での発信</t>
  </si>
  <si>
    <t>SNS等を活用したPR</t>
  </si>
  <si>
    <t>SNS発信</t>
  </si>
  <si>
    <t>TVやラジオのCM</t>
  </si>
  <si>
    <t>YouTubeなどの発信</t>
  </si>
  <si>
    <t>アピール</t>
  </si>
  <si>
    <t>アピールしていく</t>
  </si>
  <si>
    <t>いいもの</t>
  </si>
  <si>
    <t>イベントの開催</t>
  </si>
  <si>
    <t xml:space="preserve">イベントをする </t>
  </si>
  <si>
    <t>イベントをたくさんする</t>
  </si>
  <si>
    <t>イベントを開催する</t>
  </si>
  <si>
    <t>インフルエンサーを育成する。</t>
  </si>
  <si>
    <t>オープンキャンパスでのアピール 高校への働きかけ</t>
  </si>
  <si>
    <t>オープンキャンパスに来た生徒の交通費を出してあげるなど、他校にはないオープンキャンパスの特色を出す</t>
  </si>
  <si>
    <t>オープンキャンパスの活性化</t>
  </si>
  <si>
    <t>キャンパスでの催し物を行ったら良いと思う。</t>
  </si>
  <si>
    <t>キャンパスのオープン</t>
  </si>
  <si>
    <t>キャンパスを大津市や草津市に建てる</t>
  </si>
  <si>
    <t>この大学ならではの特徴をアピールしてほしい</t>
  </si>
  <si>
    <t>コマーシャル</t>
  </si>
  <si>
    <t>コミュニケーション能力 そこのこの在校生のコミュ障がひどいよ</t>
  </si>
  <si>
    <t>さらなる産学連携による地元企業とのシナジー効果</t>
  </si>
  <si>
    <t>スター研究者の採用</t>
  </si>
  <si>
    <t>その大学ならではの研究</t>
  </si>
  <si>
    <t>そもそも印象が薄い　もっと大学の特色をアピール すべき</t>
  </si>
  <si>
    <t>テレビCM</t>
  </si>
  <si>
    <t>テレビCMを中心とした広告</t>
  </si>
  <si>
    <t>テレビでの演出</t>
  </si>
  <si>
    <t>テレビなどで宣伝して、認知度を高めること。</t>
  </si>
  <si>
    <t>テレビやメディアを使う</t>
  </si>
  <si>
    <t>テレビや新聞での広報</t>
  </si>
  <si>
    <t>テレビ番組に学生が出演して活躍する。企業とタイアップして作った製品を大々的に売り出す。</t>
  </si>
  <si>
    <t>なんらかの発信</t>
  </si>
  <si>
    <t>ネットでどのような取り組みをしてるのかアピールする。</t>
  </si>
  <si>
    <t>ネットでのＰＲ。県内企業への情報提供</t>
  </si>
  <si>
    <t>ネット上でのバナー広告</t>
  </si>
  <si>
    <t>ネット上の発信を多くする</t>
  </si>
  <si>
    <t>ノーベル賞を取れる人材を輩出する。</t>
  </si>
  <si>
    <t>びわこ放送でCMいっぱい流しましょう。</t>
  </si>
  <si>
    <t>プラスイメージの著名人の排出</t>
  </si>
  <si>
    <t>ブランディング</t>
  </si>
  <si>
    <t>ブランド化</t>
  </si>
  <si>
    <t>ブランド化する</t>
  </si>
  <si>
    <t>ブランド発信</t>
  </si>
  <si>
    <t>フリマの頻度を増やして頂き県民との交流を更に深めて頂きたい。</t>
  </si>
  <si>
    <t>ボランティア活動</t>
  </si>
  <si>
    <t>マスコミの活用</t>
  </si>
  <si>
    <t>マスメディアに取り上げられるなど</t>
  </si>
  <si>
    <t>マスメディアの活用</t>
  </si>
  <si>
    <t>メディアに取り上げられるような研究</t>
  </si>
  <si>
    <t>メディアを活用する。 卒業生に有名人がいるなら宣伝してもらう。</t>
  </si>
  <si>
    <t>メディアを使う</t>
  </si>
  <si>
    <t>メディア等を利用して全国に向けて大学名の認識を広める</t>
  </si>
  <si>
    <t>メディア露出</t>
  </si>
  <si>
    <t>もう少しアピールしたらどうでしょうか。</t>
  </si>
  <si>
    <t>もう有名だと思う</t>
  </si>
  <si>
    <t>もっとメディア等を通じて大学活動内容をアピールしてはどうか。</t>
  </si>
  <si>
    <t>もっと外に向けてアピールしてほしい</t>
  </si>
  <si>
    <t>もっと広報を</t>
  </si>
  <si>
    <t>もっと告知宣伝広告が必要　　　　</t>
  </si>
  <si>
    <t>もっと社会人に対しての門戸を開いてほしい</t>
  </si>
  <si>
    <t>もっと情報の発信が必要だと思います。</t>
  </si>
  <si>
    <t>もっと色んな面でPRした方が良いと思う</t>
  </si>
  <si>
    <t>もっと積極的にアピールしていく。折角、日本一の琵琶湖もあるのだから。</t>
  </si>
  <si>
    <t>もっと多くの人に大学の事を知ってもらう、名前も大々的に知ってもらう様にする。</t>
  </si>
  <si>
    <t>よくは、わからないが、地域の為におおいに期待しています。</t>
  </si>
  <si>
    <t>より　具体的な　魅力の発信</t>
  </si>
  <si>
    <t>レベルの高い教育を提供している事。</t>
  </si>
  <si>
    <t>ワークショップなどを多数企画をし、ＷＥＢ上での告知</t>
  </si>
  <si>
    <t>一般の県民が参加出来るイベントがあったらいいと思います。</t>
  </si>
  <si>
    <t>一般人にも短期セミナ－や勉強会の開催をしてもらいたい</t>
  </si>
  <si>
    <t>駅に看板 動画</t>
  </si>
  <si>
    <t>何が学べるか知りたい</t>
  </si>
  <si>
    <t>何をしているかの発信が弱いので広報活動に力を入れる</t>
  </si>
  <si>
    <t>何を学べるか、取っ付きやすい広報</t>
  </si>
  <si>
    <t>家内が卒業</t>
  </si>
  <si>
    <t>学会で全国に研究成果を広める</t>
  </si>
  <si>
    <t>学校のPRとキャンパスの見学会を開けばよいと思う</t>
  </si>
  <si>
    <t>学校名を変える</t>
  </si>
  <si>
    <t xml:space="preserve">学生が活躍していることの報道。一般に解放、交流  </t>
  </si>
  <si>
    <t>学生たちが大きな結果を得ることがポイントですか</t>
  </si>
  <si>
    <t>学生にアピールしてもらう</t>
  </si>
  <si>
    <t>学生の質と教育内容の高度化</t>
  </si>
  <si>
    <t>学問や教養を大切にすること</t>
  </si>
  <si>
    <t>学力</t>
  </si>
  <si>
    <t>学力の向上</t>
  </si>
  <si>
    <t>学力を上げる</t>
  </si>
  <si>
    <t>活動の発散</t>
  </si>
  <si>
    <t>活動内容をネットやマスコミに発表したり、著名な先生を導入する。</t>
  </si>
  <si>
    <t>活動報告などをインターネットの記事に上げる。</t>
  </si>
  <si>
    <t>看護科</t>
  </si>
  <si>
    <t>頑張る卒業生が社会貢献すること</t>
  </si>
  <si>
    <t>企業 連携 地域連携 国際連携 その取り組みと成果を積極的に発表すべき。</t>
  </si>
  <si>
    <t>企業との連携を、具体的に知らせてほしい</t>
  </si>
  <si>
    <t>奇抜な発信力</t>
  </si>
  <si>
    <t>強みが分からないと行けないので、大学自体のPR活動。</t>
  </si>
  <si>
    <t>近隣行政とコラボした取組みを行い、学生と住民、企業との連帯感をアピールする</t>
  </si>
  <si>
    <t>近隣府県への情報開示</t>
  </si>
  <si>
    <t>芸能人などを呼んで、学祭などに力を入れる</t>
  </si>
  <si>
    <t>建物が私立に比べて古臭い。きれいにした方が良い</t>
  </si>
  <si>
    <t>権威的な賞を獲得する。 近畿大学のように産業と手を組み成功する。</t>
  </si>
  <si>
    <t>研究</t>
  </si>
  <si>
    <t>研究意欲</t>
  </si>
  <si>
    <t>研究成果を上げること</t>
  </si>
  <si>
    <t>研究内容の発表</t>
  </si>
  <si>
    <t>研究発表の場を開催。</t>
  </si>
  <si>
    <t>県のホームページや大学のホームページにてPRする。 ネットにPR広告を出す</t>
  </si>
  <si>
    <t>県外などからも積極的に入学してもらう学生を 募る。コマーシャル活動する</t>
  </si>
  <si>
    <t>県外の学生へのアピール</t>
  </si>
  <si>
    <t>県外へのアピール</t>
  </si>
  <si>
    <t>県内にもっと知らせる</t>
  </si>
  <si>
    <t>県内高校に大学内容活動をもっと紹介報告して欲しい</t>
  </si>
  <si>
    <t>現実体験などをさせたりすることにより 現実を知る体験をしてほしいですね～</t>
  </si>
  <si>
    <t>湖南地域でのPR</t>
  </si>
  <si>
    <t>交通アクセス</t>
  </si>
  <si>
    <t>交通アクセスの充実</t>
  </si>
  <si>
    <t>交通アクセスの良い新キャンパス</t>
  </si>
  <si>
    <t>公開キャンパス</t>
  </si>
  <si>
    <t>公共広告の強化</t>
  </si>
  <si>
    <t>広域での公開講座など</t>
  </si>
  <si>
    <t>広告</t>
  </si>
  <si>
    <t>広告、CMで流す</t>
  </si>
  <si>
    <t>広告の発信</t>
  </si>
  <si>
    <t>広告を出す</t>
  </si>
  <si>
    <t>広報　宣伝</t>
  </si>
  <si>
    <t>広報をもっと行う事が必要</t>
  </si>
  <si>
    <t>広報活動</t>
  </si>
  <si>
    <t>広報活動に力を入れること。学部の名前をイメージがしやすいものに変えること。</t>
  </si>
  <si>
    <t>広報活動の充実</t>
  </si>
  <si>
    <t>広報活動をもっといろんな媒体でする。</t>
  </si>
  <si>
    <t>更なるPR</t>
  </si>
  <si>
    <t>考えたい</t>
  </si>
  <si>
    <t>行っている研究や成果を広く公表する。</t>
  </si>
  <si>
    <t>高校に出向く</t>
  </si>
  <si>
    <t>高校に宣伝する オープンキャンパス</t>
  </si>
  <si>
    <t>国立大とは違う良さをもっとアピールしてほしい</t>
  </si>
  <si>
    <t>今はわかりませんが、この度娘が受験をするので、今応援しています</t>
  </si>
  <si>
    <t>市民に開放すること</t>
  </si>
  <si>
    <t>施設が古いので改善が必要</t>
  </si>
  <si>
    <t>滋賀県と言わず　全世界に活躍してください</t>
  </si>
  <si>
    <t>滋賀県のために大いに活躍する人材を育てれば良い もう少し便利な地域に、人気学部の新キャンパスを作る</t>
  </si>
  <si>
    <t>滋賀県外へ独自の教育プログラムと実践的な学びの発信を強化する事</t>
  </si>
  <si>
    <t xml:space="preserve">滋賀県自体の魅力を高めることが重要。 </t>
  </si>
  <si>
    <t>滋賀県独特の地域性を活かした研究をして、発表すること</t>
  </si>
  <si>
    <t>滋賀県民以外へのアプローチ</t>
  </si>
  <si>
    <t>滋賀県唯一の県立大学。</t>
  </si>
  <si>
    <t>滋賀県立大学ならではの地域に根ざした研究とその成果を全国的に発信すること</t>
  </si>
  <si>
    <t>滋賀大との交流</t>
  </si>
  <si>
    <t>滋賀大に、間違えられないように、もっと宣伝してほしい。</t>
  </si>
  <si>
    <t>滋賀大の落ちぶれやないってとこをみせる</t>
  </si>
  <si>
    <t>滋賀大学と間違える人が多いので、滋賀大学との違いをはっきり認知される必要があると思います。</t>
  </si>
  <si>
    <t>守山に新キャストを作って欲しい</t>
  </si>
  <si>
    <t>受験生への大学だけではなく滋賀県の魅力の発信。</t>
  </si>
  <si>
    <t>授業風景のオープン</t>
  </si>
  <si>
    <t>授業料無償</t>
  </si>
  <si>
    <t>周りの建物</t>
  </si>
  <si>
    <t>就職先の公表</t>
  </si>
  <si>
    <t>情報の公開</t>
  </si>
  <si>
    <t>情報を発信する</t>
  </si>
  <si>
    <t>情報発信</t>
  </si>
  <si>
    <t>情報発信や具体的な取り組みかな...</t>
  </si>
  <si>
    <t>食と農業との連携</t>
  </si>
  <si>
    <t>人材</t>
  </si>
  <si>
    <t>推薦</t>
  </si>
  <si>
    <t>水資源の保護と活用</t>
  </si>
  <si>
    <t>積極的なPRや広報活動を行うこと。</t>
  </si>
  <si>
    <t>積極的な広報機能の強化が必要です。</t>
  </si>
  <si>
    <t>積極的に研究成果を発表してください。</t>
  </si>
  <si>
    <t>宣伝</t>
  </si>
  <si>
    <t>宣伝と就職実績　高校との連携　</t>
  </si>
  <si>
    <t>宣伝をする。</t>
  </si>
  <si>
    <t>全国に向けてアピールする</t>
  </si>
  <si>
    <t>全国に周知</t>
  </si>
  <si>
    <t>全国の学生がやってこられる環境。田舎なのでは？今は。</t>
  </si>
  <si>
    <t>全国的な話題性</t>
  </si>
  <si>
    <t>全国的にCMを打ち知名度をあげる。</t>
  </si>
  <si>
    <t>卒業生に有名人</t>
  </si>
  <si>
    <t xml:space="preserve">卒業生の活躍 </t>
  </si>
  <si>
    <t>卒業生の活躍を紹介したり どんな学部がどんなことを学んでいるかなどを広める</t>
  </si>
  <si>
    <t>卒業生の実績公開が何らかの方法でできないか</t>
  </si>
  <si>
    <t>卒業生や在校生などが、いろいろな分野で発信してゆくことが大切だと思う。</t>
  </si>
  <si>
    <t>他の学校がやっていないことをして、ニュースで取り上げてもらう。偉大な人を輩出する。</t>
  </si>
  <si>
    <t>他の大学にない特徴を広める</t>
  </si>
  <si>
    <t>他県にも、何を行っている大学かメディアを通してPRする必要があると思う</t>
  </si>
  <si>
    <t>他府県にむけたPR</t>
  </si>
  <si>
    <t>多くの学生</t>
  </si>
  <si>
    <t>体験や見学が出来るイベントをして欲しい</t>
  </si>
  <si>
    <t>大学が近くにないので、さっぱりわからない</t>
  </si>
  <si>
    <t>大学に行ってみる</t>
  </si>
  <si>
    <t>大学のネット広告でのアピール</t>
  </si>
  <si>
    <t>大学のブランド力</t>
  </si>
  <si>
    <t>大学の研究活動をもっとわかりやすく、魅力をアピールして欲しい</t>
  </si>
  <si>
    <t>大学の人気度も高く期待を大いに感じるが中々は入れない高い壁でもある</t>
  </si>
  <si>
    <t>大学の特徴をPＲする</t>
  </si>
  <si>
    <t>大学の名前を全国区にする 生徒の質を上げる</t>
  </si>
  <si>
    <t>大学を宣伝すること</t>
  </si>
  <si>
    <t>大学自体初めて知りました。何が必要かは、よくわかりません。</t>
  </si>
  <si>
    <t>大学生たちが色んな場所で活躍するのが一番。</t>
  </si>
  <si>
    <t>大学名を聞く機会すら少ないので、マスメディア地域版に登場するように工夫するといいと思います。</t>
  </si>
  <si>
    <t>知己貢献</t>
  </si>
  <si>
    <t>知識　常識</t>
  </si>
  <si>
    <t>知名度</t>
  </si>
  <si>
    <t>知名度アップ</t>
  </si>
  <si>
    <t>知名度をあげる</t>
  </si>
  <si>
    <t>知名度を上げる工夫が必要</t>
  </si>
  <si>
    <t>地域との連携</t>
  </si>
  <si>
    <t>地域と連携した研究成果を発信する。</t>
  </si>
  <si>
    <t>地域に開かれたイベントや公開講座など。 子どもたちとの学習の機会。</t>
  </si>
  <si>
    <t>地域に特化した魅力の発信</t>
  </si>
  <si>
    <t xml:space="preserve">地域に密着した教育をさらに高めることだと思います 知名度などは 広告戦略が良いと思います </t>
  </si>
  <si>
    <t>地域の行事にブースを設けてアピールする。 学内の行事に地元の人が無料で参加出来るようにする</t>
  </si>
  <si>
    <t>地域の人とコミニケーションが出来る機会をたくさん設ける。</t>
  </si>
  <si>
    <t>地域への貢献</t>
  </si>
  <si>
    <t>地域貢献、キャンパスの公開</t>
  </si>
  <si>
    <t>地域貢献内容のアピール</t>
  </si>
  <si>
    <t>地域社会との連携強化地域企業や自治体との連携強化</t>
  </si>
  <si>
    <t xml:space="preserve">地域性の高いイベント </t>
  </si>
  <si>
    <t>地元テレビ局への出演</t>
  </si>
  <si>
    <t>地元の高校や中学校に研究成果を発信する。</t>
  </si>
  <si>
    <t>地元の彦根に存立する県立大学なので親しみを感じます。 歴史が浅いが他の国公立大学に負けないような特色ある研究で地元滋賀県の発展する研究と一方ではグローバルな活躍をする人材の育成に期待します。</t>
  </si>
  <si>
    <t>中学生や高校生に向けたイベントの開催</t>
  </si>
  <si>
    <t>著名な出身者などによるインターネット等を使った広報活動の充実</t>
  </si>
  <si>
    <t>著名な人材を育成する</t>
  </si>
  <si>
    <t>著名人の講義</t>
  </si>
  <si>
    <t>定員数を増やす</t>
  </si>
  <si>
    <t>特に湖南地域に対して、大学の学部での実施内容をPRして欲しい。</t>
  </si>
  <si>
    <t>特色ある学部の設置</t>
  </si>
  <si>
    <t>特色についての更なるPR</t>
  </si>
  <si>
    <t>独自の研級発表</t>
  </si>
  <si>
    <t>独自性よりも立命館や龍谷との連携で都会の考え方を見習うべし</t>
  </si>
  <si>
    <t>認知されてない。駅から遠い。</t>
  </si>
  <si>
    <t>認知といえども人それぞれ症状が違いますので、いろんな人と触れ合い、学習すること。</t>
  </si>
  <si>
    <t>認知度アップ</t>
  </si>
  <si>
    <t>認知度を高める</t>
  </si>
  <si>
    <t>認知度を高めることなど考える必要がない</t>
  </si>
  <si>
    <t>発見</t>
  </si>
  <si>
    <t>発信力</t>
  </si>
  <si>
    <t>非正規で働いている方々が企業で必要とされるスキルを身に付けられる講座を増やすことが重要だと思う</t>
  </si>
  <si>
    <t>琵琶湖などの環境保全の世界的な拠点化</t>
  </si>
  <si>
    <t>琵琶湖のあるべき姿</t>
  </si>
  <si>
    <t>琵琶湖のいろいろを研究材料にして新しい発見をしてほしい</t>
  </si>
  <si>
    <t>琵琶湖放送などで、積極的アピールが必要。</t>
  </si>
  <si>
    <t>幅広い広報。</t>
  </si>
  <si>
    <t>文化祭等のイベントのチラシの広域配布</t>
  </si>
  <si>
    <t>偏差値</t>
  </si>
  <si>
    <t>偏差値を上げる</t>
  </si>
  <si>
    <t>魅力がある講義</t>
  </si>
  <si>
    <t>魅力的なオープンキャンパス</t>
  </si>
  <si>
    <t>無試験で公務員になれるようにする</t>
  </si>
  <si>
    <t>無料の見学会</t>
  </si>
  <si>
    <t>優秀なる研究者の輩出</t>
  </si>
  <si>
    <t>優秀な学生を育てる</t>
  </si>
  <si>
    <t>優秀な研究者</t>
  </si>
  <si>
    <t>優秀な講師</t>
  </si>
  <si>
    <t>有名な講師を呼ぶ</t>
  </si>
  <si>
    <t>有名な卒業生</t>
  </si>
  <si>
    <t>有名な卒業生の認知度をひろげる</t>
  </si>
  <si>
    <t>余り良い表現では無いが偏差値60レベル以上の人材が集まる様な学校にする事。</t>
  </si>
  <si>
    <t>様々な企業との共同研究</t>
  </si>
  <si>
    <t>立地</t>
  </si>
  <si>
    <t>留学生枠を減らすかより高い授業料をとって日本人学生に対して補助を充実</t>
  </si>
  <si>
    <t>人間看護学部人間看護学科</t>
    <phoneticPr fontId="7"/>
  </si>
  <si>
    <t>次いで「他にない滋賀県ならではの教育・研究を行っている」</t>
    <rPh sb="0" eb="1">
      <t>ツ</t>
    </rPh>
    <rPh sb="4" eb="5">
      <t>ホカ</t>
    </rPh>
    <rPh sb="8" eb="11">
      <t>シガケン</t>
    </rPh>
    <rPh sb="16" eb="18">
      <t>キョウイク</t>
    </rPh>
    <rPh sb="19" eb="21">
      <t>ケンキュウ</t>
    </rPh>
    <rPh sb="22" eb="23">
      <t>オコナ</t>
    </rPh>
    <phoneticPr fontId="7"/>
  </si>
  <si>
    <t>「滋賀県や県内市町の政策の企画や実施に貢献している」で「大いに期待する」・「少し期待する」が最も多く、</t>
    <rPh sb="1" eb="4">
      <t>シガケン</t>
    </rPh>
    <rPh sb="5" eb="7">
      <t>ケンナイ</t>
    </rPh>
    <rPh sb="7" eb="9">
      <t>シチョウ</t>
    </rPh>
    <rPh sb="10" eb="12">
      <t>セイサク</t>
    </rPh>
    <rPh sb="13" eb="15">
      <t>キカク</t>
    </rPh>
    <rPh sb="16" eb="18">
      <t>ジッシ</t>
    </rPh>
    <rPh sb="19" eb="21">
      <t>コウケン</t>
    </rPh>
    <rPh sb="46" eb="47">
      <t>モット</t>
    </rPh>
    <rPh sb="48" eb="49">
      <t>オオ</t>
    </rPh>
    <phoneticPr fontId="7"/>
  </si>
  <si>
    <t>次いで「他大学と比べて質の高い特色のある研究を行っている」となっており、</t>
    <rPh sb="0" eb="1">
      <t>ツ</t>
    </rPh>
    <phoneticPr fontId="7"/>
  </si>
  <si>
    <t>滋賀大、滋賀医大とより深く連携してこれら2大学と相互補完する取り組み</t>
    <phoneticPr fontId="7"/>
  </si>
  <si>
    <t>滋賀県立大学について、学んでいる内容をほとんど知らないので、出前授業のようなことをして各科のしていることをわかりやすくわかりやすく説明してほしい。特に生活に関することなどを高齢者や中高生に向けて講義などしてもらえればうれしいです。</t>
    <phoneticPr fontId="7"/>
  </si>
  <si>
    <t>さらなる地域への発信と連携。今後の高齢化、過疎化のことを考えると単に大学の取り組みだけでなく、地域の発展、地域の現状の維持ができるような大学の在り方を模索する考えの継続</t>
    <phoneticPr fontId="7"/>
  </si>
  <si>
    <t>まだまだ県外の知名度や、県内の人の大学のイメージがあまりないと感じるので、駅での広告やオープンキャンパスなどのイベントが必要だと感じます。</t>
    <phoneticPr fontId="7"/>
  </si>
  <si>
    <t>よくわかりませんが、近大マグロの様に滋賀県立大学ならではの物・事柄などが有れば良いのかなぁ…それが何なのかがわからないのですが…すみません。</t>
    <phoneticPr fontId="7"/>
  </si>
  <si>
    <t>以前は2年制の職業学校と看護学校であったが今や県外者学生が多く県内者が少ないのには残念を感じる、またキャンパスに賑やかな感じがしないのが駄目だ近くに学生の溜まり場やバイト先も無いのが一番魅力無いし社会勉強のチャンスが乏しい。</t>
    <phoneticPr fontId="7"/>
  </si>
  <si>
    <t>学校全体や学部の特徴、特色、そこでしか学べないことを県内、そして全国にさらに発信していくこと。 また、他県と滋賀県のアクセスをよりよくする、あるいは京阪神圏からのアクセスが悪くないことをよりアピールしていくこと。</t>
    <phoneticPr fontId="7"/>
  </si>
  <si>
    <t>賢い？学力の高い子がいく大学ではない。 地元な手頃大学なので、何かとパンチに欠ける。 環境教育など定評はあるが、知名度は低い。 もっと全国で活躍できるような育成を望みます。</t>
    <phoneticPr fontId="7"/>
  </si>
  <si>
    <t>湖東地区の私は、結構学生、教授の方と話す機会が多いが、県外の方にどれだけの認知度があるかわかりません。やはり認知度が上がるのは、スポーツ関連が誰にでも認知されると思いますが？</t>
    <phoneticPr fontId="7"/>
  </si>
  <si>
    <t>産官学連携を密にし、公立大学の特色を最大限に生かして、他の国公立大学や私立大学との差別化を図ること （あえていえば、大津市内にもキャンパスを設置してほしい）</t>
    <phoneticPr fontId="7"/>
  </si>
  <si>
    <t>滋賀県では大学数は少ないのですが、国立、公立は滋賀大と滋賀県立だけなのでもっと県外入学が増える様にこの大学ではの目玉科目があれば認知度はあがると思う</t>
    <phoneticPr fontId="7"/>
  </si>
  <si>
    <t xml:space="preserve">   「その他」の内容</t>
    <rPh sb="6" eb="7">
      <t>タ</t>
    </rPh>
    <rPh sb="9" eb="11">
      <t>ナイヨウ</t>
    </rPh>
    <phoneticPr fontId="7"/>
  </si>
  <si>
    <t>「地元」、「近所」、「大学前を通ったことがある」、「いつのまにか」、「仕事」、</t>
    <rPh sb="1" eb="3">
      <t>ジモト</t>
    </rPh>
    <rPh sb="6" eb="8">
      <t>キンジョ</t>
    </rPh>
    <rPh sb="11" eb="14">
      <t>ダイガクマエ</t>
    </rPh>
    <rPh sb="15" eb="16">
      <t>トオ</t>
    </rPh>
    <rPh sb="35" eb="37">
      <t>シゴト</t>
    </rPh>
    <phoneticPr fontId="7"/>
  </si>
  <si>
    <t>「志望校」、「卒業生」、「立て看板」など</t>
    <rPh sb="13" eb="14">
      <t>タ</t>
    </rPh>
    <rPh sb="15" eb="17">
      <t>カンバン</t>
    </rPh>
    <phoneticPr fontId="7"/>
  </si>
  <si>
    <t>次に「地域活性化など地域課題の解決方法を学べる」と回答した人が約２割と</t>
    <rPh sb="0" eb="1">
      <t>ツギ</t>
    </rPh>
    <rPh sb="25" eb="27">
      <t>カイトウ</t>
    </rPh>
    <rPh sb="29" eb="30">
      <t>ヒト</t>
    </rPh>
    <rPh sb="31" eb="32">
      <t>ヤク</t>
    </rPh>
    <rPh sb="33" eb="34">
      <t>ワリ</t>
    </rPh>
    <phoneticPr fontId="7"/>
  </si>
  <si>
    <t>専門性の高い研究指導を受けられる</t>
    <phoneticPr fontId="7"/>
  </si>
  <si>
    <t>国際的なキャンパスで学べる</t>
    <phoneticPr fontId="7"/>
  </si>
  <si>
    <t>語学力と行動力を身に付けられる</t>
    <phoneticPr fontId="7"/>
  </si>
  <si>
    <t>地域課題の解決方法を学べる</t>
    <phoneticPr fontId="7"/>
  </si>
  <si>
    <t>少人数教育できめ細かな指導</t>
    <phoneticPr fontId="7"/>
  </si>
  <si>
    <t>地域・文化・社会を対象とした研究を行っている</t>
    <phoneticPr fontId="7"/>
  </si>
  <si>
    <t>公共のニーズに応える研究を行っている</t>
    <phoneticPr fontId="7"/>
  </si>
  <si>
    <t>研究成果が社会に発信されている</t>
    <phoneticPr fontId="7"/>
  </si>
  <si>
    <t>研究補助金・助成金を多く獲得している</t>
    <phoneticPr fontId="7"/>
  </si>
  <si>
    <t>地域と連携した授業により学生が
地域課題の解決に貢献している</t>
    <phoneticPr fontId="7"/>
  </si>
  <si>
    <t>卒業生が国際通用性を身に付けた
人材として世界で活躍している</t>
    <phoneticPr fontId="7"/>
  </si>
  <si>
    <t>幅広い教養と人間性を身に付けた
　　　　　　　　　人材を育成している</t>
    <phoneticPr fontId="7"/>
  </si>
  <si>
    <t>高度の専門知識・技能を身に付けた
　　　　　　　　　　人材を育成している</t>
    <phoneticPr fontId="7"/>
  </si>
  <si>
    <t>　　　　　　　　　　国際交流を活発に行い、
滋賀県の多文化共生推進に貢献している</t>
    <phoneticPr fontId="7"/>
  </si>
  <si>
    <t>数理・データサイエンス分野などの社会の要請に
　　　　いち早く応える教育・研究が行われている</t>
    <rPh sb="40" eb="41">
      <t>オコナ</t>
    </rPh>
    <phoneticPr fontId="7"/>
  </si>
  <si>
    <t>県内自治体を中心に公務員や看護師を
　　　　　　　　　　　　　　多数輩出している</t>
    <phoneticPr fontId="7"/>
  </si>
  <si>
    <t>近江八幡市など</t>
    <phoneticPr fontId="7"/>
  </si>
  <si>
    <t>ネット上の記事・広告</t>
    <phoneticPr fontId="7"/>
  </si>
  <si>
    <t>職場の上司・同僚</t>
    <phoneticPr fontId="7"/>
  </si>
  <si>
    <t>大学でのイベント類</t>
    <phoneticPr fontId="7"/>
  </si>
  <si>
    <t>大学の広報誌等</t>
    <phoneticPr fontId="7"/>
  </si>
  <si>
    <t>ネット上で大学の情報</t>
    <phoneticPr fontId="7"/>
  </si>
  <si>
    <t>環境科学部</t>
    <phoneticPr fontId="7"/>
  </si>
  <si>
    <t>工学部</t>
    <phoneticPr fontId="7"/>
  </si>
  <si>
    <t>人間文化学部</t>
    <phoneticPr fontId="7"/>
  </si>
  <si>
    <t>TVCM、SNS発信、新聞等への展開、ラジオ番組出演、県内交通機関への広告掲載</t>
    <phoneticPr fontId="7"/>
  </si>
  <si>
    <t>アメリカの論文雑誌に論文を出す。国際学会で発表する。県外の活動が認められる。いのなかのかわずでおわらないこと。海外企業で国際的に活躍する。思いやりを持って他人に接すること。スマホばかりみないこと。</t>
    <phoneticPr fontId="7"/>
  </si>
  <si>
    <t>テレビ特にびわこ放送などで放送してほしい</t>
    <phoneticPr fontId="7"/>
  </si>
  <si>
    <t>県の広報を利用して多くを知らせる。 YouTubeでの広報を（YouTubeでしていること広報する）</t>
    <phoneticPr fontId="7"/>
  </si>
  <si>
    <t>市が独自の伝統文化などにかかわって、保存のありかたなどの研究をしては、</t>
    <phoneticPr fontId="7"/>
  </si>
  <si>
    <t>私は以前、県立医大病院でお世話になったことがあり、良さはよくわかりますが、大学や病院に限らず素晴らしい施設や先生方がおられるのに認知度が低いと思います。県がもっとPR活動に力を入れてほしいです。</t>
    <phoneticPr fontId="7"/>
  </si>
  <si>
    <t>年齢、性別</t>
    <rPh sb="0" eb="2">
      <t>ネンレイ</t>
    </rPh>
    <rPh sb="3" eb="5">
      <t>セイベツ</t>
    </rPh>
    <phoneticPr fontId="7"/>
  </si>
  <si>
    <t>皆にしってほしい</t>
    <phoneticPr fontId="7"/>
  </si>
  <si>
    <t>メディア</t>
    <phoneticPr fontId="7"/>
  </si>
  <si>
    <t>「滋賀県内の地域に出て学べる」という印象を持つ人が約半数いた。</t>
    <rPh sb="18" eb="20">
      <t>インショウ</t>
    </rPh>
    <rPh sb="21" eb="22">
      <t>モ</t>
    </rPh>
    <rPh sb="23" eb="24">
      <t>ヒト</t>
    </rPh>
    <rPh sb="25" eb="26">
      <t>ヤク</t>
    </rPh>
    <rPh sb="26" eb="28">
      <t>ハンスウ</t>
    </rPh>
    <phoneticPr fontId="7"/>
  </si>
  <si>
    <t>「友人・知人」から知った人が一番多く、その次に「家族」から知った人が多かった。</t>
    <rPh sb="1" eb="3">
      <t>ユウジン</t>
    </rPh>
    <rPh sb="4" eb="6">
      <t>チジン</t>
    </rPh>
    <rPh sb="9" eb="10">
      <t>シ</t>
    </rPh>
    <rPh sb="12" eb="13">
      <t>ヒト</t>
    </rPh>
    <rPh sb="14" eb="17">
      <t>イチバンオオ</t>
    </rPh>
    <rPh sb="21" eb="22">
      <t>ツギ</t>
    </rPh>
    <rPh sb="24" eb="26">
      <t>カゾク</t>
    </rPh>
    <rPh sb="29" eb="30">
      <t>シ</t>
    </rPh>
    <rPh sb="32" eb="33">
      <t>ヒト</t>
    </rPh>
    <rPh sb="34" eb="35">
      <t>オオ</t>
    </rPh>
    <phoneticPr fontId="7"/>
  </si>
  <si>
    <r>
      <t>問</t>
    </r>
    <r>
      <rPr>
        <sz val="10"/>
        <color rgb="FFFF0000"/>
        <rFont val="HGPｺﾞｼｯｸM"/>
        <family val="3"/>
        <charset val="128"/>
      </rPr>
      <t>７</t>
    </r>
    <r>
      <rPr>
        <sz val="10"/>
        <color theme="1"/>
        <rFont val="HGPｺﾞｼｯｸM"/>
        <family val="3"/>
        <charset val="128"/>
      </rPr>
      <t>に続き、滋賀県の地域性を活かした活動や、質の高い研究に期待が寄せられている。</t>
    </r>
    <rPh sb="0" eb="1">
      <t>トイ</t>
    </rPh>
    <rPh sb="3" eb="4">
      <t>ツヅ</t>
    </rPh>
    <rPh sb="6" eb="9">
      <t>シガケン</t>
    </rPh>
    <rPh sb="10" eb="13">
      <t>チイキセイ</t>
    </rPh>
    <rPh sb="14" eb="15">
      <t>イ</t>
    </rPh>
    <rPh sb="18" eb="20">
      <t>カツドウ</t>
    </rPh>
    <rPh sb="22" eb="23">
      <t>シツ</t>
    </rPh>
    <rPh sb="24" eb="25">
      <t>タカ</t>
    </rPh>
    <rPh sb="26" eb="28">
      <t>ケンキュウ</t>
    </rPh>
    <rPh sb="29" eb="31">
      <t>キタイ</t>
    </rPh>
    <rPh sb="32" eb="33">
      <t>ヨ</t>
    </rPh>
    <phoneticPr fontId="7"/>
  </si>
  <si>
    <t>「人間関係学科」で「イメージできる」・「なんとなくイメージできる」と答えた人は約３割</t>
    <rPh sb="1" eb="7">
      <t>ニンゲンカンケイガッカ</t>
    </rPh>
    <rPh sb="39" eb="40">
      <t>ヤク</t>
    </rPh>
    <phoneticPr fontId="7"/>
  </si>
  <si>
    <t>「知っている」・「大学名だけ知っている」人の合計は９割である。</t>
    <rPh sb="1" eb="2">
      <t>シ</t>
    </rPh>
    <rPh sb="9" eb="12">
      <t>ダイガクメイ</t>
    </rPh>
    <rPh sb="14" eb="15">
      <t>シ</t>
    </rPh>
    <rPh sb="20" eb="21">
      <t>ヒト</t>
    </rPh>
    <rPh sb="22" eb="24">
      <t>ゴウケイ</t>
    </rPh>
    <rPh sb="26" eb="27">
      <t>ワリ</t>
    </rPh>
    <phoneticPr fontId="7"/>
  </si>
  <si>
    <t>「新聞」・「テレビ」で知った人は、それぞれ約２割ずついる。</t>
    <rPh sb="1" eb="3">
      <t>シンブン</t>
    </rPh>
    <rPh sb="11" eb="12">
      <t>シ</t>
    </rPh>
    <rPh sb="14" eb="15">
      <t>ヒト</t>
    </rPh>
    <rPh sb="21" eb="22">
      <t>ヤク</t>
    </rPh>
    <rPh sb="23" eb="24">
      <t>ワリ</t>
    </rPh>
    <phoneticPr fontId="7"/>
  </si>
  <si>
    <t>「滋賀県内の地域・文化・社会を対象とした研究を行っている」と回答した人がそれぞれ約４割と</t>
    <rPh sb="30" eb="32">
      <t>カイトウ</t>
    </rPh>
    <rPh sb="34" eb="35">
      <t>ヒト</t>
    </rPh>
    <rPh sb="40" eb="41">
      <t>ヤク</t>
    </rPh>
    <rPh sb="42" eb="43">
      <t>ワリ</t>
    </rPh>
    <phoneticPr fontId="7"/>
  </si>
  <si>
    <t>「工学部」で「イメージできる」・「なんとなくイメージできる」と答えた人は約６割</t>
    <rPh sb="1" eb="4">
      <t>コウガクブ</t>
    </rPh>
    <rPh sb="31" eb="32">
      <t>コタ</t>
    </rPh>
    <rPh sb="34" eb="35">
      <t>ヒト</t>
    </rPh>
    <rPh sb="36" eb="37">
      <t>ヤク</t>
    </rPh>
    <rPh sb="38" eb="39">
      <t>ワリ</t>
    </rPh>
    <phoneticPr fontId="7"/>
  </si>
  <si>
    <t>「環境社会システム学科」で「イメージできる」・「なんとなくイメージできる」と答えた人は３割未満</t>
    <rPh sb="1" eb="5">
      <t>カンキョウシャカイ</t>
    </rPh>
    <rPh sb="9" eb="11">
      <t>ガッカ</t>
    </rPh>
    <rPh sb="44" eb="45">
      <t>ワリ</t>
    </rPh>
    <rPh sb="45" eb="47">
      <t>ミマン</t>
    </rPh>
    <phoneticPr fontId="7"/>
  </si>
  <si>
    <t>「人間看護学部人間看護学科」で「イメージできる」・「なんとなくイメージできる」と答えた人は約６割</t>
    <rPh sb="45" eb="46">
      <t>ヤク</t>
    </rPh>
    <rPh sb="47" eb="48">
      <t>ワリ</t>
    </rPh>
    <phoneticPr fontId="7"/>
  </si>
  <si>
    <t>「高度の専門知識・技能を身に付けた人材を育成している」で「大いに期待する」・「少し期待する」が約６割</t>
    <rPh sb="1" eb="3">
      <t>コウド</t>
    </rPh>
    <rPh sb="4" eb="6">
      <t>センモン</t>
    </rPh>
    <rPh sb="6" eb="8">
      <t>チシキ</t>
    </rPh>
    <rPh sb="9" eb="11">
      <t>ギノウ</t>
    </rPh>
    <rPh sb="12" eb="13">
      <t>ミ</t>
    </rPh>
    <rPh sb="14" eb="15">
      <t>ツ</t>
    </rPh>
    <rPh sb="17" eb="19">
      <t>ジンザイ</t>
    </rPh>
    <rPh sb="20" eb="22">
      <t>イクセイ</t>
    </rPh>
    <rPh sb="29" eb="30">
      <t>オオ</t>
    </rPh>
    <rPh sb="32" eb="34">
      <t>キタイ</t>
    </rPh>
    <rPh sb="39" eb="40">
      <t>スコ</t>
    </rPh>
    <rPh sb="41" eb="43">
      <t>キタイ</t>
    </rPh>
    <rPh sb="47" eb="48">
      <t>ヤク</t>
    </rPh>
    <rPh sb="49" eb="50">
      <t>ワリ</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</si>
</sst>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Red]\-#,##0.0"/>
    <numFmt numFmtId="177" formatCode="[$-F800]dddd\,\ mmmm\ dd\,\ yyyy"/>
  </numFmts>
  <fonts count="19" x14ac:knownFonts="1">
    <font>
      <sz val="11"/>
      <color theme="1"/>
      <name val="HGPｺﾞｼｯｸM"/>
      <family val="2"/>
      <charset val="128"/>
    </font>
    <font>
      <sz val="10"/>
      <color theme="1"/>
      <name val="HGPｺﾞｼｯｸM"/>
      <family val="2"/>
      <charset val="128"/>
    </font>
    <font>
      <sz val="10"/>
      <color theme="1"/>
      <name val="HGPｺﾞｼｯｸM"/>
      <family val="2"/>
      <charset val="128"/>
    </font>
    <font>
      <sz val="10"/>
      <color theme="1"/>
      <name val="HGPｺﾞｼｯｸM"/>
      <family val="2"/>
      <charset val="128"/>
    </font>
    <font>
      <sz val="10"/>
      <color theme="1"/>
      <name val="HGPｺﾞｼｯｸM"/>
      <family val="2"/>
      <charset val="128"/>
    </font>
    <font>
      <sz val="11"/>
      <color theme="1"/>
      <name val="HGPｺﾞｼｯｸM"/>
      <family val="2"/>
      <charset val="128"/>
    </font>
    <font>
      <sz val="10"/>
      <color theme="1"/>
      <name val="HGPｺﾞｼｯｸM"/>
      <family val="3"/>
      <charset val="128"/>
    </font>
    <font>
      <sz val="6"/>
      <name val="HGPｺﾞｼｯｸM"/>
      <family val="2"/>
      <charset val="128"/>
    </font>
    <font>
      <sz val="10"/>
      <color theme="0"/>
      <name val="HGPｺﾞｼｯｸM"/>
      <family val="3"/>
      <charset val="128"/>
    </font>
    <font>
      <b/>
      <sz val="10"/>
      <color theme="1"/>
      <name val="HGPｺﾞｼｯｸM"/>
      <family val="3"/>
      <charset val="128"/>
    </font>
    <font>
      <b/>
      <sz val="10"/>
      <color theme="0"/>
      <name val="HGPｺﾞｼｯｸM"/>
      <family val="3"/>
      <charset val="128"/>
    </font>
    <font>
      <sz val="10"/>
      <color theme="1"/>
      <name val="HGP創英角ｺﾞｼｯｸUB"/>
      <family val="3"/>
      <charset val="128"/>
    </font>
    <font>
      <sz val="10"/>
      <name val="HGPｺﾞｼｯｸM"/>
      <family val="3"/>
      <charset val="128"/>
    </font>
    <font>
      <sz val="11"/>
      <color theme="1"/>
      <name val="HGP創英角ｺﾞｼｯｸUB"/>
      <family val="3"/>
      <charset val="128"/>
    </font>
    <font>
      <sz val="10.5"/>
      <color theme="1"/>
      <name val="HGPｺﾞｼｯｸM"/>
      <family val="3"/>
      <charset val="128"/>
    </font>
    <font>
      <sz val="9"/>
      <color theme="1"/>
      <name val="HGPｺﾞｼｯｸM"/>
      <family val="3"/>
      <charset val="128"/>
    </font>
    <font>
      <sz val="8"/>
      <color theme="1"/>
      <name val="HGPｺﾞｼｯｸM"/>
      <family val="3"/>
      <charset val="128"/>
    </font>
    <font>
      <sz val="10.5"/>
      <color theme="1"/>
      <name val="HGP創英角ｺﾞｼｯｸUB"/>
      <family val="3"/>
      <charset val="128"/>
    </font>
    <font>
      <sz val="10"/>
      <color rgb="FFFF0000"/>
      <name val="HGPｺﾞｼｯｸM"/>
      <family val="3"/>
      <charset val="128"/>
    </font>
  </fonts>
  <fills count="3">
    <fill>
      <patternFill patternType="none"/>
    </fill>
    <fill>
      <patternFill patternType="gray125"/>
    </fill>
    <fill>
      <patternFill patternType="solid">
        <fgColor theme="0" tint="-0.14999847407452621"/>
        <bgColor indexed="64"/>
      </patternFill>
    </fill>
  </fills>
  <borders count="50">
    <border>
      <left/>
      <right/>
      <top/>
      <bottom/>
      <diagonal/>
    </border>
    <border>
      <left style="hair">
        <color auto="1"/>
      </left>
      <right style="thin">
        <color auto="1"/>
      </right>
      <top style="hair">
        <color auto="1"/>
      </top>
      <bottom style="thin">
        <color auto="1"/>
      </bottom>
      <diagonal/>
    </border>
    <border>
      <left style="hair">
        <color auto="1"/>
      </left>
      <right style="hair">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thin">
        <color auto="1"/>
      </top>
      <bottom style="hair">
        <color auto="1"/>
      </bottom>
      <diagonal/>
    </border>
    <border>
      <left style="thin">
        <color auto="1"/>
      </left>
      <right style="hair">
        <color auto="1"/>
      </right>
      <top/>
      <bottom style="hair">
        <color auto="1"/>
      </bottom>
      <diagonal/>
    </border>
    <border>
      <left style="thin">
        <color indexed="64"/>
      </left>
      <right style="hair">
        <color auto="1"/>
      </right>
      <top style="thin">
        <color indexed="64"/>
      </top>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auto="1"/>
      </left>
      <right/>
      <top style="thin">
        <color auto="1"/>
      </top>
      <bottom style="thin">
        <color auto="1"/>
      </bottom>
      <diagonal/>
    </border>
    <border>
      <left style="hair">
        <color auto="1"/>
      </left>
      <right style="thin">
        <color auto="1"/>
      </right>
      <top style="hair">
        <color auto="1"/>
      </top>
      <bottom/>
      <diagonal/>
    </border>
    <border>
      <left style="hair">
        <color auto="1"/>
      </left>
      <right style="hair">
        <color auto="1"/>
      </right>
      <top style="hair">
        <color auto="1"/>
      </top>
      <bottom/>
      <diagonal/>
    </border>
    <border>
      <left style="thin">
        <color auto="1"/>
      </left>
      <right style="hair">
        <color auto="1"/>
      </right>
      <top/>
      <bottom/>
      <diagonal/>
    </border>
    <border>
      <left/>
      <right style="hair">
        <color auto="1"/>
      </right>
      <top style="hair">
        <color auto="1"/>
      </top>
      <bottom style="thin">
        <color auto="1"/>
      </bottom>
      <diagonal/>
    </border>
    <border>
      <left/>
      <right/>
      <top style="hair">
        <color auto="1"/>
      </top>
      <bottom style="thin">
        <color auto="1"/>
      </bottom>
      <diagonal/>
    </border>
    <border>
      <left/>
      <right style="hair">
        <color auto="1"/>
      </right>
      <top style="hair">
        <color auto="1"/>
      </top>
      <bottom style="hair">
        <color auto="1"/>
      </bottom>
      <diagonal/>
    </border>
    <border>
      <left/>
      <right/>
      <top style="hair">
        <color auto="1"/>
      </top>
      <bottom style="hair">
        <color auto="1"/>
      </bottom>
      <diagonal/>
    </border>
    <border>
      <left/>
      <right style="hair">
        <color auto="1"/>
      </right>
      <top style="thin">
        <color auto="1"/>
      </top>
      <bottom style="hair">
        <color auto="1"/>
      </bottom>
      <diagonal/>
    </border>
    <border>
      <left/>
      <right/>
      <top style="thin">
        <color auto="1"/>
      </top>
      <bottom style="hair">
        <color auto="1"/>
      </bottom>
      <diagonal/>
    </border>
    <border>
      <left style="thin">
        <color auto="1"/>
      </left>
      <right/>
      <top style="thin">
        <color auto="1"/>
      </top>
      <bottom style="hair">
        <color auto="1"/>
      </bottom>
      <diagonal/>
    </border>
    <border>
      <left style="hair">
        <color auto="1"/>
      </left>
      <right style="hair">
        <color auto="1"/>
      </right>
      <top style="thin">
        <color indexed="64"/>
      </top>
      <bottom style="thin">
        <color indexed="64"/>
      </bottom>
      <diagonal/>
    </border>
    <border>
      <left/>
      <right style="hair">
        <color auto="1"/>
      </right>
      <top style="thin">
        <color indexed="64"/>
      </top>
      <bottom style="thin">
        <color indexed="64"/>
      </bottom>
      <diagonal/>
    </border>
    <border>
      <left/>
      <right style="thin">
        <color indexed="64"/>
      </right>
      <top/>
      <bottom style="thin">
        <color indexed="64"/>
      </bottom>
      <diagonal/>
    </border>
    <border>
      <left style="thin">
        <color auto="1"/>
      </left>
      <right style="hair">
        <color auto="1"/>
      </right>
      <top/>
      <bottom style="thin">
        <color auto="1"/>
      </bottom>
      <diagonal/>
    </border>
    <border>
      <left/>
      <right style="hair">
        <color auto="1"/>
      </right>
      <top style="hair">
        <color auto="1"/>
      </top>
      <bottom/>
      <diagonal/>
    </border>
    <border>
      <left style="thin">
        <color auto="1"/>
      </left>
      <right style="hair">
        <color auto="1"/>
      </right>
      <top style="hair">
        <color auto="1"/>
      </top>
      <bottom/>
      <diagonal/>
    </border>
    <border>
      <left style="hair">
        <color auto="1"/>
      </left>
      <right style="thin">
        <color auto="1"/>
      </right>
      <top/>
      <bottom style="thin">
        <color auto="1"/>
      </bottom>
      <diagonal/>
    </border>
    <border>
      <left style="hair">
        <color auto="1"/>
      </left>
      <right style="hair">
        <color auto="1"/>
      </right>
      <top/>
      <bottom style="thin">
        <color auto="1"/>
      </bottom>
      <diagonal/>
    </border>
    <border>
      <left style="hair">
        <color auto="1"/>
      </left>
      <right style="thin">
        <color indexed="64"/>
      </right>
      <top style="thin">
        <color indexed="64"/>
      </top>
      <bottom style="thin">
        <color indexed="64"/>
      </bottom>
      <diagonal/>
    </border>
    <border>
      <left style="thin">
        <color indexed="64"/>
      </left>
      <right style="hair">
        <color auto="1"/>
      </right>
      <top style="thin">
        <color indexed="64"/>
      </top>
      <bottom style="thin">
        <color indexed="64"/>
      </bottom>
      <diagonal/>
    </border>
    <border>
      <left/>
      <right/>
      <top/>
      <bottom style="thin">
        <color auto="1"/>
      </bottom>
      <diagonal/>
    </border>
    <border>
      <left style="thin">
        <color auto="1"/>
      </left>
      <right/>
      <top/>
      <bottom style="thin">
        <color auto="1"/>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indexed="64"/>
      </right>
      <top/>
      <bottom/>
      <diagonal/>
    </border>
    <border>
      <left/>
      <right/>
      <top/>
      <bottom style="hair">
        <color auto="1"/>
      </bottom>
      <diagonal/>
    </border>
    <border>
      <left style="hair">
        <color auto="1"/>
      </left>
      <right style="thin">
        <color auto="1"/>
      </right>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auto="1"/>
      </left>
      <right/>
      <top style="hair">
        <color auto="1"/>
      </top>
      <bottom style="hair">
        <color auto="1"/>
      </bottom>
      <diagonal/>
    </border>
    <border>
      <left/>
      <right style="hair">
        <color auto="1"/>
      </right>
      <top/>
      <bottom style="thin">
        <color auto="1"/>
      </bottom>
      <diagonal/>
    </border>
  </borders>
  <cellStyleXfs count="3">
    <xf numFmtId="0" fontId="0" fillId="0" borderId="0">
      <alignment vertical="center"/>
    </xf>
    <xf numFmtId="38" fontId="5" fillId="0" borderId="0" applyFont="0" applyFill="0" applyBorder="0" applyAlignment="0" applyProtection="0">
      <alignment vertical="center"/>
    </xf>
    <xf numFmtId="0" fontId="4" fillId="0" borderId="0">
      <alignment vertical="center"/>
    </xf>
  </cellStyleXfs>
  <cellXfs count="161">
    <xf numFmtId="0" fontId="0" fillId="0" borderId="0" xfId="0">
      <alignment vertical="center"/>
    </xf>
    <xf numFmtId="0" fontId="6" fillId="0" borderId="0" xfId="0" applyFont="1">
      <alignment vertical="center"/>
    </xf>
    <xf numFmtId="0" fontId="8" fillId="0" borderId="0" xfId="0" applyFont="1">
      <alignment vertical="center"/>
    </xf>
    <xf numFmtId="176" fontId="8" fillId="0" borderId="0" xfId="1" applyNumberFormat="1" applyFont="1">
      <alignment vertical="center"/>
    </xf>
    <xf numFmtId="176" fontId="6" fillId="0" borderId="0" xfId="1" applyNumberFormat="1" applyFont="1">
      <alignment vertical="center"/>
    </xf>
    <xf numFmtId="38" fontId="6" fillId="0" borderId="0" xfId="1" applyFont="1">
      <alignment vertical="center"/>
    </xf>
    <xf numFmtId="176" fontId="6" fillId="0" borderId="1" xfId="1" applyNumberFormat="1" applyFont="1" applyBorder="1">
      <alignment vertical="center"/>
    </xf>
    <xf numFmtId="38" fontId="6" fillId="0" borderId="2" xfId="1" applyFont="1" applyBorder="1">
      <alignment vertical="center"/>
    </xf>
    <xf numFmtId="0" fontId="6" fillId="0" borderId="3" xfId="0" applyFont="1" applyBorder="1">
      <alignment vertical="center"/>
    </xf>
    <xf numFmtId="176" fontId="6" fillId="0" borderId="4" xfId="1" applyNumberFormat="1" applyFont="1" applyBorder="1">
      <alignment vertical="center"/>
    </xf>
    <xf numFmtId="38" fontId="6" fillId="0" borderId="5" xfId="1" applyFont="1" applyBorder="1">
      <alignment vertical="center"/>
    </xf>
    <xf numFmtId="0" fontId="6" fillId="0" borderId="6" xfId="0" applyFont="1" applyBorder="1">
      <alignment vertical="center"/>
    </xf>
    <xf numFmtId="176" fontId="6" fillId="0" borderId="7" xfId="1" applyNumberFormat="1" applyFont="1" applyBorder="1">
      <alignment vertical="center"/>
    </xf>
    <xf numFmtId="38" fontId="6" fillId="0" borderId="8" xfId="1" applyFont="1" applyBorder="1">
      <alignment vertical="center"/>
    </xf>
    <xf numFmtId="0" fontId="6" fillId="0" borderId="9" xfId="0" applyFont="1" applyBorder="1">
      <alignment vertical="center"/>
    </xf>
    <xf numFmtId="176" fontId="6" fillId="0" borderId="4" xfId="1" applyNumberFormat="1" applyFont="1" applyBorder="1" applyAlignment="1">
      <alignment horizontal="center" vertical="center"/>
    </xf>
    <xf numFmtId="38" fontId="6" fillId="0" borderId="5" xfId="1" applyFont="1" applyBorder="1" applyAlignment="1">
      <alignment horizontal="center" vertical="center"/>
    </xf>
    <xf numFmtId="0" fontId="6" fillId="0" borderId="10" xfId="0" applyFont="1" applyBorder="1">
      <alignment vertical="center"/>
    </xf>
    <xf numFmtId="176" fontId="6" fillId="0" borderId="7" xfId="1" applyNumberFormat="1" applyFont="1" applyBorder="1" applyAlignment="1">
      <alignment horizontal="centerContinuous" vertical="center"/>
    </xf>
    <xf numFmtId="38" fontId="6" fillId="0" borderId="8" xfId="1" applyFont="1" applyBorder="1" applyAlignment="1">
      <alignment horizontal="centerContinuous" vertical="center"/>
    </xf>
    <xf numFmtId="0" fontId="6" fillId="0" borderId="11" xfId="0" applyFont="1" applyBorder="1">
      <alignment vertical="center"/>
    </xf>
    <xf numFmtId="0" fontId="9" fillId="0" borderId="0" xfId="0" applyFont="1">
      <alignment vertical="center"/>
    </xf>
    <xf numFmtId="0" fontId="10" fillId="0" borderId="0" xfId="0" applyFont="1">
      <alignment vertical="center"/>
    </xf>
    <xf numFmtId="176" fontId="11" fillId="2" borderId="12" xfId="1" applyNumberFormat="1" applyFont="1" applyFill="1" applyBorder="1">
      <alignment vertical="center"/>
    </xf>
    <xf numFmtId="38" fontId="11" fillId="2" borderId="13" xfId="1" applyFont="1" applyFill="1" applyBorder="1">
      <alignment vertical="center"/>
    </xf>
    <xf numFmtId="0" fontId="11" fillId="2" borderId="13" xfId="0" applyFont="1" applyFill="1" applyBorder="1">
      <alignment vertical="center"/>
    </xf>
    <xf numFmtId="0" fontId="11" fillId="2" borderId="14" xfId="0" applyFont="1" applyFill="1" applyBorder="1" applyAlignment="1">
      <alignment horizontal="center" vertical="center"/>
    </xf>
    <xf numFmtId="0" fontId="12" fillId="0" borderId="0" xfId="0" applyFont="1">
      <alignment vertical="center"/>
    </xf>
    <xf numFmtId="38" fontId="8" fillId="0" borderId="0" xfId="1" applyFont="1">
      <alignment vertical="center"/>
    </xf>
    <xf numFmtId="176" fontId="6" fillId="0" borderId="15" xfId="1" applyNumberFormat="1" applyFont="1" applyBorder="1" applyAlignment="1">
      <alignment horizontal="center" vertical="center"/>
    </xf>
    <xf numFmtId="38" fontId="6" fillId="0" borderId="16" xfId="1" applyFont="1" applyBorder="1" applyAlignment="1">
      <alignment horizontal="center" vertical="center"/>
    </xf>
    <xf numFmtId="0" fontId="6" fillId="0" borderId="17" xfId="0" applyFont="1" applyBorder="1">
      <alignment vertical="center"/>
    </xf>
    <xf numFmtId="0" fontId="13" fillId="0" borderId="0" xfId="0" applyFont="1">
      <alignment vertical="center"/>
    </xf>
    <xf numFmtId="176" fontId="8" fillId="0" borderId="0" xfId="1" applyNumberFormat="1" applyFont="1" applyAlignment="1">
      <alignment horizontal="centerContinuous" vertical="center"/>
    </xf>
    <xf numFmtId="176" fontId="6" fillId="0" borderId="0" xfId="1" applyNumberFormat="1" applyFont="1" applyAlignment="1">
      <alignment horizontal="centerContinuous" vertical="center"/>
    </xf>
    <xf numFmtId="38" fontId="6" fillId="0" borderId="0" xfId="1" applyFont="1" applyAlignment="1">
      <alignment horizontal="centerContinuous" vertical="center"/>
    </xf>
    <xf numFmtId="176" fontId="10" fillId="0" borderId="0" xfId="1" applyNumberFormat="1" applyFont="1">
      <alignment vertical="center"/>
    </xf>
    <xf numFmtId="176" fontId="6" fillId="0" borderId="0" xfId="1" applyNumberFormat="1" applyFont="1" applyAlignment="1">
      <alignment horizontal="right" vertical="center"/>
    </xf>
    <xf numFmtId="176" fontId="9" fillId="0" borderId="0" xfId="1" applyNumberFormat="1" applyFont="1">
      <alignment vertical="center"/>
    </xf>
    <xf numFmtId="38" fontId="9" fillId="0" borderId="0" xfId="1" applyFont="1">
      <alignment vertical="center"/>
    </xf>
    <xf numFmtId="0" fontId="6" fillId="0" borderId="30" xfId="0" applyFont="1" applyBorder="1">
      <alignment vertical="center"/>
    </xf>
    <xf numFmtId="0" fontId="6" fillId="0" borderId="6" xfId="0" applyFont="1" applyBorder="1" applyAlignment="1">
      <alignment vertical="center" wrapText="1"/>
    </xf>
    <xf numFmtId="176" fontId="12" fillId="0" borderId="0" xfId="1" applyNumberFormat="1" applyFont="1" applyAlignment="1">
      <alignment horizontal="right" vertical="center"/>
    </xf>
    <xf numFmtId="176" fontId="6" fillId="0" borderId="33" xfId="1" applyNumberFormat="1" applyFont="1" applyBorder="1">
      <alignment vertical="center"/>
    </xf>
    <xf numFmtId="38" fontId="6" fillId="0" borderId="25" xfId="1" applyFont="1" applyBorder="1">
      <alignment vertical="center"/>
    </xf>
    <xf numFmtId="0" fontId="6" fillId="0" borderId="34" xfId="0" applyFont="1" applyBorder="1">
      <alignment vertical="center"/>
    </xf>
    <xf numFmtId="176" fontId="11" fillId="2" borderId="27" xfId="1" applyNumberFormat="1" applyFont="1" applyFill="1" applyBorder="1">
      <alignment vertical="center"/>
    </xf>
    <xf numFmtId="38" fontId="11" fillId="2" borderId="35" xfId="1" applyFont="1" applyFill="1" applyBorder="1">
      <alignment vertical="center"/>
    </xf>
    <xf numFmtId="0" fontId="11" fillId="2" borderId="35" xfId="0" applyFont="1" applyFill="1" applyBorder="1">
      <alignment vertical="center"/>
    </xf>
    <xf numFmtId="0" fontId="11" fillId="2" borderId="36" xfId="0" applyFont="1" applyFill="1" applyBorder="1" applyAlignment="1">
      <alignment horizontal="center" vertical="center"/>
    </xf>
    <xf numFmtId="176" fontId="11" fillId="2" borderId="37" xfId="1" applyNumberFormat="1" applyFont="1" applyFill="1" applyBorder="1">
      <alignment vertical="center"/>
    </xf>
    <xf numFmtId="38" fontId="11" fillId="2" borderId="38" xfId="1" applyFont="1" applyFill="1" applyBorder="1">
      <alignment vertical="center"/>
    </xf>
    <xf numFmtId="0" fontId="11" fillId="2" borderId="38" xfId="0" applyFont="1" applyFill="1" applyBorder="1">
      <alignment vertical="center"/>
    </xf>
    <xf numFmtId="0" fontId="11" fillId="2" borderId="39" xfId="0" applyFont="1" applyFill="1" applyBorder="1" applyAlignment="1">
      <alignment horizontal="center" vertical="center"/>
    </xf>
    <xf numFmtId="176" fontId="6" fillId="0" borderId="0" xfId="1" applyNumberFormat="1" applyFont="1" applyBorder="1">
      <alignment vertical="center"/>
    </xf>
    <xf numFmtId="38" fontId="6" fillId="0" borderId="0" xfId="1" applyFont="1" applyBorder="1">
      <alignment vertical="center"/>
    </xf>
    <xf numFmtId="0" fontId="6" fillId="0" borderId="0" xfId="0" applyFont="1" applyAlignment="1">
      <alignment horizontal="left" vertical="center" indent="4"/>
    </xf>
    <xf numFmtId="177" fontId="6" fillId="0" borderId="0" xfId="1" applyNumberFormat="1" applyFont="1" applyAlignment="1">
      <alignment vertical="center"/>
    </xf>
    <xf numFmtId="176" fontId="6" fillId="0" borderId="35" xfId="1" quotePrefix="1" applyNumberFormat="1" applyFont="1" applyBorder="1" applyAlignment="1">
      <alignment horizontal="right" vertical="center"/>
    </xf>
    <xf numFmtId="176" fontId="6" fillId="0" borderId="35" xfId="1" applyNumberFormat="1" applyFont="1" applyBorder="1">
      <alignment vertical="center"/>
    </xf>
    <xf numFmtId="38" fontId="6" fillId="0" borderId="35" xfId="1" applyFont="1" applyBorder="1">
      <alignment vertical="center"/>
    </xf>
    <xf numFmtId="0" fontId="6" fillId="0" borderId="35" xfId="0" applyFont="1" applyBorder="1">
      <alignment vertical="center"/>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14" fillId="0" borderId="47" xfId="0" applyFont="1" applyBorder="1" applyAlignment="1">
      <alignment horizontal="justify" vertical="center" wrapText="1"/>
    </xf>
    <xf numFmtId="0" fontId="14" fillId="0" borderId="45" xfId="0" applyFont="1" applyBorder="1" applyAlignment="1">
      <alignment horizontal="justify" vertical="center" wrapText="1"/>
    </xf>
    <xf numFmtId="0" fontId="15" fillId="0" borderId="47" xfId="0" applyFont="1" applyBorder="1" applyAlignment="1">
      <alignment horizontal="justify" vertical="center" wrapText="1"/>
    </xf>
    <xf numFmtId="0" fontId="14" fillId="0" borderId="46" xfId="0" applyFont="1" applyBorder="1" applyAlignment="1">
      <alignment horizontal="justify" vertical="center" wrapText="1"/>
    </xf>
    <xf numFmtId="0" fontId="16" fillId="0" borderId="47" xfId="0" applyFont="1" applyBorder="1" applyAlignment="1">
      <alignment horizontal="justify" vertical="center" wrapText="1"/>
    </xf>
    <xf numFmtId="49" fontId="6" fillId="0" borderId="0" xfId="1" applyNumberFormat="1" applyFont="1" applyAlignment="1">
      <alignment horizontal="left" vertical="center"/>
    </xf>
    <xf numFmtId="38" fontId="6" fillId="0" borderId="16" xfId="1" applyFont="1" applyBorder="1">
      <alignment vertical="center"/>
    </xf>
    <xf numFmtId="176" fontId="6" fillId="0" borderId="15" xfId="1" applyNumberFormat="1" applyFont="1" applyBorder="1">
      <alignment vertical="center"/>
    </xf>
    <xf numFmtId="0" fontId="6" fillId="0" borderId="30" xfId="0" applyFont="1" applyBorder="1" applyAlignment="1">
      <alignment vertical="center" wrapText="1"/>
    </xf>
    <xf numFmtId="38" fontId="9" fillId="0" borderId="0" xfId="1" applyFont="1" applyFill="1">
      <alignment vertical="center"/>
    </xf>
    <xf numFmtId="176" fontId="9" fillId="0" borderId="0" xfId="1" applyNumberFormat="1" applyFont="1" applyFill="1">
      <alignment vertical="center"/>
    </xf>
    <xf numFmtId="176" fontId="10" fillId="0" borderId="0" xfId="1" applyNumberFormat="1" applyFont="1" applyFill="1">
      <alignment vertical="center"/>
    </xf>
    <xf numFmtId="38" fontId="6" fillId="0" borderId="8" xfId="1" applyFont="1" applyFill="1" applyBorder="1" applyAlignment="1">
      <alignment horizontal="centerContinuous" vertical="center"/>
    </xf>
    <xf numFmtId="176" fontId="6" fillId="0" borderId="7" xfId="1" applyNumberFormat="1" applyFont="1" applyFill="1" applyBorder="1" applyAlignment="1">
      <alignment horizontal="centerContinuous" vertical="center"/>
    </xf>
    <xf numFmtId="176" fontId="6" fillId="0" borderId="0" xfId="1" applyNumberFormat="1" applyFont="1" applyFill="1">
      <alignment vertical="center"/>
    </xf>
    <xf numFmtId="176" fontId="12" fillId="0" borderId="0" xfId="1" applyNumberFormat="1" applyFont="1" applyFill="1" applyAlignment="1">
      <alignment horizontal="right" vertical="center"/>
    </xf>
    <xf numFmtId="38" fontId="6" fillId="0" borderId="16" xfId="1" applyFont="1" applyFill="1" applyBorder="1" applyAlignment="1">
      <alignment horizontal="center" vertical="center"/>
    </xf>
    <xf numFmtId="176" fontId="6" fillId="0" borderId="15" xfId="1" applyNumberFormat="1" applyFont="1" applyFill="1" applyBorder="1" applyAlignment="1">
      <alignment horizontal="center" vertical="center"/>
    </xf>
    <xf numFmtId="38" fontId="6" fillId="0" borderId="8" xfId="1" applyFont="1" applyFill="1" applyBorder="1">
      <alignment vertical="center"/>
    </xf>
    <xf numFmtId="176" fontId="6" fillId="0" borderId="7" xfId="1" applyNumberFormat="1" applyFont="1" applyFill="1" applyBorder="1">
      <alignment vertical="center"/>
    </xf>
    <xf numFmtId="176" fontId="8" fillId="0" borderId="0" xfId="1" applyNumberFormat="1" applyFont="1" applyFill="1">
      <alignment vertical="center"/>
    </xf>
    <xf numFmtId="38" fontId="6" fillId="0" borderId="5" xfId="1" applyFont="1" applyFill="1" applyBorder="1">
      <alignment vertical="center"/>
    </xf>
    <xf numFmtId="176" fontId="6" fillId="0" borderId="4" xfId="1" applyNumberFormat="1" applyFont="1" applyFill="1" applyBorder="1">
      <alignment vertical="center"/>
    </xf>
    <xf numFmtId="0" fontId="6" fillId="0" borderId="28" xfId="0" applyFont="1" applyBorder="1">
      <alignment vertical="center"/>
    </xf>
    <xf numFmtId="38" fontId="6" fillId="0" borderId="32" xfId="1" applyFont="1" applyFill="1" applyBorder="1">
      <alignment vertical="center"/>
    </xf>
    <xf numFmtId="176" fontId="6" fillId="0" borderId="31" xfId="1" applyNumberFormat="1" applyFont="1" applyFill="1" applyBorder="1">
      <alignment vertical="center"/>
    </xf>
    <xf numFmtId="38" fontId="6" fillId="0" borderId="0" xfId="1" applyFont="1" applyFill="1">
      <alignment vertical="center"/>
    </xf>
    <xf numFmtId="38" fontId="6" fillId="0" borderId="0" xfId="1" applyFont="1" applyFill="1" applyBorder="1">
      <alignment vertical="center"/>
    </xf>
    <xf numFmtId="176" fontId="6" fillId="0" borderId="0" xfId="1" applyNumberFormat="1" applyFont="1" applyFill="1" applyBorder="1">
      <alignment vertical="center"/>
    </xf>
    <xf numFmtId="0" fontId="6" fillId="0" borderId="0" xfId="0" applyFont="1" applyAlignment="1">
      <alignment horizontal="left" vertical="center"/>
    </xf>
    <xf numFmtId="0" fontId="8" fillId="0" borderId="30" xfId="0" applyFont="1" applyBorder="1">
      <alignment vertical="center"/>
    </xf>
    <xf numFmtId="176" fontId="3" fillId="0" borderId="34" xfId="1" applyNumberFormat="1" applyFont="1" applyBorder="1">
      <alignment vertical="center"/>
    </xf>
    <xf numFmtId="176" fontId="3" fillId="0" borderId="25" xfId="1" applyNumberFormat="1" applyFont="1" applyBorder="1">
      <alignment vertical="center"/>
    </xf>
    <xf numFmtId="176" fontId="3" fillId="0" borderId="33" xfId="1" applyNumberFormat="1" applyFont="1" applyBorder="1">
      <alignment vertical="center"/>
    </xf>
    <xf numFmtId="0" fontId="11" fillId="0" borderId="0" xfId="0" applyFont="1" applyAlignment="1">
      <alignment horizontal="center" vertical="center"/>
    </xf>
    <xf numFmtId="0" fontId="11" fillId="0" borderId="0" xfId="0" applyFont="1">
      <alignment vertical="center"/>
    </xf>
    <xf numFmtId="38" fontId="11" fillId="0" borderId="0" xfId="1" applyFont="1" applyFill="1" applyBorder="1">
      <alignment vertical="center"/>
    </xf>
    <xf numFmtId="176" fontId="11" fillId="0" borderId="0" xfId="1" applyNumberFormat="1" applyFont="1" applyFill="1" applyBorder="1">
      <alignment vertical="center"/>
    </xf>
    <xf numFmtId="176" fontId="3" fillId="0" borderId="26" xfId="1" applyNumberFormat="1" applyFont="1" applyBorder="1">
      <alignment vertical="center"/>
    </xf>
    <xf numFmtId="176" fontId="6" fillId="0" borderId="0" xfId="1" applyNumberFormat="1" applyFont="1" applyFill="1" applyAlignment="1">
      <alignment horizontal="right" vertical="center"/>
    </xf>
    <xf numFmtId="38" fontId="6" fillId="0" borderId="5" xfId="1" applyFont="1" applyFill="1" applyBorder="1" applyAlignment="1">
      <alignment horizontal="center" vertical="center"/>
    </xf>
    <xf numFmtId="176" fontId="6" fillId="0" borderId="4" xfId="1" applyNumberFormat="1" applyFont="1" applyFill="1" applyBorder="1" applyAlignment="1">
      <alignment horizontal="center" vertical="center"/>
    </xf>
    <xf numFmtId="38" fontId="6" fillId="0" borderId="22" xfId="1" applyFont="1" applyFill="1" applyBorder="1">
      <alignment vertical="center"/>
    </xf>
    <xf numFmtId="38" fontId="6" fillId="0" borderId="20" xfId="1" applyFont="1" applyFill="1" applyBorder="1">
      <alignment vertical="center"/>
    </xf>
    <xf numFmtId="38" fontId="6" fillId="0" borderId="29" xfId="1" applyFont="1" applyFill="1" applyBorder="1">
      <alignment vertical="center"/>
    </xf>
    <xf numFmtId="0" fontId="0" fillId="0" borderId="40" xfId="0" applyBorder="1">
      <alignment vertical="center"/>
    </xf>
    <xf numFmtId="176" fontId="6" fillId="0" borderId="0" xfId="0" applyNumberFormat="1" applyFont="1">
      <alignment vertical="center"/>
    </xf>
    <xf numFmtId="0" fontId="6" fillId="0" borderId="14" xfId="0" applyFont="1" applyBorder="1">
      <alignment vertical="center"/>
    </xf>
    <xf numFmtId="38" fontId="6" fillId="0" borderId="13" xfId="1" applyFont="1" applyFill="1" applyBorder="1" applyAlignment="1">
      <alignment horizontal="center" vertical="center"/>
    </xf>
    <xf numFmtId="38" fontId="6" fillId="0" borderId="26" xfId="1" applyFont="1" applyFill="1" applyBorder="1" applyAlignment="1">
      <alignment horizontal="center" vertical="center"/>
    </xf>
    <xf numFmtId="38" fontId="6" fillId="0" borderId="25" xfId="1" applyFont="1" applyFill="1" applyBorder="1" applyAlignment="1">
      <alignment horizontal="center" vertical="center"/>
    </xf>
    <xf numFmtId="0" fontId="6" fillId="0" borderId="23" xfId="0" applyFont="1" applyBorder="1" applyAlignment="1">
      <alignment vertical="center" wrapText="1"/>
    </xf>
    <xf numFmtId="0" fontId="6" fillId="0" borderId="22" xfId="0" applyFont="1" applyBorder="1" applyAlignment="1">
      <alignment vertical="center" wrapText="1"/>
    </xf>
    <xf numFmtId="38" fontId="6" fillId="0" borderId="8" xfId="1" applyFont="1" applyFill="1" applyBorder="1" applyAlignment="1">
      <alignment horizontal="center" vertical="center"/>
    </xf>
    <xf numFmtId="38" fontId="6" fillId="0" borderId="7" xfId="1" applyFont="1" applyFill="1" applyBorder="1" applyAlignment="1">
      <alignment horizontal="center" vertical="center"/>
    </xf>
    <xf numFmtId="0" fontId="6" fillId="0" borderId="41" xfId="0" applyFont="1" applyBorder="1" applyAlignment="1">
      <alignment horizontal="left" vertical="center" wrapText="1"/>
    </xf>
    <xf numFmtId="0" fontId="6" fillId="0" borderId="43" xfId="0" applyFont="1" applyBorder="1" applyAlignment="1">
      <alignment horizontal="left" vertical="center" wrapText="1"/>
    </xf>
    <xf numFmtId="38" fontId="6" fillId="0" borderId="44" xfId="1" applyFont="1" applyFill="1" applyBorder="1" applyAlignment="1">
      <alignment horizontal="center" vertical="center"/>
    </xf>
    <xf numFmtId="38" fontId="6" fillId="0" borderId="42" xfId="1" applyFont="1" applyFill="1" applyBorder="1" applyAlignment="1">
      <alignment horizontal="center" vertical="center"/>
    </xf>
    <xf numFmtId="0" fontId="6" fillId="0" borderId="41" xfId="0" applyFont="1" applyBorder="1" applyAlignment="1">
      <alignment vertical="center" wrapText="1"/>
    </xf>
    <xf numFmtId="0" fontId="6" fillId="0" borderId="43" xfId="0" applyFont="1" applyBorder="1" applyAlignment="1">
      <alignment vertical="center" wrapText="1"/>
    </xf>
    <xf numFmtId="0" fontId="6" fillId="0" borderId="21" xfId="0" applyFont="1" applyBorder="1" applyAlignment="1">
      <alignment vertical="center" wrapText="1"/>
    </xf>
    <xf numFmtId="0" fontId="6" fillId="0" borderId="20" xfId="0" applyFont="1" applyBorder="1" applyAlignment="1">
      <alignment vertical="center" wrapText="1"/>
    </xf>
    <xf numFmtId="38" fontId="6" fillId="0" borderId="4" xfId="1" applyFont="1" applyFill="1" applyBorder="1" applyAlignment="1">
      <alignment horizontal="center" vertical="center"/>
    </xf>
    <xf numFmtId="38" fontId="6" fillId="0" borderId="15" xfId="1" applyFont="1" applyFill="1" applyBorder="1" applyAlignment="1">
      <alignment horizontal="center" vertical="center"/>
    </xf>
    <xf numFmtId="0" fontId="6" fillId="0" borderId="19" xfId="0" applyFont="1" applyBorder="1" applyAlignment="1">
      <alignment vertical="center" wrapText="1"/>
    </xf>
    <xf numFmtId="0" fontId="6" fillId="0" borderId="18" xfId="0" applyFont="1" applyBorder="1" applyAlignment="1">
      <alignment vertical="center" wrapText="1"/>
    </xf>
    <xf numFmtId="38" fontId="6" fillId="0" borderId="2" xfId="1" applyFont="1" applyFill="1" applyBorder="1" applyAlignment="1">
      <alignment horizontal="center" vertical="center"/>
    </xf>
    <xf numFmtId="38" fontId="6" fillId="0" borderId="1" xfId="1" applyFont="1" applyFill="1" applyBorder="1" applyAlignment="1">
      <alignment horizontal="center" vertical="center"/>
    </xf>
    <xf numFmtId="0" fontId="3" fillId="0" borderId="3" xfId="0" applyFont="1" applyBorder="1">
      <alignment vertical="center"/>
    </xf>
    <xf numFmtId="0" fontId="3" fillId="0" borderId="24" xfId="0" applyFont="1" applyBorder="1">
      <alignment vertical="center"/>
    </xf>
    <xf numFmtId="0" fontId="3" fillId="0" borderId="48" xfId="0" applyFont="1" applyBorder="1">
      <alignment vertical="center"/>
    </xf>
    <xf numFmtId="0" fontId="2" fillId="0" borderId="48" xfId="0" applyFont="1" applyBorder="1">
      <alignment vertical="center"/>
    </xf>
    <xf numFmtId="38" fontId="6" fillId="0" borderId="2" xfId="1" applyFont="1" applyFill="1" applyBorder="1">
      <alignment vertical="center"/>
    </xf>
    <xf numFmtId="176" fontId="6" fillId="0" borderId="1" xfId="1" applyNumberFormat="1" applyFont="1" applyFill="1" applyBorder="1">
      <alignment vertical="center"/>
    </xf>
    <xf numFmtId="0" fontId="17" fillId="0" borderId="47" xfId="0" applyFont="1" applyBorder="1" applyAlignment="1">
      <alignment horizontal="justify" vertical="center" wrapText="1"/>
    </xf>
    <xf numFmtId="0" fontId="15" fillId="0" borderId="0" xfId="0" applyFont="1" applyAlignment="1">
      <alignment horizontal="justify" vertical="center" wrapText="1"/>
    </xf>
    <xf numFmtId="176" fontId="3" fillId="0" borderId="0" xfId="1" applyNumberFormat="1" applyFont="1" applyBorder="1">
      <alignment vertical="center"/>
    </xf>
    <xf numFmtId="176" fontId="12" fillId="0" borderId="0" xfId="1" applyNumberFormat="1" applyFont="1" applyAlignment="1">
      <alignment horizontal="center"/>
    </xf>
    <xf numFmtId="176" fontId="12" fillId="0" borderId="0" xfId="1" applyNumberFormat="1" applyFont="1" applyAlignment="1">
      <alignment horizontal="center" vertical="center"/>
    </xf>
    <xf numFmtId="38" fontId="6" fillId="0" borderId="49" xfId="1" applyFont="1" applyFill="1" applyBorder="1">
      <alignment vertical="center"/>
    </xf>
    <xf numFmtId="176" fontId="6" fillId="0" borderId="27" xfId="1" applyNumberFormat="1" applyFont="1" applyFill="1" applyBorder="1">
      <alignment vertical="center"/>
    </xf>
    <xf numFmtId="0" fontId="1" fillId="0" borderId="48" xfId="0" applyFont="1" applyBorder="1">
      <alignment vertical="center"/>
    </xf>
    <xf numFmtId="0" fontId="6" fillId="0" borderId="0" xfId="0" applyFont="1" applyFill="1">
      <alignment vertical="center"/>
    </xf>
    <xf numFmtId="0" fontId="6" fillId="0" borderId="0" xfId="0" applyFont="1" applyFill="1" applyAlignment="1">
      <alignment horizontal="left" vertical="center" wrapText="1"/>
    </xf>
    <xf numFmtId="0" fontId="1" fillId="0" borderId="48" xfId="0" applyFont="1" applyBorder="1" applyAlignment="1">
      <alignment horizontal="left" vertical="center" wrapText="1"/>
    </xf>
    <xf numFmtId="0" fontId="2" fillId="0" borderId="21" xfId="0" applyFont="1" applyBorder="1" applyAlignment="1">
      <alignment horizontal="left" vertical="center" wrapText="1"/>
    </xf>
    <xf numFmtId="0" fontId="2" fillId="0" borderId="20" xfId="0" applyFont="1" applyBorder="1" applyAlignment="1">
      <alignment horizontal="left" vertical="center" wrapText="1"/>
    </xf>
    <xf numFmtId="0" fontId="2" fillId="0" borderId="48" xfId="0" applyFont="1" applyBorder="1" applyAlignment="1">
      <alignment horizontal="left" vertical="center" wrapText="1"/>
    </xf>
    <xf numFmtId="0" fontId="3" fillId="0" borderId="48" xfId="0" applyFont="1" applyBorder="1" applyAlignment="1">
      <alignment horizontal="left" vertical="center" wrapText="1"/>
    </xf>
    <xf numFmtId="0" fontId="3" fillId="0" borderId="21" xfId="0" applyFont="1" applyBorder="1" applyAlignment="1">
      <alignment horizontal="left" vertical="center" wrapText="1"/>
    </xf>
    <xf numFmtId="0" fontId="3" fillId="0" borderId="20" xfId="0" applyFont="1" applyBorder="1" applyAlignment="1">
      <alignment horizontal="left" vertical="center" wrapText="1"/>
    </xf>
    <xf numFmtId="0" fontId="2" fillId="0" borderId="48" xfId="0" applyFont="1" applyBorder="1" applyAlignment="1">
      <alignment horizontal="left" vertical="top" wrapText="1"/>
    </xf>
    <xf numFmtId="0" fontId="2" fillId="0" borderId="21" xfId="0" applyFont="1" applyBorder="1" applyAlignment="1">
      <alignment horizontal="left" vertical="top" wrapText="1"/>
    </xf>
    <xf numFmtId="0" fontId="2" fillId="0" borderId="20" xfId="0" applyFont="1" applyBorder="1" applyAlignment="1">
      <alignment horizontal="left" vertical="top" wrapText="1"/>
    </xf>
    <xf numFmtId="0" fontId="6" fillId="0" borderId="21" xfId="0" applyFont="1" applyBorder="1" applyAlignment="1">
      <alignment horizontal="left" vertical="center" wrapText="1"/>
    </xf>
    <xf numFmtId="0" fontId="6" fillId="0" borderId="20" xfId="0" applyFont="1" applyBorder="1" applyAlignment="1">
      <alignment horizontal="left" vertical="center" wrapText="1"/>
    </xf>
  </cellXfs>
  <cellStyles count="3">
    <cellStyle name="桁区切り" xfId="1" builtinId="6"/>
    <cellStyle name="標準" xfId="0" builtinId="0"/>
    <cellStyle name="標準 2" xfId="2" xr:uid="{B72B7F24-3F89-45E6-9BD7-0E77043B30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view3D>
      <c:rotX val="65"/>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8363496488010981"/>
          <c:y val="0.27140913970124303"/>
          <c:w val="0.52176397305175559"/>
          <c:h val="0.50081006394024541"/>
        </c:manualLayout>
      </c:layout>
      <c:pie3DChart>
        <c:varyColors val="1"/>
        <c:ser>
          <c:idx val="0"/>
          <c:order val="0"/>
          <c:dPt>
            <c:idx val="0"/>
            <c:bubble3D val="0"/>
            <c:spPr>
              <a:solidFill>
                <a:schemeClr val="accent3">
                  <a:shade val="65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1-4122-4DFD-B639-3C7E86D9DAC6}"/>
              </c:ext>
            </c:extLst>
          </c:dPt>
          <c:dPt>
            <c:idx val="1"/>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3-4122-4DFD-B639-3C7E86D9DAC6}"/>
              </c:ext>
            </c:extLst>
          </c:dPt>
          <c:dPt>
            <c:idx val="2"/>
            <c:bubble3D val="0"/>
            <c:spPr>
              <a:solidFill>
                <a:schemeClr val="accent3">
                  <a:tint val="65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5-4122-4DFD-B639-3C7E86D9DAC6}"/>
              </c:ext>
            </c:extLst>
          </c:dPt>
          <c:dLbls>
            <c:dLbl>
              <c:idx val="0"/>
              <c:layout>
                <c:manualLayout>
                  <c:x val="3.4032525654525088E-2"/>
                  <c:y val="5.243661862191594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122-4DFD-B639-3C7E86D9DAC6}"/>
                </c:ext>
              </c:extLst>
            </c:dLbl>
            <c:dLbl>
              <c:idx val="1"/>
              <c:layout>
                <c:manualLayout>
                  <c:x val="-5.6022433676275914E-2"/>
                  <c:y val="7.3538991633821979E-2"/>
                </c:manualLayout>
              </c:layout>
              <c:showLegendKey val="0"/>
              <c:showVal val="0"/>
              <c:showCatName val="1"/>
              <c:showSerName val="0"/>
              <c:showPercent val="1"/>
              <c:showBubbleSize val="0"/>
              <c:extLst>
                <c:ext xmlns:c15="http://schemas.microsoft.com/office/drawing/2012/chart" uri="{CE6537A1-D6FC-4f65-9D91-7224C49458BB}">
                  <c15:layout>
                    <c:manualLayout>
                      <c:w val="0.29972002016807614"/>
                      <c:h val="0.30731723055744475"/>
                    </c:manualLayout>
                  </c15:layout>
                </c:ext>
                <c:ext xmlns:c16="http://schemas.microsoft.com/office/drawing/2014/chart" uri="{C3380CC4-5D6E-409C-BE32-E72D297353CC}">
                  <c16:uniqueId val="{00000003-4122-4DFD-B639-3C7E86D9DAC6}"/>
                </c:ext>
              </c:extLst>
            </c:dLbl>
            <c:dLbl>
              <c:idx val="2"/>
              <c:layout>
                <c:manualLayout>
                  <c:x val="-8.5734173993327625E-2"/>
                  <c:y val="1.8134571735264956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122-4DFD-B639-3C7E86D9DAC6}"/>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HGPｺﾞｼｯｸM" panose="020B0600000000000000" pitchFamily="50" charset="-128"/>
                    <a:ea typeface="HGPｺﾞｼｯｸM" panose="020B0600000000000000" pitchFamily="50" charset="-128"/>
                    <a:cs typeface="+mn-cs"/>
                  </a:defRPr>
                </a:pPr>
                <a:endParaRPr lang="ja-JP"/>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'単純集計（ＧＴ）'!$B$23:$B$25</c:f>
              <c:strCache>
                <c:ptCount val="3"/>
                <c:pt idx="0">
                  <c:v>知っている</c:v>
                </c:pt>
                <c:pt idx="1">
                  <c:v>大学名だけ知っている</c:v>
                </c:pt>
                <c:pt idx="2">
                  <c:v>知らない</c:v>
                </c:pt>
              </c:strCache>
            </c:strRef>
          </c:cat>
          <c:val>
            <c:numRef>
              <c:f>'単純集計（ＧＴ）'!$C$23:$C$25</c:f>
              <c:numCache>
                <c:formatCode>#,##0_);[Red]\(#,##0\)</c:formatCode>
                <c:ptCount val="3"/>
                <c:pt idx="0">
                  <c:v>237</c:v>
                </c:pt>
                <c:pt idx="1">
                  <c:v>213</c:v>
                </c:pt>
                <c:pt idx="2">
                  <c:v>50</c:v>
                </c:pt>
              </c:numCache>
            </c:numRef>
          </c:val>
          <c:extLst>
            <c:ext xmlns:c16="http://schemas.microsoft.com/office/drawing/2014/chart" uri="{C3380CC4-5D6E-409C-BE32-E72D297353CC}">
              <c16:uniqueId val="{00000008-4122-4DFD-B639-3C7E86D9DAC6}"/>
            </c:ext>
          </c:extLst>
        </c:ser>
        <c:dLbls>
          <c:showLegendKey val="0"/>
          <c:showVal val="0"/>
          <c:showCatName val="0"/>
          <c:showSerName val="0"/>
          <c:showPercent val="0"/>
          <c:showBubbleSize val="0"/>
          <c:showLeaderLines val="1"/>
        </c:dLbls>
      </c:pie3DChart>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view3D>
      <c:rotX val="65"/>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6626815398075243"/>
          <c:y val="0.33371419712718481"/>
          <c:w val="0.45509711286089238"/>
          <c:h val="0.43850488802457277"/>
        </c:manualLayout>
      </c:layout>
      <c:pie3DChart>
        <c:varyColors val="1"/>
        <c:ser>
          <c:idx val="0"/>
          <c:order val="0"/>
          <c:dPt>
            <c:idx val="0"/>
            <c:bubble3D val="0"/>
            <c:spPr>
              <a:solidFill>
                <a:schemeClr val="tx1"/>
              </a:solidFill>
              <a:ln w="25400">
                <a:solidFill>
                  <a:schemeClr val="lt1"/>
                </a:solidFill>
              </a:ln>
              <a:effectLst/>
              <a:sp3d contourW="25400">
                <a:contourClr>
                  <a:schemeClr val="lt1"/>
                </a:contourClr>
              </a:sp3d>
            </c:spPr>
            <c:extLst>
              <c:ext xmlns:c16="http://schemas.microsoft.com/office/drawing/2014/chart" uri="{C3380CC4-5D6E-409C-BE32-E72D297353CC}">
                <c16:uniqueId val="{00000001-08F9-4D99-B69F-E6F3F866C1D3}"/>
              </c:ext>
            </c:extLst>
          </c:dPt>
          <c:dPt>
            <c:idx val="1"/>
            <c:bubble3D val="0"/>
            <c:spPr>
              <a:solidFill>
                <a:schemeClr val="tx1">
                  <a:lumMod val="50000"/>
                  <a:lumOff val="5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3-08F9-4D99-B69F-E6F3F866C1D3}"/>
              </c:ext>
            </c:extLst>
          </c:dPt>
          <c:dPt>
            <c:idx val="2"/>
            <c:bubble3D val="0"/>
            <c:spPr>
              <a:pattFill prst="dkVert">
                <a:fgClr>
                  <a:schemeClr val="tx1">
                    <a:lumMod val="75000"/>
                    <a:lumOff val="25000"/>
                  </a:schemeClr>
                </a:fgClr>
                <a:bgClr>
                  <a:schemeClr val="bg1"/>
                </a:bgClr>
              </a:pattFill>
              <a:ln w="25400">
                <a:solidFill>
                  <a:schemeClr val="lt1"/>
                </a:solidFill>
              </a:ln>
              <a:effectLst/>
              <a:sp3d contourW="25400">
                <a:contourClr>
                  <a:schemeClr val="lt1"/>
                </a:contourClr>
              </a:sp3d>
            </c:spPr>
            <c:extLst>
              <c:ext xmlns:c16="http://schemas.microsoft.com/office/drawing/2014/chart" uri="{C3380CC4-5D6E-409C-BE32-E72D297353CC}">
                <c16:uniqueId val="{00000005-08F9-4D99-B69F-E6F3F866C1D3}"/>
              </c:ext>
            </c:extLst>
          </c:dPt>
          <c:dPt>
            <c:idx val="3"/>
            <c:bubble3D val="0"/>
            <c:spPr>
              <a:solidFill>
                <a:schemeClr val="tx1">
                  <a:lumMod val="65000"/>
                  <a:lumOff val="35000"/>
                </a:schemeClr>
              </a:solidFill>
            </c:spPr>
            <c:extLst>
              <c:ext xmlns:c16="http://schemas.microsoft.com/office/drawing/2014/chart" uri="{C3380CC4-5D6E-409C-BE32-E72D297353CC}">
                <c16:uniqueId val="{00000009-DE60-4780-9522-1C3B4525788F}"/>
              </c:ext>
            </c:extLst>
          </c:dPt>
          <c:dPt>
            <c:idx val="6"/>
            <c:bubble3D val="0"/>
            <c:spPr>
              <a:pattFill prst="dashVert">
                <a:fgClr>
                  <a:schemeClr val="tx1">
                    <a:lumMod val="65000"/>
                    <a:lumOff val="35000"/>
                  </a:schemeClr>
                </a:fgClr>
                <a:bgClr>
                  <a:schemeClr val="bg1"/>
                </a:bgClr>
              </a:pattFill>
              <a:ln w="25400">
                <a:solidFill>
                  <a:schemeClr val="lt1"/>
                </a:solidFill>
              </a:ln>
              <a:effectLst/>
              <a:sp3d contourW="25400">
                <a:contourClr>
                  <a:schemeClr val="lt1"/>
                </a:contourClr>
              </a:sp3d>
            </c:spPr>
            <c:extLst>
              <c:ext xmlns:c16="http://schemas.microsoft.com/office/drawing/2014/chart" uri="{C3380CC4-5D6E-409C-BE32-E72D297353CC}">
                <c16:uniqueId val="{00000007-DEED-4F4F-9C52-DCCCA7D3141B}"/>
              </c:ext>
            </c:extLst>
          </c:dPt>
          <c:dLbls>
            <c:dLbl>
              <c:idx val="0"/>
              <c:layout>
                <c:manualLayout>
                  <c:x val="6.9419465423964863E-2"/>
                  <c:y val="9.2813301061102721E-2"/>
                </c:manualLayout>
              </c:layout>
              <c:showLegendKey val="0"/>
              <c:showVal val="0"/>
              <c:showCatName val="1"/>
              <c:showSerName val="0"/>
              <c:showPercent val="1"/>
              <c:showBubbleSize val="0"/>
              <c:extLst>
                <c:ext xmlns:c15="http://schemas.microsoft.com/office/drawing/2012/chart" uri="{CE6537A1-D6FC-4f65-9D91-7224C49458BB}">
                  <c15:layout>
                    <c:manualLayout>
                      <c:w val="0.22136089238845144"/>
                      <c:h val="0.21308421668713254"/>
                    </c:manualLayout>
                  </c15:layout>
                </c:ext>
                <c:ext xmlns:c16="http://schemas.microsoft.com/office/drawing/2014/chart" uri="{C3380CC4-5D6E-409C-BE32-E72D297353CC}">
                  <c16:uniqueId val="{00000001-08F9-4D99-B69F-E6F3F866C1D3}"/>
                </c:ext>
              </c:extLst>
            </c:dLbl>
            <c:dLbl>
              <c:idx val="1"/>
              <c:layout>
                <c:manualLayout>
                  <c:x val="2.6510686164229472E-2"/>
                  <c:y val="0"/>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lumMod val="95000"/>
                          <a:lumOff val="5000"/>
                        </a:schemeClr>
                      </a:solidFill>
                      <a:latin typeface="HGPｺﾞｼｯｸM" panose="020B0600000000000000" pitchFamily="50" charset="-128"/>
                      <a:ea typeface="HGPｺﾞｼｯｸM" panose="020B0600000000000000" pitchFamily="50" charset="-128"/>
                      <a:cs typeface="+mn-cs"/>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28813298337707788"/>
                      <c:h val="0.3396930555071776"/>
                    </c:manualLayout>
                  </c15:layout>
                </c:ext>
                <c:ext xmlns:c16="http://schemas.microsoft.com/office/drawing/2014/chart" uri="{C3380CC4-5D6E-409C-BE32-E72D297353CC}">
                  <c16:uniqueId val="{00000003-08F9-4D99-B69F-E6F3F866C1D3}"/>
                </c:ext>
              </c:extLst>
            </c:dLbl>
            <c:dLbl>
              <c:idx val="2"/>
              <c:layout>
                <c:manualLayout>
                  <c:x val="1.4290642241148429E-2"/>
                  <c:y val="2.9115066842325548E-2"/>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lumMod val="95000"/>
                          <a:lumOff val="5000"/>
                        </a:schemeClr>
                      </a:solidFill>
                      <a:latin typeface="HGPｺﾞｼｯｸM" panose="020B0600000000000000" pitchFamily="50" charset="-128"/>
                      <a:ea typeface="HGPｺﾞｼｯｸM" panose="020B0600000000000000" pitchFamily="50" charset="-128"/>
                      <a:cs typeface="+mn-cs"/>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29636081204135195"/>
                      <c:h val="0.21043700276765012"/>
                    </c:manualLayout>
                  </c15:layout>
                </c:ext>
                <c:ext xmlns:c16="http://schemas.microsoft.com/office/drawing/2014/chart" uri="{C3380CC4-5D6E-409C-BE32-E72D297353CC}">
                  <c16:uniqueId val="{00000005-08F9-4D99-B69F-E6F3F866C1D3}"/>
                </c:ext>
              </c:extLst>
            </c:dLbl>
            <c:dLbl>
              <c:idx val="3"/>
              <c:layout>
                <c:manualLayout>
                  <c:x val="-6.9907118753013017E-2"/>
                  <c:y val="8.5063880633597846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DE60-4780-9522-1C3B4525788F}"/>
                </c:ext>
              </c:extLst>
            </c:dLbl>
            <c:dLbl>
              <c:idx val="4"/>
              <c:layout>
                <c:manualLayout>
                  <c:x val="-7.6190476190476197E-2"/>
                  <c:y val="1.0884728903050542E-2"/>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lumMod val="95000"/>
                          <a:lumOff val="5000"/>
                        </a:schemeClr>
                      </a:solidFill>
                      <a:latin typeface="HGPｺﾞｼｯｸM" panose="020B0600000000000000" pitchFamily="50" charset="-128"/>
                      <a:ea typeface="HGPｺﾞｼｯｸM" panose="020B0600000000000000" pitchFamily="50" charset="-128"/>
                      <a:cs typeface="+mn-cs"/>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19183673469387755"/>
                      <c:h val="0.30788606677083652"/>
                    </c:manualLayout>
                  </c15:layout>
                </c:ext>
                <c:ext xmlns:c16="http://schemas.microsoft.com/office/drawing/2014/chart" uri="{C3380CC4-5D6E-409C-BE32-E72D297353CC}">
                  <c16:uniqueId val="{00000009-DEED-4F4F-9C52-DCCCA7D3141B}"/>
                </c:ext>
              </c:extLst>
            </c:dLbl>
            <c:dLbl>
              <c:idx val="5"/>
              <c:layout>
                <c:manualLayout>
                  <c:x val="-5.0288713910761181E-2"/>
                  <c:y val="-3.085715452883564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DE60-4780-9522-1C3B4525788F}"/>
                </c:ext>
              </c:extLst>
            </c:dLbl>
            <c:dLbl>
              <c:idx val="6"/>
              <c:layout>
                <c:manualLayout>
                  <c:x val="-5.3873265841770275E-3"/>
                  <c:y val="-0.12854969004360839"/>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EED-4F4F-9C52-DCCCA7D3141B}"/>
                </c:ext>
              </c:extLst>
            </c:dLbl>
            <c:dLbl>
              <c:idx val="7"/>
              <c:layout>
                <c:manualLayout>
                  <c:x val="0.17914446408484655"/>
                  <c:y val="-5.608178355137514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DEED-4F4F-9C52-DCCCA7D3141B}"/>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95000"/>
                        <a:lumOff val="5000"/>
                      </a:schemeClr>
                    </a:solidFill>
                    <a:latin typeface="HGPｺﾞｼｯｸM" panose="020B0600000000000000" pitchFamily="50" charset="-128"/>
                    <a:ea typeface="HGPｺﾞｼｯｸM" panose="020B0600000000000000" pitchFamily="50" charset="-128"/>
                    <a:cs typeface="+mn-cs"/>
                  </a:defRPr>
                </a:pPr>
                <a:endParaRPr lang="ja-JP"/>
              </a:p>
            </c:txPr>
            <c:showLegendKey val="0"/>
            <c:showVal val="0"/>
            <c:showCatName val="1"/>
            <c:showSerName val="0"/>
            <c:showPercent val="1"/>
            <c:showBubbleSize val="0"/>
            <c:showLeaderLines val="1"/>
            <c:leaderLines>
              <c:spPr>
                <a:ln w="9525" cap="flat" cmpd="sng" algn="ctr">
                  <a:solidFill>
                    <a:schemeClr val="tx1"/>
                  </a:solidFill>
                  <a:round/>
                </a:ln>
                <a:effectLst/>
              </c:spPr>
            </c:leaderLines>
            <c:extLst>
              <c:ext xmlns:c15="http://schemas.microsoft.com/office/drawing/2012/chart" uri="{CE6537A1-D6FC-4f65-9D91-7224C49458BB}"/>
            </c:extLst>
          </c:dLbls>
          <c:cat>
            <c:strRef>
              <c:f>'単純集計（ＧＴ）'!$H$233:$H$240</c:f>
              <c:strCache>
                <c:ptCount val="8"/>
                <c:pt idx="0">
                  <c:v>大津市</c:v>
                </c:pt>
                <c:pt idx="1">
                  <c:v>草津市、守山市、栗東市、野洲市</c:v>
                </c:pt>
                <c:pt idx="2">
                  <c:v>湖南市、甲賀市</c:v>
                </c:pt>
                <c:pt idx="3">
                  <c:v>彦根市</c:v>
                </c:pt>
                <c:pt idx="4">
                  <c:v>近江八幡市など</c:v>
                </c:pt>
                <c:pt idx="5">
                  <c:v>長浜市、米原市</c:v>
                </c:pt>
                <c:pt idx="6">
                  <c:v>高島市</c:v>
                </c:pt>
                <c:pt idx="7">
                  <c:v>その他</c:v>
                </c:pt>
              </c:strCache>
            </c:strRef>
          </c:cat>
          <c:val>
            <c:numRef>
              <c:f>'単純集計（ＧＴ）'!$D$234:$D$241</c:f>
              <c:numCache>
                <c:formatCode>#,##0.0;[Red]\-#,##0.0</c:formatCode>
                <c:ptCount val="8"/>
                <c:pt idx="0">
                  <c:v>32.4</c:v>
                </c:pt>
                <c:pt idx="1">
                  <c:v>25.6</c:v>
                </c:pt>
                <c:pt idx="2">
                  <c:v>8</c:v>
                </c:pt>
                <c:pt idx="3">
                  <c:v>6.8000000000000007</c:v>
                </c:pt>
                <c:pt idx="4">
                  <c:v>18</c:v>
                </c:pt>
                <c:pt idx="5">
                  <c:v>6.6000000000000005</c:v>
                </c:pt>
                <c:pt idx="6">
                  <c:v>2.1999999999999997</c:v>
                </c:pt>
                <c:pt idx="7">
                  <c:v>0.4</c:v>
                </c:pt>
              </c:numCache>
            </c:numRef>
          </c:val>
          <c:extLst>
            <c:ext xmlns:c16="http://schemas.microsoft.com/office/drawing/2014/chart" uri="{C3380CC4-5D6E-409C-BE32-E72D297353CC}">
              <c16:uniqueId val="{0000000A-08F9-4D99-B69F-E6F3F866C1D3}"/>
            </c:ext>
          </c:extLst>
        </c:ser>
        <c:dLbls>
          <c:showLegendKey val="0"/>
          <c:showVal val="0"/>
          <c:showCatName val="0"/>
          <c:showSerName val="0"/>
          <c:showPercent val="0"/>
          <c:showBubbleSize val="0"/>
          <c:showLeaderLines val="1"/>
        </c:dLbls>
      </c:pie3DChart>
    </c:plotArea>
    <c:plotVisOnly val="1"/>
    <c:dispBlanksAs val="zero"/>
    <c:showDLblsOverMax val="0"/>
    <c:extLst/>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5328653685731144"/>
          <c:y val="8.1424016628793894E-2"/>
          <c:w val="0.22310932063724592"/>
          <c:h val="0.79643888263967011"/>
        </c:manualLayout>
      </c:layout>
      <c:barChart>
        <c:barDir val="bar"/>
        <c:grouping val="clustered"/>
        <c:varyColors val="0"/>
        <c:ser>
          <c:idx val="0"/>
          <c:order val="0"/>
          <c:spPr>
            <a:solidFill>
              <a:schemeClr val="tx1">
                <a:lumMod val="50000"/>
                <a:lumOff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'単純集計（ＧＴ）'!$H$36:$H$45</c:f>
              <c:strCache>
                <c:ptCount val="10"/>
                <c:pt idx="0">
                  <c:v>友人・知人</c:v>
                </c:pt>
                <c:pt idx="1">
                  <c:v>家族</c:v>
                </c:pt>
                <c:pt idx="2">
                  <c:v>新聞</c:v>
                </c:pt>
                <c:pt idx="3">
                  <c:v>テレビ</c:v>
                </c:pt>
                <c:pt idx="4">
                  <c:v>職場の上司・同僚</c:v>
                </c:pt>
                <c:pt idx="5">
                  <c:v>大学でのイベント類</c:v>
                </c:pt>
                <c:pt idx="6">
                  <c:v>ネット上の記事・広告</c:v>
                </c:pt>
                <c:pt idx="7">
                  <c:v>大学の広報誌等</c:v>
                </c:pt>
                <c:pt idx="8">
                  <c:v>ネット上で大学の情報</c:v>
                </c:pt>
                <c:pt idx="9">
                  <c:v>ラジオ</c:v>
                </c:pt>
              </c:strCache>
            </c:strRef>
          </c:cat>
          <c:val>
            <c:numRef>
              <c:f>'単純集計（ＧＴ）'!$I$36:$I$45</c:f>
              <c:numCache>
                <c:formatCode>#,##0.0;[Red]\-#,##0.0</c:formatCode>
                <c:ptCount val="10"/>
                <c:pt idx="0">
                  <c:v>35.777777777777771</c:v>
                </c:pt>
                <c:pt idx="1">
                  <c:v>21.555555555555557</c:v>
                </c:pt>
                <c:pt idx="2">
                  <c:v>20.888888888888889</c:v>
                </c:pt>
                <c:pt idx="3">
                  <c:v>19.777777777777779</c:v>
                </c:pt>
                <c:pt idx="4">
                  <c:v>13.333333333333334</c:v>
                </c:pt>
                <c:pt idx="5">
                  <c:v>10.888888888888888</c:v>
                </c:pt>
                <c:pt idx="6">
                  <c:v>9.3333333333333339</c:v>
                </c:pt>
                <c:pt idx="7">
                  <c:v>6.2222222222222223</c:v>
                </c:pt>
                <c:pt idx="8">
                  <c:v>5.7777777777777777</c:v>
                </c:pt>
                <c:pt idx="9">
                  <c:v>0.66666666666666674</c:v>
                </c:pt>
              </c:numCache>
            </c:numRef>
          </c:val>
          <c:extLst>
            <c:ext xmlns:c16="http://schemas.microsoft.com/office/drawing/2014/chart" uri="{C3380CC4-5D6E-409C-BE32-E72D297353CC}">
              <c16:uniqueId val="{00000000-0F01-418D-9926-27BF1D4D8A22}"/>
            </c:ext>
          </c:extLst>
        </c:ser>
        <c:dLbls>
          <c:showLegendKey val="0"/>
          <c:showVal val="0"/>
          <c:showCatName val="0"/>
          <c:showSerName val="0"/>
          <c:showPercent val="0"/>
          <c:showBubbleSize val="0"/>
        </c:dLbls>
        <c:gapWidth val="50"/>
        <c:axId val="161286016"/>
        <c:axId val="161287552"/>
      </c:barChart>
      <c:catAx>
        <c:axId val="1612860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crossAx val="161287552"/>
        <c:crosses val="autoZero"/>
        <c:auto val="1"/>
        <c:lblAlgn val="ctr"/>
        <c:lblOffset val="100"/>
        <c:noMultiLvlLbl val="0"/>
      </c:catAx>
      <c:valAx>
        <c:axId val="161287552"/>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1286016"/>
        <c:crosses val="autoZero"/>
        <c:crossBetween val="between"/>
        <c:majorUnit val="2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6323907700366662"/>
          <c:y val="8.1424016628793894E-2"/>
          <c:w val="0.46019096969531226"/>
          <c:h val="0.87655286332451687"/>
        </c:manualLayout>
      </c:layout>
      <c:barChart>
        <c:barDir val="bar"/>
        <c:grouping val="clustered"/>
        <c:varyColors val="0"/>
        <c:ser>
          <c:idx val="0"/>
          <c:order val="0"/>
          <c:spPr>
            <a:solidFill>
              <a:schemeClr val="tx1">
                <a:lumMod val="50000"/>
                <a:lumOff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'単純集計（ＧＴ）'!$H$61:$H$74</c:f>
              <c:strCache>
                <c:ptCount val="14"/>
                <c:pt idx="0">
                  <c:v>滋賀県内の地域に出て学べる</c:v>
                </c:pt>
                <c:pt idx="1">
                  <c:v>地域課題の解決方法を学べる</c:v>
                </c:pt>
                <c:pt idx="2">
                  <c:v>少人数教育できめ細かな指導</c:v>
                </c:pt>
                <c:pt idx="3">
                  <c:v>役に立つ資格を取得できる</c:v>
                </c:pt>
                <c:pt idx="4">
                  <c:v>企業や自治体の現場で実践的に学べる</c:v>
                </c:pt>
                <c:pt idx="5">
                  <c:v>社会人が学べるプログラムがある</c:v>
                </c:pt>
                <c:pt idx="6">
                  <c:v>キャリア教育・就職指導に力を入れている</c:v>
                </c:pt>
                <c:pt idx="7">
                  <c:v>最先端の高度で専門的な内容を学べる</c:v>
                </c:pt>
                <c:pt idx="8">
                  <c:v>手厚い学生支援を受けられる</c:v>
                </c:pt>
                <c:pt idx="9">
                  <c:v>公務員試験対策が実施されている</c:v>
                </c:pt>
                <c:pt idx="10">
                  <c:v>機器や設備が充実している</c:v>
                </c:pt>
                <c:pt idx="11">
                  <c:v>専門性の高い研究指導を受けられる</c:v>
                </c:pt>
                <c:pt idx="12">
                  <c:v>国際的なキャンパスで学べる</c:v>
                </c:pt>
                <c:pt idx="13">
                  <c:v>語学力と行動力を身に付けられる</c:v>
                </c:pt>
              </c:strCache>
            </c:strRef>
          </c:cat>
          <c:val>
            <c:numRef>
              <c:f>'単純集計（ＧＴ）'!$I$61:$I$74</c:f>
              <c:numCache>
                <c:formatCode>#,##0.0;[Red]\-#,##0.0</c:formatCode>
                <c:ptCount val="14"/>
                <c:pt idx="0">
                  <c:v>47.777777777777779</c:v>
                </c:pt>
                <c:pt idx="1">
                  <c:v>21.555555555555557</c:v>
                </c:pt>
                <c:pt idx="2">
                  <c:v>20.222222222222221</c:v>
                </c:pt>
                <c:pt idx="3">
                  <c:v>16.888888888888889</c:v>
                </c:pt>
                <c:pt idx="4">
                  <c:v>14.666666666666666</c:v>
                </c:pt>
                <c:pt idx="5">
                  <c:v>13.777777777777779</c:v>
                </c:pt>
                <c:pt idx="6">
                  <c:v>11.555555555555555</c:v>
                </c:pt>
                <c:pt idx="7">
                  <c:v>11.333333333333332</c:v>
                </c:pt>
                <c:pt idx="8">
                  <c:v>7.333333333333333</c:v>
                </c:pt>
                <c:pt idx="9">
                  <c:v>6.2222222222222223</c:v>
                </c:pt>
                <c:pt idx="10">
                  <c:v>6</c:v>
                </c:pt>
                <c:pt idx="11">
                  <c:v>6</c:v>
                </c:pt>
                <c:pt idx="12">
                  <c:v>4.666666666666667</c:v>
                </c:pt>
                <c:pt idx="13">
                  <c:v>2.2222222222222223</c:v>
                </c:pt>
              </c:numCache>
            </c:numRef>
          </c:val>
          <c:extLst>
            <c:ext xmlns:c16="http://schemas.microsoft.com/office/drawing/2014/chart" uri="{C3380CC4-5D6E-409C-BE32-E72D297353CC}">
              <c16:uniqueId val="{00000000-2C75-430A-9869-980A92AB084C}"/>
            </c:ext>
          </c:extLst>
        </c:ser>
        <c:dLbls>
          <c:showLegendKey val="0"/>
          <c:showVal val="0"/>
          <c:showCatName val="0"/>
          <c:showSerName val="0"/>
          <c:showPercent val="0"/>
          <c:showBubbleSize val="0"/>
        </c:dLbls>
        <c:gapWidth val="50"/>
        <c:axId val="161286016"/>
        <c:axId val="161287552"/>
      </c:barChart>
      <c:catAx>
        <c:axId val="1612860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crossAx val="161287552"/>
        <c:crosses val="autoZero"/>
        <c:auto val="1"/>
        <c:lblAlgn val="ctr"/>
        <c:lblOffset val="100"/>
        <c:noMultiLvlLbl val="0"/>
      </c:catAx>
      <c:valAx>
        <c:axId val="161287552"/>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1286016"/>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61021323685890616"/>
          <c:y val="8.1424016628793894E-2"/>
          <c:w val="0.50105657845400908"/>
          <c:h val="0.8902722876435305"/>
        </c:manualLayout>
      </c:layout>
      <c:barChart>
        <c:barDir val="bar"/>
        <c:grouping val="clustered"/>
        <c:varyColors val="0"/>
        <c:ser>
          <c:idx val="0"/>
          <c:order val="0"/>
          <c:spPr>
            <a:solidFill>
              <a:schemeClr val="bg2">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'単純集計（ＧＴ）'!$H$102:$H$114</c:f>
              <c:strCache>
                <c:ptCount val="13"/>
                <c:pt idx="0">
                  <c:v>琵琶湖の環境を対象とした研究を行っている</c:v>
                </c:pt>
                <c:pt idx="1">
                  <c:v>地域・文化・社会を対象とした研究を行っている</c:v>
                </c:pt>
                <c:pt idx="2">
                  <c:v>県内の企業との共同研究を行っている</c:v>
                </c:pt>
                <c:pt idx="3">
                  <c:v>学部・学科ごとに特色ある研究を行っている</c:v>
                </c:pt>
                <c:pt idx="4">
                  <c:v>公共のニーズに応える研究を行っている</c:v>
                </c:pt>
                <c:pt idx="5">
                  <c:v>他の大学や研究機関と連携した研究を行っている</c:v>
                </c:pt>
                <c:pt idx="6">
                  <c:v>最先端の工学研究を行っている</c:v>
                </c:pt>
                <c:pt idx="7">
                  <c:v>研究補助金・助成金を多く獲得している</c:v>
                </c:pt>
                <c:pt idx="8">
                  <c:v>著名な研究者が所属している</c:v>
                </c:pt>
                <c:pt idx="9">
                  <c:v>研究成果が社会に発信されている</c:v>
                </c:pt>
                <c:pt idx="10">
                  <c:v>企業等からの研究員を受入れている</c:v>
                </c:pt>
                <c:pt idx="11">
                  <c:v>学外の研究者・研究機関が研究施設を利用できる</c:v>
                </c:pt>
                <c:pt idx="12">
                  <c:v>海外の研究者、研究機関との学術交流を行っている</c:v>
                </c:pt>
              </c:strCache>
            </c:strRef>
          </c:cat>
          <c:val>
            <c:numRef>
              <c:f>'単純集計（ＧＴ）'!$I$102:$I$114</c:f>
              <c:numCache>
                <c:formatCode>#,##0.0;[Red]\-#,##0.0</c:formatCode>
                <c:ptCount val="13"/>
                <c:pt idx="0">
                  <c:v>42</c:v>
                </c:pt>
                <c:pt idx="1">
                  <c:v>38</c:v>
                </c:pt>
                <c:pt idx="2">
                  <c:v>29.333333333333332</c:v>
                </c:pt>
                <c:pt idx="3">
                  <c:v>23.333333333333332</c:v>
                </c:pt>
                <c:pt idx="4">
                  <c:v>16</c:v>
                </c:pt>
                <c:pt idx="5">
                  <c:v>8.6666666666666679</c:v>
                </c:pt>
                <c:pt idx="6">
                  <c:v>8.4444444444444446</c:v>
                </c:pt>
                <c:pt idx="7">
                  <c:v>8.4444444444444446</c:v>
                </c:pt>
                <c:pt idx="8">
                  <c:v>6.666666666666667</c:v>
                </c:pt>
                <c:pt idx="9">
                  <c:v>6.4444444444444446</c:v>
                </c:pt>
                <c:pt idx="10">
                  <c:v>5.7777777777777777</c:v>
                </c:pt>
                <c:pt idx="11">
                  <c:v>2.8888888888888888</c:v>
                </c:pt>
                <c:pt idx="12">
                  <c:v>2.666666666666667</c:v>
                </c:pt>
              </c:numCache>
            </c:numRef>
          </c:val>
          <c:extLst>
            <c:ext xmlns:c16="http://schemas.microsoft.com/office/drawing/2014/chart" uri="{C3380CC4-5D6E-409C-BE32-E72D297353CC}">
              <c16:uniqueId val="{00000000-AFDF-4A75-89E9-776F432CE832}"/>
            </c:ext>
          </c:extLst>
        </c:ser>
        <c:dLbls>
          <c:dLblPos val="outEnd"/>
          <c:showLegendKey val="0"/>
          <c:showVal val="1"/>
          <c:showCatName val="0"/>
          <c:showSerName val="0"/>
          <c:showPercent val="0"/>
          <c:showBubbleSize val="0"/>
        </c:dLbls>
        <c:gapWidth val="50"/>
        <c:axId val="161286016"/>
        <c:axId val="161287552"/>
      </c:barChart>
      <c:catAx>
        <c:axId val="1612860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crossAx val="161287552"/>
        <c:crosses val="autoZero"/>
        <c:auto val="1"/>
        <c:lblAlgn val="ctr"/>
        <c:lblOffset val="100"/>
        <c:noMultiLvlLbl val="0"/>
      </c:catAx>
      <c:valAx>
        <c:axId val="161287552"/>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1286016"/>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515709385963072"/>
          <c:y val="5.3561909130290762E-2"/>
          <c:w val="0.65962418070840434"/>
          <c:h val="0.80166093316005405"/>
        </c:manualLayout>
      </c:layout>
      <c:barChart>
        <c:barDir val="bar"/>
        <c:grouping val="percentStacked"/>
        <c:varyColors val="0"/>
        <c:ser>
          <c:idx val="0"/>
          <c:order val="0"/>
          <c:tx>
            <c:strRef>
              <c:f>'単純集計（ＧＴ）'!$I$145</c:f>
              <c:strCache>
                <c:ptCount val="1"/>
                <c:pt idx="0">
                  <c:v>イメージできる</c:v>
                </c:pt>
              </c:strCache>
            </c:strRef>
          </c:tx>
          <c:spPr>
            <a:solidFill>
              <a:schemeClr val="tx1">
                <a:lumMod val="65000"/>
                <a:lumOff val="35000"/>
              </a:schemeClr>
            </a:solidFill>
            <a:ln>
              <a:noFill/>
            </a:ln>
            <a:effectLst/>
          </c:spPr>
          <c:invertIfNegative val="0"/>
          <c:dLbls>
            <c:dLbl>
              <c:idx val="2"/>
              <c:layout>
                <c:manualLayout>
                  <c:x val="7.7745371969518305E-3"/>
                  <c:y val="2.5482251611752415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B7B-4392-8A32-CB1AF7A54FA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HGPｺﾞｼｯｸM" panose="020B0600000000000000" pitchFamily="50" charset="-128"/>
                    <a:ea typeface="HGPｺﾞｼｯｸM" panose="020B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'単純集計（ＧＴ）'!$H$146:$H$154</c:f>
              <c:strCache>
                <c:ptCount val="9"/>
                <c:pt idx="0">
                  <c:v>環境科学部</c:v>
                </c:pt>
                <c:pt idx="1">
                  <c:v>環境生態学科</c:v>
                </c:pt>
                <c:pt idx="2">
                  <c:v>環境社会システム学科</c:v>
                </c:pt>
                <c:pt idx="3">
                  <c:v>環境建築デザイン学科</c:v>
                </c:pt>
                <c:pt idx="4">
                  <c:v>生物資源管理学科</c:v>
                </c:pt>
                <c:pt idx="5">
                  <c:v>工学部</c:v>
                </c:pt>
                <c:pt idx="6">
                  <c:v>材料化学科</c:v>
                </c:pt>
                <c:pt idx="7">
                  <c:v>機械システム工学科</c:v>
                </c:pt>
                <c:pt idx="8">
                  <c:v>電子システム工学科</c:v>
                </c:pt>
              </c:strCache>
            </c:strRef>
          </c:cat>
          <c:val>
            <c:numRef>
              <c:f>'単純集計（ＧＴ）'!$I$146:$I$154</c:f>
              <c:numCache>
                <c:formatCode>#,##0.0;[Red]\-#,##0.0</c:formatCode>
                <c:ptCount val="9"/>
                <c:pt idx="0">
                  <c:v>7.6</c:v>
                </c:pt>
                <c:pt idx="1">
                  <c:v>6.8000000000000007</c:v>
                </c:pt>
                <c:pt idx="2">
                  <c:v>2.6</c:v>
                </c:pt>
                <c:pt idx="3">
                  <c:v>5.2</c:v>
                </c:pt>
                <c:pt idx="4">
                  <c:v>5.6000000000000005</c:v>
                </c:pt>
                <c:pt idx="5">
                  <c:v>14.799999999999999</c:v>
                </c:pt>
                <c:pt idx="6">
                  <c:v>6.4</c:v>
                </c:pt>
                <c:pt idx="7">
                  <c:v>9.4</c:v>
                </c:pt>
                <c:pt idx="8">
                  <c:v>10</c:v>
                </c:pt>
              </c:numCache>
            </c:numRef>
          </c:val>
          <c:extLst>
            <c:ext xmlns:c16="http://schemas.microsoft.com/office/drawing/2014/chart" uri="{C3380CC4-5D6E-409C-BE32-E72D297353CC}">
              <c16:uniqueId val="{00000000-CBC0-4F94-AE62-A6965DB7FD80}"/>
            </c:ext>
          </c:extLst>
        </c:ser>
        <c:ser>
          <c:idx val="1"/>
          <c:order val="1"/>
          <c:tx>
            <c:strRef>
              <c:f>'単純集計（ＧＴ）'!$J$145</c:f>
              <c:strCache>
                <c:ptCount val="1"/>
                <c:pt idx="0">
                  <c:v>なんとなく
イメージできる</c:v>
                </c:pt>
              </c:strCache>
            </c:strRef>
          </c:tx>
          <c:spPr>
            <a:solidFill>
              <a:schemeClr val="bg1">
                <a:lumMod val="65000"/>
              </a:schemeClr>
            </a:solidFill>
            <a:ln>
              <a:solidFill>
                <a:schemeClr val="tx1">
                  <a:lumMod val="50000"/>
                  <a:lumOff val="5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HGPｺﾞｼｯｸM" panose="020B0600000000000000" pitchFamily="50" charset="-128"/>
                    <a:ea typeface="HGPｺﾞｼｯｸM" panose="020B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'単純集計（ＧＴ）'!$H$146:$H$154</c:f>
              <c:strCache>
                <c:ptCount val="9"/>
                <c:pt idx="0">
                  <c:v>環境科学部</c:v>
                </c:pt>
                <c:pt idx="1">
                  <c:v>環境生態学科</c:v>
                </c:pt>
                <c:pt idx="2">
                  <c:v>環境社会システム学科</c:v>
                </c:pt>
                <c:pt idx="3">
                  <c:v>環境建築デザイン学科</c:v>
                </c:pt>
                <c:pt idx="4">
                  <c:v>生物資源管理学科</c:v>
                </c:pt>
                <c:pt idx="5">
                  <c:v>工学部</c:v>
                </c:pt>
                <c:pt idx="6">
                  <c:v>材料化学科</c:v>
                </c:pt>
                <c:pt idx="7">
                  <c:v>機械システム工学科</c:v>
                </c:pt>
                <c:pt idx="8">
                  <c:v>電子システム工学科</c:v>
                </c:pt>
              </c:strCache>
            </c:strRef>
          </c:cat>
          <c:val>
            <c:numRef>
              <c:f>'単純集計（ＧＴ）'!$J$146:$J$154</c:f>
              <c:numCache>
                <c:formatCode>#,##0.0;[Red]\-#,##0.0</c:formatCode>
                <c:ptCount val="9"/>
                <c:pt idx="0">
                  <c:v>40.799999999999997</c:v>
                </c:pt>
                <c:pt idx="1">
                  <c:v>37.799999999999997</c:v>
                </c:pt>
                <c:pt idx="2">
                  <c:v>22.400000000000002</c:v>
                </c:pt>
                <c:pt idx="3">
                  <c:v>32.800000000000004</c:v>
                </c:pt>
                <c:pt idx="4">
                  <c:v>32</c:v>
                </c:pt>
                <c:pt idx="5">
                  <c:v>43.4</c:v>
                </c:pt>
                <c:pt idx="6">
                  <c:v>25.8</c:v>
                </c:pt>
                <c:pt idx="7">
                  <c:v>38</c:v>
                </c:pt>
                <c:pt idx="8">
                  <c:v>39.800000000000004</c:v>
                </c:pt>
              </c:numCache>
            </c:numRef>
          </c:val>
          <c:extLst>
            <c:ext xmlns:c16="http://schemas.microsoft.com/office/drawing/2014/chart" uri="{C3380CC4-5D6E-409C-BE32-E72D297353CC}">
              <c16:uniqueId val="{00000001-CBC0-4F94-AE62-A6965DB7FD80}"/>
            </c:ext>
          </c:extLst>
        </c:ser>
        <c:ser>
          <c:idx val="2"/>
          <c:order val="2"/>
          <c:tx>
            <c:strRef>
              <c:f>'単純集計（ＧＴ）'!$K$145</c:f>
              <c:strCache>
                <c:ptCount val="1"/>
                <c:pt idx="0">
                  <c:v>あまり
分からない</c:v>
                </c:pt>
              </c:strCache>
            </c:strRef>
          </c:tx>
          <c:spPr>
            <a:solidFill>
              <a:schemeClr val="bg1">
                <a:lumMod val="95000"/>
              </a:schemeClr>
            </a:solidFill>
            <a:ln>
              <a:solidFill>
                <a:schemeClr val="tx1">
                  <a:lumMod val="50000"/>
                  <a:lumOff val="5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HGPｺﾞｼｯｸM" panose="020B0600000000000000" pitchFamily="50" charset="-128"/>
                    <a:ea typeface="HGPｺﾞｼｯｸM" panose="020B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'単純集計（ＧＴ）'!$H$146:$H$154</c:f>
              <c:strCache>
                <c:ptCount val="9"/>
                <c:pt idx="0">
                  <c:v>環境科学部</c:v>
                </c:pt>
                <c:pt idx="1">
                  <c:v>環境生態学科</c:v>
                </c:pt>
                <c:pt idx="2">
                  <c:v>環境社会システム学科</c:v>
                </c:pt>
                <c:pt idx="3">
                  <c:v>環境建築デザイン学科</c:v>
                </c:pt>
                <c:pt idx="4">
                  <c:v>生物資源管理学科</c:v>
                </c:pt>
                <c:pt idx="5">
                  <c:v>工学部</c:v>
                </c:pt>
                <c:pt idx="6">
                  <c:v>材料化学科</c:v>
                </c:pt>
                <c:pt idx="7">
                  <c:v>機械システム工学科</c:v>
                </c:pt>
                <c:pt idx="8">
                  <c:v>電子システム工学科</c:v>
                </c:pt>
              </c:strCache>
            </c:strRef>
          </c:cat>
          <c:val>
            <c:numRef>
              <c:f>'単純集計（ＧＴ）'!$K$146:$K$154</c:f>
              <c:numCache>
                <c:formatCode>#,##0.0;[Red]\-#,##0.0</c:formatCode>
                <c:ptCount val="9"/>
                <c:pt idx="0">
                  <c:v>28.199999999999996</c:v>
                </c:pt>
                <c:pt idx="1">
                  <c:v>32</c:v>
                </c:pt>
                <c:pt idx="2">
                  <c:v>46.6</c:v>
                </c:pt>
                <c:pt idx="3">
                  <c:v>37.4</c:v>
                </c:pt>
                <c:pt idx="4">
                  <c:v>35.6</c:v>
                </c:pt>
                <c:pt idx="5">
                  <c:v>20.200000000000003</c:v>
                </c:pt>
                <c:pt idx="6">
                  <c:v>42</c:v>
                </c:pt>
                <c:pt idx="7">
                  <c:v>29.2</c:v>
                </c:pt>
                <c:pt idx="8">
                  <c:v>27.800000000000004</c:v>
                </c:pt>
              </c:numCache>
            </c:numRef>
          </c:val>
          <c:extLst>
            <c:ext xmlns:c16="http://schemas.microsoft.com/office/drawing/2014/chart" uri="{C3380CC4-5D6E-409C-BE32-E72D297353CC}">
              <c16:uniqueId val="{00000002-CBC0-4F94-AE62-A6965DB7FD80}"/>
            </c:ext>
          </c:extLst>
        </c:ser>
        <c:ser>
          <c:idx val="3"/>
          <c:order val="3"/>
          <c:tx>
            <c:strRef>
              <c:f>'単純集計（ＧＴ）'!$L$145</c:f>
              <c:strCache>
                <c:ptCount val="1"/>
                <c:pt idx="0">
                  <c:v>まったく
分からない</c:v>
                </c:pt>
              </c:strCache>
            </c:strRef>
          </c:tx>
          <c:spPr>
            <a:pattFill prst="dkUpDiag">
              <a:fgClr>
                <a:schemeClr val="bg1">
                  <a:lumMod val="65000"/>
                </a:schemeClr>
              </a:fgClr>
              <a:bgClr>
                <a:schemeClr val="bg1"/>
              </a:bgClr>
            </a:pattFill>
            <a:ln>
              <a:solidFill>
                <a:schemeClr val="bg1">
                  <a:lumMod val="5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HGPｺﾞｼｯｸM" panose="020B0600000000000000" pitchFamily="50" charset="-128"/>
                    <a:ea typeface="HGPｺﾞｼｯｸM" panose="020B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'単純集計（ＧＴ）'!$H$146:$H$154</c:f>
              <c:strCache>
                <c:ptCount val="9"/>
                <c:pt idx="0">
                  <c:v>環境科学部</c:v>
                </c:pt>
                <c:pt idx="1">
                  <c:v>環境生態学科</c:v>
                </c:pt>
                <c:pt idx="2">
                  <c:v>環境社会システム学科</c:v>
                </c:pt>
                <c:pt idx="3">
                  <c:v>環境建築デザイン学科</c:v>
                </c:pt>
                <c:pt idx="4">
                  <c:v>生物資源管理学科</c:v>
                </c:pt>
                <c:pt idx="5">
                  <c:v>工学部</c:v>
                </c:pt>
                <c:pt idx="6">
                  <c:v>材料化学科</c:v>
                </c:pt>
                <c:pt idx="7">
                  <c:v>機械システム工学科</c:v>
                </c:pt>
                <c:pt idx="8">
                  <c:v>電子システム工学科</c:v>
                </c:pt>
              </c:strCache>
            </c:strRef>
          </c:cat>
          <c:val>
            <c:numRef>
              <c:f>'単純集計（ＧＴ）'!$L$146:$L$154</c:f>
              <c:numCache>
                <c:formatCode>#,##0.0;[Red]\-#,##0.0</c:formatCode>
                <c:ptCount val="9"/>
                <c:pt idx="0">
                  <c:v>23.400000000000002</c:v>
                </c:pt>
                <c:pt idx="1">
                  <c:v>23.400000000000002</c:v>
                </c:pt>
                <c:pt idx="2">
                  <c:v>28.4</c:v>
                </c:pt>
                <c:pt idx="3">
                  <c:v>24.6</c:v>
                </c:pt>
                <c:pt idx="4">
                  <c:v>26.8</c:v>
                </c:pt>
                <c:pt idx="5">
                  <c:v>21.6</c:v>
                </c:pt>
                <c:pt idx="6">
                  <c:v>25.8</c:v>
                </c:pt>
                <c:pt idx="7">
                  <c:v>23.400000000000002</c:v>
                </c:pt>
                <c:pt idx="8">
                  <c:v>22.400000000000002</c:v>
                </c:pt>
              </c:numCache>
            </c:numRef>
          </c:val>
          <c:extLst>
            <c:ext xmlns:c16="http://schemas.microsoft.com/office/drawing/2014/chart" uri="{C3380CC4-5D6E-409C-BE32-E72D297353CC}">
              <c16:uniqueId val="{00000003-CBC0-4F94-AE62-A6965DB7FD80}"/>
            </c:ext>
          </c:extLst>
        </c:ser>
        <c:dLbls>
          <c:dLblPos val="ctr"/>
          <c:showLegendKey val="0"/>
          <c:showVal val="1"/>
          <c:showCatName val="0"/>
          <c:showSerName val="0"/>
          <c:showPercent val="0"/>
          <c:showBubbleSize val="0"/>
        </c:dLbls>
        <c:gapWidth val="50"/>
        <c:overlap val="100"/>
        <c:axId val="760121984"/>
        <c:axId val="760113704"/>
      </c:barChart>
      <c:catAx>
        <c:axId val="76012198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crossAx val="760113704"/>
        <c:crosses val="autoZero"/>
        <c:auto val="1"/>
        <c:lblAlgn val="ctr"/>
        <c:lblOffset val="100"/>
        <c:noMultiLvlLbl val="0"/>
      </c:catAx>
      <c:valAx>
        <c:axId val="760113704"/>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crossAx val="760121984"/>
        <c:crosses val="autoZero"/>
        <c:crossBetween val="between"/>
      </c:valAx>
      <c:spPr>
        <a:noFill/>
        <a:ln>
          <a:noFill/>
        </a:ln>
        <a:effectLst/>
      </c:spPr>
    </c:plotArea>
    <c:legend>
      <c:legendPos val="b"/>
      <c:layout>
        <c:manualLayout>
          <c:xMode val="edge"/>
          <c:yMode val="edge"/>
          <c:x val="0.23020787245351385"/>
          <c:y val="0.84207119741100322"/>
          <c:w val="0.7067368048274365"/>
          <c:h val="0.1385113268608414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158638143406441"/>
          <c:y val="5.0925925925925923E-2"/>
          <c:w val="0.6700281242788021"/>
          <c:h val="0.82454610031674203"/>
        </c:manualLayout>
      </c:layout>
      <c:barChart>
        <c:barDir val="bar"/>
        <c:grouping val="percentStacked"/>
        <c:varyColors val="0"/>
        <c:ser>
          <c:idx val="0"/>
          <c:order val="0"/>
          <c:tx>
            <c:strRef>
              <c:f>'単純集計（ＧＴ）'!$I$170</c:f>
              <c:strCache>
                <c:ptCount val="1"/>
                <c:pt idx="0">
                  <c:v>イメージできる</c:v>
                </c:pt>
              </c:strCache>
            </c:strRef>
          </c:tx>
          <c:spPr>
            <a:solidFill>
              <a:schemeClr val="tx1">
                <a:lumMod val="65000"/>
                <a:lumOff val="35000"/>
              </a:schemeClr>
            </a:solidFill>
            <a:ln>
              <a:noFill/>
            </a:ln>
            <a:effectLst/>
          </c:spPr>
          <c:invertIfNegative val="0"/>
          <c:dLbls>
            <c:dLbl>
              <c:idx val="4"/>
              <c:layout>
                <c:manualLayout>
                  <c:x val="1.1922503725782414E-2"/>
                  <c:y val="3.745318352059993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F41-47C8-91A8-FA04FBE7214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HGPｺﾞｼｯｸM" panose="020B0600000000000000" pitchFamily="50" charset="-128"/>
                    <a:ea typeface="HGPｺﾞｼｯｸM" panose="020B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'単純集計（ＧＴ）'!$H$171:$H$177</c:f>
              <c:strCache>
                <c:ptCount val="7"/>
                <c:pt idx="0">
                  <c:v>人間文化学部</c:v>
                </c:pt>
                <c:pt idx="1">
                  <c:v>地域文化学科</c:v>
                </c:pt>
                <c:pt idx="2">
                  <c:v>生活デザイン学科</c:v>
                </c:pt>
                <c:pt idx="3">
                  <c:v>生活栄養学科</c:v>
                </c:pt>
                <c:pt idx="4">
                  <c:v>人間関係学科</c:v>
                </c:pt>
                <c:pt idx="5">
                  <c:v>国際コミュニケーション学科</c:v>
                </c:pt>
                <c:pt idx="6">
                  <c:v>人間看護学部人間看護学科</c:v>
                </c:pt>
              </c:strCache>
            </c:strRef>
          </c:cat>
          <c:val>
            <c:numRef>
              <c:f>'単純集計（ＧＴ）'!$I$171:$I$177</c:f>
              <c:numCache>
                <c:formatCode>#,##0.0;[Red]\-#,##0.0</c:formatCode>
                <c:ptCount val="7"/>
                <c:pt idx="0">
                  <c:v>5.6000000000000005</c:v>
                </c:pt>
                <c:pt idx="1">
                  <c:v>6</c:v>
                </c:pt>
                <c:pt idx="2">
                  <c:v>5.2</c:v>
                </c:pt>
                <c:pt idx="3">
                  <c:v>10.4</c:v>
                </c:pt>
                <c:pt idx="4">
                  <c:v>4.2</c:v>
                </c:pt>
                <c:pt idx="5">
                  <c:v>7.3999999999999995</c:v>
                </c:pt>
                <c:pt idx="6">
                  <c:v>17.599999999999998</c:v>
                </c:pt>
              </c:numCache>
            </c:numRef>
          </c:val>
          <c:extLst>
            <c:ext xmlns:c16="http://schemas.microsoft.com/office/drawing/2014/chart" uri="{C3380CC4-5D6E-409C-BE32-E72D297353CC}">
              <c16:uniqueId val="{00000000-C29C-4CF4-B3E8-89B310C64C2B}"/>
            </c:ext>
          </c:extLst>
        </c:ser>
        <c:ser>
          <c:idx val="1"/>
          <c:order val="1"/>
          <c:tx>
            <c:strRef>
              <c:f>'単純集計（ＧＴ）'!$J$170</c:f>
              <c:strCache>
                <c:ptCount val="1"/>
                <c:pt idx="0">
                  <c:v>なんとなく
イメージできる</c:v>
                </c:pt>
              </c:strCache>
            </c:strRef>
          </c:tx>
          <c:spPr>
            <a:solidFill>
              <a:schemeClr val="bg1">
                <a:lumMod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HGPｺﾞｼｯｸM" panose="020B0600000000000000" pitchFamily="50" charset="-128"/>
                    <a:ea typeface="HGPｺﾞｼｯｸM" panose="020B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'単純集計（ＧＴ）'!$H$171:$H$177</c:f>
              <c:strCache>
                <c:ptCount val="7"/>
                <c:pt idx="0">
                  <c:v>人間文化学部</c:v>
                </c:pt>
                <c:pt idx="1">
                  <c:v>地域文化学科</c:v>
                </c:pt>
                <c:pt idx="2">
                  <c:v>生活デザイン学科</c:v>
                </c:pt>
                <c:pt idx="3">
                  <c:v>生活栄養学科</c:v>
                </c:pt>
                <c:pt idx="4">
                  <c:v>人間関係学科</c:v>
                </c:pt>
                <c:pt idx="5">
                  <c:v>国際コミュニケーション学科</c:v>
                </c:pt>
                <c:pt idx="6">
                  <c:v>人間看護学部人間看護学科</c:v>
                </c:pt>
              </c:strCache>
            </c:strRef>
          </c:cat>
          <c:val>
            <c:numRef>
              <c:f>'単純集計（ＧＴ）'!$J$171:$J$177</c:f>
              <c:numCache>
                <c:formatCode>#,##0.0;[Red]\-#,##0.0</c:formatCode>
                <c:ptCount val="7"/>
                <c:pt idx="0">
                  <c:v>30.599999999999998</c:v>
                </c:pt>
                <c:pt idx="1">
                  <c:v>41</c:v>
                </c:pt>
                <c:pt idx="2">
                  <c:v>38.4</c:v>
                </c:pt>
                <c:pt idx="3">
                  <c:v>45.800000000000004</c:v>
                </c:pt>
                <c:pt idx="4">
                  <c:v>28.799999999999997</c:v>
                </c:pt>
                <c:pt idx="5">
                  <c:v>47.599999999999994</c:v>
                </c:pt>
                <c:pt idx="6">
                  <c:v>43.4</c:v>
                </c:pt>
              </c:numCache>
            </c:numRef>
          </c:val>
          <c:extLst>
            <c:ext xmlns:c16="http://schemas.microsoft.com/office/drawing/2014/chart" uri="{C3380CC4-5D6E-409C-BE32-E72D297353CC}">
              <c16:uniqueId val="{00000001-C29C-4CF4-B3E8-89B310C64C2B}"/>
            </c:ext>
          </c:extLst>
        </c:ser>
        <c:ser>
          <c:idx val="2"/>
          <c:order val="2"/>
          <c:tx>
            <c:strRef>
              <c:f>'単純集計（ＧＴ）'!$K$170</c:f>
              <c:strCache>
                <c:ptCount val="1"/>
                <c:pt idx="0">
                  <c:v>あまり
分からない</c:v>
                </c:pt>
              </c:strCache>
            </c:strRef>
          </c:tx>
          <c:spPr>
            <a:solidFill>
              <a:schemeClr val="bg1">
                <a:lumMod val="95000"/>
              </a:schemeClr>
            </a:solidFill>
            <a:ln>
              <a:solidFill>
                <a:schemeClr val="tx1">
                  <a:lumMod val="50000"/>
                  <a:lumOff val="5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HGPｺﾞｼｯｸM" panose="020B0600000000000000" pitchFamily="50" charset="-128"/>
                    <a:ea typeface="HGPｺﾞｼｯｸM" panose="020B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'単純集計（ＧＴ）'!$H$171:$H$177</c:f>
              <c:strCache>
                <c:ptCount val="7"/>
                <c:pt idx="0">
                  <c:v>人間文化学部</c:v>
                </c:pt>
                <c:pt idx="1">
                  <c:v>地域文化学科</c:v>
                </c:pt>
                <c:pt idx="2">
                  <c:v>生活デザイン学科</c:v>
                </c:pt>
                <c:pt idx="3">
                  <c:v>生活栄養学科</c:v>
                </c:pt>
                <c:pt idx="4">
                  <c:v>人間関係学科</c:v>
                </c:pt>
                <c:pt idx="5">
                  <c:v>国際コミュニケーション学科</c:v>
                </c:pt>
                <c:pt idx="6">
                  <c:v>人間看護学部人間看護学科</c:v>
                </c:pt>
              </c:strCache>
            </c:strRef>
          </c:cat>
          <c:val>
            <c:numRef>
              <c:f>'単純集計（ＧＴ）'!$K$171:$K$177</c:f>
              <c:numCache>
                <c:formatCode>#,##0.0;[Red]\-#,##0.0</c:formatCode>
                <c:ptCount val="7"/>
                <c:pt idx="0">
                  <c:v>42.4</c:v>
                </c:pt>
                <c:pt idx="1">
                  <c:v>31.8</c:v>
                </c:pt>
                <c:pt idx="2">
                  <c:v>34.599999999999994</c:v>
                </c:pt>
                <c:pt idx="3">
                  <c:v>24.6</c:v>
                </c:pt>
                <c:pt idx="4">
                  <c:v>44.4</c:v>
                </c:pt>
                <c:pt idx="5">
                  <c:v>25.6</c:v>
                </c:pt>
                <c:pt idx="6">
                  <c:v>19.600000000000001</c:v>
                </c:pt>
              </c:numCache>
            </c:numRef>
          </c:val>
          <c:extLst>
            <c:ext xmlns:c16="http://schemas.microsoft.com/office/drawing/2014/chart" uri="{C3380CC4-5D6E-409C-BE32-E72D297353CC}">
              <c16:uniqueId val="{00000002-C29C-4CF4-B3E8-89B310C64C2B}"/>
            </c:ext>
          </c:extLst>
        </c:ser>
        <c:ser>
          <c:idx val="3"/>
          <c:order val="3"/>
          <c:tx>
            <c:strRef>
              <c:f>'単純集計（ＧＴ）'!$L$170</c:f>
              <c:strCache>
                <c:ptCount val="1"/>
                <c:pt idx="0">
                  <c:v>まったく
分からない</c:v>
                </c:pt>
              </c:strCache>
            </c:strRef>
          </c:tx>
          <c:spPr>
            <a:pattFill prst="dkUpDiag">
              <a:fgClr>
                <a:schemeClr val="bg1">
                  <a:lumMod val="75000"/>
                </a:schemeClr>
              </a:fgClr>
              <a:bgClr>
                <a:prstClr val="white"/>
              </a:bgClr>
            </a:pattFill>
            <a:ln>
              <a:solidFill>
                <a:schemeClr val="bg1">
                  <a:lumMod val="5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HGPｺﾞｼｯｸM" panose="020B0600000000000000" pitchFamily="50" charset="-128"/>
                    <a:ea typeface="HGPｺﾞｼｯｸM" panose="020B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'単純集計（ＧＴ）'!$H$171:$H$177</c:f>
              <c:strCache>
                <c:ptCount val="7"/>
                <c:pt idx="0">
                  <c:v>人間文化学部</c:v>
                </c:pt>
                <c:pt idx="1">
                  <c:v>地域文化学科</c:v>
                </c:pt>
                <c:pt idx="2">
                  <c:v>生活デザイン学科</c:v>
                </c:pt>
                <c:pt idx="3">
                  <c:v>生活栄養学科</c:v>
                </c:pt>
                <c:pt idx="4">
                  <c:v>人間関係学科</c:v>
                </c:pt>
                <c:pt idx="5">
                  <c:v>国際コミュニケーション学科</c:v>
                </c:pt>
                <c:pt idx="6">
                  <c:v>人間看護学部人間看護学科</c:v>
                </c:pt>
              </c:strCache>
            </c:strRef>
          </c:cat>
          <c:val>
            <c:numRef>
              <c:f>'単純集計（ＧＴ）'!$L$171:$L$177</c:f>
              <c:numCache>
                <c:formatCode>#,##0.0;[Red]\-#,##0.0</c:formatCode>
                <c:ptCount val="7"/>
                <c:pt idx="0">
                  <c:v>21.4</c:v>
                </c:pt>
                <c:pt idx="1">
                  <c:v>21.2</c:v>
                </c:pt>
                <c:pt idx="2">
                  <c:v>21.8</c:v>
                </c:pt>
                <c:pt idx="3">
                  <c:v>19.2</c:v>
                </c:pt>
                <c:pt idx="4">
                  <c:v>22.6</c:v>
                </c:pt>
                <c:pt idx="5">
                  <c:v>19.400000000000002</c:v>
                </c:pt>
                <c:pt idx="6">
                  <c:v>19.400000000000002</c:v>
                </c:pt>
              </c:numCache>
            </c:numRef>
          </c:val>
          <c:extLst>
            <c:ext xmlns:c16="http://schemas.microsoft.com/office/drawing/2014/chart" uri="{C3380CC4-5D6E-409C-BE32-E72D297353CC}">
              <c16:uniqueId val="{00000003-C29C-4CF4-B3E8-89B310C64C2B}"/>
            </c:ext>
          </c:extLst>
        </c:ser>
        <c:dLbls>
          <c:dLblPos val="ctr"/>
          <c:showLegendKey val="0"/>
          <c:showVal val="1"/>
          <c:showCatName val="0"/>
          <c:showSerName val="0"/>
          <c:showPercent val="0"/>
          <c:showBubbleSize val="0"/>
        </c:dLbls>
        <c:gapWidth val="50"/>
        <c:overlap val="100"/>
        <c:axId val="754993024"/>
        <c:axId val="754992304"/>
      </c:barChart>
      <c:catAx>
        <c:axId val="75499302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crossAx val="754992304"/>
        <c:crosses val="autoZero"/>
        <c:auto val="1"/>
        <c:lblAlgn val="ctr"/>
        <c:lblOffset val="100"/>
        <c:noMultiLvlLbl val="0"/>
      </c:catAx>
      <c:valAx>
        <c:axId val="754992304"/>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crossAx val="754993024"/>
        <c:crosses val="autoZero"/>
        <c:crossBetween val="between"/>
      </c:valAx>
      <c:spPr>
        <a:noFill/>
        <a:ln>
          <a:noFill/>
        </a:ln>
        <a:effectLst/>
      </c:spPr>
    </c:plotArea>
    <c:legend>
      <c:legendPos val="b"/>
      <c:layout>
        <c:manualLayout>
          <c:xMode val="edge"/>
          <c:yMode val="edge"/>
          <c:x val="0.21498855862093241"/>
          <c:y val="0.87814523184601923"/>
          <c:w val="0.70117026727843823"/>
          <c:h val="0.12185476815398075"/>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0767822941051285"/>
          <c:y val="5.9318045770594463E-2"/>
          <c:w val="0.56106525091191484"/>
          <c:h val="0.84135032463047388"/>
        </c:manualLayout>
      </c:layout>
      <c:barChart>
        <c:barDir val="bar"/>
        <c:grouping val="percentStacked"/>
        <c:varyColors val="0"/>
        <c:ser>
          <c:idx val="0"/>
          <c:order val="0"/>
          <c:tx>
            <c:strRef>
              <c:f>'単純集計（ＧＴ）'!$I$194</c:f>
              <c:strCache>
                <c:ptCount val="1"/>
                <c:pt idx="0">
                  <c:v>大いに期待する</c:v>
                </c:pt>
              </c:strCache>
            </c:strRef>
          </c:tx>
          <c:spPr>
            <a:solidFill>
              <a:schemeClr val="tx1">
                <a:lumMod val="65000"/>
                <a:lumOff val="3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HGPｺﾞｼｯｸM" panose="020B0600000000000000" pitchFamily="50" charset="-128"/>
                    <a:ea typeface="HGPｺﾞｼｯｸM" panose="020B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'単純集計（ＧＴ）'!$H$195:$H$204</c:f>
              <c:strCache>
                <c:ptCount val="10"/>
                <c:pt idx="0">
                  <c:v>他にない滋賀県ならではの教育・研究を行っている</c:v>
                </c:pt>
                <c:pt idx="1">
                  <c:v>県民に低廉な授業料で教育を提供している</c:v>
                </c:pt>
                <c:pt idx="2">
                  <c:v>滋賀県出身者が多く学んでいる</c:v>
                </c:pt>
                <c:pt idx="3">
                  <c:v>日本全国から学生を集めている</c:v>
                </c:pt>
                <c:pt idx="4">
                  <c:v>幅広い教養と人間性を身に付けた
　　　　　　　　　人材を育成している</c:v>
                </c:pt>
                <c:pt idx="5">
                  <c:v>高度の専門知識・技能を身に付けた
　　　　　　　　　　人材を育成している</c:v>
                </c:pt>
                <c:pt idx="6">
                  <c:v>地域と連携した授業により学生が
地域課題の解決に貢献している</c:v>
                </c:pt>
                <c:pt idx="7">
                  <c:v>留学生を多く受け入れて国際化している</c:v>
                </c:pt>
                <c:pt idx="8">
                  <c:v>卒業生が国際通用性を身に付けた
人材として世界で活躍している</c:v>
                </c:pt>
                <c:pt idx="9">
                  <c:v>卒業生の多くが県内で活躍している</c:v>
                </c:pt>
              </c:strCache>
            </c:strRef>
          </c:cat>
          <c:val>
            <c:numRef>
              <c:f>'単純集計（ＧＴ）'!$I$195:$I$204</c:f>
              <c:numCache>
                <c:formatCode>#,##0.0;[Red]\-#,##0.0</c:formatCode>
                <c:ptCount val="10"/>
                <c:pt idx="0">
                  <c:v>22.400000000000002</c:v>
                </c:pt>
                <c:pt idx="1">
                  <c:v>23.400000000000002</c:v>
                </c:pt>
                <c:pt idx="2">
                  <c:v>21.2</c:v>
                </c:pt>
                <c:pt idx="3">
                  <c:v>15.2</c:v>
                </c:pt>
                <c:pt idx="4">
                  <c:v>18.600000000000001</c:v>
                </c:pt>
                <c:pt idx="5">
                  <c:v>21.6</c:v>
                </c:pt>
                <c:pt idx="6">
                  <c:v>24.2</c:v>
                </c:pt>
                <c:pt idx="7">
                  <c:v>9.4</c:v>
                </c:pt>
                <c:pt idx="8">
                  <c:v>15.2</c:v>
                </c:pt>
                <c:pt idx="9">
                  <c:v>22</c:v>
                </c:pt>
              </c:numCache>
            </c:numRef>
          </c:val>
          <c:extLst>
            <c:ext xmlns:c16="http://schemas.microsoft.com/office/drawing/2014/chart" uri="{C3380CC4-5D6E-409C-BE32-E72D297353CC}">
              <c16:uniqueId val="{00000000-0B29-4EF2-AC3C-0811EB03C36B}"/>
            </c:ext>
          </c:extLst>
        </c:ser>
        <c:ser>
          <c:idx val="1"/>
          <c:order val="1"/>
          <c:tx>
            <c:strRef>
              <c:f>'単純集計（ＧＴ）'!$J$194</c:f>
              <c:strCache>
                <c:ptCount val="1"/>
                <c:pt idx="0">
                  <c:v>少し期待する</c:v>
                </c:pt>
              </c:strCache>
            </c:strRef>
          </c:tx>
          <c:spPr>
            <a:solidFill>
              <a:schemeClr val="bg1">
                <a:lumMod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HGPｺﾞｼｯｸM" panose="020B0600000000000000" pitchFamily="50" charset="-128"/>
                    <a:ea typeface="HGPｺﾞｼｯｸM" panose="020B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'単純集計（ＧＴ）'!$H$195:$H$204</c:f>
              <c:strCache>
                <c:ptCount val="10"/>
                <c:pt idx="0">
                  <c:v>他にない滋賀県ならではの教育・研究を行っている</c:v>
                </c:pt>
                <c:pt idx="1">
                  <c:v>県民に低廉な授業料で教育を提供している</c:v>
                </c:pt>
                <c:pt idx="2">
                  <c:v>滋賀県出身者が多く学んでいる</c:v>
                </c:pt>
                <c:pt idx="3">
                  <c:v>日本全国から学生を集めている</c:v>
                </c:pt>
                <c:pt idx="4">
                  <c:v>幅広い教養と人間性を身に付けた
　　　　　　　　　人材を育成している</c:v>
                </c:pt>
                <c:pt idx="5">
                  <c:v>高度の専門知識・技能を身に付けた
　　　　　　　　　　人材を育成している</c:v>
                </c:pt>
                <c:pt idx="6">
                  <c:v>地域と連携した授業により学生が
地域課題の解決に貢献している</c:v>
                </c:pt>
                <c:pt idx="7">
                  <c:v>留学生を多く受け入れて国際化している</c:v>
                </c:pt>
                <c:pt idx="8">
                  <c:v>卒業生が国際通用性を身に付けた
人材として世界で活躍している</c:v>
                </c:pt>
                <c:pt idx="9">
                  <c:v>卒業生の多くが県内で活躍している</c:v>
                </c:pt>
              </c:strCache>
            </c:strRef>
          </c:cat>
          <c:val>
            <c:numRef>
              <c:f>'単純集計（ＧＴ）'!$J$195:$J$204</c:f>
              <c:numCache>
                <c:formatCode>#,##0.0;[Red]\-#,##0.0</c:formatCode>
                <c:ptCount val="10"/>
                <c:pt idx="0">
                  <c:v>34</c:v>
                </c:pt>
                <c:pt idx="1">
                  <c:v>32.200000000000003</c:v>
                </c:pt>
                <c:pt idx="2">
                  <c:v>31.8</c:v>
                </c:pt>
                <c:pt idx="3">
                  <c:v>30.2</c:v>
                </c:pt>
                <c:pt idx="4">
                  <c:v>37</c:v>
                </c:pt>
                <c:pt idx="5">
                  <c:v>36.6</c:v>
                </c:pt>
                <c:pt idx="6">
                  <c:v>31.4</c:v>
                </c:pt>
                <c:pt idx="7">
                  <c:v>29.599999999999998</c:v>
                </c:pt>
                <c:pt idx="8">
                  <c:v>32.200000000000003</c:v>
                </c:pt>
                <c:pt idx="9">
                  <c:v>28.799999999999997</c:v>
                </c:pt>
              </c:numCache>
            </c:numRef>
          </c:val>
          <c:extLst>
            <c:ext xmlns:c16="http://schemas.microsoft.com/office/drawing/2014/chart" uri="{C3380CC4-5D6E-409C-BE32-E72D297353CC}">
              <c16:uniqueId val="{00000001-0B29-4EF2-AC3C-0811EB03C36B}"/>
            </c:ext>
          </c:extLst>
        </c:ser>
        <c:ser>
          <c:idx val="2"/>
          <c:order val="2"/>
          <c:tx>
            <c:strRef>
              <c:f>'単純集計（ＧＴ）'!$K$194</c:f>
              <c:strCache>
                <c:ptCount val="1"/>
                <c:pt idx="0">
                  <c:v>どちらでもない</c:v>
                </c:pt>
              </c:strCache>
            </c:strRef>
          </c:tx>
          <c:spPr>
            <a:solidFill>
              <a:schemeClr val="bg1">
                <a:lumMod val="95000"/>
              </a:schemeClr>
            </a:solidFill>
            <a:ln>
              <a:solidFill>
                <a:schemeClr val="tx1">
                  <a:lumMod val="50000"/>
                  <a:lumOff val="5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HGPｺﾞｼｯｸM" panose="020B0600000000000000" pitchFamily="50" charset="-128"/>
                    <a:ea typeface="HGPｺﾞｼｯｸM" panose="020B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'単純集計（ＧＴ）'!$H$195:$H$204</c:f>
              <c:strCache>
                <c:ptCount val="10"/>
                <c:pt idx="0">
                  <c:v>他にない滋賀県ならではの教育・研究を行っている</c:v>
                </c:pt>
                <c:pt idx="1">
                  <c:v>県民に低廉な授業料で教育を提供している</c:v>
                </c:pt>
                <c:pt idx="2">
                  <c:v>滋賀県出身者が多く学んでいる</c:v>
                </c:pt>
                <c:pt idx="3">
                  <c:v>日本全国から学生を集めている</c:v>
                </c:pt>
                <c:pt idx="4">
                  <c:v>幅広い教養と人間性を身に付けた
　　　　　　　　　人材を育成している</c:v>
                </c:pt>
                <c:pt idx="5">
                  <c:v>高度の専門知識・技能を身に付けた
　　　　　　　　　　人材を育成している</c:v>
                </c:pt>
                <c:pt idx="6">
                  <c:v>地域と連携した授業により学生が
地域課題の解決に貢献している</c:v>
                </c:pt>
                <c:pt idx="7">
                  <c:v>留学生を多く受け入れて国際化している</c:v>
                </c:pt>
                <c:pt idx="8">
                  <c:v>卒業生が国際通用性を身に付けた
人材として世界で活躍している</c:v>
                </c:pt>
                <c:pt idx="9">
                  <c:v>卒業生の多くが県内で活躍している</c:v>
                </c:pt>
              </c:strCache>
            </c:strRef>
          </c:cat>
          <c:val>
            <c:numRef>
              <c:f>'単純集計（ＧＴ）'!$K$195:$K$204</c:f>
              <c:numCache>
                <c:formatCode>#,##0.0;[Red]\-#,##0.0</c:formatCode>
                <c:ptCount val="10"/>
                <c:pt idx="0">
                  <c:v>30</c:v>
                </c:pt>
                <c:pt idx="1">
                  <c:v>33.6</c:v>
                </c:pt>
                <c:pt idx="2">
                  <c:v>35.6</c:v>
                </c:pt>
                <c:pt idx="3">
                  <c:v>41</c:v>
                </c:pt>
                <c:pt idx="4">
                  <c:v>33.6</c:v>
                </c:pt>
                <c:pt idx="5">
                  <c:v>32</c:v>
                </c:pt>
                <c:pt idx="6">
                  <c:v>31.4</c:v>
                </c:pt>
                <c:pt idx="7">
                  <c:v>42.6</c:v>
                </c:pt>
                <c:pt idx="8">
                  <c:v>37.4</c:v>
                </c:pt>
                <c:pt idx="9">
                  <c:v>35.4</c:v>
                </c:pt>
              </c:numCache>
            </c:numRef>
          </c:val>
          <c:extLst>
            <c:ext xmlns:c16="http://schemas.microsoft.com/office/drawing/2014/chart" uri="{C3380CC4-5D6E-409C-BE32-E72D297353CC}">
              <c16:uniqueId val="{00000002-0B29-4EF2-AC3C-0811EB03C36B}"/>
            </c:ext>
          </c:extLst>
        </c:ser>
        <c:ser>
          <c:idx val="3"/>
          <c:order val="3"/>
          <c:tx>
            <c:strRef>
              <c:f>'単純集計（ＧＴ）'!$L$194</c:f>
              <c:strCache>
                <c:ptCount val="1"/>
                <c:pt idx="0">
                  <c:v>あまり期待しない</c:v>
                </c:pt>
              </c:strCache>
            </c:strRef>
          </c:tx>
          <c:spPr>
            <a:pattFill prst="dkUpDiag">
              <a:fgClr>
                <a:schemeClr val="bg1">
                  <a:lumMod val="75000"/>
                </a:schemeClr>
              </a:fgClr>
              <a:bgClr>
                <a:schemeClr val="bg1"/>
              </a:bgClr>
            </a:pattFill>
            <a:ln>
              <a:solidFill>
                <a:schemeClr val="bg1">
                  <a:lumMod val="5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HGPｺﾞｼｯｸM" panose="020B0600000000000000" pitchFamily="50" charset="-128"/>
                    <a:ea typeface="HGPｺﾞｼｯｸM" panose="020B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'単純集計（ＧＴ）'!$H$195:$H$204</c:f>
              <c:strCache>
                <c:ptCount val="10"/>
                <c:pt idx="0">
                  <c:v>他にない滋賀県ならではの教育・研究を行っている</c:v>
                </c:pt>
                <c:pt idx="1">
                  <c:v>県民に低廉な授業料で教育を提供している</c:v>
                </c:pt>
                <c:pt idx="2">
                  <c:v>滋賀県出身者が多く学んでいる</c:v>
                </c:pt>
                <c:pt idx="3">
                  <c:v>日本全国から学生を集めている</c:v>
                </c:pt>
                <c:pt idx="4">
                  <c:v>幅広い教養と人間性を身に付けた
　　　　　　　　　人材を育成している</c:v>
                </c:pt>
                <c:pt idx="5">
                  <c:v>高度の専門知識・技能を身に付けた
　　　　　　　　　　人材を育成している</c:v>
                </c:pt>
                <c:pt idx="6">
                  <c:v>地域と連携した授業により学生が
地域課題の解決に貢献している</c:v>
                </c:pt>
                <c:pt idx="7">
                  <c:v>留学生を多く受け入れて国際化している</c:v>
                </c:pt>
                <c:pt idx="8">
                  <c:v>卒業生が国際通用性を身に付けた
人材として世界で活躍している</c:v>
                </c:pt>
                <c:pt idx="9">
                  <c:v>卒業生の多くが県内で活躍している</c:v>
                </c:pt>
              </c:strCache>
            </c:strRef>
          </c:cat>
          <c:val>
            <c:numRef>
              <c:f>'単純集計（ＧＴ）'!$L$195:$L$204</c:f>
              <c:numCache>
                <c:formatCode>#,##0.0;[Red]\-#,##0.0</c:formatCode>
                <c:ptCount val="10"/>
                <c:pt idx="0">
                  <c:v>6.8000000000000007</c:v>
                </c:pt>
                <c:pt idx="1">
                  <c:v>5.4</c:v>
                </c:pt>
                <c:pt idx="2">
                  <c:v>6.2</c:v>
                </c:pt>
                <c:pt idx="3">
                  <c:v>8.2000000000000011</c:v>
                </c:pt>
                <c:pt idx="4">
                  <c:v>5.8000000000000007</c:v>
                </c:pt>
                <c:pt idx="5">
                  <c:v>5.6000000000000005</c:v>
                </c:pt>
                <c:pt idx="6">
                  <c:v>7.8</c:v>
                </c:pt>
                <c:pt idx="7">
                  <c:v>11.600000000000001</c:v>
                </c:pt>
                <c:pt idx="8">
                  <c:v>9.1999999999999993</c:v>
                </c:pt>
                <c:pt idx="9">
                  <c:v>8.6</c:v>
                </c:pt>
              </c:numCache>
            </c:numRef>
          </c:val>
          <c:extLst>
            <c:ext xmlns:c16="http://schemas.microsoft.com/office/drawing/2014/chart" uri="{C3380CC4-5D6E-409C-BE32-E72D297353CC}">
              <c16:uniqueId val="{00000003-0B29-4EF2-AC3C-0811EB03C36B}"/>
            </c:ext>
          </c:extLst>
        </c:ser>
        <c:ser>
          <c:idx val="4"/>
          <c:order val="4"/>
          <c:tx>
            <c:strRef>
              <c:f>'単純集計（ＧＴ）'!$M$194</c:f>
              <c:strCache>
                <c:ptCount val="1"/>
                <c:pt idx="0">
                  <c:v>.全く期待しない</c:v>
                </c:pt>
              </c:strCache>
            </c:strRef>
          </c:tx>
          <c:spPr>
            <a:solidFill>
              <a:schemeClr val="accent5"/>
            </a:solidFill>
            <a:ln>
              <a:noFill/>
            </a:ln>
            <a:effectLst/>
          </c:spPr>
          <c:invertIfNegative val="0"/>
          <c:dLbls>
            <c:spPr>
              <a:pattFill prst="pct80">
                <a:fgClr>
                  <a:schemeClr val="tx1">
                    <a:lumMod val="50000"/>
                    <a:lumOff val="50000"/>
                  </a:schemeClr>
                </a:fgClr>
                <a:bgClr>
                  <a:schemeClr val="bg1"/>
                </a:bgClr>
              </a:patt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HGPｺﾞｼｯｸM" panose="020B0600000000000000" pitchFamily="50" charset="-128"/>
                    <a:ea typeface="HGPｺﾞｼｯｸM" panose="020B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'単純集計（ＧＴ）'!$H$195:$H$204</c:f>
              <c:strCache>
                <c:ptCount val="10"/>
                <c:pt idx="0">
                  <c:v>他にない滋賀県ならではの教育・研究を行っている</c:v>
                </c:pt>
                <c:pt idx="1">
                  <c:v>県民に低廉な授業料で教育を提供している</c:v>
                </c:pt>
                <c:pt idx="2">
                  <c:v>滋賀県出身者が多く学んでいる</c:v>
                </c:pt>
                <c:pt idx="3">
                  <c:v>日本全国から学生を集めている</c:v>
                </c:pt>
                <c:pt idx="4">
                  <c:v>幅広い教養と人間性を身に付けた
　　　　　　　　　人材を育成している</c:v>
                </c:pt>
                <c:pt idx="5">
                  <c:v>高度の専門知識・技能を身に付けた
　　　　　　　　　　人材を育成している</c:v>
                </c:pt>
                <c:pt idx="6">
                  <c:v>地域と連携した授業により学生が
地域課題の解決に貢献している</c:v>
                </c:pt>
                <c:pt idx="7">
                  <c:v>留学生を多く受け入れて国際化している</c:v>
                </c:pt>
                <c:pt idx="8">
                  <c:v>卒業生が国際通用性を身に付けた
人材として世界で活躍している</c:v>
                </c:pt>
                <c:pt idx="9">
                  <c:v>卒業生の多くが県内で活躍している</c:v>
                </c:pt>
              </c:strCache>
            </c:strRef>
          </c:cat>
          <c:val>
            <c:numRef>
              <c:f>'単純集計（ＧＴ）'!$M$195:$M$204</c:f>
              <c:numCache>
                <c:formatCode>#,##0.0;[Red]\-#,##0.0</c:formatCode>
                <c:ptCount val="10"/>
                <c:pt idx="0">
                  <c:v>6.8000000000000007</c:v>
                </c:pt>
                <c:pt idx="1">
                  <c:v>5.4</c:v>
                </c:pt>
                <c:pt idx="2">
                  <c:v>5.2</c:v>
                </c:pt>
                <c:pt idx="3">
                  <c:v>5.4</c:v>
                </c:pt>
                <c:pt idx="4">
                  <c:v>5</c:v>
                </c:pt>
                <c:pt idx="5">
                  <c:v>4.2</c:v>
                </c:pt>
                <c:pt idx="6">
                  <c:v>5.2</c:v>
                </c:pt>
                <c:pt idx="7">
                  <c:v>6.8000000000000007</c:v>
                </c:pt>
                <c:pt idx="8">
                  <c:v>6</c:v>
                </c:pt>
                <c:pt idx="9">
                  <c:v>5.2</c:v>
                </c:pt>
              </c:numCache>
            </c:numRef>
          </c:val>
          <c:extLst>
            <c:ext xmlns:c16="http://schemas.microsoft.com/office/drawing/2014/chart" uri="{C3380CC4-5D6E-409C-BE32-E72D297353CC}">
              <c16:uniqueId val="{00000004-0B29-4EF2-AC3C-0811EB03C36B}"/>
            </c:ext>
          </c:extLst>
        </c:ser>
        <c:dLbls>
          <c:showLegendKey val="0"/>
          <c:showVal val="0"/>
          <c:showCatName val="0"/>
          <c:showSerName val="0"/>
          <c:showPercent val="0"/>
          <c:showBubbleSize val="0"/>
        </c:dLbls>
        <c:gapWidth val="50"/>
        <c:overlap val="100"/>
        <c:axId val="759098328"/>
        <c:axId val="759095448"/>
      </c:barChart>
      <c:catAx>
        <c:axId val="75909832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crossAx val="759095448"/>
        <c:crosses val="autoZero"/>
        <c:auto val="1"/>
        <c:lblAlgn val="ctr"/>
        <c:lblOffset val="100"/>
        <c:noMultiLvlLbl val="0"/>
      </c:catAx>
      <c:valAx>
        <c:axId val="759095448"/>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crossAx val="759098328"/>
        <c:crosses val="autoZero"/>
        <c:crossBetween val="between"/>
      </c:valAx>
      <c:spPr>
        <a:noFill/>
        <a:ln>
          <a:noFill/>
        </a:ln>
        <a:effectLst/>
      </c:spPr>
    </c:plotArea>
    <c:legend>
      <c:legendPos val="b"/>
      <c:layout>
        <c:manualLayout>
          <c:xMode val="edge"/>
          <c:yMode val="edge"/>
          <c:x val="0.27052041681134098"/>
          <c:y val="0.93008771929824563"/>
          <c:w val="0.72069443666625599"/>
          <c:h val="4.3596491228070175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2230092666988051"/>
          <c:y val="5.0090132350477476E-2"/>
          <c:w val="0.54780338172014209"/>
          <c:h val="0.85979873792371708"/>
        </c:manualLayout>
      </c:layout>
      <c:barChart>
        <c:barDir val="bar"/>
        <c:grouping val="percentStacked"/>
        <c:varyColors val="0"/>
        <c:ser>
          <c:idx val="0"/>
          <c:order val="0"/>
          <c:tx>
            <c:strRef>
              <c:f>'単純集計（ＧＴ）'!$I$212</c:f>
              <c:strCache>
                <c:ptCount val="1"/>
                <c:pt idx="0">
                  <c:v>大いに期待する</c:v>
                </c:pt>
              </c:strCache>
            </c:strRef>
          </c:tx>
          <c:spPr>
            <a:solidFill>
              <a:schemeClr val="tx1">
                <a:lumMod val="65000"/>
                <a:lumOff val="3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HGPｺﾞｼｯｸM" panose="020B0600000000000000" pitchFamily="50" charset="-128"/>
                    <a:ea typeface="HGPｺﾞｼｯｸM" panose="020B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'単純集計（ＧＴ）'!$H$213:$H$222</c:f>
              <c:strCache>
                <c:ptCount val="10"/>
                <c:pt idx="0">
                  <c:v>卒業生の多くが大手企業に就職している</c:v>
                </c:pt>
                <c:pt idx="1">
                  <c:v>卒業生の多くが中小企業を中心に就職している</c:v>
                </c:pt>
                <c:pt idx="2">
                  <c:v>県内自治体を中心に公務員や看護師を
　　　　　　　　　　　　　　多数輩出している</c:v>
                </c:pt>
                <c:pt idx="3">
                  <c:v>他大学と比べて質の高い特色のある研究を行っている</c:v>
                </c:pt>
                <c:pt idx="4">
                  <c:v>数理・データサイエンス分野などの社会の要請に
　　　　いち早く応える教育・研究が行われている</c:v>
                </c:pt>
                <c:pt idx="5">
                  <c:v>県内産業と連携した研究によりその振興に貢献している</c:v>
                </c:pt>
                <c:pt idx="6">
                  <c:v>滋賀県や県内市町の政策の企画や実施に貢献している</c:v>
                </c:pt>
                <c:pt idx="7">
                  <c:v>大学の施設が地域に開放されている</c:v>
                </c:pt>
                <c:pt idx="8">
                  <c:v>　　　　　　　　　　国際交流を活発に行い、
滋賀県の多文化共生推進に貢献している</c:v>
                </c:pt>
                <c:pt idx="9">
                  <c:v>県民向け講座や教育プログラムなどで社会人が学べる</c:v>
                </c:pt>
              </c:strCache>
            </c:strRef>
          </c:cat>
          <c:val>
            <c:numRef>
              <c:f>'単純集計（ＧＴ）'!$I$213:$I$222</c:f>
              <c:numCache>
                <c:formatCode>#,##0.0;[Red]\-#,##0.0</c:formatCode>
                <c:ptCount val="10"/>
                <c:pt idx="0">
                  <c:v>17.599999999999998</c:v>
                </c:pt>
                <c:pt idx="1">
                  <c:v>14.799999999999999</c:v>
                </c:pt>
                <c:pt idx="2">
                  <c:v>19.600000000000001</c:v>
                </c:pt>
                <c:pt idx="3">
                  <c:v>21.6</c:v>
                </c:pt>
                <c:pt idx="4">
                  <c:v>18.399999999999999</c:v>
                </c:pt>
                <c:pt idx="5">
                  <c:v>26</c:v>
                </c:pt>
                <c:pt idx="6">
                  <c:v>22.400000000000002</c:v>
                </c:pt>
                <c:pt idx="7">
                  <c:v>18.8</c:v>
                </c:pt>
                <c:pt idx="8">
                  <c:v>17.2</c:v>
                </c:pt>
                <c:pt idx="9">
                  <c:v>18.600000000000001</c:v>
                </c:pt>
              </c:numCache>
            </c:numRef>
          </c:val>
          <c:extLst>
            <c:ext xmlns:c16="http://schemas.microsoft.com/office/drawing/2014/chart" uri="{C3380CC4-5D6E-409C-BE32-E72D297353CC}">
              <c16:uniqueId val="{00000000-C243-4832-B47E-F7120425B65F}"/>
            </c:ext>
          </c:extLst>
        </c:ser>
        <c:ser>
          <c:idx val="1"/>
          <c:order val="1"/>
          <c:tx>
            <c:strRef>
              <c:f>'単純集計（ＧＴ）'!$J$212</c:f>
              <c:strCache>
                <c:ptCount val="1"/>
                <c:pt idx="0">
                  <c:v>少し期待する</c:v>
                </c:pt>
              </c:strCache>
            </c:strRef>
          </c:tx>
          <c:spPr>
            <a:solidFill>
              <a:schemeClr val="bg1">
                <a:lumMod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HGPｺﾞｼｯｸM" panose="020B0600000000000000" pitchFamily="50" charset="-128"/>
                    <a:ea typeface="HGPｺﾞｼｯｸM" panose="020B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'単純集計（ＧＴ）'!$H$213:$H$222</c:f>
              <c:strCache>
                <c:ptCount val="10"/>
                <c:pt idx="0">
                  <c:v>卒業生の多くが大手企業に就職している</c:v>
                </c:pt>
                <c:pt idx="1">
                  <c:v>卒業生の多くが中小企業を中心に就職している</c:v>
                </c:pt>
                <c:pt idx="2">
                  <c:v>県内自治体を中心に公務員や看護師を
　　　　　　　　　　　　　　多数輩出している</c:v>
                </c:pt>
                <c:pt idx="3">
                  <c:v>他大学と比べて質の高い特色のある研究を行っている</c:v>
                </c:pt>
                <c:pt idx="4">
                  <c:v>数理・データサイエンス分野などの社会の要請に
　　　　いち早く応える教育・研究が行われている</c:v>
                </c:pt>
                <c:pt idx="5">
                  <c:v>県内産業と連携した研究によりその振興に貢献している</c:v>
                </c:pt>
                <c:pt idx="6">
                  <c:v>滋賀県や県内市町の政策の企画や実施に貢献している</c:v>
                </c:pt>
                <c:pt idx="7">
                  <c:v>大学の施設が地域に開放されている</c:v>
                </c:pt>
                <c:pt idx="8">
                  <c:v>　　　　　　　　　　国際交流を活発に行い、
滋賀県の多文化共生推進に貢献している</c:v>
                </c:pt>
                <c:pt idx="9">
                  <c:v>県民向け講座や教育プログラムなどで社会人が学べる</c:v>
                </c:pt>
              </c:strCache>
            </c:strRef>
          </c:cat>
          <c:val>
            <c:numRef>
              <c:f>'単純集計（ＧＴ）'!$J$213:$J$222</c:f>
              <c:numCache>
                <c:formatCode>#,##0.0;[Red]\-#,##0.0</c:formatCode>
                <c:ptCount val="10"/>
                <c:pt idx="0">
                  <c:v>30.4</c:v>
                </c:pt>
                <c:pt idx="1">
                  <c:v>35</c:v>
                </c:pt>
                <c:pt idx="2">
                  <c:v>32.6</c:v>
                </c:pt>
                <c:pt idx="3">
                  <c:v>34.599999999999994</c:v>
                </c:pt>
                <c:pt idx="4">
                  <c:v>32.6</c:v>
                </c:pt>
                <c:pt idx="5">
                  <c:v>28.999999999999996</c:v>
                </c:pt>
                <c:pt idx="6">
                  <c:v>34.799999999999997</c:v>
                </c:pt>
                <c:pt idx="7">
                  <c:v>34.4</c:v>
                </c:pt>
                <c:pt idx="8">
                  <c:v>31.2</c:v>
                </c:pt>
                <c:pt idx="9">
                  <c:v>35</c:v>
                </c:pt>
              </c:numCache>
            </c:numRef>
          </c:val>
          <c:extLst>
            <c:ext xmlns:c16="http://schemas.microsoft.com/office/drawing/2014/chart" uri="{C3380CC4-5D6E-409C-BE32-E72D297353CC}">
              <c16:uniqueId val="{00000001-C243-4832-B47E-F7120425B65F}"/>
            </c:ext>
          </c:extLst>
        </c:ser>
        <c:ser>
          <c:idx val="2"/>
          <c:order val="2"/>
          <c:tx>
            <c:strRef>
              <c:f>'単純集計（ＧＴ）'!$K$212</c:f>
              <c:strCache>
                <c:ptCount val="1"/>
                <c:pt idx="0">
                  <c:v>どちらでもない</c:v>
                </c:pt>
              </c:strCache>
            </c:strRef>
          </c:tx>
          <c:spPr>
            <a:solidFill>
              <a:schemeClr val="bg1">
                <a:lumMod val="95000"/>
              </a:schemeClr>
            </a:solidFill>
            <a:ln>
              <a:solidFill>
                <a:schemeClr val="tx1">
                  <a:lumMod val="50000"/>
                  <a:lumOff val="5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HGPｺﾞｼｯｸM" panose="020B0600000000000000" pitchFamily="50" charset="-128"/>
                    <a:ea typeface="HGPｺﾞｼｯｸM" panose="020B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'単純集計（ＧＴ）'!$H$213:$H$222</c:f>
              <c:strCache>
                <c:ptCount val="10"/>
                <c:pt idx="0">
                  <c:v>卒業生の多くが大手企業に就職している</c:v>
                </c:pt>
                <c:pt idx="1">
                  <c:v>卒業生の多くが中小企業を中心に就職している</c:v>
                </c:pt>
                <c:pt idx="2">
                  <c:v>県内自治体を中心に公務員や看護師を
　　　　　　　　　　　　　　多数輩出している</c:v>
                </c:pt>
                <c:pt idx="3">
                  <c:v>他大学と比べて質の高い特色のある研究を行っている</c:v>
                </c:pt>
                <c:pt idx="4">
                  <c:v>数理・データサイエンス分野などの社会の要請に
　　　　いち早く応える教育・研究が行われている</c:v>
                </c:pt>
                <c:pt idx="5">
                  <c:v>県内産業と連携した研究によりその振興に貢献している</c:v>
                </c:pt>
                <c:pt idx="6">
                  <c:v>滋賀県や県内市町の政策の企画や実施に貢献している</c:v>
                </c:pt>
                <c:pt idx="7">
                  <c:v>大学の施設が地域に開放されている</c:v>
                </c:pt>
                <c:pt idx="8">
                  <c:v>　　　　　　　　　　国際交流を活発に行い、
滋賀県の多文化共生推進に貢献している</c:v>
                </c:pt>
                <c:pt idx="9">
                  <c:v>県民向け講座や教育プログラムなどで社会人が学べる</c:v>
                </c:pt>
              </c:strCache>
            </c:strRef>
          </c:cat>
          <c:val>
            <c:numRef>
              <c:f>'単純集計（ＧＴ）'!$K$213:$K$222</c:f>
              <c:numCache>
                <c:formatCode>#,##0.0;[Red]\-#,##0.0</c:formatCode>
                <c:ptCount val="10"/>
                <c:pt idx="0">
                  <c:v>40.400000000000006</c:v>
                </c:pt>
                <c:pt idx="1">
                  <c:v>39.4</c:v>
                </c:pt>
                <c:pt idx="2">
                  <c:v>37</c:v>
                </c:pt>
                <c:pt idx="3">
                  <c:v>33.800000000000004</c:v>
                </c:pt>
                <c:pt idx="4">
                  <c:v>37</c:v>
                </c:pt>
                <c:pt idx="5">
                  <c:v>35.4</c:v>
                </c:pt>
                <c:pt idx="6">
                  <c:v>31.8</c:v>
                </c:pt>
                <c:pt idx="7">
                  <c:v>35.799999999999997</c:v>
                </c:pt>
                <c:pt idx="8">
                  <c:v>39.4</c:v>
                </c:pt>
                <c:pt idx="9">
                  <c:v>34</c:v>
                </c:pt>
              </c:numCache>
            </c:numRef>
          </c:val>
          <c:extLst>
            <c:ext xmlns:c16="http://schemas.microsoft.com/office/drawing/2014/chart" uri="{C3380CC4-5D6E-409C-BE32-E72D297353CC}">
              <c16:uniqueId val="{00000002-C243-4832-B47E-F7120425B65F}"/>
            </c:ext>
          </c:extLst>
        </c:ser>
        <c:ser>
          <c:idx val="3"/>
          <c:order val="3"/>
          <c:tx>
            <c:strRef>
              <c:f>'単純集計（ＧＴ）'!$L$212</c:f>
              <c:strCache>
                <c:ptCount val="1"/>
                <c:pt idx="0">
                  <c:v>あまり期待しない</c:v>
                </c:pt>
              </c:strCache>
            </c:strRef>
          </c:tx>
          <c:spPr>
            <a:pattFill prst="dkUpDiag">
              <a:fgClr>
                <a:schemeClr val="bg1">
                  <a:lumMod val="75000"/>
                </a:schemeClr>
              </a:fgClr>
              <a:bgClr>
                <a:prstClr val="white"/>
              </a:bgClr>
            </a:pattFill>
            <a:ln>
              <a:solidFill>
                <a:schemeClr val="bg1">
                  <a:lumMod val="5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HGPｺﾞｼｯｸM" panose="020B0600000000000000" pitchFamily="50" charset="-128"/>
                    <a:ea typeface="HGPｺﾞｼｯｸM" panose="020B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'単純集計（ＧＴ）'!$H$213:$H$222</c:f>
              <c:strCache>
                <c:ptCount val="10"/>
                <c:pt idx="0">
                  <c:v>卒業生の多くが大手企業に就職している</c:v>
                </c:pt>
                <c:pt idx="1">
                  <c:v>卒業生の多くが中小企業を中心に就職している</c:v>
                </c:pt>
                <c:pt idx="2">
                  <c:v>県内自治体を中心に公務員や看護師を
　　　　　　　　　　　　　　多数輩出している</c:v>
                </c:pt>
                <c:pt idx="3">
                  <c:v>他大学と比べて質の高い特色のある研究を行っている</c:v>
                </c:pt>
                <c:pt idx="4">
                  <c:v>数理・データサイエンス分野などの社会の要請に
　　　　いち早く応える教育・研究が行われている</c:v>
                </c:pt>
                <c:pt idx="5">
                  <c:v>県内産業と連携した研究によりその振興に貢献している</c:v>
                </c:pt>
                <c:pt idx="6">
                  <c:v>滋賀県や県内市町の政策の企画や実施に貢献している</c:v>
                </c:pt>
                <c:pt idx="7">
                  <c:v>大学の施設が地域に開放されている</c:v>
                </c:pt>
                <c:pt idx="8">
                  <c:v>　　　　　　　　　　国際交流を活発に行い、
滋賀県の多文化共生推進に貢献している</c:v>
                </c:pt>
                <c:pt idx="9">
                  <c:v>県民向け講座や教育プログラムなどで社会人が学べる</c:v>
                </c:pt>
              </c:strCache>
            </c:strRef>
          </c:cat>
          <c:val>
            <c:numRef>
              <c:f>'単純集計（ＧＴ）'!$L$213:$L$222</c:f>
              <c:numCache>
                <c:formatCode>#,##0.0;[Red]\-#,##0.0</c:formatCode>
                <c:ptCount val="10"/>
                <c:pt idx="0">
                  <c:v>6.8000000000000007</c:v>
                </c:pt>
                <c:pt idx="1">
                  <c:v>6.4</c:v>
                </c:pt>
                <c:pt idx="2">
                  <c:v>6.8000000000000007</c:v>
                </c:pt>
                <c:pt idx="3">
                  <c:v>5.8000000000000007</c:v>
                </c:pt>
                <c:pt idx="4">
                  <c:v>7.1999999999999993</c:v>
                </c:pt>
                <c:pt idx="5">
                  <c:v>4.8</c:v>
                </c:pt>
                <c:pt idx="6">
                  <c:v>6.2</c:v>
                </c:pt>
                <c:pt idx="7">
                  <c:v>6.2</c:v>
                </c:pt>
                <c:pt idx="8">
                  <c:v>7.0000000000000009</c:v>
                </c:pt>
                <c:pt idx="9">
                  <c:v>7.1999999999999993</c:v>
                </c:pt>
              </c:numCache>
            </c:numRef>
          </c:val>
          <c:extLst>
            <c:ext xmlns:c16="http://schemas.microsoft.com/office/drawing/2014/chart" uri="{C3380CC4-5D6E-409C-BE32-E72D297353CC}">
              <c16:uniqueId val="{00000003-C243-4832-B47E-F7120425B65F}"/>
            </c:ext>
          </c:extLst>
        </c:ser>
        <c:ser>
          <c:idx val="4"/>
          <c:order val="4"/>
          <c:tx>
            <c:strRef>
              <c:f>'単純集計（ＧＴ）'!$M$212</c:f>
              <c:strCache>
                <c:ptCount val="1"/>
                <c:pt idx="0">
                  <c:v>全く期待しない</c:v>
                </c:pt>
              </c:strCache>
            </c:strRef>
          </c:tx>
          <c:spPr>
            <a:pattFill prst="pct80">
              <a:fgClr>
                <a:schemeClr val="tx1">
                  <a:lumMod val="50000"/>
                  <a:lumOff val="50000"/>
                </a:schemeClr>
              </a:fgClr>
              <a:bgClr>
                <a:schemeClr val="bg1"/>
              </a:bgClr>
            </a:patt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HGPｺﾞｼｯｸM" panose="020B0600000000000000" pitchFamily="50" charset="-128"/>
                    <a:ea typeface="HGPｺﾞｼｯｸM" panose="020B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'単純集計（ＧＴ）'!$H$213:$H$222</c:f>
              <c:strCache>
                <c:ptCount val="10"/>
                <c:pt idx="0">
                  <c:v>卒業生の多くが大手企業に就職している</c:v>
                </c:pt>
                <c:pt idx="1">
                  <c:v>卒業生の多くが中小企業を中心に就職している</c:v>
                </c:pt>
                <c:pt idx="2">
                  <c:v>県内自治体を中心に公務員や看護師を
　　　　　　　　　　　　　　多数輩出している</c:v>
                </c:pt>
                <c:pt idx="3">
                  <c:v>他大学と比べて質の高い特色のある研究を行っている</c:v>
                </c:pt>
                <c:pt idx="4">
                  <c:v>数理・データサイエンス分野などの社会の要請に
　　　　いち早く応える教育・研究が行われている</c:v>
                </c:pt>
                <c:pt idx="5">
                  <c:v>県内産業と連携した研究によりその振興に貢献している</c:v>
                </c:pt>
                <c:pt idx="6">
                  <c:v>滋賀県や県内市町の政策の企画や実施に貢献している</c:v>
                </c:pt>
                <c:pt idx="7">
                  <c:v>大学の施設が地域に開放されている</c:v>
                </c:pt>
                <c:pt idx="8">
                  <c:v>　　　　　　　　　　国際交流を活発に行い、
滋賀県の多文化共生推進に貢献している</c:v>
                </c:pt>
                <c:pt idx="9">
                  <c:v>県民向け講座や教育プログラムなどで社会人が学べる</c:v>
                </c:pt>
              </c:strCache>
            </c:strRef>
          </c:cat>
          <c:val>
            <c:numRef>
              <c:f>'単純集計（ＧＴ）'!$M$213:$M$222</c:f>
              <c:numCache>
                <c:formatCode>#,##0.0;[Red]\-#,##0.0</c:formatCode>
                <c:ptCount val="10"/>
                <c:pt idx="0">
                  <c:v>4.8</c:v>
                </c:pt>
                <c:pt idx="1">
                  <c:v>4.3999999999999995</c:v>
                </c:pt>
                <c:pt idx="2">
                  <c:v>4</c:v>
                </c:pt>
                <c:pt idx="3">
                  <c:v>4.2</c:v>
                </c:pt>
                <c:pt idx="4">
                  <c:v>4.8</c:v>
                </c:pt>
                <c:pt idx="5">
                  <c:v>4.8</c:v>
                </c:pt>
                <c:pt idx="6">
                  <c:v>4.8</c:v>
                </c:pt>
                <c:pt idx="7">
                  <c:v>4.8</c:v>
                </c:pt>
                <c:pt idx="8">
                  <c:v>5.2</c:v>
                </c:pt>
                <c:pt idx="9">
                  <c:v>5.2</c:v>
                </c:pt>
              </c:numCache>
            </c:numRef>
          </c:val>
          <c:extLst>
            <c:ext xmlns:c16="http://schemas.microsoft.com/office/drawing/2014/chart" uri="{C3380CC4-5D6E-409C-BE32-E72D297353CC}">
              <c16:uniqueId val="{00000004-C243-4832-B47E-F7120425B65F}"/>
            </c:ext>
          </c:extLst>
        </c:ser>
        <c:dLbls>
          <c:dLblPos val="ctr"/>
          <c:showLegendKey val="0"/>
          <c:showVal val="1"/>
          <c:showCatName val="0"/>
          <c:showSerName val="0"/>
          <c:showPercent val="0"/>
          <c:showBubbleSize val="0"/>
        </c:dLbls>
        <c:gapWidth val="50"/>
        <c:overlap val="100"/>
        <c:axId val="619318616"/>
        <c:axId val="619320056"/>
      </c:barChart>
      <c:catAx>
        <c:axId val="6193186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crossAx val="619320056"/>
        <c:crosses val="autoZero"/>
        <c:auto val="1"/>
        <c:lblAlgn val="ctr"/>
        <c:lblOffset val="100"/>
        <c:noMultiLvlLbl val="0"/>
      </c:catAx>
      <c:valAx>
        <c:axId val="619320056"/>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crossAx val="619318616"/>
        <c:crosses val="autoZero"/>
        <c:crossBetween val="between"/>
      </c:valAx>
      <c:spPr>
        <a:noFill/>
        <a:ln>
          <a:noFill/>
        </a:ln>
        <a:effectLst/>
      </c:spPr>
    </c:plotArea>
    <c:legend>
      <c:legendPos val="b"/>
      <c:layout>
        <c:manualLayout>
          <c:xMode val="edge"/>
          <c:yMode val="edge"/>
          <c:x val="0.28065106147445851"/>
          <c:y val="0.89237772937957227"/>
          <c:w val="0.66001292695555902"/>
          <c:h val="8.976511978555872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6">
  <a:schemeClr val="accent3"/>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xdr:col>
      <xdr:colOff>104776</xdr:colOff>
      <xdr:row>19</xdr:row>
      <xdr:rowOff>57150</xdr:rowOff>
    </xdr:from>
    <xdr:to>
      <xdr:col>6</xdr:col>
      <xdr:colOff>323850</xdr:colOff>
      <xdr:row>29</xdr:row>
      <xdr:rowOff>180974</xdr:rowOff>
    </xdr:to>
    <xdr:graphicFrame macro="">
      <xdr:nvGraphicFramePr>
        <xdr:cNvPr id="3" name="グラフ 2">
          <a:extLst>
            <a:ext uri="{FF2B5EF4-FFF2-40B4-BE49-F238E27FC236}">
              <a16:creationId xmlns:a16="http://schemas.microsoft.com/office/drawing/2014/main" id="{6D4323D0-A030-497C-9C4C-96E7F87FF4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123824</xdr:colOff>
      <xdr:row>230</xdr:row>
      <xdr:rowOff>76200</xdr:rowOff>
    </xdr:from>
    <xdr:to>
      <xdr:col>6</xdr:col>
      <xdr:colOff>409574</xdr:colOff>
      <xdr:row>244</xdr:row>
      <xdr:rowOff>0</xdr:rowOff>
    </xdr:to>
    <xdr:graphicFrame macro="">
      <xdr:nvGraphicFramePr>
        <xdr:cNvPr id="5" name="グラフ 4">
          <a:extLst>
            <a:ext uri="{FF2B5EF4-FFF2-40B4-BE49-F238E27FC236}">
              <a16:creationId xmlns:a16="http://schemas.microsoft.com/office/drawing/2014/main" id="{66477A1B-51B7-48AD-81B7-C1A1F5B92B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2771775</xdr:colOff>
      <xdr:row>32</xdr:row>
      <xdr:rowOff>66675</xdr:rowOff>
    </xdr:from>
    <xdr:to>
      <xdr:col>7</xdr:col>
      <xdr:colOff>885825</xdr:colOff>
      <xdr:row>50</xdr:row>
      <xdr:rowOff>133350</xdr:rowOff>
    </xdr:to>
    <xdr:graphicFrame macro="">
      <xdr:nvGraphicFramePr>
        <xdr:cNvPr id="6" name="グラフ 5">
          <a:extLst>
            <a:ext uri="{FF2B5EF4-FFF2-40B4-BE49-F238E27FC236}">
              <a16:creationId xmlns:a16="http://schemas.microsoft.com/office/drawing/2014/main" id="{02D6D7D1-06D0-45C5-8E71-0FC90237DF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285750</xdr:colOff>
      <xdr:row>75</xdr:row>
      <xdr:rowOff>9525</xdr:rowOff>
    </xdr:from>
    <xdr:to>
      <xdr:col>6</xdr:col>
      <xdr:colOff>171449</xdr:colOff>
      <xdr:row>93</xdr:row>
      <xdr:rowOff>85724</xdr:rowOff>
    </xdr:to>
    <xdr:graphicFrame macro="">
      <xdr:nvGraphicFramePr>
        <xdr:cNvPr id="7" name="グラフ 6">
          <a:extLst>
            <a:ext uri="{FF2B5EF4-FFF2-40B4-BE49-F238E27FC236}">
              <a16:creationId xmlns:a16="http://schemas.microsoft.com/office/drawing/2014/main" id="{A2E338C6-9679-433F-92E9-3A1827BEEA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238125</xdr:colOff>
      <xdr:row>117</xdr:row>
      <xdr:rowOff>57151</xdr:rowOff>
    </xdr:from>
    <xdr:to>
      <xdr:col>7</xdr:col>
      <xdr:colOff>19050</xdr:colOff>
      <xdr:row>136</xdr:row>
      <xdr:rowOff>1</xdr:rowOff>
    </xdr:to>
    <xdr:graphicFrame macro="">
      <xdr:nvGraphicFramePr>
        <xdr:cNvPr id="14" name="グラフ 13">
          <a:extLst>
            <a:ext uri="{FF2B5EF4-FFF2-40B4-BE49-F238E27FC236}">
              <a16:creationId xmlns:a16="http://schemas.microsoft.com/office/drawing/2014/main" id="{EF4BCBB5-DFA6-4041-A338-5D74B876A4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66673</xdr:colOff>
      <xdr:row>142</xdr:row>
      <xdr:rowOff>123825</xdr:rowOff>
    </xdr:from>
    <xdr:to>
      <xdr:col>6</xdr:col>
      <xdr:colOff>276224</xdr:colOff>
      <xdr:row>163</xdr:row>
      <xdr:rowOff>85725</xdr:rowOff>
    </xdr:to>
    <xdr:graphicFrame macro="">
      <xdr:nvGraphicFramePr>
        <xdr:cNvPr id="16" name="グラフ 15">
          <a:extLst>
            <a:ext uri="{FF2B5EF4-FFF2-40B4-BE49-F238E27FC236}">
              <a16:creationId xmlns:a16="http://schemas.microsoft.com/office/drawing/2014/main" id="{13B8A157-CB84-05E1-BBFE-0A3534C5E65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381000</xdr:colOff>
      <xdr:row>168</xdr:row>
      <xdr:rowOff>19051</xdr:rowOff>
    </xdr:from>
    <xdr:to>
      <xdr:col>6</xdr:col>
      <xdr:colOff>447675</xdr:colOff>
      <xdr:row>187</xdr:row>
      <xdr:rowOff>142875</xdr:rowOff>
    </xdr:to>
    <xdr:graphicFrame macro="">
      <xdr:nvGraphicFramePr>
        <xdr:cNvPr id="18" name="グラフ 17">
          <a:extLst>
            <a:ext uri="{FF2B5EF4-FFF2-40B4-BE49-F238E27FC236}">
              <a16:creationId xmlns:a16="http://schemas.microsoft.com/office/drawing/2014/main" id="{B8DDDA8C-5A9F-F9B7-B92A-EEC58309AC1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180975</xdr:colOff>
      <xdr:row>193</xdr:row>
      <xdr:rowOff>28575</xdr:rowOff>
    </xdr:from>
    <xdr:to>
      <xdr:col>6</xdr:col>
      <xdr:colOff>152400</xdr:colOff>
      <xdr:row>206</xdr:row>
      <xdr:rowOff>0</xdr:rowOff>
    </xdr:to>
    <xdr:graphicFrame macro="">
      <xdr:nvGraphicFramePr>
        <xdr:cNvPr id="19" name="グラフ 18">
          <a:extLst>
            <a:ext uri="{FF2B5EF4-FFF2-40B4-BE49-F238E27FC236}">
              <a16:creationId xmlns:a16="http://schemas.microsoft.com/office/drawing/2014/main" id="{2544AC8A-C58C-86E8-134A-57A34BC66ED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211</xdr:row>
      <xdr:rowOff>57150</xdr:rowOff>
    </xdr:from>
    <xdr:to>
      <xdr:col>6</xdr:col>
      <xdr:colOff>276225</xdr:colOff>
      <xdr:row>224</xdr:row>
      <xdr:rowOff>76200</xdr:rowOff>
    </xdr:to>
    <xdr:graphicFrame macro="">
      <xdr:nvGraphicFramePr>
        <xdr:cNvPr id="20" name="グラフ 19">
          <a:extLst>
            <a:ext uri="{FF2B5EF4-FFF2-40B4-BE49-F238E27FC236}">
              <a16:creationId xmlns:a16="http://schemas.microsoft.com/office/drawing/2014/main" id="{59C8E6F9-A27A-2D05-D839-58335E44EB1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AE16B-2634-40EA-9D2F-A420199ADCEA}">
  <dimension ref="A1:O580"/>
  <sheetViews>
    <sheetView showGridLines="0" tabSelected="1" view="pageBreakPreview" topLeftCell="A290" zoomScale="130" zoomScaleNormal="100" zoomScaleSheetLayoutView="130" workbookViewId="0">
      <selection activeCell="E304" sqref="E303:E304"/>
    </sheetView>
  </sheetViews>
  <sheetFormatPr defaultColWidth="8.84375" defaultRowHeight="15" customHeight="1" x14ac:dyDescent="0.2"/>
  <cols>
    <col min="1" max="1" width="4.69140625" style="1" customWidth="1"/>
    <col min="2" max="2" width="37.69140625" style="1" customWidth="1"/>
    <col min="3" max="3" width="7.69140625" style="5" customWidth="1"/>
    <col min="4" max="4" width="6.69140625" style="5" customWidth="1"/>
    <col min="5" max="5" width="18.3046875" style="4" customWidth="1"/>
    <col min="6" max="6" width="5.53515625" style="4" customWidth="1"/>
    <col min="7" max="7" width="5.53515625" style="3" customWidth="1"/>
    <col min="8" max="8" width="17.69140625" style="2" customWidth="1"/>
    <col min="9" max="9" width="12.69140625" style="2" customWidth="1"/>
    <col min="10" max="13" width="12.69140625" style="1" customWidth="1"/>
    <col min="14" max="16384" width="8.84375" style="1"/>
  </cols>
  <sheetData>
    <row r="1" spans="1:7" s="2" customFormat="1" ht="15" customHeight="1" x14ac:dyDescent="0.2">
      <c r="A1" s="61" t="s">
        <v>128</v>
      </c>
      <c r="B1" s="61"/>
      <c r="C1" s="60"/>
      <c r="D1" s="60"/>
      <c r="E1" s="59"/>
      <c r="F1" s="58"/>
      <c r="G1" s="58" t="s">
        <v>127</v>
      </c>
    </row>
    <row r="3" spans="1:7" s="2" customFormat="1" ht="15" customHeight="1" x14ac:dyDescent="0.2">
      <c r="A3" s="32" t="s">
        <v>57</v>
      </c>
      <c r="B3" s="1"/>
      <c r="C3" s="5"/>
      <c r="D3" s="5"/>
      <c r="E3" s="4"/>
      <c r="F3" s="4"/>
      <c r="G3" s="3"/>
    </row>
    <row r="5" spans="1:7" s="2" customFormat="1" ht="15" customHeight="1" x14ac:dyDescent="0.2">
      <c r="A5" s="1"/>
      <c r="B5" s="56" t="s">
        <v>56</v>
      </c>
      <c r="C5" s="5" t="s">
        <v>55</v>
      </c>
      <c r="D5" s="5"/>
      <c r="E5" s="4"/>
      <c r="F5" s="4"/>
      <c r="G5" s="3"/>
    </row>
    <row r="6" spans="1:7" s="2" customFormat="1" ht="15" customHeight="1" x14ac:dyDescent="0.2">
      <c r="A6" s="1"/>
      <c r="B6" s="56" t="s">
        <v>54</v>
      </c>
      <c r="C6" s="5" t="s">
        <v>129</v>
      </c>
      <c r="D6" s="5"/>
      <c r="E6" s="4"/>
      <c r="F6" s="4"/>
      <c r="G6" s="3"/>
    </row>
    <row r="7" spans="1:7" s="2" customFormat="1" ht="15" customHeight="1" x14ac:dyDescent="0.2">
      <c r="A7" s="1"/>
      <c r="B7" s="56" t="s">
        <v>53</v>
      </c>
      <c r="C7" s="69" t="s">
        <v>132</v>
      </c>
      <c r="D7" s="57"/>
      <c r="E7" s="4"/>
      <c r="F7" s="4"/>
      <c r="G7" s="3"/>
    </row>
    <row r="8" spans="1:7" s="2" customFormat="1" ht="15" customHeight="1" x14ac:dyDescent="0.2">
      <c r="A8" s="1"/>
      <c r="B8" s="56" t="s">
        <v>52</v>
      </c>
      <c r="C8" s="69" t="s">
        <v>133</v>
      </c>
      <c r="D8" s="57"/>
      <c r="E8" s="4"/>
      <c r="F8" s="4"/>
      <c r="G8" s="3"/>
    </row>
    <row r="9" spans="1:7" s="2" customFormat="1" ht="15" customHeight="1" x14ac:dyDescent="0.2">
      <c r="A9" s="1"/>
      <c r="B9" s="56" t="s">
        <v>51</v>
      </c>
      <c r="C9" s="5" t="s">
        <v>50</v>
      </c>
      <c r="D9" s="5"/>
      <c r="E9" s="4"/>
      <c r="F9" s="4"/>
      <c r="G9" s="3"/>
    </row>
    <row r="10" spans="1:7" s="2" customFormat="1" ht="15" customHeight="1" x14ac:dyDescent="0.2">
      <c r="A10" s="1"/>
      <c r="B10" s="56" t="s">
        <v>49</v>
      </c>
      <c r="C10" s="5" t="s">
        <v>48</v>
      </c>
      <c r="D10" s="5"/>
      <c r="E10" s="4"/>
      <c r="F10" s="4"/>
      <c r="G10" s="3"/>
    </row>
    <row r="11" spans="1:7" s="2" customFormat="1" ht="15" customHeight="1" x14ac:dyDescent="0.2">
      <c r="A11" s="1"/>
      <c r="B11" s="56"/>
      <c r="C11" s="5" t="s">
        <v>47</v>
      </c>
      <c r="D11" s="5"/>
      <c r="E11" s="4"/>
      <c r="F11" s="4"/>
      <c r="G11" s="3"/>
    </row>
    <row r="12" spans="1:7" s="2" customFormat="1" ht="15" customHeight="1" x14ac:dyDescent="0.2">
      <c r="A12" s="1"/>
      <c r="B12" s="56" t="s">
        <v>46</v>
      </c>
      <c r="C12" s="5" t="s">
        <v>45</v>
      </c>
      <c r="D12" s="5"/>
      <c r="E12" s="4"/>
      <c r="F12" s="4"/>
      <c r="G12" s="3"/>
    </row>
    <row r="13" spans="1:7" s="2" customFormat="1" ht="15" customHeight="1" x14ac:dyDescent="0.2">
      <c r="A13" s="1"/>
      <c r="B13" s="56" t="s">
        <v>44</v>
      </c>
      <c r="C13" s="5" t="s">
        <v>130</v>
      </c>
      <c r="D13" s="5"/>
      <c r="E13" s="4"/>
      <c r="F13" s="4"/>
      <c r="G13" s="3"/>
    </row>
    <row r="14" spans="1:7" s="2" customFormat="1" ht="15" customHeight="1" x14ac:dyDescent="0.2">
      <c r="A14" s="1"/>
      <c r="B14" s="56" t="s">
        <v>43</v>
      </c>
      <c r="C14" s="5" t="s">
        <v>498</v>
      </c>
      <c r="D14" s="5"/>
      <c r="E14" s="4"/>
      <c r="F14" s="4"/>
      <c r="G14" s="3"/>
    </row>
    <row r="15" spans="1:7" s="2" customFormat="1" ht="15" customHeight="1" x14ac:dyDescent="0.2">
      <c r="A15" s="1"/>
      <c r="B15" s="1"/>
      <c r="C15" s="1" t="s">
        <v>131</v>
      </c>
      <c r="D15" s="5"/>
      <c r="E15" s="4"/>
      <c r="F15" s="4"/>
      <c r="G15" s="3"/>
    </row>
    <row r="17" spans="1:9" ht="15" customHeight="1" x14ac:dyDescent="0.2">
      <c r="A17" s="32" t="s">
        <v>42</v>
      </c>
      <c r="C17" s="5" t="s">
        <v>41</v>
      </c>
    </row>
    <row r="19" spans="1:9" s="21" customFormat="1" ht="20.25" customHeight="1" x14ac:dyDescent="0.2">
      <c r="A19" s="26" t="s">
        <v>40</v>
      </c>
      <c r="B19" s="25" t="s">
        <v>134</v>
      </c>
      <c r="C19" s="24"/>
      <c r="D19" s="24"/>
      <c r="E19" s="24"/>
      <c r="F19" s="24"/>
      <c r="G19" s="23"/>
      <c r="H19" s="22"/>
      <c r="I19" s="22"/>
    </row>
    <row r="20" spans="1:9" s="21" customFormat="1" ht="15" customHeight="1" x14ac:dyDescent="0.2">
      <c r="B20" s="1" t="s">
        <v>36</v>
      </c>
      <c r="C20" s="73"/>
      <c r="D20" s="73"/>
      <c r="E20" s="74"/>
      <c r="F20" s="74"/>
      <c r="G20" s="75"/>
      <c r="H20" s="22"/>
      <c r="I20" s="22"/>
    </row>
    <row r="21" spans="1:9" ht="12" x14ac:dyDescent="0.2">
      <c r="B21" s="20"/>
      <c r="C21" s="76" t="s">
        <v>3</v>
      </c>
      <c r="D21" s="77"/>
      <c r="E21" s="78"/>
      <c r="F21" s="78"/>
      <c r="G21" s="79"/>
    </row>
    <row r="22" spans="1:9" ht="12" x14ac:dyDescent="0.2">
      <c r="B22" s="31"/>
      <c r="C22" s="80" t="s">
        <v>2</v>
      </c>
      <c r="D22" s="81" t="s">
        <v>1</v>
      </c>
      <c r="E22" s="78"/>
      <c r="F22" s="78"/>
      <c r="G22" s="1"/>
    </row>
    <row r="23" spans="1:9" ht="15" customHeight="1" x14ac:dyDescent="0.2">
      <c r="A23" s="1">
        <v>1</v>
      </c>
      <c r="B23" s="14" t="s">
        <v>145</v>
      </c>
      <c r="C23" s="82">
        <v>237</v>
      </c>
      <c r="D23" s="83">
        <f>C23/C$26*100</f>
        <v>47.4</v>
      </c>
      <c r="E23" s="78"/>
      <c r="F23" s="78"/>
      <c r="G23" s="84"/>
    </row>
    <row r="24" spans="1:9" ht="15" customHeight="1" x14ac:dyDescent="0.2">
      <c r="A24" s="1">
        <v>2</v>
      </c>
      <c r="B24" s="11" t="s">
        <v>146</v>
      </c>
      <c r="C24" s="85">
        <v>213</v>
      </c>
      <c r="D24" s="86">
        <f>C24/C$26*100</f>
        <v>42.6</v>
      </c>
      <c r="E24" s="78"/>
      <c r="F24" s="78"/>
      <c r="G24" s="84"/>
    </row>
    <row r="25" spans="1:9" ht="15" customHeight="1" x14ac:dyDescent="0.2">
      <c r="A25" s="1">
        <v>3</v>
      </c>
      <c r="B25" s="8" t="s">
        <v>147</v>
      </c>
      <c r="C25" s="137">
        <v>50</v>
      </c>
      <c r="D25" s="138">
        <f>C25/C$26*100</f>
        <v>10</v>
      </c>
      <c r="E25" s="78"/>
      <c r="F25" s="78"/>
      <c r="G25" s="84"/>
    </row>
    <row r="26" spans="1:9" ht="15" customHeight="1" x14ac:dyDescent="0.2">
      <c r="B26" s="87" t="s">
        <v>0</v>
      </c>
      <c r="C26" s="88">
        <v>500</v>
      </c>
      <c r="D26" s="89">
        <f>C26/C$26*100</f>
        <v>100</v>
      </c>
      <c r="E26" s="78"/>
      <c r="F26" s="78"/>
      <c r="G26" s="84"/>
    </row>
    <row r="27" spans="1:9" ht="15" customHeight="1" x14ac:dyDescent="0.2">
      <c r="C27" s="90"/>
      <c r="D27" s="78"/>
      <c r="E27" s="78"/>
      <c r="F27" s="78"/>
      <c r="G27" s="84"/>
    </row>
    <row r="28" spans="1:9" ht="15" customHeight="1" x14ac:dyDescent="0.2">
      <c r="A28" s="1" t="s">
        <v>19</v>
      </c>
      <c r="C28" s="90"/>
      <c r="D28" s="78"/>
      <c r="E28" s="78"/>
      <c r="F28" s="78"/>
      <c r="G28" s="84"/>
    </row>
    <row r="29" spans="1:9" ht="15" customHeight="1" x14ac:dyDescent="0.2">
      <c r="B29" s="1" t="s">
        <v>148</v>
      </c>
      <c r="C29" s="90"/>
      <c r="D29" s="78"/>
      <c r="E29" s="1"/>
      <c r="F29" s="78"/>
      <c r="G29" s="84"/>
    </row>
    <row r="30" spans="1:9" ht="15" customHeight="1" x14ac:dyDescent="0.2">
      <c r="B30" s="1" t="s">
        <v>505</v>
      </c>
      <c r="C30" s="90"/>
      <c r="D30" s="78"/>
      <c r="E30" s="1"/>
      <c r="F30" s="78"/>
      <c r="G30" s="84"/>
    </row>
    <row r="31" spans="1:9" ht="15" customHeight="1" x14ac:dyDescent="0.2">
      <c r="C31" s="90"/>
      <c r="D31" s="78"/>
      <c r="E31" s="78"/>
      <c r="F31" s="78"/>
      <c r="G31" s="84"/>
    </row>
    <row r="32" spans="1:9" s="21" customFormat="1" ht="20.25" customHeight="1" x14ac:dyDescent="0.2">
      <c r="A32" s="26" t="s">
        <v>37</v>
      </c>
      <c r="B32" s="25" t="s">
        <v>136</v>
      </c>
      <c r="C32" s="24"/>
      <c r="D32" s="24"/>
      <c r="E32" s="24"/>
      <c r="F32" s="24"/>
      <c r="G32" s="23"/>
      <c r="H32" s="22"/>
      <c r="I32" s="22"/>
    </row>
    <row r="33" spans="1:9" s="21" customFormat="1" ht="15" customHeight="1" x14ac:dyDescent="0.2">
      <c r="B33" s="1" t="s">
        <v>112</v>
      </c>
      <c r="C33" s="39"/>
      <c r="D33" s="38"/>
      <c r="E33" s="38"/>
      <c r="F33" s="38"/>
      <c r="G33" s="79" t="s">
        <v>24</v>
      </c>
      <c r="H33" s="22"/>
      <c r="I33" s="22"/>
    </row>
    <row r="34" spans="1:9" ht="12" x14ac:dyDescent="0.2">
      <c r="B34" s="20"/>
      <c r="C34" s="19" t="s">
        <v>3</v>
      </c>
      <c r="D34" s="18"/>
    </row>
    <row r="35" spans="1:9" ht="12" x14ac:dyDescent="0.2">
      <c r="B35" s="31"/>
      <c r="C35" s="30" t="s">
        <v>2</v>
      </c>
      <c r="D35" s="29" t="s">
        <v>1</v>
      </c>
    </row>
    <row r="36" spans="1:9" ht="15" customHeight="1" x14ac:dyDescent="0.2">
      <c r="A36" s="1">
        <v>1</v>
      </c>
      <c r="B36" s="14" t="s">
        <v>70</v>
      </c>
      <c r="C36" s="13">
        <v>161</v>
      </c>
      <c r="D36" s="12">
        <f>C36/C$47*100</f>
        <v>35.777777777777771</v>
      </c>
      <c r="H36" s="14" t="s">
        <v>70</v>
      </c>
      <c r="I36" s="3">
        <v>35.777777777777771</v>
      </c>
    </row>
    <row r="37" spans="1:9" ht="15" customHeight="1" x14ac:dyDescent="0.2">
      <c r="A37" s="1">
        <v>2</v>
      </c>
      <c r="B37" s="11" t="s">
        <v>71</v>
      </c>
      <c r="C37" s="10">
        <v>60</v>
      </c>
      <c r="D37" s="9">
        <f>C37/C$47*100</f>
        <v>13.333333333333334</v>
      </c>
      <c r="H37" s="11" t="s">
        <v>72</v>
      </c>
      <c r="I37" s="3">
        <v>21.555555555555557</v>
      </c>
    </row>
    <row r="38" spans="1:9" ht="15" customHeight="1" x14ac:dyDescent="0.2">
      <c r="A38" s="1">
        <v>3</v>
      </c>
      <c r="B38" s="11" t="s">
        <v>72</v>
      </c>
      <c r="C38" s="10">
        <v>97</v>
      </c>
      <c r="D38" s="9">
        <f>C38/C$47*100</f>
        <v>21.555555555555557</v>
      </c>
      <c r="H38" s="11" t="s">
        <v>26</v>
      </c>
      <c r="I38" s="3">
        <v>20.888888888888889</v>
      </c>
    </row>
    <row r="39" spans="1:9" ht="15" customHeight="1" x14ac:dyDescent="0.2">
      <c r="A39" s="1">
        <v>4</v>
      </c>
      <c r="B39" s="40" t="s">
        <v>39</v>
      </c>
      <c r="C39" s="70">
        <v>89</v>
      </c>
      <c r="D39" s="9">
        <f t="shared" ref="D39:D46" si="0">C39/C$47*100</f>
        <v>19.777777777777779</v>
      </c>
      <c r="H39" s="40" t="s">
        <v>39</v>
      </c>
      <c r="I39" s="3">
        <v>19.777777777777779</v>
      </c>
    </row>
    <row r="40" spans="1:9" ht="15" customHeight="1" x14ac:dyDescent="0.2">
      <c r="A40" s="1">
        <v>5</v>
      </c>
      <c r="B40" s="40" t="s">
        <v>26</v>
      </c>
      <c r="C40" s="70">
        <v>94</v>
      </c>
      <c r="D40" s="9">
        <f t="shared" si="0"/>
        <v>20.888888888888889</v>
      </c>
      <c r="H40" s="40" t="s">
        <v>485</v>
      </c>
      <c r="I40" s="3">
        <v>13.333333333333334</v>
      </c>
    </row>
    <row r="41" spans="1:9" ht="15" customHeight="1" x14ac:dyDescent="0.2">
      <c r="A41" s="1">
        <v>6</v>
      </c>
      <c r="B41" s="40" t="s">
        <v>73</v>
      </c>
      <c r="C41" s="70">
        <v>42</v>
      </c>
      <c r="D41" s="9">
        <f t="shared" si="0"/>
        <v>9.3333333333333339</v>
      </c>
      <c r="H41" s="72" t="s">
        <v>486</v>
      </c>
      <c r="I41" s="3">
        <v>10.888888888888888</v>
      </c>
    </row>
    <row r="42" spans="1:9" ht="15" customHeight="1" x14ac:dyDescent="0.2">
      <c r="A42" s="1">
        <v>7</v>
      </c>
      <c r="B42" s="40" t="s">
        <v>38</v>
      </c>
      <c r="C42" s="70">
        <v>3</v>
      </c>
      <c r="D42" s="9">
        <f t="shared" si="0"/>
        <v>0.66666666666666674</v>
      </c>
      <c r="H42" s="40" t="s">
        <v>484</v>
      </c>
      <c r="I42" s="3">
        <v>9.3333333333333339</v>
      </c>
    </row>
    <row r="43" spans="1:9" ht="15" customHeight="1" x14ac:dyDescent="0.2">
      <c r="A43" s="1">
        <v>8</v>
      </c>
      <c r="B43" s="40" t="s">
        <v>74</v>
      </c>
      <c r="C43" s="70">
        <v>28</v>
      </c>
      <c r="D43" s="9">
        <f t="shared" si="0"/>
        <v>6.2222222222222223</v>
      </c>
      <c r="H43" s="40" t="s">
        <v>487</v>
      </c>
      <c r="I43" s="3">
        <v>6.2222222222222223</v>
      </c>
    </row>
    <row r="44" spans="1:9" ht="27" customHeight="1" x14ac:dyDescent="0.2">
      <c r="A44" s="1">
        <v>9</v>
      </c>
      <c r="B44" s="72" t="s">
        <v>75</v>
      </c>
      <c r="C44" s="70">
        <v>26</v>
      </c>
      <c r="D44" s="9">
        <f t="shared" si="0"/>
        <v>5.7777777777777777</v>
      </c>
      <c r="H44" s="40" t="s">
        <v>488</v>
      </c>
      <c r="I44" s="3">
        <v>5.7777777777777777</v>
      </c>
    </row>
    <row r="45" spans="1:9" ht="15" customHeight="1" x14ac:dyDescent="0.2">
      <c r="A45" s="1">
        <v>10</v>
      </c>
      <c r="B45" s="40" t="s">
        <v>76</v>
      </c>
      <c r="C45" s="70">
        <v>49</v>
      </c>
      <c r="D45" s="9">
        <f t="shared" si="0"/>
        <v>10.888888888888888</v>
      </c>
      <c r="H45" s="40" t="s">
        <v>38</v>
      </c>
      <c r="I45" s="3">
        <v>0.66666666666666674</v>
      </c>
    </row>
    <row r="46" spans="1:9" ht="15" customHeight="1" x14ac:dyDescent="0.2">
      <c r="A46" s="1">
        <v>11</v>
      </c>
      <c r="B46" s="40" t="s">
        <v>135</v>
      </c>
      <c r="C46" s="70">
        <v>57</v>
      </c>
      <c r="D46" s="6">
        <f t="shared" si="0"/>
        <v>12.666666666666668</v>
      </c>
      <c r="H46" s="40" t="s">
        <v>23</v>
      </c>
      <c r="I46" s="3">
        <v>12.666666666666668</v>
      </c>
    </row>
    <row r="47" spans="1:9" ht="15" customHeight="1" x14ac:dyDescent="0.2">
      <c r="B47" s="45" t="s">
        <v>0</v>
      </c>
      <c r="C47" s="44">
        <v>450</v>
      </c>
      <c r="D47" s="43">
        <f>C47/C$47*100</f>
        <v>100</v>
      </c>
    </row>
    <row r="48" spans="1:9" ht="15" customHeight="1" x14ac:dyDescent="0.2">
      <c r="C48" s="55"/>
      <c r="D48" s="54"/>
    </row>
    <row r="49" spans="1:9" ht="15" customHeight="1" x14ac:dyDescent="0.2">
      <c r="A49" s="1" t="s">
        <v>463</v>
      </c>
      <c r="C49" s="55"/>
      <c r="D49" s="54"/>
    </row>
    <row r="50" spans="1:9" ht="15" customHeight="1" x14ac:dyDescent="0.2">
      <c r="B50" s="1" t="s">
        <v>464</v>
      </c>
      <c r="C50" s="55"/>
      <c r="D50" s="54"/>
      <c r="E50" s="78" t="s">
        <v>22</v>
      </c>
    </row>
    <row r="51" spans="1:9" ht="15" customHeight="1" x14ac:dyDescent="0.2">
      <c r="B51" s="1" t="s">
        <v>465</v>
      </c>
      <c r="C51" s="55"/>
      <c r="D51" s="54"/>
      <c r="E51" s="78" t="s">
        <v>20</v>
      </c>
    </row>
    <row r="52" spans="1:9" ht="15" customHeight="1" x14ac:dyDescent="0.2">
      <c r="A52" s="1" t="s">
        <v>19</v>
      </c>
      <c r="C52" s="91"/>
      <c r="D52" s="92"/>
      <c r="E52" s="78"/>
      <c r="F52" s="78"/>
      <c r="G52" s="84"/>
    </row>
    <row r="53" spans="1:9" ht="15" customHeight="1" x14ac:dyDescent="0.2">
      <c r="B53" s="147" t="s">
        <v>502</v>
      </c>
      <c r="C53" s="91"/>
      <c r="D53" s="92"/>
      <c r="F53" s="78"/>
      <c r="G53" s="84"/>
    </row>
    <row r="54" spans="1:9" ht="15" customHeight="1" x14ac:dyDescent="0.2">
      <c r="B54" s="147" t="s">
        <v>506</v>
      </c>
      <c r="C54" s="91"/>
      <c r="D54" s="92"/>
      <c r="F54" s="78"/>
      <c r="G54" s="84"/>
    </row>
    <row r="55" spans="1:9" ht="15" customHeight="1" x14ac:dyDescent="0.2">
      <c r="C55" s="90"/>
      <c r="D55" s="78"/>
      <c r="E55" s="1"/>
      <c r="F55" s="78"/>
      <c r="G55" s="84"/>
    </row>
    <row r="56" spans="1:9" s="21" customFormat="1" ht="12" x14ac:dyDescent="0.2">
      <c r="A56" s="53" t="s">
        <v>137</v>
      </c>
      <c r="B56" s="52" t="s">
        <v>138</v>
      </c>
      <c r="C56" s="51"/>
      <c r="D56" s="51"/>
      <c r="E56" s="51"/>
      <c r="F56" s="51"/>
      <c r="G56" s="50"/>
      <c r="H56" s="22"/>
      <c r="I56" s="22"/>
    </row>
    <row r="57" spans="1:9" s="21" customFormat="1" ht="12" x14ac:dyDescent="0.2">
      <c r="A57" s="49"/>
      <c r="B57" s="48" t="s">
        <v>139</v>
      </c>
      <c r="C57" s="47"/>
      <c r="D57" s="47"/>
      <c r="E57" s="47"/>
      <c r="F57" s="47"/>
      <c r="G57" s="46"/>
      <c r="H57" s="22"/>
      <c r="I57" s="22"/>
    </row>
    <row r="58" spans="1:9" s="21" customFormat="1" ht="15" customHeight="1" x14ac:dyDescent="0.2">
      <c r="B58" s="1" t="s">
        <v>112</v>
      </c>
      <c r="C58" s="39"/>
      <c r="D58" s="38"/>
      <c r="E58" s="38"/>
      <c r="F58" s="38"/>
      <c r="G58" s="36"/>
      <c r="H58" s="22"/>
      <c r="I58" s="22"/>
    </row>
    <row r="59" spans="1:9" ht="12" x14ac:dyDescent="0.2">
      <c r="B59" s="20"/>
      <c r="C59" s="19" t="s">
        <v>3</v>
      </c>
      <c r="D59" s="18"/>
      <c r="G59" s="42"/>
    </row>
    <row r="60" spans="1:9" ht="12" x14ac:dyDescent="0.2">
      <c r="B60" s="31"/>
      <c r="C60" s="30" t="s">
        <v>2</v>
      </c>
      <c r="D60" s="29" t="s">
        <v>1</v>
      </c>
    </row>
    <row r="61" spans="1:9" ht="15" customHeight="1" x14ac:dyDescent="0.2">
      <c r="A61" s="1">
        <v>1</v>
      </c>
      <c r="B61" s="14" t="s">
        <v>149</v>
      </c>
      <c r="C61" s="13">
        <v>91</v>
      </c>
      <c r="D61" s="12">
        <f t="shared" ref="D61:D75" si="1">C61/C$75*100</f>
        <v>20.222222222222221</v>
      </c>
      <c r="H61" s="14" t="s">
        <v>80</v>
      </c>
      <c r="I61" s="3">
        <v>47.777777777777779</v>
      </c>
    </row>
    <row r="62" spans="1:9" ht="15" customHeight="1" x14ac:dyDescent="0.2">
      <c r="A62" s="1">
        <v>2</v>
      </c>
      <c r="B62" s="11" t="s">
        <v>78</v>
      </c>
      <c r="C62" s="10">
        <v>66</v>
      </c>
      <c r="D62" s="9">
        <f t="shared" si="1"/>
        <v>14.666666666666666</v>
      </c>
      <c r="H62" s="11" t="s">
        <v>470</v>
      </c>
      <c r="I62" s="3">
        <v>21.555555555555557</v>
      </c>
    </row>
    <row r="63" spans="1:9" ht="15" customHeight="1" x14ac:dyDescent="0.2">
      <c r="A63" s="1">
        <v>3</v>
      </c>
      <c r="B63" s="11" t="s">
        <v>79</v>
      </c>
      <c r="C63" s="10">
        <v>51</v>
      </c>
      <c r="D63" s="9">
        <f t="shared" si="1"/>
        <v>11.333333333333332</v>
      </c>
      <c r="G63" s="3" t="s">
        <v>35</v>
      </c>
      <c r="H63" s="11" t="s">
        <v>471</v>
      </c>
      <c r="I63" s="3">
        <v>20.222222222222221</v>
      </c>
    </row>
    <row r="64" spans="1:9" ht="15" customHeight="1" x14ac:dyDescent="0.2">
      <c r="A64" s="1">
        <v>4</v>
      </c>
      <c r="B64" s="11" t="s">
        <v>150</v>
      </c>
      <c r="C64" s="10">
        <v>215</v>
      </c>
      <c r="D64" s="9">
        <f t="shared" si="1"/>
        <v>47.777777777777779</v>
      </c>
      <c r="H64" s="11" t="s">
        <v>88</v>
      </c>
      <c r="I64" s="3">
        <v>16.888888888888889</v>
      </c>
    </row>
    <row r="65" spans="1:9" ht="15" customHeight="1" x14ac:dyDescent="0.2">
      <c r="A65" s="1">
        <v>5</v>
      </c>
      <c r="B65" s="11" t="s">
        <v>81</v>
      </c>
      <c r="C65" s="10">
        <v>97</v>
      </c>
      <c r="D65" s="9">
        <f t="shared" si="1"/>
        <v>21.555555555555557</v>
      </c>
      <c r="G65" s="3" t="s">
        <v>34</v>
      </c>
      <c r="H65" s="11" t="s">
        <v>78</v>
      </c>
      <c r="I65" s="3">
        <v>14.666666666666666</v>
      </c>
    </row>
    <row r="66" spans="1:9" ht="15" customHeight="1" x14ac:dyDescent="0.2">
      <c r="A66" s="1">
        <v>6</v>
      </c>
      <c r="B66" s="11" t="s">
        <v>82</v>
      </c>
      <c r="C66" s="10">
        <v>10</v>
      </c>
      <c r="D66" s="9">
        <f t="shared" si="1"/>
        <v>2.2222222222222223</v>
      </c>
      <c r="H66" s="11" t="s">
        <v>90</v>
      </c>
      <c r="I66" s="3">
        <v>13.777777777777779</v>
      </c>
    </row>
    <row r="67" spans="1:9" ht="15" customHeight="1" x14ac:dyDescent="0.2">
      <c r="A67" s="1">
        <v>7</v>
      </c>
      <c r="B67" s="11" t="s">
        <v>83</v>
      </c>
      <c r="C67" s="10">
        <v>21</v>
      </c>
      <c r="D67" s="9">
        <f t="shared" si="1"/>
        <v>4.666666666666667</v>
      </c>
      <c r="G67" s="3" t="s">
        <v>32</v>
      </c>
      <c r="H67" s="11" t="s">
        <v>85</v>
      </c>
      <c r="I67" s="3">
        <v>11.555555555555555</v>
      </c>
    </row>
    <row r="68" spans="1:9" ht="15" customHeight="1" x14ac:dyDescent="0.2">
      <c r="A68" s="1">
        <v>8</v>
      </c>
      <c r="B68" s="11" t="s">
        <v>84</v>
      </c>
      <c r="C68" s="10">
        <v>27</v>
      </c>
      <c r="D68" s="9">
        <f t="shared" si="1"/>
        <v>6</v>
      </c>
      <c r="G68" s="3" t="s">
        <v>33</v>
      </c>
      <c r="H68" s="11" t="s">
        <v>79</v>
      </c>
      <c r="I68" s="3">
        <v>11.333333333333332</v>
      </c>
    </row>
    <row r="69" spans="1:9" ht="15" customHeight="1" x14ac:dyDescent="0.2">
      <c r="A69" s="1">
        <v>9</v>
      </c>
      <c r="B69" s="11" t="s">
        <v>85</v>
      </c>
      <c r="C69" s="10">
        <v>52</v>
      </c>
      <c r="D69" s="9">
        <f t="shared" si="1"/>
        <v>11.555555555555555</v>
      </c>
      <c r="G69" s="3" t="s">
        <v>31</v>
      </c>
      <c r="H69" s="11" t="s">
        <v>86</v>
      </c>
      <c r="I69" s="3">
        <v>7.333333333333333</v>
      </c>
    </row>
    <row r="70" spans="1:9" ht="15" customHeight="1" x14ac:dyDescent="0.2">
      <c r="A70" s="1">
        <v>10</v>
      </c>
      <c r="B70" s="11" t="s">
        <v>86</v>
      </c>
      <c r="C70" s="10">
        <v>33</v>
      </c>
      <c r="D70" s="9">
        <f t="shared" si="1"/>
        <v>7.333333333333333</v>
      </c>
      <c r="H70" s="11" t="s">
        <v>87</v>
      </c>
      <c r="I70" s="3">
        <v>6.2222222222222223</v>
      </c>
    </row>
    <row r="71" spans="1:9" ht="15" customHeight="1" x14ac:dyDescent="0.2">
      <c r="A71" s="1">
        <v>11</v>
      </c>
      <c r="B71" s="40" t="s">
        <v>87</v>
      </c>
      <c r="C71" s="70">
        <v>28</v>
      </c>
      <c r="D71" s="71">
        <f t="shared" si="1"/>
        <v>6.2222222222222223</v>
      </c>
      <c r="H71" s="40" t="s">
        <v>84</v>
      </c>
      <c r="I71" s="3">
        <v>6</v>
      </c>
    </row>
    <row r="72" spans="1:9" ht="15" customHeight="1" x14ac:dyDescent="0.2">
      <c r="A72" s="1">
        <v>12</v>
      </c>
      <c r="B72" s="40" t="s">
        <v>88</v>
      </c>
      <c r="C72" s="70">
        <v>76</v>
      </c>
      <c r="D72" s="71">
        <f t="shared" si="1"/>
        <v>16.888888888888889</v>
      </c>
      <c r="H72" s="40" t="s">
        <v>467</v>
      </c>
      <c r="I72" s="3">
        <v>6</v>
      </c>
    </row>
    <row r="73" spans="1:9" ht="15" customHeight="1" x14ac:dyDescent="0.2">
      <c r="A73" s="1">
        <v>13</v>
      </c>
      <c r="B73" s="40" t="s">
        <v>89</v>
      </c>
      <c r="C73" s="70">
        <v>27</v>
      </c>
      <c r="D73" s="71">
        <f t="shared" si="1"/>
        <v>6</v>
      </c>
      <c r="H73" s="40" t="s">
        <v>468</v>
      </c>
      <c r="I73" s="3">
        <v>4.666666666666667</v>
      </c>
    </row>
    <row r="74" spans="1:9" ht="15" customHeight="1" x14ac:dyDescent="0.2">
      <c r="A74" s="1">
        <v>14</v>
      </c>
      <c r="B74" s="40" t="s">
        <v>90</v>
      </c>
      <c r="C74" s="70">
        <v>62</v>
      </c>
      <c r="D74" s="71">
        <f t="shared" si="1"/>
        <v>13.777777777777779</v>
      </c>
      <c r="H74" s="40" t="s">
        <v>469</v>
      </c>
      <c r="I74" s="3">
        <v>2.2222222222222223</v>
      </c>
    </row>
    <row r="75" spans="1:9" ht="15" customHeight="1" x14ac:dyDescent="0.2">
      <c r="B75" s="45" t="s">
        <v>0</v>
      </c>
      <c r="C75" s="44">
        <v>450</v>
      </c>
      <c r="D75" s="43">
        <f t="shared" si="1"/>
        <v>100</v>
      </c>
      <c r="E75" s="1"/>
    </row>
    <row r="76" spans="1:9" ht="15" customHeight="1" x14ac:dyDescent="0.2">
      <c r="C76" s="55"/>
      <c r="D76" s="54"/>
      <c r="E76" s="1"/>
      <c r="G76" s="42" t="s">
        <v>24</v>
      </c>
    </row>
    <row r="77" spans="1:9" ht="15" customHeight="1" x14ac:dyDescent="0.2">
      <c r="C77" s="55"/>
      <c r="D77" s="54"/>
      <c r="E77" s="1"/>
    </row>
    <row r="78" spans="1:9" ht="15" customHeight="1" x14ac:dyDescent="0.2">
      <c r="C78" s="55"/>
      <c r="D78" s="54"/>
      <c r="E78" s="1"/>
    </row>
    <row r="79" spans="1:9" ht="15" customHeight="1" x14ac:dyDescent="0.2">
      <c r="C79" s="55"/>
      <c r="D79" s="54"/>
      <c r="E79" s="1"/>
    </row>
    <row r="80" spans="1:9" ht="15" customHeight="1" x14ac:dyDescent="0.2">
      <c r="C80" s="55"/>
      <c r="D80" s="54"/>
      <c r="E80" s="1"/>
    </row>
    <row r="81" spans="1:6" ht="15" customHeight="1" x14ac:dyDescent="0.2">
      <c r="C81" s="55"/>
      <c r="D81" s="54"/>
      <c r="E81" s="1"/>
    </row>
    <row r="82" spans="1:6" ht="15" customHeight="1" x14ac:dyDescent="0.2">
      <c r="C82" s="55"/>
      <c r="D82" s="54"/>
      <c r="E82" s="1"/>
    </row>
    <row r="83" spans="1:6" ht="15" customHeight="1" x14ac:dyDescent="0.2">
      <c r="C83" s="55"/>
      <c r="D83" s="54"/>
      <c r="E83" s="1"/>
    </row>
    <row r="84" spans="1:6" ht="15" customHeight="1" x14ac:dyDescent="0.2">
      <c r="C84" s="55"/>
      <c r="D84" s="54"/>
      <c r="E84" s="1"/>
    </row>
    <row r="85" spans="1:6" ht="15" customHeight="1" x14ac:dyDescent="0.2">
      <c r="C85" s="55"/>
      <c r="D85" s="54"/>
      <c r="E85" s="1"/>
    </row>
    <row r="86" spans="1:6" ht="15" customHeight="1" x14ac:dyDescent="0.2">
      <c r="C86" s="55"/>
      <c r="D86" s="54"/>
      <c r="E86" s="1"/>
    </row>
    <row r="87" spans="1:6" ht="15" customHeight="1" x14ac:dyDescent="0.2">
      <c r="C87" s="55"/>
      <c r="D87" s="54"/>
      <c r="E87" s="1"/>
    </row>
    <row r="88" spans="1:6" ht="15" customHeight="1" x14ac:dyDescent="0.2">
      <c r="C88" s="55"/>
      <c r="D88" s="54"/>
      <c r="E88" s="1"/>
    </row>
    <row r="89" spans="1:6" ht="15" customHeight="1" x14ac:dyDescent="0.2">
      <c r="C89" s="55"/>
      <c r="D89" s="54"/>
      <c r="E89" s="1"/>
    </row>
    <row r="90" spans="1:6" ht="15" customHeight="1" x14ac:dyDescent="0.2">
      <c r="C90" s="55"/>
      <c r="D90" s="54"/>
      <c r="E90" s="1"/>
    </row>
    <row r="91" spans="1:6" ht="15" customHeight="1" x14ac:dyDescent="0.2">
      <c r="C91" s="55"/>
      <c r="D91" s="54"/>
      <c r="E91" s="1"/>
    </row>
    <row r="92" spans="1:6" ht="15" customHeight="1" x14ac:dyDescent="0.2">
      <c r="C92" s="55"/>
      <c r="D92" s="54"/>
      <c r="E92" s="1"/>
    </row>
    <row r="93" spans="1:6" ht="15" customHeight="1" x14ac:dyDescent="0.2">
      <c r="D93" s="4"/>
      <c r="E93" s="37"/>
      <c r="F93" s="37"/>
    </row>
    <row r="94" spans="1:6" ht="15" customHeight="1" x14ac:dyDescent="0.2">
      <c r="A94" s="1" t="s">
        <v>19</v>
      </c>
      <c r="D94" s="4"/>
      <c r="E94" s="4" t="s">
        <v>22</v>
      </c>
    </row>
    <row r="95" spans="1:6" ht="15" customHeight="1" x14ac:dyDescent="0.2">
      <c r="B95" s="1" t="s">
        <v>501</v>
      </c>
      <c r="D95" s="4"/>
      <c r="E95" s="1"/>
    </row>
    <row r="96" spans="1:6" ht="15" customHeight="1" x14ac:dyDescent="0.2">
      <c r="A96" s="93"/>
      <c r="B96" s="1" t="s">
        <v>466</v>
      </c>
      <c r="D96" s="4"/>
    </row>
    <row r="97" spans="1:10" ht="15" customHeight="1" x14ac:dyDescent="0.2">
      <c r="B97" s="1" t="s">
        <v>151</v>
      </c>
      <c r="D97" s="4"/>
      <c r="E97" s="1"/>
    </row>
    <row r="98" spans="1:10" ht="9.75" customHeight="1" x14ac:dyDescent="0.2">
      <c r="D98" s="4"/>
    </row>
    <row r="99" spans="1:10" s="21" customFormat="1" ht="14.25" customHeight="1" x14ac:dyDescent="0.2">
      <c r="A99" s="53" t="s">
        <v>30</v>
      </c>
      <c r="B99" s="52" t="s">
        <v>140</v>
      </c>
      <c r="C99" s="51"/>
      <c r="D99" s="51"/>
      <c r="E99" s="51"/>
      <c r="F99" s="51"/>
      <c r="G99" s="50"/>
      <c r="H99" s="22"/>
      <c r="I99" s="22"/>
    </row>
    <row r="100" spans="1:10" s="21" customFormat="1" ht="14.25" customHeight="1" x14ac:dyDescent="0.2">
      <c r="A100" s="49"/>
      <c r="B100" s="48" t="s">
        <v>77</v>
      </c>
      <c r="C100" s="47"/>
      <c r="D100" s="47"/>
      <c r="E100" s="47"/>
      <c r="F100" s="47"/>
      <c r="G100" s="46"/>
      <c r="H100" s="22"/>
      <c r="I100" s="22"/>
    </row>
    <row r="101" spans="1:10" s="21" customFormat="1" ht="15" customHeight="1" x14ac:dyDescent="0.2">
      <c r="B101" s="1" t="s">
        <v>112</v>
      </c>
      <c r="C101" s="39"/>
      <c r="D101" s="38"/>
      <c r="E101" s="38"/>
      <c r="F101" s="38"/>
      <c r="G101" s="36"/>
      <c r="H101" s="22"/>
      <c r="I101" s="22"/>
    </row>
    <row r="102" spans="1:10" s="21" customFormat="1" ht="15" customHeight="1" x14ac:dyDescent="0.2">
      <c r="A102" s="1"/>
      <c r="B102" s="20"/>
      <c r="C102" s="19" t="s">
        <v>3</v>
      </c>
      <c r="D102" s="18"/>
      <c r="E102" s="4"/>
      <c r="F102" s="4"/>
      <c r="G102" s="3"/>
      <c r="H102" s="1" t="s">
        <v>152</v>
      </c>
      <c r="I102" s="3">
        <v>42</v>
      </c>
      <c r="J102" s="1"/>
    </row>
    <row r="103" spans="1:10" ht="15" customHeight="1" x14ac:dyDescent="0.2">
      <c r="B103" s="31"/>
      <c r="C103" s="30" t="s">
        <v>2</v>
      </c>
      <c r="D103" s="29" t="s">
        <v>1</v>
      </c>
      <c r="G103" s="3" t="s">
        <v>35</v>
      </c>
      <c r="H103" s="14" t="s">
        <v>472</v>
      </c>
      <c r="I103" s="3">
        <v>38</v>
      </c>
    </row>
    <row r="104" spans="1:10" ht="15" customHeight="1" x14ac:dyDescent="0.2">
      <c r="A104" s="1">
        <v>1</v>
      </c>
      <c r="B104" s="14" t="s">
        <v>91</v>
      </c>
      <c r="C104" s="13">
        <v>30</v>
      </c>
      <c r="D104" s="12">
        <f t="shared" ref="D104:D117" si="2">C104/C$75*100</f>
        <v>6.666666666666667</v>
      </c>
      <c r="H104" s="11" t="s">
        <v>92</v>
      </c>
      <c r="I104" s="3">
        <v>29.333333333333332</v>
      </c>
    </row>
    <row r="105" spans="1:10" ht="15" customHeight="1" x14ac:dyDescent="0.2">
      <c r="A105" s="1">
        <v>2</v>
      </c>
      <c r="B105" s="11" t="s">
        <v>92</v>
      </c>
      <c r="C105" s="10">
        <v>132</v>
      </c>
      <c r="D105" s="9">
        <f t="shared" si="2"/>
        <v>29.333333333333332</v>
      </c>
      <c r="G105" s="3" t="s">
        <v>34</v>
      </c>
      <c r="H105" s="11" t="s">
        <v>95</v>
      </c>
      <c r="I105" s="3">
        <v>23.333333333333332</v>
      </c>
    </row>
    <row r="106" spans="1:10" ht="15" customHeight="1" x14ac:dyDescent="0.2">
      <c r="A106" s="1">
        <v>3</v>
      </c>
      <c r="B106" s="11" t="s">
        <v>93</v>
      </c>
      <c r="C106" s="10">
        <v>189</v>
      </c>
      <c r="D106" s="9">
        <f t="shared" si="2"/>
        <v>42</v>
      </c>
      <c r="G106" s="3" t="s">
        <v>32</v>
      </c>
      <c r="H106" s="41" t="s">
        <v>473</v>
      </c>
      <c r="I106" s="3">
        <v>16</v>
      </c>
    </row>
    <row r="107" spans="1:10" ht="15" customHeight="1" x14ac:dyDescent="0.2">
      <c r="A107" s="1">
        <v>4</v>
      </c>
      <c r="B107" s="11" t="s">
        <v>153</v>
      </c>
      <c r="C107" s="10">
        <v>171</v>
      </c>
      <c r="D107" s="9">
        <f t="shared" si="2"/>
        <v>38</v>
      </c>
      <c r="H107" s="11" t="s">
        <v>96</v>
      </c>
      <c r="I107" s="3">
        <v>8.6666666666666679</v>
      </c>
    </row>
    <row r="108" spans="1:10" ht="15" customHeight="1" x14ac:dyDescent="0.2">
      <c r="A108" s="1">
        <v>5</v>
      </c>
      <c r="B108" s="11" t="s">
        <v>94</v>
      </c>
      <c r="C108" s="10">
        <v>38</v>
      </c>
      <c r="D108" s="9">
        <f t="shared" si="2"/>
        <v>8.4444444444444446</v>
      </c>
      <c r="H108" s="11" t="s">
        <v>94</v>
      </c>
      <c r="I108" s="3">
        <v>8.4444444444444446</v>
      </c>
    </row>
    <row r="109" spans="1:10" ht="15" customHeight="1" x14ac:dyDescent="0.2">
      <c r="A109" s="1">
        <v>6</v>
      </c>
      <c r="B109" s="11" t="s">
        <v>95</v>
      </c>
      <c r="C109" s="10">
        <v>105</v>
      </c>
      <c r="D109" s="9">
        <f t="shared" si="2"/>
        <v>23.333333333333332</v>
      </c>
      <c r="H109" s="11" t="s">
        <v>475</v>
      </c>
      <c r="I109" s="3">
        <v>8.4444444444444446</v>
      </c>
    </row>
    <row r="110" spans="1:10" ht="15" customHeight="1" x14ac:dyDescent="0.2">
      <c r="A110" s="1">
        <v>7</v>
      </c>
      <c r="B110" s="11" t="s">
        <v>96</v>
      </c>
      <c r="C110" s="10">
        <v>39</v>
      </c>
      <c r="D110" s="9">
        <f t="shared" si="2"/>
        <v>8.6666666666666679</v>
      </c>
      <c r="H110" s="11" t="s">
        <v>91</v>
      </c>
      <c r="I110" s="3">
        <v>6.666666666666667</v>
      </c>
    </row>
    <row r="111" spans="1:10" s="21" customFormat="1" ht="24" x14ac:dyDescent="0.2">
      <c r="A111" s="1">
        <v>8</v>
      </c>
      <c r="B111" s="41" t="s">
        <v>97</v>
      </c>
      <c r="C111" s="10">
        <v>72</v>
      </c>
      <c r="D111" s="9">
        <f t="shared" si="2"/>
        <v>16</v>
      </c>
      <c r="E111" s="4"/>
      <c r="F111" s="4"/>
      <c r="G111" s="3" t="s">
        <v>33</v>
      </c>
      <c r="H111" s="41" t="s">
        <v>474</v>
      </c>
      <c r="I111" s="3">
        <v>6.4444444444444446</v>
      </c>
      <c r="J111" s="1"/>
    </row>
    <row r="112" spans="1:10" s="21" customFormat="1" ht="24" x14ac:dyDescent="0.2">
      <c r="A112" s="1">
        <v>9</v>
      </c>
      <c r="B112" s="41" t="s">
        <v>98</v>
      </c>
      <c r="C112" s="10">
        <v>29</v>
      </c>
      <c r="D112" s="9">
        <f t="shared" si="2"/>
        <v>6.4444444444444446</v>
      </c>
      <c r="E112" s="4"/>
      <c r="F112" s="4"/>
      <c r="G112" s="3" t="s">
        <v>31</v>
      </c>
      <c r="H112" s="11" t="s">
        <v>99</v>
      </c>
      <c r="I112" s="3">
        <v>5.7777777777777777</v>
      </c>
      <c r="J112" s="1"/>
    </row>
    <row r="113" spans="1:9" ht="12" x14ac:dyDescent="0.2">
      <c r="A113" s="1">
        <v>10</v>
      </c>
      <c r="B113" s="11" t="s">
        <v>99</v>
      </c>
      <c r="C113" s="10">
        <v>26</v>
      </c>
      <c r="D113" s="9">
        <f t="shared" si="2"/>
        <v>5.7777777777777777</v>
      </c>
      <c r="H113" s="40" t="s">
        <v>100</v>
      </c>
      <c r="I113" s="3">
        <v>2.8888888888888888</v>
      </c>
    </row>
    <row r="114" spans="1:9" ht="12" x14ac:dyDescent="0.2">
      <c r="A114" s="1">
        <v>11</v>
      </c>
      <c r="B114" s="40" t="s">
        <v>100</v>
      </c>
      <c r="C114" s="70">
        <v>13</v>
      </c>
      <c r="D114" s="71">
        <f t="shared" si="2"/>
        <v>2.8888888888888888</v>
      </c>
      <c r="H114" s="40" t="s">
        <v>101</v>
      </c>
      <c r="I114" s="3">
        <v>2.666666666666667</v>
      </c>
    </row>
    <row r="115" spans="1:9" ht="15" customHeight="1" x14ac:dyDescent="0.2">
      <c r="A115" s="1">
        <v>12</v>
      </c>
      <c r="B115" s="40" t="s">
        <v>101</v>
      </c>
      <c r="C115" s="70">
        <v>12</v>
      </c>
      <c r="D115" s="71">
        <f t="shared" si="2"/>
        <v>2.666666666666667</v>
      </c>
      <c r="G115" s="42"/>
      <c r="H115" s="94"/>
    </row>
    <row r="116" spans="1:9" ht="15" customHeight="1" x14ac:dyDescent="0.2">
      <c r="A116" s="1">
        <v>13</v>
      </c>
      <c r="B116" s="40" t="s">
        <v>102</v>
      </c>
      <c r="C116" s="70">
        <v>38</v>
      </c>
      <c r="D116" s="71">
        <f t="shared" si="2"/>
        <v>8.4444444444444446</v>
      </c>
      <c r="H116" s="40"/>
      <c r="I116" s="3"/>
    </row>
    <row r="117" spans="1:9" ht="15" customHeight="1" x14ac:dyDescent="0.2">
      <c r="B117" s="45" t="s">
        <v>0</v>
      </c>
      <c r="C117" s="44">
        <v>450</v>
      </c>
      <c r="D117" s="43">
        <f t="shared" si="2"/>
        <v>100</v>
      </c>
      <c r="E117" s="1"/>
      <c r="G117" s="42" t="s">
        <v>24</v>
      </c>
    </row>
    <row r="118" spans="1:9" ht="15" customHeight="1" x14ac:dyDescent="0.2">
      <c r="C118" s="55"/>
      <c r="D118" s="54"/>
      <c r="E118" s="1"/>
    </row>
    <row r="119" spans="1:9" ht="15" customHeight="1" x14ac:dyDescent="0.2">
      <c r="C119" s="55"/>
      <c r="D119" s="54"/>
      <c r="E119" s="1"/>
    </row>
    <row r="120" spans="1:9" ht="15" customHeight="1" x14ac:dyDescent="0.2">
      <c r="C120" s="55"/>
      <c r="D120" s="54"/>
      <c r="E120" s="1"/>
    </row>
    <row r="121" spans="1:9" ht="15" customHeight="1" x14ac:dyDescent="0.2">
      <c r="C121" s="55"/>
      <c r="D121" s="54"/>
      <c r="E121" s="1"/>
    </row>
    <row r="122" spans="1:9" ht="15" customHeight="1" x14ac:dyDescent="0.2">
      <c r="C122" s="55"/>
      <c r="D122" s="54"/>
      <c r="E122" s="1"/>
    </row>
    <row r="123" spans="1:9" ht="15" customHeight="1" x14ac:dyDescent="0.2">
      <c r="C123" s="55"/>
      <c r="D123" s="54"/>
      <c r="E123" s="1"/>
    </row>
    <row r="124" spans="1:9" ht="15" customHeight="1" x14ac:dyDescent="0.2">
      <c r="C124" s="55"/>
      <c r="D124" s="54"/>
      <c r="E124" s="1"/>
    </row>
    <row r="125" spans="1:9" ht="15" customHeight="1" x14ac:dyDescent="0.2">
      <c r="C125" s="55"/>
      <c r="D125" s="54"/>
      <c r="E125" s="1"/>
    </row>
    <row r="126" spans="1:9" ht="15" customHeight="1" x14ac:dyDescent="0.2">
      <c r="C126" s="55"/>
      <c r="D126" s="54"/>
      <c r="E126" s="1"/>
    </row>
    <row r="127" spans="1:9" ht="15" customHeight="1" x14ac:dyDescent="0.2">
      <c r="C127" s="55"/>
      <c r="D127" s="54"/>
      <c r="E127" s="1"/>
    </row>
    <row r="128" spans="1:9" ht="15" customHeight="1" x14ac:dyDescent="0.2">
      <c r="C128" s="55"/>
      <c r="D128" s="54"/>
      <c r="E128" s="1"/>
    </row>
    <row r="129" spans="1:13" ht="15" customHeight="1" x14ac:dyDescent="0.2">
      <c r="C129" s="55"/>
      <c r="D129" s="54"/>
      <c r="E129" s="1"/>
      <c r="H129" s="1"/>
      <c r="I129" s="1"/>
    </row>
    <row r="130" spans="1:13" ht="15" customHeight="1" x14ac:dyDescent="0.2">
      <c r="C130" s="55"/>
      <c r="D130" s="54"/>
      <c r="E130" s="1"/>
      <c r="H130" s="1"/>
      <c r="I130" s="1"/>
    </row>
    <row r="131" spans="1:13" ht="15" customHeight="1" x14ac:dyDescent="0.2">
      <c r="C131" s="55"/>
      <c r="D131" s="54"/>
      <c r="E131" s="1"/>
      <c r="H131" s="1"/>
      <c r="I131" s="1"/>
    </row>
    <row r="132" spans="1:13" ht="15" customHeight="1" x14ac:dyDescent="0.2">
      <c r="C132" s="55"/>
      <c r="D132" s="54"/>
      <c r="E132" s="1"/>
      <c r="H132" s="1"/>
      <c r="I132" s="1"/>
    </row>
    <row r="133" spans="1:13" ht="15" customHeight="1" x14ac:dyDescent="0.2">
      <c r="C133" s="55"/>
      <c r="D133" s="54"/>
      <c r="E133" s="1"/>
      <c r="H133" s="1"/>
      <c r="I133" s="1"/>
    </row>
    <row r="134" spans="1:13" ht="15" customHeight="1" x14ac:dyDescent="0.2">
      <c r="C134" s="55"/>
      <c r="D134" s="54"/>
      <c r="E134" s="1"/>
      <c r="H134" s="1"/>
      <c r="I134" s="1"/>
    </row>
    <row r="135" spans="1:13" ht="15" customHeight="1" x14ac:dyDescent="0.2">
      <c r="C135" s="55"/>
      <c r="D135" s="54"/>
      <c r="E135" s="1"/>
      <c r="H135" s="1"/>
      <c r="I135" s="1"/>
    </row>
    <row r="136" spans="1:13" ht="15" customHeight="1" x14ac:dyDescent="0.2">
      <c r="C136" s="55"/>
      <c r="D136" s="54"/>
      <c r="E136" s="1"/>
      <c r="H136" s="1"/>
      <c r="I136" s="1"/>
    </row>
    <row r="137" spans="1:13" ht="15" customHeight="1" x14ac:dyDescent="0.2">
      <c r="A137" s="1" t="s">
        <v>19</v>
      </c>
      <c r="D137" s="4"/>
      <c r="E137" s="4" t="s">
        <v>22</v>
      </c>
      <c r="H137" s="1"/>
      <c r="I137" s="1"/>
    </row>
    <row r="138" spans="1:13" s="21" customFormat="1" ht="15.75" customHeight="1" x14ac:dyDescent="0.2">
      <c r="A138" s="1"/>
      <c r="B138" s="1" t="s">
        <v>154</v>
      </c>
      <c r="C138" s="5"/>
      <c r="D138" s="4"/>
      <c r="F138" s="4"/>
      <c r="G138" s="3"/>
      <c r="H138" s="1"/>
      <c r="I138" s="1"/>
      <c r="J138" s="1"/>
      <c r="K138" s="1"/>
      <c r="L138" s="1"/>
      <c r="M138" s="1"/>
    </row>
    <row r="139" spans="1:13" s="21" customFormat="1" ht="15" customHeight="1" x14ac:dyDescent="0.2">
      <c r="A139" s="93"/>
      <c r="B139" s="1" t="s">
        <v>507</v>
      </c>
      <c r="C139" s="5"/>
      <c r="D139" s="4"/>
      <c r="E139" s="4"/>
      <c r="F139" s="4"/>
      <c r="G139" s="3"/>
      <c r="H139" s="2"/>
      <c r="I139" s="2"/>
      <c r="J139" s="1"/>
    </row>
    <row r="140" spans="1:13" ht="12" x14ac:dyDescent="0.2">
      <c r="B140" s="1" t="s">
        <v>155</v>
      </c>
      <c r="D140" s="4"/>
      <c r="E140" s="1"/>
    </row>
    <row r="141" spans="1:13" ht="12" x14ac:dyDescent="0.2">
      <c r="D141" s="4"/>
    </row>
    <row r="142" spans="1:13" ht="23.25" customHeight="1" x14ac:dyDescent="0.2">
      <c r="A142" s="26" t="s">
        <v>141</v>
      </c>
      <c r="B142" s="25" t="s">
        <v>156</v>
      </c>
      <c r="C142" s="24"/>
      <c r="D142" s="24"/>
      <c r="E142" s="24"/>
      <c r="F142" s="24"/>
      <c r="G142" s="23"/>
      <c r="H142" s="22"/>
      <c r="I142" s="22"/>
      <c r="J142" s="21"/>
    </row>
    <row r="143" spans="1:13" ht="15" customHeight="1" x14ac:dyDescent="0.2">
      <c r="A143" s="21"/>
      <c r="B143" s="1" t="s">
        <v>142</v>
      </c>
      <c r="C143" s="39"/>
      <c r="D143" s="38"/>
      <c r="E143" s="37"/>
      <c r="F143" s="37"/>
      <c r="G143" s="1"/>
      <c r="H143" s="22"/>
      <c r="I143" s="22"/>
      <c r="J143" s="21"/>
    </row>
    <row r="144" spans="1:13" ht="15" customHeight="1" thickBot="1" x14ac:dyDescent="0.25">
      <c r="A144" s="21"/>
      <c r="C144" s="39"/>
      <c r="D144" s="38"/>
      <c r="E144" s="37"/>
      <c r="F144" s="143" t="s">
        <v>24</v>
      </c>
      <c r="G144" s="21"/>
      <c r="H144" s="22"/>
      <c r="I144" s="22"/>
      <c r="J144" s="21"/>
    </row>
    <row r="145" spans="1:12" ht="15" customHeight="1" thickBot="1" x14ac:dyDescent="0.25">
      <c r="A145" s="21"/>
      <c r="C145" s="1"/>
      <c r="D145" s="1"/>
      <c r="E145" s="1"/>
      <c r="F145" s="1"/>
      <c r="G145" s="21"/>
      <c r="H145" s="62"/>
      <c r="I145" s="63" t="s">
        <v>113</v>
      </c>
      <c r="J145" s="63" t="s">
        <v>114</v>
      </c>
      <c r="K145" s="63" t="s">
        <v>115</v>
      </c>
      <c r="L145" s="63" t="s">
        <v>116</v>
      </c>
    </row>
    <row r="146" spans="1:12" ht="15" customHeight="1" thickBot="1" x14ac:dyDescent="0.25">
      <c r="A146" s="21"/>
      <c r="C146" s="1"/>
      <c r="D146" s="1"/>
      <c r="E146" s="1"/>
      <c r="F146" s="1"/>
      <c r="G146" s="21"/>
      <c r="H146" s="64" t="s">
        <v>489</v>
      </c>
      <c r="I146" s="95">
        <v>7.6</v>
      </c>
      <c r="J146" s="96">
        <v>40.799999999999997</v>
      </c>
      <c r="K146" s="96">
        <v>28.199999999999996</v>
      </c>
      <c r="L146" s="97">
        <v>23.400000000000002</v>
      </c>
    </row>
    <row r="147" spans="1:12" ht="15" customHeight="1" thickBot="1" x14ac:dyDescent="0.25">
      <c r="A147" s="21"/>
      <c r="C147" s="1"/>
      <c r="D147" s="1"/>
      <c r="E147" s="1"/>
      <c r="F147" s="1"/>
      <c r="G147" s="21"/>
      <c r="H147" s="64" t="s">
        <v>58</v>
      </c>
      <c r="I147" s="95">
        <v>6.8000000000000007</v>
      </c>
      <c r="J147" s="96">
        <v>37.799999999999997</v>
      </c>
      <c r="K147" s="96">
        <v>32</v>
      </c>
      <c r="L147" s="97">
        <v>23.400000000000002</v>
      </c>
    </row>
    <row r="148" spans="1:12" ht="15" customHeight="1" thickBot="1" x14ac:dyDescent="0.25">
      <c r="A148" s="21"/>
      <c r="C148" s="1"/>
      <c r="D148" s="1"/>
      <c r="E148" s="1"/>
      <c r="F148" s="1"/>
      <c r="G148" s="21"/>
      <c r="H148" s="64" t="s">
        <v>59</v>
      </c>
      <c r="I148" s="95">
        <v>2.6</v>
      </c>
      <c r="J148" s="96">
        <v>22.400000000000002</v>
      </c>
      <c r="K148" s="96">
        <v>46.6</v>
      </c>
      <c r="L148" s="97">
        <v>28.4</v>
      </c>
    </row>
    <row r="149" spans="1:12" ht="15" customHeight="1" thickBot="1" x14ac:dyDescent="0.25">
      <c r="A149" s="21"/>
      <c r="C149" s="1"/>
      <c r="D149" s="1"/>
      <c r="E149" s="1"/>
      <c r="F149" s="1"/>
      <c r="G149" s="21"/>
      <c r="H149" s="64" t="s">
        <v>60</v>
      </c>
      <c r="I149" s="95">
        <v>5.2</v>
      </c>
      <c r="J149" s="96">
        <v>32.800000000000004</v>
      </c>
      <c r="K149" s="96">
        <v>37.4</v>
      </c>
      <c r="L149" s="97">
        <v>24.6</v>
      </c>
    </row>
    <row r="150" spans="1:12" ht="15" customHeight="1" thickBot="1" x14ac:dyDescent="0.25">
      <c r="A150" s="21"/>
      <c r="C150" s="1"/>
      <c r="D150" s="1"/>
      <c r="E150" s="1"/>
      <c r="F150" s="1"/>
      <c r="G150" s="21"/>
      <c r="H150" s="64" t="s">
        <v>61</v>
      </c>
      <c r="I150" s="95">
        <v>5.6000000000000005</v>
      </c>
      <c r="J150" s="96">
        <v>32</v>
      </c>
      <c r="K150" s="96">
        <v>35.6</v>
      </c>
      <c r="L150" s="97">
        <v>26.8</v>
      </c>
    </row>
    <row r="151" spans="1:12" ht="15" customHeight="1" thickBot="1" x14ac:dyDescent="0.25">
      <c r="A151" s="21"/>
      <c r="C151" s="1"/>
      <c r="D151" s="1"/>
      <c r="E151" s="1"/>
      <c r="F151" s="1"/>
      <c r="G151" s="21"/>
      <c r="H151" s="139" t="s">
        <v>490</v>
      </c>
      <c r="I151" s="95">
        <v>14.799999999999999</v>
      </c>
      <c r="J151" s="96">
        <v>43.4</v>
      </c>
      <c r="K151" s="96">
        <v>20.200000000000003</v>
      </c>
      <c r="L151" s="97">
        <v>21.6</v>
      </c>
    </row>
    <row r="152" spans="1:12" ht="15" customHeight="1" thickBot="1" x14ac:dyDescent="0.25">
      <c r="A152" s="21"/>
      <c r="C152" s="1"/>
      <c r="D152" s="1"/>
      <c r="E152" s="1"/>
      <c r="F152" s="1"/>
      <c r="G152" s="21"/>
      <c r="H152" s="64" t="s">
        <v>62</v>
      </c>
      <c r="I152" s="95">
        <v>6.4</v>
      </c>
      <c r="J152" s="96">
        <v>25.8</v>
      </c>
      <c r="K152" s="96">
        <v>42</v>
      </c>
      <c r="L152" s="97">
        <v>25.8</v>
      </c>
    </row>
    <row r="153" spans="1:12" ht="15" customHeight="1" thickBot="1" x14ac:dyDescent="0.25">
      <c r="A153" s="21"/>
      <c r="C153" s="1"/>
      <c r="D153" s="1"/>
      <c r="E153" s="1"/>
      <c r="F153" s="1"/>
      <c r="G153" s="21"/>
      <c r="H153" s="64" t="s">
        <v>63</v>
      </c>
      <c r="I153" s="95">
        <v>9.4</v>
      </c>
      <c r="J153" s="96">
        <v>38</v>
      </c>
      <c r="K153" s="96">
        <v>29.2</v>
      </c>
      <c r="L153" s="97">
        <v>23.400000000000002</v>
      </c>
    </row>
    <row r="154" spans="1:12" ht="15" customHeight="1" thickBot="1" x14ac:dyDescent="0.25">
      <c r="A154" s="21"/>
      <c r="C154" s="1"/>
      <c r="D154" s="1"/>
      <c r="E154" s="1"/>
      <c r="F154" s="1"/>
      <c r="G154" s="21"/>
      <c r="H154" s="64" t="s">
        <v>64</v>
      </c>
      <c r="I154" s="95">
        <v>10</v>
      </c>
      <c r="J154" s="96">
        <v>39.800000000000004</v>
      </c>
      <c r="K154" s="96">
        <v>27.800000000000004</v>
      </c>
      <c r="L154" s="97">
        <v>22.400000000000002</v>
      </c>
    </row>
    <row r="155" spans="1:12" ht="15" customHeight="1" x14ac:dyDescent="0.2">
      <c r="A155" s="21"/>
      <c r="C155" s="39"/>
      <c r="D155" s="38"/>
      <c r="E155" s="37"/>
      <c r="F155" s="37"/>
      <c r="G155" s="21"/>
      <c r="H155" s="22"/>
      <c r="I155" s="22"/>
      <c r="J155" s="21"/>
    </row>
    <row r="156" spans="1:12" ht="15" customHeight="1" x14ac:dyDescent="0.2">
      <c r="A156" s="21"/>
      <c r="C156" s="39"/>
      <c r="D156" s="38"/>
      <c r="E156" s="37"/>
      <c r="F156" s="37"/>
      <c r="G156" s="21"/>
      <c r="H156" s="22"/>
      <c r="I156" s="22"/>
      <c r="J156" s="21"/>
    </row>
    <row r="157" spans="1:12" ht="15" customHeight="1" x14ac:dyDescent="0.2">
      <c r="A157" s="21"/>
      <c r="C157" s="39"/>
      <c r="D157" s="38"/>
      <c r="E157" s="37"/>
      <c r="F157" s="37"/>
      <c r="G157" s="21"/>
      <c r="H157" s="22"/>
      <c r="I157" s="22"/>
      <c r="J157" s="21"/>
    </row>
    <row r="158" spans="1:12" ht="15" customHeight="1" x14ac:dyDescent="0.2">
      <c r="A158" s="21"/>
      <c r="C158" s="39"/>
      <c r="D158" s="38"/>
      <c r="E158" s="37"/>
      <c r="F158" s="37"/>
      <c r="G158" s="21"/>
      <c r="H158" s="22"/>
      <c r="I158" s="22"/>
      <c r="J158" s="21"/>
    </row>
    <row r="159" spans="1:12" ht="15" customHeight="1" x14ac:dyDescent="0.2">
      <c r="A159" s="21"/>
      <c r="C159" s="39"/>
      <c r="D159" s="38"/>
      <c r="E159" s="37"/>
      <c r="F159" s="37"/>
      <c r="G159" s="21"/>
      <c r="H159" s="22"/>
      <c r="I159" s="22"/>
      <c r="J159" s="21"/>
    </row>
    <row r="160" spans="1:12" ht="15" customHeight="1" x14ac:dyDescent="0.2">
      <c r="A160" s="21"/>
      <c r="C160" s="39"/>
      <c r="D160" s="38"/>
      <c r="E160" s="37"/>
      <c r="F160" s="37"/>
      <c r="G160" s="21"/>
      <c r="H160" s="22"/>
      <c r="I160" s="22"/>
      <c r="J160" s="21"/>
    </row>
    <row r="161" spans="1:13" ht="15" customHeight="1" x14ac:dyDescent="0.2">
      <c r="A161" s="21"/>
      <c r="C161" s="39"/>
      <c r="D161" s="38"/>
      <c r="E161" s="37"/>
      <c r="F161" s="37"/>
      <c r="G161" s="21"/>
      <c r="H161" s="22"/>
      <c r="I161" s="22"/>
      <c r="J161" s="21"/>
    </row>
    <row r="162" spans="1:13" ht="15" customHeight="1" x14ac:dyDescent="0.2">
      <c r="A162" s="21"/>
      <c r="C162" s="39"/>
      <c r="D162" s="38"/>
      <c r="E162" s="37"/>
      <c r="F162" s="37"/>
      <c r="G162" s="21"/>
      <c r="H162" s="22"/>
      <c r="I162" s="22"/>
      <c r="J162" s="21"/>
    </row>
    <row r="163" spans="1:13" ht="12" x14ac:dyDescent="0.2">
      <c r="A163" s="1" t="s">
        <v>19</v>
      </c>
      <c r="C163" s="90"/>
      <c r="D163" s="78"/>
      <c r="E163" s="78"/>
      <c r="F163" s="78"/>
      <c r="G163" s="84"/>
    </row>
    <row r="164" spans="1:13" ht="12" x14ac:dyDescent="0.2">
      <c r="B164" s="1" t="s">
        <v>508</v>
      </c>
      <c r="C164" s="90"/>
      <c r="D164" s="78"/>
      <c r="E164" s="78"/>
      <c r="F164" s="78"/>
      <c r="G164" s="84"/>
    </row>
    <row r="165" spans="1:13" ht="12" x14ac:dyDescent="0.2">
      <c r="B165" s="1" t="s">
        <v>509</v>
      </c>
      <c r="C165" s="90"/>
      <c r="D165" s="78"/>
      <c r="E165" s="78"/>
      <c r="F165" s="78"/>
      <c r="G165" s="84"/>
      <c r="L165" s="3"/>
      <c r="M165" s="3"/>
    </row>
    <row r="166" spans="1:13" ht="12" x14ac:dyDescent="0.2">
      <c r="D166" s="4"/>
      <c r="L166" s="3"/>
      <c r="M166" s="3"/>
    </row>
    <row r="167" spans="1:13" ht="23.25" customHeight="1" x14ac:dyDescent="0.2">
      <c r="A167" s="26" t="s">
        <v>28</v>
      </c>
      <c r="B167" s="25" t="s">
        <v>157</v>
      </c>
      <c r="C167" s="24"/>
      <c r="D167" s="24"/>
      <c r="E167" s="24"/>
      <c r="F167" s="24"/>
      <c r="G167" s="23"/>
      <c r="H167" s="22"/>
      <c r="I167" s="22"/>
      <c r="J167" s="21"/>
      <c r="L167" s="3"/>
      <c r="M167" s="3"/>
    </row>
    <row r="168" spans="1:13" ht="12" x14ac:dyDescent="0.2">
      <c r="A168" s="21"/>
      <c r="B168" s="1" t="s">
        <v>142</v>
      </c>
      <c r="C168" s="39"/>
      <c r="D168" s="38"/>
      <c r="E168" s="37"/>
      <c r="F168" s="37"/>
      <c r="G168" s="1"/>
      <c r="H168" s="22"/>
      <c r="I168" s="22"/>
      <c r="J168" s="21"/>
      <c r="L168" s="3"/>
      <c r="M168" s="3"/>
    </row>
    <row r="169" spans="1:13" ht="12.5" thickBot="1" x14ac:dyDescent="0.25">
      <c r="A169" s="21"/>
      <c r="C169" s="39"/>
      <c r="D169" s="38"/>
      <c r="E169" s="37"/>
      <c r="F169" s="143"/>
      <c r="G169" s="36"/>
      <c r="H169" s="22"/>
      <c r="I169" s="22"/>
      <c r="J169" s="21"/>
      <c r="L169" s="3"/>
      <c r="M169" s="3"/>
    </row>
    <row r="170" spans="1:13" ht="25.5" thickBot="1" x14ac:dyDescent="0.25">
      <c r="A170" s="21"/>
      <c r="C170" s="39"/>
      <c r="D170" s="38"/>
      <c r="E170" s="37"/>
      <c r="F170" s="37"/>
      <c r="G170" s="36"/>
      <c r="H170" s="62"/>
      <c r="I170" s="63" t="s">
        <v>113</v>
      </c>
      <c r="J170" s="63" t="s">
        <v>114</v>
      </c>
      <c r="K170" s="63" t="s">
        <v>115</v>
      </c>
      <c r="L170" s="63" t="s">
        <v>116</v>
      </c>
      <c r="M170" s="3"/>
    </row>
    <row r="171" spans="1:13" ht="13" thickBot="1" x14ac:dyDescent="0.25">
      <c r="A171" s="21"/>
      <c r="C171" s="39"/>
      <c r="D171" s="38"/>
      <c r="E171" s="37"/>
      <c r="F171" s="37"/>
      <c r="G171" s="36"/>
      <c r="H171" s="64" t="s">
        <v>491</v>
      </c>
      <c r="I171" s="95">
        <v>5.6000000000000005</v>
      </c>
      <c r="J171" s="96">
        <v>30.599999999999998</v>
      </c>
      <c r="K171" s="96">
        <v>42.4</v>
      </c>
      <c r="L171" s="97">
        <v>21.4</v>
      </c>
      <c r="M171" s="3"/>
    </row>
    <row r="172" spans="1:13" ht="13" thickBot="1" x14ac:dyDescent="0.25">
      <c r="A172" s="21"/>
      <c r="C172" s="39"/>
      <c r="D172" s="38"/>
      <c r="E172" s="37"/>
      <c r="F172" s="37"/>
      <c r="G172" s="36"/>
      <c r="H172" s="64" t="s">
        <v>65</v>
      </c>
      <c r="I172" s="95">
        <v>6</v>
      </c>
      <c r="J172" s="96">
        <v>41</v>
      </c>
      <c r="K172" s="96">
        <v>31.8</v>
      </c>
      <c r="L172" s="97">
        <v>21.2</v>
      </c>
      <c r="M172" s="3"/>
    </row>
    <row r="173" spans="1:13" ht="13" thickBot="1" x14ac:dyDescent="0.25">
      <c r="A173" s="21"/>
      <c r="C173" s="39"/>
      <c r="D173" s="38"/>
      <c r="E173" s="37"/>
      <c r="F173" s="37"/>
      <c r="G173" s="36"/>
      <c r="H173" s="64" t="s">
        <v>66</v>
      </c>
      <c r="I173" s="95">
        <v>5.2</v>
      </c>
      <c r="J173" s="96">
        <v>38.4</v>
      </c>
      <c r="K173" s="96">
        <v>34.599999999999994</v>
      </c>
      <c r="L173" s="97">
        <v>21.8</v>
      </c>
      <c r="M173" s="3"/>
    </row>
    <row r="174" spans="1:13" ht="13" thickBot="1" x14ac:dyDescent="0.25">
      <c r="A174" s="21"/>
      <c r="C174" s="39"/>
      <c r="D174" s="38"/>
      <c r="E174" s="37"/>
      <c r="F174" s="37"/>
      <c r="G174" s="36"/>
      <c r="H174" s="64" t="s">
        <v>67</v>
      </c>
      <c r="I174" s="95">
        <v>10.4</v>
      </c>
      <c r="J174" s="96">
        <v>45.800000000000004</v>
      </c>
      <c r="K174" s="96">
        <v>24.6</v>
      </c>
      <c r="L174" s="97">
        <v>19.2</v>
      </c>
      <c r="M174" s="3"/>
    </row>
    <row r="175" spans="1:13" ht="13" thickBot="1" x14ac:dyDescent="0.25">
      <c r="A175" s="21"/>
      <c r="C175" s="39"/>
      <c r="D175" s="38"/>
      <c r="E175" s="37"/>
      <c r="F175" s="37"/>
      <c r="G175" s="36"/>
      <c r="H175" s="64" t="s">
        <v>68</v>
      </c>
      <c r="I175" s="95">
        <v>4.2</v>
      </c>
      <c r="J175" s="96">
        <v>28.799999999999997</v>
      </c>
      <c r="K175" s="96">
        <v>44.4</v>
      </c>
      <c r="L175" s="97">
        <v>22.6</v>
      </c>
      <c r="M175" s="3"/>
    </row>
    <row r="176" spans="1:13" ht="25.5" thickBot="1" x14ac:dyDescent="0.25">
      <c r="A176" s="21"/>
      <c r="C176" s="39"/>
      <c r="D176" s="38"/>
      <c r="E176" s="37"/>
      <c r="F176" s="37"/>
      <c r="G176" s="36"/>
      <c r="H176" s="64" t="s">
        <v>69</v>
      </c>
      <c r="I176" s="95">
        <v>7.3999999999999995</v>
      </c>
      <c r="J176" s="96">
        <v>47.599999999999994</v>
      </c>
      <c r="K176" s="96">
        <v>25.6</v>
      </c>
      <c r="L176" s="97">
        <v>19.400000000000002</v>
      </c>
      <c r="M176" s="3"/>
    </row>
    <row r="177" spans="1:13" ht="25.5" thickBot="1" x14ac:dyDescent="0.25">
      <c r="A177" s="21"/>
      <c r="C177" s="39"/>
      <c r="D177" s="38"/>
      <c r="E177" s="37"/>
      <c r="F177" s="37"/>
      <c r="G177" s="36"/>
      <c r="H177" s="64" t="s">
        <v>448</v>
      </c>
      <c r="I177" s="95">
        <v>17.599999999999998</v>
      </c>
      <c r="J177" s="96">
        <v>43.4</v>
      </c>
      <c r="K177" s="96">
        <v>19.600000000000001</v>
      </c>
      <c r="L177" s="97">
        <v>19.400000000000002</v>
      </c>
      <c r="M177" s="3"/>
    </row>
    <row r="178" spans="1:13" ht="12" x14ac:dyDescent="0.2">
      <c r="A178" s="21"/>
      <c r="C178" s="39"/>
      <c r="D178" s="38"/>
      <c r="E178" s="37"/>
      <c r="F178" s="37"/>
      <c r="G178" s="36"/>
      <c r="H178" s="1"/>
      <c r="I178" s="1"/>
      <c r="M178" s="3"/>
    </row>
    <row r="179" spans="1:13" ht="12" x14ac:dyDescent="0.2">
      <c r="A179" s="21"/>
      <c r="C179" s="39"/>
      <c r="D179" s="38"/>
      <c r="E179" s="37"/>
      <c r="F179" s="37"/>
      <c r="G179" s="36"/>
      <c r="H179" s="1"/>
      <c r="I179" s="1"/>
      <c r="M179" s="3"/>
    </row>
    <row r="180" spans="1:13" ht="13.5" customHeight="1" x14ac:dyDescent="0.2">
      <c r="A180" s="21"/>
      <c r="C180" s="39"/>
      <c r="D180" s="38"/>
      <c r="E180" s="37"/>
      <c r="F180" s="37"/>
      <c r="G180" s="36"/>
      <c r="H180" s="1"/>
      <c r="I180" s="1"/>
      <c r="M180" s="3"/>
    </row>
    <row r="181" spans="1:13" ht="13.5" customHeight="1" x14ac:dyDescent="0.2">
      <c r="A181" s="21"/>
      <c r="C181" s="39"/>
      <c r="D181" s="38"/>
      <c r="E181" s="37"/>
      <c r="F181" s="37"/>
      <c r="G181" s="36"/>
      <c r="H181" s="1"/>
      <c r="I181" s="1"/>
      <c r="M181" s="3"/>
    </row>
    <row r="182" spans="1:13" ht="12" x14ac:dyDescent="0.2">
      <c r="A182" s="21"/>
      <c r="C182" s="39"/>
      <c r="D182" s="38"/>
      <c r="E182" s="37"/>
      <c r="F182" s="37"/>
      <c r="G182" s="36"/>
      <c r="H182" s="22"/>
      <c r="I182" s="22"/>
      <c r="J182" s="21"/>
      <c r="L182" s="3"/>
      <c r="M182" s="3"/>
    </row>
    <row r="183" spans="1:13" ht="12" x14ac:dyDescent="0.2">
      <c r="A183" s="21"/>
      <c r="C183" s="39"/>
      <c r="D183" s="38"/>
      <c r="E183" s="37"/>
      <c r="F183" s="37"/>
      <c r="G183" s="36"/>
      <c r="H183" s="22"/>
      <c r="I183" s="22"/>
      <c r="J183" s="21"/>
      <c r="L183" s="3"/>
      <c r="M183" s="3"/>
    </row>
    <row r="184" spans="1:13" ht="12" x14ac:dyDescent="0.2">
      <c r="A184" s="21"/>
      <c r="C184" s="39"/>
      <c r="D184" s="38"/>
      <c r="E184" s="37"/>
      <c r="F184" s="37"/>
      <c r="G184" s="36"/>
      <c r="H184" s="22"/>
      <c r="I184" s="22"/>
      <c r="J184" s="21"/>
      <c r="L184" s="3"/>
      <c r="M184" s="3"/>
    </row>
    <row r="185" spans="1:13" ht="12" x14ac:dyDescent="0.2">
      <c r="A185" s="21"/>
      <c r="C185" s="39"/>
      <c r="D185" s="38"/>
      <c r="E185" s="37"/>
      <c r="F185" s="37"/>
      <c r="G185" s="36"/>
      <c r="H185" s="22"/>
      <c r="I185" s="22"/>
      <c r="J185" s="21"/>
      <c r="L185" s="3"/>
      <c r="M185" s="3"/>
    </row>
    <row r="186" spans="1:13" ht="12" x14ac:dyDescent="0.2">
      <c r="A186" s="21"/>
      <c r="C186" s="39"/>
      <c r="D186" s="38"/>
      <c r="E186" s="37"/>
      <c r="F186" s="37"/>
      <c r="G186" s="36"/>
      <c r="H186" s="22"/>
      <c r="I186" s="22"/>
      <c r="J186" s="21"/>
      <c r="L186" s="3"/>
      <c r="M186" s="3"/>
    </row>
    <row r="187" spans="1:13" ht="12" x14ac:dyDescent="0.2">
      <c r="A187" s="21"/>
      <c r="C187" s="39"/>
      <c r="D187" s="38"/>
      <c r="E187" s="37"/>
      <c r="F187" s="37"/>
      <c r="G187" s="36"/>
      <c r="H187" s="22"/>
      <c r="I187" s="22"/>
      <c r="J187" s="21"/>
      <c r="L187" s="3"/>
      <c r="M187" s="3"/>
    </row>
    <row r="188" spans="1:13" ht="12" x14ac:dyDescent="0.2">
      <c r="A188" s="21"/>
      <c r="C188" s="39"/>
      <c r="D188" s="38"/>
      <c r="E188" s="37"/>
      <c r="F188" s="37"/>
      <c r="G188" s="36"/>
      <c r="H188" s="22"/>
      <c r="I188" s="22"/>
      <c r="J188" s="21"/>
      <c r="L188" s="3"/>
      <c r="M188" s="3"/>
    </row>
    <row r="189" spans="1:13" ht="12" x14ac:dyDescent="0.2">
      <c r="A189" s="1" t="s">
        <v>19</v>
      </c>
      <c r="C189" s="90"/>
      <c r="D189" s="78"/>
      <c r="E189" s="78"/>
      <c r="F189" s="78"/>
      <c r="G189" s="84"/>
    </row>
    <row r="190" spans="1:13" ht="12" x14ac:dyDescent="0.2">
      <c r="B190" s="1" t="s">
        <v>510</v>
      </c>
      <c r="C190" s="90"/>
      <c r="D190" s="78"/>
      <c r="E190" s="78"/>
      <c r="F190" s="78"/>
      <c r="G190" s="84"/>
    </row>
    <row r="191" spans="1:13" ht="12" x14ac:dyDescent="0.2">
      <c r="B191" s="148" t="s">
        <v>504</v>
      </c>
      <c r="C191" s="148"/>
      <c r="D191" s="148"/>
      <c r="E191" s="148"/>
      <c r="F191" s="148"/>
      <c r="G191" s="148"/>
    </row>
    <row r="192" spans="1:13" ht="12" x14ac:dyDescent="0.2">
      <c r="D192" s="4"/>
    </row>
    <row r="193" spans="1:14" ht="24.75" customHeight="1" thickBot="1" x14ac:dyDescent="0.25">
      <c r="A193" s="26" t="s">
        <v>27</v>
      </c>
      <c r="B193" s="25" t="s">
        <v>158</v>
      </c>
      <c r="C193" s="24"/>
      <c r="D193" s="24"/>
      <c r="E193" s="24"/>
      <c r="F193" s="24"/>
      <c r="G193" s="23"/>
      <c r="H193" s="22"/>
      <c r="I193" s="22"/>
      <c r="J193" s="21"/>
    </row>
    <row r="194" spans="1:14" ht="24.75" customHeight="1" thickBot="1" x14ac:dyDescent="0.25">
      <c r="A194" s="98"/>
      <c r="B194" s="99"/>
      <c r="C194" s="100"/>
      <c r="D194" s="100"/>
      <c r="E194" s="100"/>
      <c r="F194" s="100"/>
      <c r="G194" s="142"/>
      <c r="H194" s="65"/>
      <c r="I194" s="65" t="s">
        <v>159</v>
      </c>
      <c r="J194" s="67" t="s">
        <v>160</v>
      </c>
      <c r="K194" s="67" t="s">
        <v>161</v>
      </c>
      <c r="L194" s="65" t="s">
        <v>162</v>
      </c>
      <c r="M194" s="65" t="s">
        <v>163</v>
      </c>
    </row>
    <row r="195" spans="1:14" ht="24.75" customHeight="1" thickBot="1" x14ac:dyDescent="0.25">
      <c r="A195" s="98"/>
      <c r="B195" s="99"/>
      <c r="C195" s="100"/>
      <c r="D195" s="100"/>
      <c r="E195" s="100"/>
      <c r="F195" s="100"/>
      <c r="G195" s="101"/>
      <c r="H195" s="66" t="s">
        <v>117</v>
      </c>
      <c r="I195" s="95">
        <v>22.400000000000002</v>
      </c>
      <c r="J195" s="96">
        <v>34</v>
      </c>
      <c r="K195" s="96">
        <v>30</v>
      </c>
      <c r="L195" s="96">
        <v>6.8000000000000007</v>
      </c>
      <c r="M195" s="97">
        <v>6.8000000000000007</v>
      </c>
      <c r="N195" s="110"/>
    </row>
    <row r="196" spans="1:14" ht="24.75" customHeight="1" thickBot="1" x14ac:dyDescent="0.25">
      <c r="A196" s="98"/>
      <c r="B196" s="99"/>
      <c r="C196" s="100"/>
      <c r="D196" s="100"/>
      <c r="E196" s="100"/>
      <c r="F196" s="100"/>
      <c r="G196" s="101"/>
      <c r="H196" s="66" t="s">
        <v>164</v>
      </c>
      <c r="I196" s="102">
        <v>23.400000000000002</v>
      </c>
      <c r="J196" s="96">
        <v>32.200000000000003</v>
      </c>
      <c r="K196" s="96">
        <v>33.6</v>
      </c>
      <c r="L196" s="96">
        <v>5.4</v>
      </c>
      <c r="M196" s="97">
        <v>5.4</v>
      </c>
      <c r="N196" s="110"/>
    </row>
    <row r="197" spans="1:14" ht="24.75" customHeight="1" thickBot="1" x14ac:dyDescent="0.25">
      <c r="A197" s="98"/>
      <c r="B197" s="99"/>
      <c r="C197" s="100"/>
      <c r="D197" s="100"/>
      <c r="E197" s="100"/>
      <c r="F197" s="100"/>
      <c r="G197" s="101"/>
      <c r="H197" s="66" t="s">
        <v>165</v>
      </c>
      <c r="I197" s="102">
        <v>21.2</v>
      </c>
      <c r="J197" s="96">
        <v>31.8</v>
      </c>
      <c r="K197" s="96">
        <v>35.6</v>
      </c>
      <c r="L197" s="96">
        <v>6.2</v>
      </c>
      <c r="M197" s="97">
        <v>5.2</v>
      </c>
      <c r="N197" s="110"/>
    </row>
    <row r="198" spans="1:14" ht="24.75" customHeight="1" thickBot="1" x14ac:dyDescent="0.25">
      <c r="A198" s="98"/>
      <c r="B198" s="99"/>
      <c r="C198" s="100"/>
      <c r="D198" s="100"/>
      <c r="E198" s="100"/>
      <c r="F198" s="100"/>
      <c r="G198" s="101"/>
      <c r="H198" s="66" t="s">
        <v>166</v>
      </c>
      <c r="I198" s="102">
        <v>15.2</v>
      </c>
      <c r="J198" s="96">
        <v>30.2</v>
      </c>
      <c r="K198" s="96">
        <v>41</v>
      </c>
      <c r="L198" s="96">
        <v>8.2000000000000011</v>
      </c>
      <c r="M198" s="97">
        <v>5.4</v>
      </c>
      <c r="N198" s="110"/>
    </row>
    <row r="199" spans="1:14" ht="24.75" customHeight="1" thickBot="1" x14ac:dyDescent="0.25">
      <c r="A199" s="98"/>
      <c r="B199" s="99"/>
      <c r="C199" s="100"/>
      <c r="D199" s="100"/>
      <c r="E199" s="100"/>
      <c r="F199" s="100"/>
      <c r="G199" s="101"/>
      <c r="H199" s="66" t="s">
        <v>478</v>
      </c>
      <c r="I199" s="95">
        <v>18.600000000000001</v>
      </c>
      <c r="J199" s="96">
        <v>37</v>
      </c>
      <c r="K199" s="96">
        <v>33.6</v>
      </c>
      <c r="L199" s="96">
        <v>5.8000000000000007</v>
      </c>
      <c r="M199" s="97">
        <v>5</v>
      </c>
      <c r="N199" s="110"/>
    </row>
    <row r="200" spans="1:14" ht="24.75" customHeight="1" thickBot="1" x14ac:dyDescent="0.25">
      <c r="A200" s="98"/>
      <c r="B200" s="99"/>
      <c r="C200" s="100"/>
      <c r="D200" s="100"/>
      <c r="E200" s="100"/>
      <c r="F200" s="100"/>
      <c r="G200" s="101"/>
      <c r="H200" s="66" t="s">
        <v>479</v>
      </c>
      <c r="I200" s="102">
        <v>21.6</v>
      </c>
      <c r="J200" s="96">
        <v>36.6</v>
      </c>
      <c r="K200" s="96">
        <v>32</v>
      </c>
      <c r="L200" s="96">
        <v>5.6000000000000005</v>
      </c>
      <c r="M200" s="97">
        <v>4.2</v>
      </c>
      <c r="N200" s="110"/>
    </row>
    <row r="201" spans="1:14" ht="24.75" customHeight="1" thickBot="1" x14ac:dyDescent="0.25">
      <c r="A201" s="98"/>
      <c r="B201" s="99"/>
      <c r="C201" s="100"/>
      <c r="D201" s="100"/>
      <c r="E201" s="100"/>
      <c r="F201" s="100"/>
      <c r="G201" s="101"/>
      <c r="H201" s="66" t="s">
        <v>476</v>
      </c>
      <c r="I201" s="95">
        <v>24.2</v>
      </c>
      <c r="J201" s="96">
        <v>31.4</v>
      </c>
      <c r="K201" s="96">
        <v>31.4</v>
      </c>
      <c r="L201" s="96">
        <v>7.8</v>
      </c>
      <c r="M201" s="97">
        <v>5.2</v>
      </c>
      <c r="N201" s="110"/>
    </row>
    <row r="202" spans="1:14" ht="24.75" customHeight="1" thickBot="1" x14ac:dyDescent="0.25">
      <c r="A202" s="98"/>
      <c r="B202" s="99"/>
      <c r="C202" s="100"/>
      <c r="D202" s="100"/>
      <c r="E202" s="100"/>
      <c r="F202" s="100"/>
      <c r="G202" s="101"/>
      <c r="H202" s="66" t="s">
        <v>118</v>
      </c>
      <c r="I202" s="95">
        <v>9.4</v>
      </c>
      <c r="J202" s="96">
        <v>29.599999999999998</v>
      </c>
      <c r="K202" s="96">
        <v>42.6</v>
      </c>
      <c r="L202" s="96">
        <v>11.600000000000001</v>
      </c>
      <c r="M202" s="97">
        <v>6.8000000000000007</v>
      </c>
      <c r="N202" s="110"/>
    </row>
    <row r="203" spans="1:14" ht="24.75" customHeight="1" thickBot="1" x14ac:dyDescent="0.25">
      <c r="A203" s="98"/>
      <c r="B203" s="99"/>
      <c r="C203" s="100"/>
      <c r="D203" s="100"/>
      <c r="E203" s="100"/>
      <c r="F203" s="100"/>
      <c r="G203" s="101"/>
      <c r="H203" s="66" t="s">
        <v>477</v>
      </c>
      <c r="I203" s="95">
        <v>15.2</v>
      </c>
      <c r="J203" s="96">
        <v>32.200000000000003</v>
      </c>
      <c r="K203" s="96">
        <v>37.4</v>
      </c>
      <c r="L203" s="96">
        <v>9.1999999999999993</v>
      </c>
      <c r="M203" s="97">
        <v>6</v>
      </c>
      <c r="N203" s="110"/>
    </row>
    <row r="204" spans="1:14" ht="24.75" customHeight="1" thickBot="1" x14ac:dyDescent="0.25">
      <c r="A204" s="98"/>
      <c r="B204" s="99"/>
      <c r="C204" s="100"/>
      <c r="D204" s="100"/>
      <c r="E204" s="78"/>
      <c r="F204" s="100"/>
      <c r="G204" s="101"/>
      <c r="H204" s="66" t="s">
        <v>119</v>
      </c>
      <c r="I204" s="95">
        <v>22</v>
      </c>
      <c r="J204" s="96">
        <v>28.799999999999997</v>
      </c>
      <c r="K204" s="96">
        <v>35.4</v>
      </c>
      <c r="L204" s="96">
        <v>8.6</v>
      </c>
      <c r="M204" s="97">
        <v>5.2</v>
      </c>
      <c r="N204" s="110"/>
    </row>
    <row r="205" spans="1:14" ht="24.75" customHeight="1" x14ac:dyDescent="0.2">
      <c r="A205" s="98"/>
      <c r="B205" s="99"/>
      <c r="C205" s="100"/>
      <c r="D205" s="100"/>
      <c r="E205" s="78"/>
      <c r="F205" s="100"/>
      <c r="G205" s="101"/>
      <c r="H205" s="140"/>
      <c r="I205" s="141"/>
      <c r="J205" s="141"/>
      <c r="K205" s="141"/>
      <c r="L205" s="141"/>
      <c r="M205" s="141"/>
      <c r="N205" s="110"/>
    </row>
    <row r="206" spans="1:14" ht="24.75" customHeight="1" x14ac:dyDescent="0.2">
      <c r="A206" s="98"/>
      <c r="B206" s="99"/>
      <c r="C206" s="100"/>
      <c r="D206" s="100"/>
      <c r="E206" s="78"/>
      <c r="F206" s="100"/>
      <c r="G206" s="101"/>
      <c r="H206" s="140"/>
      <c r="I206" s="141"/>
      <c r="J206" s="141"/>
      <c r="K206" s="141"/>
      <c r="L206" s="141"/>
      <c r="M206" s="141"/>
      <c r="N206" s="110"/>
    </row>
    <row r="207" spans="1:14" ht="12" x14ac:dyDescent="0.2">
      <c r="A207" s="1" t="s">
        <v>19</v>
      </c>
      <c r="C207" s="90"/>
      <c r="D207" s="78"/>
      <c r="E207" s="78"/>
      <c r="F207" s="78"/>
      <c r="H207" s="1"/>
      <c r="I207" s="1"/>
    </row>
    <row r="208" spans="1:14" ht="12" x14ac:dyDescent="0.2">
      <c r="B208" s="1" t="s">
        <v>511</v>
      </c>
      <c r="C208" s="90"/>
      <c r="D208" s="78"/>
      <c r="E208" s="78"/>
      <c r="F208" s="78"/>
      <c r="H208" s="1"/>
      <c r="I208" s="1"/>
    </row>
    <row r="209" spans="1:15" ht="12" x14ac:dyDescent="0.2">
      <c r="B209" s="1" t="s">
        <v>449</v>
      </c>
      <c r="C209" s="90"/>
      <c r="D209" s="78"/>
      <c r="E209" s="78"/>
      <c r="F209" s="78"/>
      <c r="H209" s="1"/>
      <c r="I209" s="1"/>
    </row>
    <row r="210" spans="1:15" ht="12" x14ac:dyDescent="0.2">
      <c r="C210" s="90"/>
      <c r="D210" s="4"/>
      <c r="H210" s="1"/>
      <c r="I210" s="1"/>
    </row>
    <row r="211" spans="1:15" ht="22.5" customHeight="1" thickBot="1" x14ac:dyDescent="0.25">
      <c r="A211" s="26" t="s">
        <v>25</v>
      </c>
      <c r="B211" s="25" t="s">
        <v>158</v>
      </c>
      <c r="C211" s="24"/>
      <c r="D211" s="24"/>
      <c r="E211" s="24"/>
      <c r="F211" s="24"/>
      <c r="G211" s="23"/>
      <c r="H211" s="1"/>
      <c r="I211" s="1"/>
    </row>
    <row r="212" spans="1:15" ht="13" thickBot="1" x14ac:dyDescent="0.25">
      <c r="A212" s="98"/>
      <c r="B212" s="99"/>
      <c r="C212" s="100"/>
      <c r="D212" s="100"/>
      <c r="E212" s="100"/>
      <c r="F212" s="100"/>
      <c r="G212" s="42"/>
      <c r="H212" s="65"/>
      <c r="I212" s="65" t="s">
        <v>159</v>
      </c>
      <c r="J212" s="67" t="s">
        <v>160</v>
      </c>
      <c r="K212" s="67" t="s">
        <v>161</v>
      </c>
      <c r="L212" s="65" t="s">
        <v>162</v>
      </c>
      <c r="M212" s="65" t="s">
        <v>167</v>
      </c>
    </row>
    <row r="213" spans="1:15" ht="22.5" thickBot="1" x14ac:dyDescent="0.25">
      <c r="A213" s="98"/>
      <c r="B213" s="99"/>
      <c r="C213" s="100"/>
      <c r="D213" s="100"/>
      <c r="E213" s="100"/>
      <c r="F213" s="100"/>
      <c r="G213" s="42"/>
      <c r="H213" s="66" t="s">
        <v>120</v>
      </c>
      <c r="I213" s="95">
        <v>17.599999999999998</v>
      </c>
      <c r="J213" s="96">
        <v>30.4</v>
      </c>
      <c r="K213" s="96">
        <v>40.400000000000006</v>
      </c>
      <c r="L213" s="96">
        <v>6.8000000000000007</v>
      </c>
      <c r="M213" s="97">
        <v>4.8</v>
      </c>
      <c r="N213" s="110">
        <f>SUM(I213:J213)</f>
        <v>48</v>
      </c>
    </row>
    <row r="214" spans="1:15" ht="22.5" thickBot="1" x14ac:dyDescent="0.25">
      <c r="A214" s="98"/>
      <c r="B214" s="99"/>
      <c r="C214" s="100"/>
      <c r="D214" s="100"/>
      <c r="E214" s="100"/>
      <c r="F214" s="100"/>
      <c r="G214" s="101"/>
      <c r="H214" s="66" t="s">
        <v>121</v>
      </c>
      <c r="I214" s="95">
        <v>14.799999999999999</v>
      </c>
      <c r="J214" s="96">
        <v>35</v>
      </c>
      <c r="K214" s="96">
        <v>39.4</v>
      </c>
      <c r="L214" s="96">
        <v>6.4</v>
      </c>
      <c r="M214" s="97">
        <v>4.3999999999999995</v>
      </c>
      <c r="N214" s="110">
        <f t="shared" ref="N214:N222" si="3">SUM(I214:J214)</f>
        <v>49.8</v>
      </c>
    </row>
    <row r="215" spans="1:15" ht="44.5" thickBot="1" x14ac:dyDescent="0.25">
      <c r="A215" s="98"/>
      <c r="B215" s="99"/>
      <c r="C215" s="100"/>
      <c r="D215" s="100"/>
      <c r="E215" s="100"/>
      <c r="F215" s="100"/>
      <c r="G215" s="101"/>
      <c r="H215" s="66" t="s">
        <v>482</v>
      </c>
      <c r="I215" s="95">
        <v>19.600000000000001</v>
      </c>
      <c r="J215" s="96">
        <v>32.6</v>
      </c>
      <c r="K215" s="96">
        <v>37</v>
      </c>
      <c r="L215" s="96">
        <v>6.8000000000000007</v>
      </c>
      <c r="M215" s="97">
        <v>4</v>
      </c>
      <c r="N215" s="110">
        <f t="shared" si="3"/>
        <v>52.2</v>
      </c>
    </row>
    <row r="216" spans="1:15" ht="22.5" thickBot="1" x14ac:dyDescent="0.25">
      <c r="A216" s="98"/>
      <c r="B216" s="99"/>
      <c r="C216" s="100"/>
      <c r="D216" s="100"/>
      <c r="E216" s="100"/>
      <c r="F216" s="100"/>
      <c r="G216" s="101"/>
      <c r="H216" s="66" t="s">
        <v>122</v>
      </c>
      <c r="I216" s="95">
        <v>21.6</v>
      </c>
      <c r="J216" s="96">
        <v>34.599999999999994</v>
      </c>
      <c r="K216" s="96">
        <v>33.800000000000004</v>
      </c>
      <c r="L216" s="96">
        <v>5.8000000000000007</v>
      </c>
      <c r="M216" s="97">
        <v>4.2</v>
      </c>
      <c r="N216" s="110">
        <f t="shared" si="3"/>
        <v>56.199999999999996</v>
      </c>
      <c r="O216" s="1">
        <v>2</v>
      </c>
    </row>
    <row r="217" spans="1:15" ht="38.5" thickBot="1" x14ac:dyDescent="0.25">
      <c r="A217" s="98"/>
      <c r="B217" s="99"/>
      <c r="C217" s="100"/>
      <c r="D217" s="100"/>
      <c r="E217" s="100"/>
      <c r="F217" s="100"/>
      <c r="G217" s="101"/>
      <c r="H217" s="68" t="s">
        <v>481</v>
      </c>
      <c r="I217" s="95">
        <v>18.399999999999999</v>
      </c>
      <c r="J217" s="96">
        <v>32.6</v>
      </c>
      <c r="K217" s="96">
        <v>37</v>
      </c>
      <c r="L217" s="96">
        <v>7.1999999999999993</v>
      </c>
      <c r="M217" s="97">
        <v>4.8</v>
      </c>
      <c r="N217" s="110">
        <f t="shared" si="3"/>
        <v>51</v>
      </c>
    </row>
    <row r="218" spans="1:15" ht="22.5" thickBot="1" x14ac:dyDescent="0.25">
      <c r="A218" s="98"/>
      <c r="B218" s="99"/>
      <c r="C218" s="100"/>
      <c r="D218" s="100"/>
      <c r="E218" s="100"/>
      <c r="F218" s="100"/>
      <c r="G218" s="101"/>
      <c r="H218" s="66" t="s">
        <v>123</v>
      </c>
      <c r="I218" s="95">
        <v>26</v>
      </c>
      <c r="J218" s="96">
        <v>28.999999999999996</v>
      </c>
      <c r="K218" s="96">
        <v>35.4</v>
      </c>
      <c r="L218" s="96">
        <v>4.8</v>
      </c>
      <c r="M218" s="97">
        <v>4.8</v>
      </c>
      <c r="N218" s="110">
        <f t="shared" si="3"/>
        <v>55</v>
      </c>
    </row>
    <row r="219" spans="1:15" ht="22.5" thickBot="1" x14ac:dyDescent="0.25">
      <c r="A219" s="98"/>
      <c r="B219" s="99"/>
      <c r="C219" s="100"/>
      <c r="D219" s="100"/>
      <c r="E219" s="100"/>
      <c r="F219" s="100"/>
      <c r="G219" s="101"/>
      <c r="H219" s="66" t="s">
        <v>124</v>
      </c>
      <c r="I219" s="102">
        <v>22.400000000000002</v>
      </c>
      <c r="J219" s="96">
        <v>34.799999999999997</v>
      </c>
      <c r="K219" s="96">
        <v>31.8</v>
      </c>
      <c r="L219" s="96">
        <v>6.2</v>
      </c>
      <c r="M219" s="97">
        <v>4.8</v>
      </c>
      <c r="N219" s="110">
        <f t="shared" si="3"/>
        <v>57.2</v>
      </c>
      <c r="O219" s="1">
        <v>1</v>
      </c>
    </row>
    <row r="220" spans="1:15" ht="22.5" thickBot="1" x14ac:dyDescent="0.25">
      <c r="A220" s="98"/>
      <c r="B220" s="99"/>
      <c r="C220" s="100"/>
      <c r="D220" s="100"/>
      <c r="E220" s="100"/>
      <c r="F220" s="100"/>
      <c r="G220" s="101"/>
      <c r="H220" s="66" t="s">
        <v>125</v>
      </c>
      <c r="I220" s="95">
        <v>18.8</v>
      </c>
      <c r="J220" s="96">
        <v>34.4</v>
      </c>
      <c r="K220" s="96">
        <v>35.799999999999997</v>
      </c>
      <c r="L220" s="96">
        <v>6.2</v>
      </c>
      <c r="M220" s="97">
        <v>4.8</v>
      </c>
      <c r="N220" s="110">
        <f t="shared" si="3"/>
        <v>53.2</v>
      </c>
    </row>
    <row r="221" spans="1:15" ht="44.5" thickBot="1" x14ac:dyDescent="0.25">
      <c r="A221" s="98"/>
      <c r="B221" s="99"/>
      <c r="C221" s="100"/>
      <c r="D221" s="100"/>
      <c r="E221" s="100"/>
      <c r="F221" s="100"/>
      <c r="G221" s="101"/>
      <c r="H221" s="66" t="s">
        <v>480</v>
      </c>
      <c r="I221" s="95">
        <v>17.2</v>
      </c>
      <c r="J221" s="96">
        <v>31.2</v>
      </c>
      <c r="K221" s="96">
        <v>39.4</v>
      </c>
      <c r="L221" s="96">
        <v>7.0000000000000009</v>
      </c>
      <c r="M221" s="97">
        <v>5.2</v>
      </c>
      <c r="N221" s="110">
        <f t="shared" si="3"/>
        <v>48.4</v>
      </c>
    </row>
    <row r="222" spans="1:15" ht="22.5" thickBot="1" x14ac:dyDescent="0.25">
      <c r="A222" s="98"/>
      <c r="B222" s="99"/>
      <c r="C222" s="100"/>
      <c r="D222" s="100"/>
      <c r="E222" s="100"/>
      <c r="F222" s="100"/>
      <c r="G222" s="101"/>
      <c r="H222" s="66" t="s">
        <v>126</v>
      </c>
      <c r="I222" s="95">
        <v>18.600000000000001</v>
      </c>
      <c r="J222" s="96">
        <v>35</v>
      </c>
      <c r="K222" s="96">
        <v>34</v>
      </c>
      <c r="L222" s="96">
        <v>7.1999999999999993</v>
      </c>
      <c r="M222" s="97">
        <v>5.2</v>
      </c>
      <c r="N222" s="110">
        <f t="shared" si="3"/>
        <v>53.6</v>
      </c>
    </row>
    <row r="223" spans="1:15" ht="20.25" customHeight="1" x14ac:dyDescent="0.2">
      <c r="A223" s="98"/>
      <c r="B223" s="99"/>
      <c r="C223" s="100"/>
      <c r="D223" s="100"/>
      <c r="E223" s="100"/>
      <c r="F223" s="100"/>
      <c r="G223" s="101"/>
      <c r="H223" s="140"/>
      <c r="I223" s="141"/>
      <c r="J223" s="141"/>
      <c r="K223" s="141"/>
      <c r="L223" s="141"/>
      <c r="M223" s="141"/>
      <c r="N223" s="110"/>
    </row>
    <row r="224" spans="1:15" s="2" customFormat="1" ht="12" customHeight="1" x14ac:dyDescent="0.2">
      <c r="A224" s="1" t="s">
        <v>19</v>
      </c>
      <c r="B224" s="1"/>
      <c r="C224" s="90"/>
      <c r="D224" s="78"/>
      <c r="E224" s="78"/>
      <c r="F224" s="78"/>
      <c r="G224" s="84"/>
    </row>
    <row r="225" spans="1:10" s="2" customFormat="1" ht="12" customHeight="1" x14ac:dyDescent="0.2">
      <c r="A225" s="1"/>
      <c r="B225" s="1" t="s">
        <v>450</v>
      </c>
      <c r="C225" s="90"/>
      <c r="D225" s="78"/>
      <c r="E225" s="78"/>
      <c r="F225" s="78"/>
      <c r="G225" s="84"/>
    </row>
    <row r="226" spans="1:10" s="2" customFormat="1" ht="12" customHeight="1" x14ac:dyDescent="0.2">
      <c r="A226" s="1"/>
      <c r="B226" s="1" t="s">
        <v>451</v>
      </c>
      <c r="C226" s="90"/>
      <c r="D226" s="78"/>
      <c r="E226" s="78"/>
      <c r="F226" s="78"/>
      <c r="G226" s="84"/>
      <c r="J226" s="1"/>
    </row>
    <row r="227" spans="1:10" s="2" customFormat="1" ht="12" customHeight="1" x14ac:dyDescent="0.2">
      <c r="A227" s="1"/>
      <c r="B227" s="1" t="s">
        <v>503</v>
      </c>
      <c r="C227" s="90"/>
      <c r="D227" s="78"/>
      <c r="E227" s="78"/>
      <c r="F227" s="78"/>
      <c r="G227" s="84"/>
      <c r="J227" s="1"/>
    </row>
    <row r="228" spans="1:10" s="2" customFormat="1" ht="12" customHeight="1" x14ac:dyDescent="0.2">
      <c r="A228" s="1"/>
      <c r="B228" s="1"/>
      <c r="C228" s="90"/>
      <c r="D228" s="78"/>
      <c r="E228" s="78"/>
      <c r="F228" s="78"/>
      <c r="G228" s="84"/>
      <c r="J228" s="1"/>
    </row>
    <row r="229" spans="1:10" s="2" customFormat="1" ht="12" customHeight="1" x14ac:dyDescent="0.2">
      <c r="A229" s="1"/>
      <c r="B229" s="1"/>
      <c r="C229" s="90"/>
      <c r="D229" s="78"/>
      <c r="E229" s="78"/>
      <c r="F229" s="78"/>
      <c r="G229" s="84"/>
      <c r="J229" s="1"/>
    </row>
    <row r="230" spans="1:10" s="2" customFormat="1" ht="24.75" customHeight="1" x14ac:dyDescent="0.2">
      <c r="A230" s="26" t="s">
        <v>21</v>
      </c>
      <c r="B230" s="25" t="s">
        <v>143</v>
      </c>
      <c r="C230" s="24"/>
      <c r="D230" s="24"/>
      <c r="E230" s="24"/>
      <c r="F230" s="24"/>
      <c r="G230" s="23"/>
      <c r="H230" s="22"/>
      <c r="I230" s="22"/>
      <c r="J230" s="21"/>
    </row>
    <row r="231" spans="1:10" s="2" customFormat="1" ht="12" customHeight="1" x14ac:dyDescent="0.2">
      <c r="A231" s="21"/>
      <c r="B231" s="1"/>
      <c r="C231" s="73"/>
      <c r="D231" s="74"/>
      <c r="E231" s="103"/>
      <c r="F231" s="103"/>
      <c r="G231" s="42" t="s">
        <v>24</v>
      </c>
      <c r="J231" s="21"/>
    </row>
    <row r="232" spans="1:10" s="2" customFormat="1" ht="12" customHeight="1" x14ac:dyDescent="0.2">
      <c r="A232" s="1"/>
      <c r="B232" s="20"/>
      <c r="C232" s="76" t="s">
        <v>3</v>
      </c>
      <c r="D232" s="77"/>
      <c r="E232" s="78"/>
      <c r="F232" s="78"/>
      <c r="G232" s="84"/>
      <c r="J232" s="1"/>
    </row>
    <row r="233" spans="1:10" s="2" customFormat="1" ht="12" customHeight="1" x14ac:dyDescent="0.2">
      <c r="A233" s="1"/>
      <c r="B233" s="17"/>
      <c r="C233" s="104" t="s">
        <v>2</v>
      </c>
      <c r="D233" s="105" t="s">
        <v>1</v>
      </c>
      <c r="E233" s="78"/>
      <c r="F233" s="78"/>
      <c r="G233" s="84"/>
      <c r="H233" s="14" t="s">
        <v>103</v>
      </c>
      <c r="J233" s="1"/>
    </row>
    <row r="234" spans="1:10" s="2" customFormat="1" ht="14.25" customHeight="1" x14ac:dyDescent="0.2">
      <c r="A234" s="1">
        <v>1</v>
      </c>
      <c r="B234" s="14" t="s">
        <v>103</v>
      </c>
      <c r="C234" s="106">
        <v>162</v>
      </c>
      <c r="D234" s="83">
        <f>C234/C$242*100</f>
        <v>32.4</v>
      </c>
      <c r="E234" s="78"/>
      <c r="F234" s="78"/>
      <c r="G234" s="84"/>
      <c r="H234" s="11" t="s">
        <v>104</v>
      </c>
      <c r="J234" s="1"/>
    </row>
    <row r="235" spans="1:10" s="2" customFormat="1" ht="14.25" customHeight="1" x14ac:dyDescent="0.2">
      <c r="A235" s="1">
        <v>2</v>
      </c>
      <c r="B235" s="11" t="s">
        <v>104</v>
      </c>
      <c r="C235" s="107">
        <v>128</v>
      </c>
      <c r="D235" s="86">
        <f t="shared" ref="D235:D242" si="4">C235/C$242*100</f>
        <v>25.6</v>
      </c>
      <c r="E235" s="78"/>
      <c r="F235" s="78"/>
      <c r="G235" s="84"/>
      <c r="H235" s="40" t="s">
        <v>105</v>
      </c>
      <c r="J235" s="1"/>
    </row>
    <row r="236" spans="1:10" s="2" customFormat="1" ht="14.25" customHeight="1" x14ac:dyDescent="0.2">
      <c r="A236" s="1">
        <v>3</v>
      </c>
      <c r="B236" s="40" t="s">
        <v>105</v>
      </c>
      <c r="C236" s="108">
        <v>40</v>
      </c>
      <c r="D236" s="86">
        <f t="shared" si="4"/>
        <v>8</v>
      </c>
      <c r="E236" s="78"/>
      <c r="F236" s="78"/>
      <c r="G236" s="84"/>
      <c r="H236" s="40" t="s">
        <v>106</v>
      </c>
      <c r="J236" s="1"/>
    </row>
    <row r="237" spans="1:10" s="2" customFormat="1" ht="14.25" customHeight="1" x14ac:dyDescent="0.2">
      <c r="A237" s="1">
        <v>4</v>
      </c>
      <c r="B237" s="40" t="s">
        <v>106</v>
      </c>
      <c r="C237" s="108">
        <v>34</v>
      </c>
      <c r="D237" s="86">
        <f t="shared" si="4"/>
        <v>6.8000000000000007</v>
      </c>
      <c r="E237" s="78"/>
      <c r="F237" s="78"/>
      <c r="G237" s="84"/>
      <c r="H237" s="40" t="s">
        <v>483</v>
      </c>
      <c r="J237" s="1"/>
    </row>
    <row r="238" spans="1:10" s="2" customFormat="1" ht="24.75" customHeight="1" x14ac:dyDescent="0.2">
      <c r="A238" s="1">
        <v>5</v>
      </c>
      <c r="B238" s="72" t="s">
        <v>107</v>
      </c>
      <c r="C238" s="108">
        <v>90</v>
      </c>
      <c r="D238" s="86">
        <f t="shared" si="4"/>
        <v>18</v>
      </c>
      <c r="E238" s="78"/>
      <c r="F238" s="78"/>
      <c r="G238" s="84"/>
      <c r="H238" s="40" t="s">
        <v>108</v>
      </c>
      <c r="J238" s="1"/>
    </row>
    <row r="239" spans="1:10" s="2" customFormat="1" ht="14.25" customHeight="1" x14ac:dyDescent="0.2">
      <c r="A239" s="1">
        <v>6</v>
      </c>
      <c r="B239" s="40" t="s">
        <v>108</v>
      </c>
      <c r="C239" s="108">
        <v>33</v>
      </c>
      <c r="D239" s="86">
        <f t="shared" si="4"/>
        <v>6.6000000000000005</v>
      </c>
      <c r="E239" s="78"/>
      <c r="F239" s="78"/>
      <c r="G239" s="84"/>
      <c r="H239" s="40" t="s">
        <v>109</v>
      </c>
      <c r="J239" s="1"/>
    </row>
    <row r="240" spans="1:10" s="2" customFormat="1" ht="14.25" customHeight="1" x14ac:dyDescent="0.2">
      <c r="A240" s="1">
        <v>7</v>
      </c>
      <c r="B240" s="40" t="s">
        <v>109</v>
      </c>
      <c r="C240" s="108">
        <v>11</v>
      </c>
      <c r="D240" s="86">
        <f t="shared" si="4"/>
        <v>2.1999999999999997</v>
      </c>
      <c r="E240" s="78"/>
      <c r="F240" s="78"/>
      <c r="G240" s="84"/>
      <c r="H240" s="11" t="s">
        <v>111</v>
      </c>
      <c r="J240" s="1"/>
    </row>
    <row r="241" spans="1:10" s="2" customFormat="1" ht="14.25" customHeight="1" x14ac:dyDescent="0.2">
      <c r="A241" s="1">
        <v>8</v>
      </c>
      <c r="B241" s="8" t="s">
        <v>111</v>
      </c>
      <c r="C241" s="137">
        <v>2</v>
      </c>
      <c r="D241" s="138">
        <f t="shared" si="4"/>
        <v>0.4</v>
      </c>
      <c r="E241" s="78"/>
      <c r="F241" s="78"/>
      <c r="G241" s="84"/>
      <c r="J241" s="1"/>
    </row>
    <row r="242" spans="1:10" s="2" customFormat="1" ht="14.25" customHeight="1" x14ac:dyDescent="0.2">
      <c r="A242" s="1"/>
      <c r="B242" s="87" t="s">
        <v>0</v>
      </c>
      <c r="C242" s="144">
        <f>SUM(C234:C241)</f>
        <v>500</v>
      </c>
      <c r="D242" s="145">
        <f t="shared" si="4"/>
        <v>100</v>
      </c>
      <c r="E242" s="78"/>
      <c r="F242" s="78"/>
      <c r="G242" s="75"/>
      <c r="H242" s="22"/>
      <c r="I242" s="22"/>
      <c r="J242" s="1"/>
    </row>
    <row r="243" spans="1:10" s="2" customFormat="1" ht="12" customHeight="1" x14ac:dyDescent="0.2">
      <c r="A243" s="1"/>
      <c r="B243" s="1"/>
      <c r="C243" s="90"/>
      <c r="D243" s="78"/>
      <c r="E243" s="78"/>
      <c r="F243" s="78"/>
      <c r="G243" s="84"/>
      <c r="J243" s="1"/>
    </row>
    <row r="244" spans="1:10" s="2" customFormat="1" ht="12" customHeight="1" x14ac:dyDescent="0.2">
      <c r="A244" s="1"/>
      <c r="B244" s="1"/>
      <c r="C244" s="90"/>
      <c r="D244" s="78"/>
      <c r="E244" s="78"/>
      <c r="F244" s="78"/>
      <c r="G244" s="84"/>
      <c r="J244" s="1"/>
    </row>
    <row r="245" spans="1:10" s="2" customFormat="1" ht="15" customHeight="1" x14ac:dyDescent="0.2">
      <c r="A245" s="26" t="s">
        <v>144</v>
      </c>
      <c r="B245" s="25" t="s">
        <v>110</v>
      </c>
      <c r="C245" s="24"/>
      <c r="D245" s="24"/>
      <c r="E245" s="24"/>
      <c r="F245" s="24"/>
      <c r="G245" s="23"/>
      <c r="H245" s="22"/>
      <c r="I245" s="22"/>
      <c r="J245" s="21"/>
    </row>
    <row r="246" spans="1:10" s="2" customFormat="1" ht="12" x14ac:dyDescent="0.2">
      <c r="A246" s="1"/>
      <c r="B246" s="1"/>
      <c r="C246" s="35"/>
      <c r="D246" s="35"/>
      <c r="E246" s="34"/>
      <c r="F246" s="34"/>
      <c r="G246" s="33"/>
      <c r="J246" s="1"/>
    </row>
    <row r="247" spans="1:10" s="2" customFormat="1" ht="15" customHeight="1" x14ac:dyDescent="0.2">
      <c r="A247" s="1"/>
      <c r="B247" s="111" t="s">
        <v>18</v>
      </c>
      <c r="C247" s="112"/>
      <c r="D247" s="112"/>
      <c r="E247" s="113"/>
      <c r="F247" s="114" t="s">
        <v>17</v>
      </c>
      <c r="G247" s="114" t="s">
        <v>16</v>
      </c>
      <c r="J247" s="1"/>
    </row>
    <row r="248" spans="1:10" s="2" customFormat="1" ht="15" customHeight="1" x14ac:dyDescent="0.2">
      <c r="A248" s="109">
        <v>1</v>
      </c>
      <c r="B248" s="134" t="s">
        <v>168</v>
      </c>
      <c r="C248" s="115"/>
      <c r="D248" s="115"/>
      <c r="E248" s="116"/>
      <c r="F248" s="117">
        <v>25</v>
      </c>
      <c r="G248" s="118" t="s">
        <v>5</v>
      </c>
      <c r="J248" s="1"/>
    </row>
    <row r="249" spans="1:10" s="2" customFormat="1" ht="15" customHeight="1" x14ac:dyDescent="0.2">
      <c r="A249" s="109">
        <v>2</v>
      </c>
      <c r="B249" s="135" t="s">
        <v>169</v>
      </c>
      <c r="C249" s="119"/>
      <c r="D249" s="119"/>
      <c r="E249" s="120"/>
      <c r="F249" s="121">
        <v>28</v>
      </c>
      <c r="G249" s="122" t="s">
        <v>4</v>
      </c>
      <c r="J249" s="1"/>
    </row>
    <row r="250" spans="1:10" s="2" customFormat="1" ht="15" customHeight="1" x14ac:dyDescent="0.2">
      <c r="A250" s="109">
        <v>3</v>
      </c>
      <c r="B250" s="135" t="s">
        <v>170</v>
      </c>
      <c r="C250" s="119"/>
      <c r="D250" s="119"/>
      <c r="E250" s="120"/>
      <c r="F250" s="121">
        <v>25</v>
      </c>
      <c r="G250" s="122" t="s">
        <v>5</v>
      </c>
      <c r="J250" s="1"/>
    </row>
    <row r="251" spans="1:10" s="2" customFormat="1" ht="15" customHeight="1" x14ac:dyDescent="0.2">
      <c r="A251" s="109">
        <v>4</v>
      </c>
      <c r="B251" s="135" t="s">
        <v>170</v>
      </c>
      <c r="C251" s="119"/>
      <c r="D251" s="119"/>
      <c r="E251" s="120"/>
      <c r="F251" s="121">
        <v>47</v>
      </c>
      <c r="G251" s="122" t="s">
        <v>5</v>
      </c>
      <c r="J251" s="1"/>
    </row>
    <row r="252" spans="1:10" s="2" customFormat="1" ht="15" customHeight="1" x14ac:dyDescent="0.2">
      <c r="A252" s="109">
        <v>5</v>
      </c>
      <c r="B252" s="135" t="s">
        <v>170</v>
      </c>
      <c r="C252" s="119"/>
      <c r="D252" s="119"/>
      <c r="E252" s="120"/>
      <c r="F252" s="121">
        <v>21</v>
      </c>
      <c r="G252" s="122" t="s">
        <v>4</v>
      </c>
      <c r="J252" s="1"/>
    </row>
    <row r="253" spans="1:10" s="2" customFormat="1" ht="15" customHeight="1" x14ac:dyDescent="0.2">
      <c r="A253" s="109">
        <v>6</v>
      </c>
      <c r="B253" s="135" t="s">
        <v>170</v>
      </c>
      <c r="C253" s="119"/>
      <c r="D253" s="119"/>
      <c r="E253" s="120"/>
      <c r="F253" s="121">
        <v>60</v>
      </c>
      <c r="G253" s="122" t="s">
        <v>4</v>
      </c>
      <c r="J253" s="1"/>
    </row>
    <row r="254" spans="1:10" s="2" customFormat="1" ht="15" customHeight="1" x14ac:dyDescent="0.2">
      <c r="A254" s="109">
        <v>7</v>
      </c>
      <c r="B254" s="135" t="s">
        <v>171</v>
      </c>
      <c r="C254" s="119"/>
      <c r="D254" s="119"/>
      <c r="E254" s="120"/>
      <c r="F254" s="121">
        <v>52</v>
      </c>
      <c r="G254" s="122" t="s">
        <v>4</v>
      </c>
      <c r="J254" s="1"/>
    </row>
    <row r="255" spans="1:10" s="2" customFormat="1" ht="15" customHeight="1" x14ac:dyDescent="0.2">
      <c r="A255" s="109">
        <v>8</v>
      </c>
      <c r="B255" s="135" t="s">
        <v>172</v>
      </c>
      <c r="C255" s="119"/>
      <c r="D255" s="119"/>
      <c r="E255" s="120"/>
      <c r="F255" s="121">
        <v>56</v>
      </c>
      <c r="G255" s="122" t="s">
        <v>5</v>
      </c>
      <c r="J255" s="1"/>
    </row>
    <row r="256" spans="1:10" s="2" customFormat="1" ht="15" customHeight="1" x14ac:dyDescent="0.2">
      <c r="A256" s="109">
        <v>9</v>
      </c>
      <c r="B256" s="135" t="s">
        <v>173</v>
      </c>
      <c r="C256" s="119"/>
      <c r="D256" s="119"/>
      <c r="E256" s="120"/>
      <c r="F256" s="121">
        <v>51</v>
      </c>
      <c r="G256" s="122" t="s">
        <v>4</v>
      </c>
      <c r="J256" s="1"/>
    </row>
    <row r="257" spans="1:10" s="2" customFormat="1" ht="15" customHeight="1" x14ac:dyDescent="0.2">
      <c r="A257" s="109">
        <v>10</v>
      </c>
      <c r="B257" s="135" t="s">
        <v>174</v>
      </c>
      <c r="C257" s="119"/>
      <c r="D257" s="119"/>
      <c r="E257" s="120"/>
      <c r="F257" s="121">
        <v>41</v>
      </c>
      <c r="G257" s="122" t="s">
        <v>4</v>
      </c>
      <c r="J257" s="1"/>
    </row>
    <row r="258" spans="1:10" s="2" customFormat="1" ht="15" customHeight="1" x14ac:dyDescent="0.2">
      <c r="A258" s="109">
        <v>11</v>
      </c>
      <c r="B258" s="135" t="s">
        <v>175</v>
      </c>
      <c r="C258" s="119"/>
      <c r="D258" s="119"/>
      <c r="E258" s="120"/>
      <c r="F258" s="121">
        <v>68</v>
      </c>
      <c r="G258" s="122" t="s">
        <v>4</v>
      </c>
      <c r="J258" s="1"/>
    </row>
    <row r="259" spans="1:10" s="2" customFormat="1" ht="15" customHeight="1" x14ac:dyDescent="0.2">
      <c r="A259" s="109">
        <v>12</v>
      </c>
      <c r="B259" s="135" t="s">
        <v>176</v>
      </c>
      <c r="C259" s="119"/>
      <c r="D259" s="119"/>
      <c r="E259" s="120"/>
      <c r="F259" s="121">
        <v>30</v>
      </c>
      <c r="G259" s="122" t="s">
        <v>5</v>
      </c>
      <c r="J259" s="1"/>
    </row>
    <row r="260" spans="1:10" s="2" customFormat="1" ht="15" customHeight="1" x14ac:dyDescent="0.2">
      <c r="A260" s="109">
        <v>13</v>
      </c>
      <c r="B260" s="135" t="s">
        <v>177</v>
      </c>
      <c r="C260" s="119"/>
      <c r="D260" s="119"/>
      <c r="E260" s="120"/>
      <c r="F260" s="121">
        <v>25</v>
      </c>
      <c r="G260" s="122" t="s">
        <v>5</v>
      </c>
      <c r="J260" s="1"/>
    </row>
    <row r="261" spans="1:10" s="2" customFormat="1" ht="15" customHeight="1" x14ac:dyDescent="0.2">
      <c r="A261" s="109">
        <v>14</v>
      </c>
      <c r="B261" s="135" t="s">
        <v>29</v>
      </c>
      <c r="C261" s="119"/>
      <c r="D261" s="119"/>
      <c r="E261" s="120"/>
      <c r="F261" s="121">
        <v>52</v>
      </c>
      <c r="G261" s="122" t="s">
        <v>5</v>
      </c>
      <c r="J261" s="1"/>
    </row>
    <row r="262" spans="1:10" s="2" customFormat="1" ht="15" customHeight="1" x14ac:dyDescent="0.2">
      <c r="A262" s="109">
        <v>15</v>
      </c>
      <c r="B262" s="135" t="s">
        <v>29</v>
      </c>
      <c r="C262" s="119"/>
      <c r="D262" s="119"/>
      <c r="E262" s="120"/>
      <c r="F262" s="121">
        <v>39</v>
      </c>
      <c r="G262" s="122" t="s">
        <v>5</v>
      </c>
      <c r="J262" s="1"/>
    </row>
    <row r="263" spans="1:10" s="2" customFormat="1" ht="15" customHeight="1" x14ac:dyDescent="0.2">
      <c r="A263" s="109">
        <v>16</v>
      </c>
      <c r="B263" s="135" t="s">
        <v>178</v>
      </c>
      <c r="C263" s="119"/>
      <c r="D263" s="119"/>
      <c r="E263" s="120"/>
      <c r="F263" s="121">
        <v>62</v>
      </c>
      <c r="G263" s="122" t="s">
        <v>4</v>
      </c>
      <c r="J263" s="1"/>
    </row>
    <row r="264" spans="1:10" s="2" customFormat="1" ht="15" customHeight="1" x14ac:dyDescent="0.2">
      <c r="A264" s="109">
        <v>17</v>
      </c>
      <c r="B264" s="135" t="s">
        <v>179</v>
      </c>
      <c r="C264" s="119"/>
      <c r="D264" s="119"/>
      <c r="E264" s="120"/>
      <c r="F264" s="121">
        <v>59</v>
      </c>
      <c r="G264" s="122" t="s">
        <v>5</v>
      </c>
      <c r="J264" s="1"/>
    </row>
    <row r="265" spans="1:10" s="2" customFormat="1" ht="15" customHeight="1" x14ac:dyDescent="0.2">
      <c r="A265" s="109">
        <v>18</v>
      </c>
      <c r="B265" s="135" t="s">
        <v>180</v>
      </c>
      <c r="C265" s="119"/>
      <c r="D265" s="119"/>
      <c r="E265" s="120"/>
      <c r="F265" s="121">
        <v>49</v>
      </c>
      <c r="G265" s="122" t="s">
        <v>5</v>
      </c>
      <c r="J265" s="1"/>
    </row>
    <row r="266" spans="1:10" s="2" customFormat="1" ht="15" customHeight="1" x14ac:dyDescent="0.2">
      <c r="A266" s="109">
        <v>19</v>
      </c>
      <c r="B266" s="135" t="s">
        <v>181</v>
      </c>
      <c r="C266" s="119"/>
      <c r="D266" s="119"/>
      <c r="E266" s="120"/>
      <c r="F266" s="121">
        <v>30</v>
      </c>
      <c r="G266" s="122" t="s">
        <v>4</v>
      </c>
      <c r="J266" s="1"/>
    </row>
    <row r="267" spans="1:10" s="2" customFormat="1" ht="15" customHeight="1" x14ac:dyDescent="0.2">
      <c r="A267" s="109">
        <v>20</v>
      </c>
      <c r="B267" s="135" t="s">
        <v>182</v>
      </c>
      <c r="C267" s="119"/>
      <c r="D267" s="119"/>
      <c r="E267" s="120"/>
      <c r="F267" s="121">
        <v>24</v>
      </c>
      <c r="G267" s="122" t="s">
        <v>4</v>
      </c>
      <c r="J267" s="1"/>
    </row>
    <row r="268" spans="1:10" s="2" customFormat="1" ht="15" customHeight="1" x14ac:dyDescent="0.2">
      <c r="A268" s="109">
        <v>21</v>
      </c>
      <c r="B268" s="135" t="s">
        <v>183</v>
      </c>
      <c r="C268" s="119"/>
      <c r="D268" s="119"/>
      <c r="E268" s="120"/>
      <c r="F268" s="121">
        <v>60</v>
      </c>
      <c r="G268" s="122" t="s">
        <v>4</v>
      </c>
      <c r="J268" s="1"/>
    </row>
    <row r="269" spans="1:10" s="2" customFormat="1" ht="15" customHeight="1" x14ac:dyDescent="0.2">
      <c r="A269" s="109">
        <v>22</v>
      </c>
      <c r="B269" s="135" t="s">
        <v>184</v>
      </c>
      <c r="C269" s="119"/>
      <c r="D269" s="119"/>
      <c r="E269" s="120"/>
      <c r="F269" s="121">
        <v>66</v>
      </c>
      <c r="G269" s="122" t="s">
        <v>5</v>
      </c>
      <c r="J269" s="1"/>
    </row>
    <row r="270" spans="1:10" s="2" customFormat="1" ht="15" customHeight="1" x14ac:dyDescent="0.2">
      <c r="A270" s="109">
        <v>23</v>
      </c>
      <c r="B270" s="135" t="s">
        <v>185</v>
      </c>
      <c r="C270" s="119"/>
      <c r="D270" s="119"/>
      <c r="E270" s="120"/>
      <c r="F270" s="121">
        <v>53</v>
      </c>
      <c r="G270" s="122" t="s">
        <v>5</v>
      </c>
      <c r="J270" s="1"/>
    </row>
    <row r="271" spans="1:10" s="2" customFormat="1" ht="15" customHeight="1" x14ac:dyDescent="0.2">
      <c r="A271" s="109">
        <v>24</v>
      </c>
      <c r="B271" s="135" t="s">
        <v>186</v>
      </c>
      <c r="C271" s="119"/>
      <c r="D271" s="119"/>
      <c r="E271" s="120"/>
      <c r="F271" s="121">
        <v>63</v>
      </c>
      <c r="G271" s="122" t="s">
        <v>4</v>
      </c>
      <c r="J271" s="1"/>
    </row>
    <row r="272" spans="1:10" s="2" customFormat="1" ht="15" customHeight="1" x14ac:dyDescent="0.2">
      <c r="A272" s="109">
        <v>25</v>
      </c>
      <c r="B272" s="135" t="s">
        <v>187</v>
      </c>
      <c r="C272" s="119"/>
      <c r="D272" s="119"/>
      <c r="E272" s="120"/>
      <c r="F272" s="121">
        <v>37</v>
      </c>
      <c r="G272" s="122" t="s">
        <v>5</v>
      </c>
      <c r="J272" s="1"/>
    </row>
    <row r="273" spans="1:10" s="2" customFormat="1" ht="15" customHeight="1" x14ac:dyDescent="0.2">
      <c r="A273" s="109">
        <v>26</v>
      </c>
      <c r="B273" s="135" t="s">
        <v>188</v>
      </c>
      <c r="C273" s="119"/>
      <c r="D273" s="119"/>
      <c r="E273" s="120"/>
      <c r="F273" s="121">
        <v>27</v>
      </c>
      <c r="G273" s="122" t="s">
        <v>4</v>
      </c>
      <c r="J273" s="1"/>
    </row>
    <row r="274" spans="1:10" s="2" customFormat="1" ht="15" customHeight="1" x14ac:dyDescent="0.2">
      <c r="A274" s="109">
        <v>27</v>
      </c>
      <c r="B274" s="146" t="s">
        <v>492</v>
      </c>
      <c r="C274" s="119"/>
      <c r="D274" s="119"/>
      <c r="E274" s="120"/>
      <c r="F274" s="121">
        <v>46</v>
      </c>
      <c r="G274" s="122" t="s">
        <v>5</v>
      </c>
      <c r="J274" s="1"/>
    </row>
    <row r="275" spans="1:10" s="2" customFormat="1" ht="15" customHeight="1" x14ac:dyDescent="0.2">
      <c r="A275" s="109">
        <v>28</v>
      </c>
      <c r="B275" s="135" t="s">
        <v>189</v>
      </c>
      <c r="C275" s="119"/>
      <c r="D275" s="119"/>
      <c r="E275" s="120"/>
      <c r="F275" s="121">
        <v>46</v>
      </c>
      <c r="G275" s="122" t="s">
        <v>5</v>
      </c>
      <c r="J275" s="1"/>
    </row>
    <row r="276" spans="1:10" s="2" customFormat="1" ht="15" customHeight="1" x14ac:dyDescent="0.2">
      <c r="A276" s="109">
        <v>29</v>
      </c>
      <c r="B276" s="135" t="s">
        <v>190</v>
      </c>
      <c r="C276" s="119"/>
      <c r="D276" s="119"/>
      <c r="E276" s="120"/>
      <c r="F276" s="121">
        <v>37</v>
      </c>
      <c r="G276" s="122" t="s">
        <v>5</v>
      </c>
      <c r="J276" s="1"/>
    </row>
    <row r="277" spans="1:10" s="2" customFormat="1" ht="15" customHeight="1" x14ac:dyDescent="0.2">
      <c r="A277" s="109">
        <v>30</v>
      </c>
      <c r="B277" s="135" t="s">
        <v>191</v>
      </c>
      <c r="C277" s="119"/>
      <c r="D277" s="119"/>
      <c r="E277" s="120"/>
      <c r="F277" s="121">
        <v>60</v>
      </c>
      <c r="G277" s="122" t="s">
        <v>4</v>
      </c>
      <c r="J277" s="1"/>
    </row>
    <row r="278" spans="1:10" s="2" customFormat="1" ht="15" customHeight="1" x14ac:dyDescent="0.2">
      <c r="A278" s="109">
        <v>31</v>
      </c>
      <c r="B278" s="135" t="s">
        <v>191</v>
      </c>
      <c r="C278" s="119"/>
      <c r="D278" s="119"/>
      <c r="E278" s="120"/>
      <c r="F278" s="121">
        <v>66</v>
      </c>
      <c r="G278" s="122" t="s">
        <v>4</v>
      </c>
      <c r="J278" s="1"/>
    </row>
    <row r="279" spans="1:10" s="2" customFormat="1" ht="15" customHeight="1" x14ac:dyDescent="0.2">
      <c r="A279" s="109">
        <v>32</v>
      </c>
      <c r="B279" s="135" t="s">
        <v>191</v>
      </c>
      <c r="C279" s="119"/>
      <c r="D279" s="119"/>
      <c r="E279" s="120"/>
      <c r="F279" s="121">
        <v>63</v>
      </c>
      <c r="G279" s="122" t="s">
        <v>4</v>
      </c>
      <c r="J279" s="1"/>
    </row>
    <row r="280" spans="1:10" s="2" customFormat="1" ht="15" customHeight="1" x14ac:dyDescent="0.2">
      <c r="A280" s="109">
        <v>33</v>
      </c>
      <c r="B280" s="135" t="s">
        <v>192</v>
      </c>
      <c r="C280" s="119"/>
      <c r="D280" s="119"/>
      <c r="E280" s="120"/>
      <c r="F280" s="121">
        <v>56</v>
      </c>
      <c r="G280" s="122" t="s">
        <v>4</v>
      </c>
      <c r="J280" s="1"/>
    </row>
    <row r="281" spans="1:10" s="2" customFormat="1" ht="26.25" customHeight="1" x14ac:dyDescent="0.2">
      <c r="A281" s="109">
        <v>34</v>
      </c>
      <c r="B281" s="149" t="s">
        <v>493</v>
      </c>
      <c r="C281" s="150"/>
      <c r="D281" s="150"/>
      <c r="E281" s="151"/>
      <c r="F281" s="121">
        <v>29</v>
      </c>
      <c r="G281" s="122" t="s">
        <v>4</v>
      </c>
      <c r="J281" s="1"/>
    </row>
    <row r="282" spans="1:10" s="2" customFormat="1" ht="15" customHeight="1" x14ac:dyDescent="0.2">
      <c r="A282" s="109">
        <v>35</v>
      </c>
      <c r="B282" s="135" t="s">
        <v>193</v>
      </c>
      <c r="C282" s="119"/>
      <c r="D282" s="119"/>
      <c r="E282" s="120"/>
      <c r="F282" s="121">
        <v>44</v>
      </c>
      <c r="G282" s="122" t="s">
        <v>4</v>
      </c>
      <c r="J282" s="1"/>
    </row>
    <row r="283" spans="1:10" s="2" customFormat="1" ht="15" customHeight="1" x14ac:dyDescent="0.2">
      <c r="A283" s="109">
        <v>36</v>
      </c>
      <c r="B283" s="135" t="s">
        <v>194</v>
      </c>
      <c r="C283" s="119"/>
      <c r="D283" s="119"/>
      <c r="E283" s="120"/>
      <c r="F283" s="121">
        <v>40</v>
      </c>
      <c r="G283" s="122" t="s">
        <v>5</v>
      </c>
      <c r="J283" s="1"/>
    </row>
    <row r="284" spans="1:10" s="2" customFormat="1" ht="15" customHeight="1" x14ac:dyDescent="0.2">
      <c r="A284" s="109">
        <v>37</v>
      </c>
      <c r="B284" s="135" t="s">
        <v>195</v>
      </c>
      <c r="C284" s="119"/>
      <c r="D284" s="119"/>
      <c r="E284" s="120"/>
      <c r="F284" s="121">
        <v>29</v>
      </c>
      <c r="G284" s="122" t="s">
        <v>4</v>
      </c>
      <c r="J284" s="1"/>
    </row>
    <row r="285" spans="1:10" s="2" customFormat="1" ht="15" customHeight="1" x14ac:dyDescent="0.2">
      <c r="A285" s="109">
        <v>38</v>
      </c>
      <c r="B285" s="135" t="s">
        <v>196</v>
      </c>
      <c r="C285" s="119"/>
      <c r="D285" s="119"/>
      <c r="E285" s="120"/>
      <c r="F285" s="121">
        <v>41</v>
      </c>
      <c r="G285" s="122" t="s">
        <v>4</v>
      </c>
      <c r="J285" s="1"/>
    </row>
    <row r="286" spans="1:10" s="2" customFormat="1" ht="15" customHeight="1" x14ac:dyDescent="0.2">
      <c r="A286" s="109">
        <v>39</v>
      </c>
      <c r="B286" s="135" t="s">
        <v>197</v>
      </c>
      <c r="C286" s="119"/>
      <c r="D286" s="119"/>
      <c r="E286" s="120"/>
      <c r="F286" s="121">
        <v>39</v>
      </c>
      <c r="G286" s="122" t="s">
        <v>4</v>
      </c>
      <c r="J286" s="1"/>
    </row>
    <row r="287" spans="1:10" s="2" customFormat="1" ht="15" customHeight="1" x14ac:dyDescent="0.2">
      <c r="A287" s="109">
        <v>40</v>
      </c>
      <c r="B287" s="135" t="s">
        <v>198</v>
      </c>
      <c r="C287" s="119"/>
      <c r="D287" s="119"/>
      <c r="E287" s="120"/>
      <c r="F287" s="121">
        <v>34</v>
      </c>
      <c r="G287" s="122" t="s">
        <v>4</v>
      </c>
      <c r="J287" s="1"/>
    </row>
    <row r="288" spans="1:10" s="2" customFormat="1" ht="15" customHeight="1" x14ac:dyDescent="0.2">
      <c r="A288" s="109">
        <v>41</v>
      </c>
      <c r="B288" s="135" t="s">
        <v>199</v>
      </c>
      <c r="C288" s="119"/>
      <c r="D288" s="119"/>
      <c r="E288" s="120"/>
      <c r="F288" s="121">
        <v>45</v>
      </c>
      <c r="G288" s="122" t="s">
        <v>5</v>
      </c>
      <c r="J288" s="1"/>
    </row>
    <row r="289" spans="1:10" s="2" customFormat="1" ht="15" customHeight="1" x14ac:dyDescent="0.2">
      <c r="A289" s="109">
        <v>42</v>
      </c>
      <c r="B289" s="135" t="s">
        <v>200</v>
      </c>
      <c r="C289" s="119"/>
      <c r="D289" s="119"/>
      <c r="E289" s="120"/>
      <c r="F289" s="121">
        <v>51</v>
      </c>
      <c r="G289" s="122" t="s">
        <v>4</v>
      </c>
      <c r="J289" s="1"/>
    </row>
    <row r="290" spans="1:10" s="2" customFormat="1" ht="15" customHeight="1" x14ac:dyDescent="0.2">
      <c r="A290" s="109">
        <v>43</v>
      </c>
      <c r="B290" s="135" t="s">
        <v>201</v>
      </c>
      <c r="C290" s="119"/>
      <c r="D290" s="119"/>
      <c r="E290" s="120"/>
      <c r="F290" s="121">
        <v>51</v>
      </c>
      <c r="G290" s="122" t="s">
        <v>4</v>
      </c>
      <c r="J290" s="1"/>
    </row>
    <row r="291" spans="1:10" s="2" customFormat="1" ht="15" customHeight="1" x14ac:dyDescent="0.2">
      <c r="A291" s="109">
        <v>44</v>
      </c>
      <c r="B291" s="135" t="s">
        <v>202</v>
      </c>
      <c r="C291" s="119"/>
      <c r="D291" s="119"/>
      <c r="E291" s="120"/>
      <c r="F291" s="121">
        <v>21</v>
      </c>
      <c r="G291" s="122" t="s">
        <v>4</v>
      </c>
      <c r="J291" s="1"/>
    </row>
    <row r="292" spans="1:10" s="2" customFormat="1" ht="15" customHeight="1" x14ac:dyDescent="0.2">
      <c r="A292" s="109">
        <v>45</v>
      </c>
      <c r="B292" s="135" t="s">
        <v>203</v>
      </c>
      <c r="C292" s="119"/>
      <c r="D292" s="119"/>
      <c r="E292" s="120"/>
      <c r="F292" s="121">
        <v>72</v>
      </c>
      <c r="G292" s="122" t="s">
        <v>4</v>
      </c>
      <c r="J292" s="1"/>
    </row>
    <row r="293" spans="1:10" s="2" customFormat="1" ht="15" customHeight="1" x14ac:dyDescent="0.2">
      <c r="A293" s="109">
        <v>46</v>
      </c>
      <c r="B293" s="135" t="s">
        <v>204</v>
      </c>
      <c r="C293" s="119"/>
      <c r="D293" s="119"/>
      <c r="E293" s="120"/>
      <c r="F293" s="121">
        <v>46</v>
      </c>
      <c r="G293" s="122" t="s">
        <v>5</v>
      </c>
      <c r="J293" s="1"/>
    </row>
    <row r="294" spans="1:10" s="2" customFormat="1" ht="15" customHeight="1" x14ac:dyDescent="0.2">
      <c r="A294" s="109">
        <v>47</v>
      </c>
      <c r="B294" s="135" t="s">
        <v>205</v>
      </c>
      <c r="C294" s="119"/>
      <c r="D294" s="119"/>
      <c r="E294" s="120"/>
      <c r="F294" s="121">
        <v>48</v>
      </c>
      <c r="G294" s="122" t="s">
        <v>5</v>
      </c>
      <c r="J294" s="1"/>
    </row>
    <row r="295" spans="1:10" s="2" customFormat="1" ht="15" customHeight="1" x14ac:dyDescent="0.2">
      <c r="A295" s="109">
        <v>48</v>
      </c>
      <c r="B295" s="135" t="s">
        <v>206</v>
      </c>
      <c r="C295" s="119"/>
      <c r="D295" s="119"/>
      <c r="E295" s="120"/>
      <c r="F295" s="121">
        <v>39</v>
      </c>
      <c r="G295" s="122" t="s">
        <v>5</v>
      </c>
      <c r="J295" s="1"/>
    </row>
    <row r="296" spans="1:10" s="2" customFormat="1" ht="15" customHeight="1" x14ac:dyDescent="0.2">
      <c r="A296" s="109">
        <v>49</v>
      </c>
      <c r="B296" s="135" t="s">
        <v>207</v>
      </c>
      <c r="C296" s="119"/>
      <c r="D296" s="119"/>
      <c r="E296" s="120"/>
      <c r="F296" s="121">
        <v>52</v>
      </c>
      <c r="G296" s="122" t="s">
        <v>5</v>
      </c>
      <c r="J296" s="1"/>
    </row>
    <row r="297" spans="1:10" s="2" customFormat="1" ht="15" customHeight="1" x14ac:dyDescent="0.2">
      <c r="A297" s="109">
        <v>50</v>
      </c>
      <c r="B297" s="135" t="s">
        <v>208</v>
      </c>
      <c r="C297" s="119"/>
      <c r="D297" s="119"/>
      <c r="E297" s="120"/>
      <c r="F297" s="121">
        <v>28</v>
      </c>
      <c r="G297" s="122" t="s">
        <v>4</v>
      </c>
      <c r="J297" s="1"/>
    </row>
    <row r="298" spans="1:10" s="2" customFormat="1" ht="29.25" customHeight="1" x14ac:dyDescent="0.2">
      <c r="A298" s="109">
        <v>51</v>
      </c>
      <c r="B298" s="152" t="s">
        <v>454</v>
      </c>
      <c r="C298" s="150"/>
      <c r="D298" s="150"/>
      <c r="E298" s="151"/>
      <c r="F298" s="121">
        <v>63</v>
      </c>
      <c r="G298" s="122" t="s">
        <v>5</v>
      </c>
      <c r="J298" s="1"/>
    </row>
    <row r="299" spans="1:10" s="2" customFormat="1" ht="15" customHeight="1" x14ac:dyDescent="0.2">
      <c r="A299" s="109">
        <v>52</v>
      </c>
      <c r="B299" s="135" t="s">
        <v>209</v>
      </c>
      <c r="C299" s="159"/>
      <c r="D299" s="159"/>
      <c r="E299" s="160"/>
      <c r="F299" s="104">
        <v>39</v>
      </c>
      <c r="G299" s="127" t="s">
        <v>5</v>
      </c>
      <c r="J299" s="1"/>
    </row>
    <row r="300" spans="1:10" s="2" customFormat="1" ht="15" customHeight="1" x14ac:dyDescent="0.2">
      <c r="A300" s="109">
        <v>53</v>
      </c>
      <c r="B300" s="135" t="s">
        <v>210</v>
      </c>
      <c r="C300" s="159"/>
      <c r="D300" s="159"/>
      <c r="E300" s="160"/>
      <c r="F300" s="104">
        <v>58</v>
      </c>
      <c r="G300" s="127" t="s">
        <v>5</v>
      </c>
      <c r="J300" s="1"/>
    </row>
    <row r="301" spans="1:10" s="2" customFormat="1" ht="15" customHeight="1" x14ac:dyDescent="0.2">
      <c r="A301" s="109">
        <v>54</v>
      </c>
      <c r="B301" s="135" t="s">
        <v>211</v>
      </c>
      <c r="C301" s="159"/>
      <c r="D301" s="159"/>
      <c r="E301" s="160"/>
      <c r="F301" s="104">
        <v>49</v>
      </c>
      <c r="G301" s="127" t="s">
        <v>4</v>
      </c>
      <c r="J301" s="1"/>
    </row>
    <row r="302" spans="1:10" s="2" customFormat="1" ht="15" customHeight="1" x14ac:dyDescent="0.2">
      <c r="A302" s="109">
        <v>55</v>
      </c>
      <c r="B302" s="135" t="s">
        <v>212</v>
      </c>
      <c r="C302" s="119"/>
      <c r="D302" s="119"/>
      <c r="E302" s="120"/>
      <c r="F302" s="121">
        <v>68</v>
      </c>
      <c r="G302" s="122" t="s">
        <v>5</v>
      </c>
      <c r="J302" s="1"/>
    </row>
    <row r="303" spans="1:10" s="2" customFormat="1" ht="15" customHeight="1" x14ac:dyDescent="0.2">
      <c r="A303" s="109">
        <v>56</v>
      </c>
      <c r="B303" s="135" t="s">
        <v>213</v>
      </c>
      <c r="C303" s="119"/>
      <c r="D303" s="119"/>
      <c r="E303" s="120"/>
      <c r="F303" s="121">
        <v>63</v>
      </c>
      <c r="G303" s="122" t="s">
        <v>5</v>
      </c>
      <c r="J303" s="1"/>
    </row>
    <row r="304" spans="1:10" s="2" customFormat="1" ht="15" customHeight="1" x14ac:dyDescent="0.2">
      <c r="A304" s="109">
        <v>57</v>
      </c>
      <c r="B304" s="135" t="s">
        <v>214</v>
      </c>
      <c r="C304" s="119"/>
      <c r="D304" s="119"/>
      <c r="E304" s="120"/>
      <c r="F304" s="121">
        <v>45</v>
      </c>
      <c r="G304" s="122" t="s">
        <v>5</v>
      </c>
      <c r="J304" s="1"/>
    </row>
    <row r="305" spans="1:10" s="2" customFormat="1" ht="15" customHeight="1" x14ac:dyDescent="0.2">
      <c r="A305" s="109">
        <v>58</v>
      </c>
      <c r="B305" s="135" t="s">
        <v>215</v>
      </c>
      <c r="C305" s="119"/>
      <c r="D305" s="119"/>
      <c r="E305" s="120"/>
      <c r="F305" s="121">
        <v>20</v>
      </c>
      <c r="G305" s="122" t="s">
        <v>5</v>
      </c>
      <c r="J305" s="1"/>
    </row>
    <row r="306" spans="1:10" s="2" customFormat="1" ht="15" customHeight="1" x14ac:dyDescent="0.2">
      <c r="A306" s="109">
        <v>59</v>
      </c>
      <c r="B306" s="135" t="s">
        <v>216</v>
      </c>
      <c r="C306" s="119"/>
      <c r="D306" s="119"/>
      <c r="E306" s="120"/>
      <c r="F306" s="121">
        <v>67</v>
      </c>
      <c r="G306" s="122" t="s">
        <v>5</v>
      </c>
      <c r="J306" s="1"/>
    </row>
    <row r="307" spans="1:10" s="2" customFormat="1" ht="15" customHeight="1" x14ac:dyDescent="0.2">
      <c r="A307" s="109">
        <v>60</v>
      </c>
      <c r="B307" s="135" t="s">
        <v>217</v>
      </c>
      <c r="C307" s="119"/>
      <c r="D307" s="119"/>
      <c r="E307" s="120"/>
      <c r="F307" s="121">
        <v>43</v>
      </c>
      <c r="G307" s="122" t="s">
        <v>4</v>
      </c>
      <c r="J307" s="1"/>
    </row>
    <row r="308" spans="1:10" s="2" customFormat="1" ht="15" customHeight="1" x14ac:dyDescent="0.2">
      <c r="A308" s="109">
        <v>61</v>
      </c>
      <c r="B308" s="146" t="s">
        <v>494</v>
      </c>
      <c r="C308" s="119"/>
      <c r="D308" s="119"/>
      <c r="E308" s="120"/>
      <c r="F308" s="121">
        <v>71</v>
      </c>
      <c r="G308" s="122" t="s">
        <v>5</v>
      </c>
      <c r="J308" s="1"/>
    </row>
    <row r="309" spans="1:10" s="2" customFormat="1" ht="15" customHeight="1" x14ac:dyDescent="0.2">
      <c r="A309" s="109">
        <v>62</v>
      </c>
      <c r="B309" s="135" t="s">
        <v>218</v>
      </c>
      <c r="C309" s="119"/>
      <c r="D309" s="119"/>
      <c r="E309" s="120"/>
      <c r="F309" s="121">
        <v>73</v>
      </c>
      <c r="G309" s="122" t="s">
        <v>4</v>
      </c>
      <c r="J309" s="1"/>
    </row>
    <row r="310" spans="1:10" s="2" customFormat="1" ht="15" customHeight="1" x14ac:dyDescent="0.2">
      <c r="A310" s="109">
        <v>63</v>
      </c>
      <c r="B310" s="135" t="s">
        <v>219</v>
      </c>
      <c r="C310" s="119"/>
      <c r="D310" s="119"/>
      <c r="E310" s="120"/>
      <c r="F310" s="121">
        <v>35</v>
      </c>
      <c r="G310" s="122" t="s">
        <v>5</v>
      </c>
      <c r="J310" s="1"/>
    </row>
    <row r="311" spans="1:10" s="2" customFormat="1" ht="15" customHeight="1" x14ac:dyDescent="0.2">
      <c r="A311" s="109">
        <v>64</v>
      </c>
      <c r="B311" s="135" t="s">
        <v>220</v>
      </c>
      <c r="C311" s="119"/>
      <c r="D311" s="119"/>
      <c r="E311" s="120"/>
      <c r="F311" s="121">
        <v>66</v>
      </c>
      <c r="G311" s="122" t="s">
        <v>4</v>
      </c>
      <c r="J311" s="1"/>
    </row>
    <row r="312" spans="1:10" s="2" customFormat="1" ht="15" customHeight="1" x14ac:dyDescent="0.2">
      <c r="A312" s="109">
        <v>65</v>
      </c>
      <c r="B312" s="135" t="s">
        <v>221</v>
      </c>
      <c r="C312" s="119"/>
      <c r="D312" s="119"/>
      <c r="E312" s="120"/>
      <c r="F312" s="121">
        <v>45</v>
      </c>
      <c r="G312" s="122" t="s">
        <v>4</v>
      </c>
      <c r="J312" s="1"/>
    </row>
    <row r="313" spans="1:10" s="2" customFormat="1" ht="15" customHeight="1" x14ac:dyDescent="0.2">
      <c r="A313" s="109">
        <v>66</v>
      </c>
      <c r="B313" s="135" t="s">
        <v>222</v>
      </c>
      <c r="C313" s="119"/>
      <c r="D313" s="119"/>
      <c r="E313" s="120"/>
      <c r="F313" s="121">
        <v>52</v>
      </c>
      <c r="G313" s="122" t="s">
        <v>5</v>
      </c>
      <c r="J313" s="1"/>
    </row>
    <row r="314" spans="1:10" s="2" customFormat="1" ht="15" customHeight="1" x14ac:dyDescent="0.2">
      <c r="A314" s="109">
        <v>67</v>
      </c>
      <c r="B314" s="135" t="s">
        <v>223</v>
      </c>
      <c r="C314" s="119"/>
      <c r="D314" s="119"/>
      <c r="E314" s="120"/>
      <c r="F314" s="121">
        <v>64</v>
      </c>
      <c r="G314" s="122" t="s">
        <v>5</v>
      </c>
      <c r="J314" s="1"/>
    </row>
    <row r="315" spans="1:10" s="2" customFormat="1" ht="15" customHeight="1" x14ac:dyDescent="0.2">
      <c r="A315" s="109">
        <v>68</v>
      </c>
      <c r="B315" s="135" t="s">
        <v>224</v>
      </c>
      <c r="C315" s="119"/>
      <c r="D315" s="119"/>
      <c r="E315" s="120"/>
      <c r="F315" s="121">
        <v>67</v>
      </c>
      <c r="G315" s="122" t="s">
        <v>5</v>
      </c>
      <c r="J315" s="1"/>
    </row>
    <row r="316" spans="1:10" s="2" customFormat="1" ht="15" customHeight="1" x14ac:dyDescent="0.2">
      <c r="A316" s="109">
        <v>69</v>
      </c>
      <c r="B316" s="146" t="s">
        <v>499</v>
      </c>
      <c r="C316" s="119"/>
      <c r="D316" s="119"/>
      <c r="E316" s="120"/>
      <c r="F316" s="121">
        <v>45</v>
      </c>
      <c r="G316" s="122" t="s">
        <v>5</v>
      </c>
      <c r="J316" s="1"/>
    </row>
    <row r="317" spans="1:10" s="2" customFormat="1" ht="15" customHeight="1" x14ac:dyDescent="0.2">
      <c r="A317" s="109">
        <v>70</v>
      </c>
      <c r="B317" s="135" t="s">
        <v>225</v>
      </c>
      <c r="C317" s="119"/>
      <c r="D317" s="119"/>
      <c r="E317" s="120"/>
      <c r="F317" s="121">
        <v>30</v>
      </c>
      <c r="G317" s="122" t="s">
        <v>4</v>
      </c>
      <c r="J317" s="1"/>
    </row>
    <row r="318" spans="1:10" s="2" customFormat="1" ht="15" customHeight="1" x14ac:dyDescent="0.2">
      <c r="A318" s="109">
        <v>71</v>
      </c>
      <c r="B318" s="135" t="s">
        <v>226</v>
      </c>
      <c r="C318" s="119"/>
      <c r="D318" s="119"/>
      <c r="E318" s="120"/>
      <c r="F318" s="121">
        <v>53</v>
      </c>
      <c r="G318" s="122" t="s">
        <v>5</v>
      </c>
      <c r="J318" s="1"/>
    </row>
    <row r="319" spans="1:10" s="2" customFormat="1" ht="15" customHeight="1" x14ac:dyDescent="0.2">
      <c r="A319" s="109">
        <v>72</v>
      </c>
      <c r="B319" s="135" t="s">
        <v>227</v>
      </c>
      <c r="C319" s="119"/>
      <c r="D319" s="119"/>
      <c r="E319" s="120"/>
      <c r="F319" s="121">
        <v>50</v>
      </c>
      <c r="G319" s="122" t="s">
        <v>5</v>
      </c>
      <c r="J319" s="1"/>
    </row>
    <row r="320" spans="1:10" s="2" customFormat="1" ht="15" customHeight="1" x14ac:dyDescent="0.2">
      <c r="A320" s="109">
        <v>73</v>
      </c>
      <c r="B320" s="135" t="s">
        <v>228</v>
      </c>
      <c r="C320" s="119"/>
      <c r="D320" s="119"/>
      <c r="E320" s="120"/>
      <c r="F320" s="121">
        <v>35</v>
      </c>
      <c r="G320" s="122" t="s">
        <v>5</v>
      </c>
      <c r="J320" s="1"/>
    </row>
    <row r="321" spans="1:10" s="2" customFormat="1" ht="15" customHeight="1" x14ac:dyDescent="0.2">
      <c r="A321" s="109">
        <v>74</v>
      </c>
      <c r="B321" s="135" t="s">
        <v>229</v>
      </c>
      <c r="C321" s="119"/>
      <c r="D321" s="119"/>
      <c r="E321" s="120"/>
      <c r="F321" s="121">
        <v>58</v>
      </c>
      <c r="G321" s="122" t="s">
        <v>4</v>
      </c>
      <c r="J321" s="1"/>
    </row>
    <row r="322" spans="1:10" s="2" customFormat="1" ht="15" customHeight="1" x14ac:dyDescent="0.2">
      <c r="A322" s="109">
        <v>75</v>
      </c>
      <c r="B322" s="135" t="s">
        <v>230</v>
      </c>
      <c r="C322" s="119"/>
      <c r="D322" s="119"/>
      <c r="E322" s="120"/>
      <c r="F322" s="121">
        <v>58</v>
      </c>
      <c r="G322" s="122" t="s">
        <v>4</v>
      </c>
      <c r="J322" s="1"/>
    </row>
    <row r="323" spans="1:10" s="2" customFormat="1" ht="15" customHeight="1" x14ac:dyDescent="0.2">
      <c r="A323" s="109">
        <v>76</v>
      </c>
      <c r="B323" s="135" t="s">
        <v>231</v>
      </c>
      <c r="C323" s="119"/>
      <c r="D323" s="119"/>
      <c r="E323" s="120"/>
      <c r="F323" s="121">
        <v>38</v>
      </c>
      <c r="G323" s="122" t="s">
        <v>5</v>
      </c>
      <c r="J323" s="1"/>
    </row>
    <row r="324" spans="1:10" s="2" customFormat="1" ht="15" customHeight="1" x14ac:dyDescent="0.2">
      <c r="A324" s="109">
        <v>77</v>
      </c>
      <c r="B324" s="135" t="s">
        <v>232</v>
      </c>
      <c r="C324" s="119"/>
      <c r="D324" s="119"/>
      <c r="E324" s="120"/>
      <c r="F324" s="121">
        <v>64</v>
      </c>
      <c r="G324" s="122" t="s">
        <v>5</v>
      </c>
      <c r="J324" s="1"/>
    </row>
    <row r="325" spans="1:10" s="2" customFormat="1" ht="15" customHeight="1" x14ac:dyDescent="0.2">
      <c r="A325" s="109">
        <v>78</v>
      </c>
      <c r="B325" s="135" t="s">
        <v>233</v>
      </c>
      <c r="C325" s="119"/>
      <c r="D325" s="119"/>
      <c r="E325" s="120"/>
      <c r="F325" s="121">
        <v>46</v>
      </c>
      <c r="G325" s="122" t="s">
        <v>5</v>
      </c>
      <c r="J325" s="1"/>
    </row>
    <row r="326" spans="1:10" s="2" customFormat="1" ht="15" customHeight="1" x14ac:dyDescent="0.2">
      <c r="A326" s="109">
        <v>79</v>
      </c>
      <c r="B326" s="135" t="s">
        <v>234</v>
      </c>
      <c r="C326" s="119"/>
      <c r="D326" s="119"/>
      <c r="E326" s="120"/>
      <c r="F326" s="121">
        <v>70</v>
      </c>
      <c r="G326" s="122" t="s">
        <v>5</v>
      </c>
      <c r="J326" s="1"/>
    </row>
    <row r="327" spans="1:10" s="2" customFormat="1" ht="15" customHeight="1" x14ac:dyDescent="0.2">
      <c r="A327" s="109">
        <v>80</v>
      </c>
      <c r="B327" s="135" t="s">
        <v>235</v>
      </c>
      <c r="C327" s="119"/>
      <c r="D327" s="119"/>
      <c r="E327" s="120"/>
      <c r="F327" s="121">
        <v>51</v>
      </c>
      <c r="G327" s="122" t="s">
        <v>4</v>
      </c>
      <c r="J327" s="1"/>
    </row>
    <row r="328" spans="1:10" s="2" customFormat="1" ht="32.25" customHeight="1" x14ac:dyDescent="0.2">
      <c r="A328" s="109">
        <v>81</v>
      </c>
      <c r="B328" s="152" t="s">
        <v>455</v>
      </c>
      <c r="C328" s="150"/>
      <c r="D328" s="150"/>
      <c r="E328" s="151"/>
      <c r="F328" s="121">
        <v>89</v>
      </c>
      <c r="G328" s="122" t="s">
        <v>5</v>
      </c>
      <c r="J328" s="1"/>
    </row>
    <row r="329" spans="1:10" s="2" customFormat="1" ht="15" customHeight="1" x14ac:dyDescent="0.2">
      <c r="A329" s="109">
        <v>82</v>
      </c>
      <c r="B329" s="146" t="s">
        <v>500</v>
      </c>
      <c r="C329" s="119"/>
      <c r="D329" s="119"/>
      <c r="E329" s="120"/>
      <c r="F329" s="121">
        <v>27</v>
      </c>
      <c r="G329" s="122" t="s">
        <v>4</v>
      </c>
      <c r="J329" s="1"/>
    </row>
    <row r="330" spans="1:10" s="2" customFormat="1" ht="15" customHeight="1" x14ac:dyDescent="0.2">
      <c r="A330" s="109">
        <v>83</v>
      </c>
      <c r="B330" s="135" t="s">
        <v>236</v>
      </c>
      <c r="C330" s="119"/>
      <c r="D330" s="119"/>
      <c r="E330" s="120"/>
      <c r="F330" s="121">
        <v>47</v>
      </c>
      <c r="G330" s="122" t="s">
        <v>5</v>
      </c>
      <c r="J330" s="1"/>
    </row>
    <row r="331" spans="1:10" s="2" customFormat="1" ht="15" customHeight="1" x14ac:dyDescent="0.2">
      <c r="A331" s="109">
        <v>84</v>
      </c>
      <c r="B331" s="135" t="s">
        <v>237</v>
      </c>
      <c r="C331" s="119"/>
      <c r="D331" s="119"/>
      <c r="E331" s="120"/>
      <c r="F331" s="121">
        <v>49</v>
      </c>
      <c r="G331" s="122" t="s">
        <v>4</v>
      </c>
      <c r="J331" s="1"/>
    </row>
    <row r="332" spans="1:10" s="2" customFormat="1" ht="15" customHeight="1" x14ac:dyDescent="0.2">
      <c r="A332" s="109">
        <v>85</v>
      </c>
      <c r="B332" s="135" t="s">
        <v>238</v>
      </c>
      <c r="C332" s="119"/>
      <c r="D332" s="119"/>
      <c r="E332" s="120"/>
      <c r="F332" s="121">
        <v>60</v>
      </c>
      <c r="G332" s="122" t="s">
        <v>4</v>
      </c>
      <c r="J332" s="1"/>
    </row>
    <row r="333" spans="1:10" s="2" customFormat="1" ht="15" customHeight="1" x14ac:dyDescent="0.2">
      <c r="A333" s="109">
        <v>86</v>
      </c>
      <c r="B333" s="135" t="s">
        <v>239</v>
      </c>
      <c r="C333" s="119"/>
      <c r="D333" s="119"/>
      <c r="E333" s="120"/>
      <c r="F333" s="121">
        <v>27</v>
      </c>
      <c r="G333" s="122" t="s">
        <v>5</v>
      </c>
      <c r="J333" s="1"/>
    </row>
    <row r="334" spans="1:10" s="2" customFormat="1" ht="15" customHeight="1" x14ac:dyDescent="0.2">
      <c r="A334" s="109">
        <v>87</v>
      </c>
      <c r="B334" s="135" t="s">
        <v>240</v>
      </c>
      <c r="C334" s="119"/>
      <c r="D334" s="119"/>
      <c r="E334" s="120"/>
      <c r="F334" s="121">
        <v>67</v>
      </c>
      <c r="G334" s="122" t="s">
        <v>4</v>
      </c>
      <c r="J334" s="1"/>
    </row>
    <row r="335" spans="1:10" s="2" customFormat="1" ht="15" customHeight="1" x14ac:dyDescent="0.2">
      <c r="A335" s="109">
        <v>88</v>
      </c>
      <c r="B335" s="135" t="s">
        <v>241</v>
      </c>
      <c r="C335" s="119"/>
      <c r="D335" s="119"/>
      <c r="E335" s="120"/>
      <c r="F335" s="121">
        <v>45</v>
      </c>
      <c r="G335" s="122" t="s">
        <v>5</v>
      </c>
      <c r="J335" s="1"/>
    </row>
    <row r="336" spans="1:10" s="2" customFormat="1" ht="15" customHeight="1" x14ac:dyDescent="0.2">
      <c r="A336" s="109">
        <v>89</v>
      </c>
      <c r="B336" s="135" t="s">
        <v>242</v>
      </c>
      <c r="C336" s="119"/>
      <c r="D336" s="119"/>
      <c r="E336" s="120"/>
      <c r="F336" s="121">
        <v>74</v>
      </c>
      <c r="G336" s="122" t="s">
        <v>5</v>
      </c>
      <c r="J336" s="1"/>
    </row>
    <row r="337" spans="1:10" s="2" customFormat="1" ht="15" customHeight="1" x14ac:dyDescent="0.2">
      <c r="A337" s="109">
        <v>90</v>
      </c>
      <c r="B337" s="135" t="s">
        <v>243</v>
      </c>
      <c r="C337" s="119"/>
      <c r="D337" s="119"/>
      <c r="E337" s="120"/>
      <c r="F337" s="121">
        <v>38</v>
      </c>
      <c r="G337" s="122" t="s">
        <v>4</v>
      </c>
      <c r="J337" s="1"/>
    </row>
    <row r="338" spans="1:10" s="2" customFormat="1" ht="15" customHeight="1" x14ac:dyDescent="0.2">
      <c r="A338" s="109">
        <v>91</v>
      </c>
      <c r="B338" s="135" t="s">
        <v>244</v>
      </c>
      <c r="C338" s="119"/>
      <c r="D338" s="119"/>
      <c r="E338" s="120"/>
      <c r="F338" s="121">
        <v>66</v>
      </c>
      <c r="G338" s="122" t="s">
        <v>5</v>
      </c>
      <c r="J338" s="1"/>
    </row>
    <row r="339" spans="1:10" s="2" customFormat="1" ht="15" customHeight="1" x14ac:dyDescent="0.2">
      <c r="A339" s="109">
        <v>92</v>
      </c>
      <c r="B339" s="135" t="s">
        <v>245</v>
      </c>
      <c r="C339" s="119"/>
      <c r="D339" s="119"/>
      <c r="E339" s="120"/>
      <c r="F339" s="121">
        <v>42</v>
      </c>
      <c r="G339" s="122" t="s">
        <v>4</v>
      </c>
      <c r="J339" s="1"/>
    </row>
    <row r="340" spans="1:10" s="2" customFormat="1" ht="15" customHeight="1" x14ac:dyDescent="0.2">
      <c r="A340" s="109">
        <v>93</v>
      </c>
      <c r="B340" s="135" t="s">
        <v>246</v>
      </c>
      <c r="C340" s="119"/>
      <c r="D340" s="119"/>
      <c r="E340" s="120"/>
      <c r="F340" s="121">
        <v>55</v>
      </c>
      <c r="G340" s="122" t="s">
        <v>5</v>
      </c>
      <c r="J340" s="1"/>
    </row>
    <row r="341" spans="1:10" s="2" customFormat="1" ht="15" customHeight="1" x14ac:dyDescent="0.2">
      <c r="A341" s="109">
        <v>94</v>
      </c>
      <c r="B341" s="135" t="s">
        <v>247</v>
      </c>
      <c r="C341" s="119"/>
      <c r="D341" s="119"/>
      <c r="E341" s="120"/>
      <c r="F341" s="121">
        <v>66</v>
      </c>
      <c r="G341" s="122" t="s">
        <v>5</v>
      </c>
      <c r="J341" s="1"/>
    </row>
    <row r="342" spans="1:10" s="2" customFormat="1" ht="15" customHeight="1" x14ac:dyDescent="0.2">
      <c r="A342" s="109">
        <v>95</v>
      </c>
      <c r="B342" s="135" t="s">
        <v>248</v>
      </c>
      <c r="C342" s="119"/>
      <c r="D342" s="119"/>
      <c r="E342" s="120"/>
      <c r="F342" s="121">
        <v>74</v>
      </c>
      <c r="G342" s="122" t="s">
        <v>4</v>
      </c>
      <c r="J342" s="1"/>
    </row>
    <row r="343" spans="1:10" s="2" customFormat="1" ht="15" customHeight="1" x14ac:dyDescent="0.2">
      <c r="A343" s="109">
        <v>96</v>
      </c>
      <c r="B343" s="135" t="s">
        <v>249</v>
      </c>
      <c r="C343" s="119"/>
      <c r="D343" s="119"/>
      <c r="E343" s="120"/>
      <c r="F343" s="121">
        <v>61</v>
      </c>
      <c r="G343" s="122" t="s">
        <v>4</v>
      </c>
      <c r="J343" s="1"/>
    </row>
    <row r="344" spans="1:10" s="2" customFormat="1" ht="15" customHeight="1" x14ac:dyDescent="0.2">
      <c r="A344" s="109">
        <v>97</v>
      </c>
      <c r="B344" s="135" t="s">
        <v>250</v>
      </c>
      <c r="C344" s="119"/>
      <c r="D344" s="119"/>
      <c r="E344" s="120"/>
      <c r="F344" s="121">
        <v>71</v>
      </c>
      <c r="G344" s="122" t="s">
        <v>4</v>
      </c>
      <c r="J344" s="1"/>
    </row>
    <row r="345" spans="1:10" s="2" customFormat="1" ht="15" customHeight="1" x14ac:dyDescent="0.2">
      <c r="A345" s="109">
        <v>98</v>
      </c>
      <c r="B345" s="135" t="s">
        <v>251</v>
      </c>
      <c r="C345" s="119"/>
      <c r="D345" s="119"/>
      <c r="E345" s="120"/>
      <c r="F345" s="121">
        <v>72</v>
      </c>
      <c r="G345" s="122" t="s">
        <v>4</v>
      </c>
      <c r="J345" s="1"/>
    </row>
    <row r="346" spans="1:10" s="2" customFormat="1" ht="15" customHeight="1" x14ac:dyDescent="0.2">
      <c r="A346" s="109">
        <v>99</v>
      </c>
      <c r="B346" s="135" t="s">
        <v>252</v>
      </c>
      <c r="C346" s="119"/>
      <c r="D346" s="119"/>
      <c r="E346" s="120"/>
      <c r="F346" s="121">
        <v>44</v>
      </c>
      <c r="G346" s="122" t="s">
        <v>5</v>
      </c>
      <c r="J346" s="1"/>
    </row>
    <row r="347" spans="1:10" s="2" customFormat="1" ht="30.75" customHeight="1" x14ac:dyDescent="0.2">
      <c r="A347" s="109">
        <v>100</v>
      </c>
      <c r="B347" s="152" t="s">
        <v>456</v>
      </c>
      <c r="C347" s="150"/>
      <c r="D347" s="150"/>
      <c r="E347" s="151"/>
      <c r="F347" s="121">
        <v>72</v>
      </c>
      <c r="G347" s="122" t="s">
        <v>4</v>
      </c>
      <c r="J347" s="1"/>
    </row>
    <row r="348" spans="1:10" s="2" customFormat="1" ht="15" customHeight="1" x14ac:dyDescent="0.2">
      <c r="A348" s="109">
        <v>101</v>
      </c>
      <c r="B348" s="135" t="s">
        <v>253</v>
      </c>
      <c r="C348" s="119"/>
      <c r="D348" s="119"/>
      <c r="E348" s="120"/>
      <c r="F348" s="121">
        <v>70</v>
      </c>
      <c r="G348" s="122" t="s">
        <v>4</v>
      </c>
      <c r="J348" s="1"/>
    </row>
    <row r="349" spans="1:10" s="2" customFormat="1" ht="15" customHeight="1" x14ac:dyDescent="0.2">
      <c r="A349" s="109">
        <v>102</v>
      </c>
      <c r="B349" s="135" t="s">
        <v>254</v>
      </c>
      <c r="C349" s="119"/>
      <c r="D349" s="119"/>
      <c r="E349" s="120"/>
      <c r="F349" s="121">
        <v>71</v>
      </c>
      <c r="G349" s="122" t="s">
        <v>5</v>
      </c>
      <c r="J349" s="1"/>
    </row>
    <row r="350" spans="1:10" s="2" customFormat="1" ht="15" customHeight="1" x14ac:dyDescent="0.2">
      <c r="A350" s="109">
        <v>103</v>
      </c>
      <c r="B350" s="135" t="s">
        <v>255</v>
      </c>
      <c r="C350" s="119"/>
      <c r="D350" s="119"/>
      <c r="E350" s="120"/>
      <c r="F350" s="121">
        <v>45</v>
      </c>
      <c r="G350" s="122" t="s">
        <v>5</v>
      </c>
      <c r="J350" s="1"/>
    </row>
    <row r="351" spans="1:10" s="2" customFormat="1" ht="37.5" customHeight="1" x14ac:dyDescent="0.2">
      <c r="A351" s="109">
        <v>104</v>
      </c>
      <c r="B351" s="152" t="s">
        <v>457</v>
      </c>
      <c r="C351" s="150"/>
      <c r="D351" s="150"/>
      <c r="E351" s="151"/>
      <c r="F351" s="121">
        <v>36</v>
      </c>
      <c r="G351" s="122" t="s">
        <v>5</v>
      </c>
      <c r="J351" s="1"/>
    </row>
    <row r="352" spans="1:10" s="2" customFormat="1" ht="15" customHeight="1" x14ac:dyDescent="0.2">
      <c r="A352" s="109">
        <v>105</v>
      </c>
      <c r="B352" s="135" t="s">
        <v>256</v>
      </c>
      <c r="C352" s="119"/>
      <c r="D352" s="119"/>
      <c r="E352" s="120"/>
      <c r="F352" s="121">
        <v>72</v>
      </c>
      <c r="G352" s="122" t="s">
        <v>5</v>
      </c>
      <c r="J352" s="1"/>
    </row>
    <row r="353" spans="1:10" s="2" customFormat="1" ht="15" customHeight="1" x14ac:dyDescent="0.2">
      <c r="A353" s="109">
        <v>106</v>
      </c>
      <c r="B353" s="135" t="s">
        <v>257</v>
      </c>
      <c r="C353" s="159"/>
      <c r="D353" s="159"/>
      <c r="E353" s="160"/>
      <c r="F353" s="104">
        <v>59</v>
      </c>
      <c r="G353" s="127" t="s">
        <v>4</v>
      </c>
      <c r="J353" s="1"/>
    </row>
    <row r="354" spans="1:10" s="2" customFormat="1" ht="15" customHeight="1" x14ac:dyDescent="0.2">
      <c r="A354" s="109">
        <v>107</v>
      </c>
      <c r="B354" s="135" t="s">
        <v>258</v>
      </c>
      <c r="C354" s="119"/>
      <c r="D354" s="119"/>
      <c r="E354" s="120"/>
      <c r="F354" s="121">
        <v>65</v>
      </c>
      <c r="G354" s="122" t="s">
        <v>5</v>
      </c>
      <c r="J354" s="1"/>
    </row>
    <row r="355" spans="1:10" s="2" customFormat="1" ht="15" customHeight="1" x14ac:dyDescent="0.2">
      <c r="A355" s="109">
        <v>108</v>
      </c>
      <c r="B355" s="135" t="s">
        <v>259</v>
      </c>
      <c r="C355" s="159"/>
      <c r="D355" s="159"/>
      <c r="E355" s="160"/>
      <c r="F355" s="104">
        <v>57</v>
      </c>
      <c r="G355" s="127" t="s">
        <v>5</v>
      </c>
      <c r="J355" s="1"/>
    </row>
    <row r="356" spans="1:10" s="2" customFormat="1" ht="15" customHeight="1" x14ac:dyDescent="0.2">
      <c r="A356" s="109">
        <v>109</v>
      </c>
      <c r="B356" s="135" t="s">
        <v>260</v>
      </c>
      <c r="C356" s="119"/>
      <c r="D356" s="119"/>
      <c r="E356" s="120"/>
      <c r="F356" s="121">
        <v>41</v>
      </c>
      <c r="G356" s="122" t="s">
        <v>4</v>
      </c>
      <c r="J356" s="1"/>
    </row>
    <row r="357" spans="1:10" s="2" customFormat="1" ht="15" customHeight="1" x14ac:dyDescent="0.2">
      <c r="A357" s="109">
        <v>110</v>
      </c>
      <c r="B357" s="135" t="s">
        <v>261</v>
      </c>
      <c r="C357" s="119"/>
      <c r="D357" s="119"/>
      <c r="E357" s="120"/>
      <c r="F357" s="121">
        <v>35</v>
      </c>
      <c r="G357" s="122" t="s">
        <v>5</v>
      </c>
      <c r="J357" s="1"/>
    </row>
    <row r="358" spans="1:10" s="2" customFormat="1" ht="15" customHeight="1" x14ac:dyDescent="0.2">
      <c r="A358" s="109">
        <v>111</v>
      </c>
      <c r="B358" s="135" t="s">
        <v>262</v>
      </c>
      <c r="C358" s="119"/>
      <c r="D358" s="119"/>
      <c r="E358" s="120"/>
      <c r="F358" s="121">
        <v>55</v>
      </c>
      <c r="G358" s="122" t="s">
        <v>4</v>
      </c>
      <c r="J358" s="1"/>
    </row>
    <row r="359" spans="1:10" s="2" customFormat="1" ht="15" customHeight="1" x14ac:dyDescent="0.2">
      <c r="A359" s="109">
        <v>112</v>
      </c>
      <c r="B359" s="135" t="s">
        <v>263</v>
      </c>
      <c r="C359" s="119"/>
      <c r="D359" s="119"/>
      <c r="E359" s="120"/>
      <c r="F359" s="121">
        <v>78</v>
      </c>
      <c r="G359" s="122" t="s">
        <v>5</v>
      </c>
      <c r="J359" s="1"/>
    </row>
    <row r="360" spans="1:10" s="2" customFormat="1" ht="15" customHeight="1" x14ac:dyDescent="0.2">
      <c r="A360" s="109">
        <v>113</v>
      </c>
      <c r="B360" s="135" t="s">
        <v>264</v>
      </c>
      <c r="C360" s="123"/>
      <c r="D360" s="123"/>
      <c r="E360" s="124"/>
      <c r="F360" s="121">
        <v>72</v>
      </c>
      <c r="G360" s="122" t="s">
        <v>4</v>
      </c>
      <c r="J360" s="1"/>
    </row>
    <row r="361" spans="1:10" s="2" customFormat="1" ht="33" customHeight="1" x14ac:dyDescent="0.2">
      <c r="A361" s="109">
        <v>114</v>
      </c>
      <c r="B361" s="152" t="s">
        <v>458</v>
      </c>
      <c r="C361" s="150"/>
      <c r="D361" s="150"/>
      <c r="E361" s="151"/>
      <c r="F361" s="121">
        <v>72</v>
      </c>
      <c r="G361" s="122" t="s">
        <v>4</v>
      </c>
      <c r="J361" s="1"/>
    </row>
    <row r="362" spans="1:10" s="2" customFormat="1" ht="15" customHeight="1" x14ac:dyDescent="0.2">
      <c r="A362" s="109">
        <v>115</v>
      </c>
      <c r="B362" s="135" t="s">
        <v>265</v>
      </c>
      <c r="C362" s="123"/>
      <c r="D362" s="123"/>
      <c r="E362" s="124"/>
      <c r="F362" s="121">
        <v>24</v>
      </c>
      <c r="G362" s="122" t="s">
        <v>4</v>
      </c>
      <c r="J362" s="1"/>
    </row>
    <row r="363" spans="1:10" s="2" customFormat="1" ht="15" customHeight="1" x14ac:dyDescent="0.2">
      <c r="A363" s="109">
        <v>116</v>
      </c>
      <c r="B363" s="135" t="s">
        <v>266</v>
      </c>
      <c r="C363" s="123"/>
      <c r="D363" s="123"/>
      <c r="E363" s="124"/>
      <c r="F363" s="121">
        <v>57</v>
      </c>
      <c r="G363" s="122" t="s">
        <v>4</v>
      </c>
      <c r="J363" s="1"/>
    </row>
    <row r="364" spans="1:10" s="2" customFormat="1" ht="15" customHeight="1" x14ac:dyDescent="0.2">
      <c r="A364" s="109">
        <v>117</v>
      </c>
      <c r="B364" s="135" t="s">
        <v>267</v>
      </c>
      <c r="C364" s="123"/>
      <c r="D364" s="123"/>
      <c r="E364" s="124"/>
      <c r="F364" s="121">
        <v>77</v>
      </c>
      <c r="G364" s="122" t="s">
        <v>4</v>
      </c>
      <c r="J364" s="1"/>
    </row>
    <row r="365" spans="1:10" s="2" customFormat="1" ht="15" customHeight="1" x14ac:dyDescent="0.2">
      <c r="A365" s="109">
        <v>118</v>
      </c>
      <c r="B365" s="135" t="s">
        <v>268</v>
      </c>
      <c r="C365" s="123"/>
      <c r="D365" s="123"/>
      <c r="E365" s="124"/>
      <c r="F365" s="121">
        <v>70</v>
      </c>
      <c r="G365" s="122" t="s">
        <v>5</v>
      </c>
      <c r="J365" s="1"/>
    </row>
    <row r="366" spans="1:10" s="2" customFormat="1" ht="15" customHeight="1" x14ac:dyDescent="0.2">
      <c r="A366" s="109">
        <v>119</v>
      </c>
      <c r="B366" s="135" t="s">
        <v>269</v>
      </c>
      <c r="C366" s="123"/>
      <c r="D366" s="123"/>
      <c r="E366" s="124"/>
      <c r="F366" s="121">
        <v>58</v>
      </c>
      <c r="G366" s="122" t="s">
        <v>4</v>
      </c>
      <c r="J366" s="1"/>
    </row>
    <row r="367" spans="1:10" s="2" customFormat="1" ht="15" customHeight="1" x14ac:dyDescent="0.2">
      <c r="A367" s="109">
        <v>120</v>
      </c>
      <c r="B367" s="135" t="s">
        <v>270</v>
      </c>
      <c r="C367" s="123"/>
      <c r="D367" s="123"/>
      <c r="E367" s="124"/>
      <c r="F367" s="121">
        <v>72</v>
      </c>
      <c r="G367" s="122" t="s">
        <v>4</v>
      </c>
      <c r="J367" s="1"/>
    </row>
    <row r="368" spans="1:10" s="2" customFormat="1" ht="15" customHeight="1" x14ac:dyDescent="0.2">
      <c r="A368" s="109">
        <v>121</v>
      </c>
      <c r="B368" s="135" t="s">
        <v>271</v>
      </c>
      <c r="C368" s="123"/>
      <c r="D368" s="123"/>
      <c r="E368" s="124"/>
      <c r="F368" s="121">
        <v>70</v>
      </c>
      <c r="G368" s="122" t="s">
        <v>4</v>
      </c>
      <c r="J368" s="1"/>
    </row>
    <row r="369" spans="1:10" s="2" customFormat="1" ht="15" customHeight="1" x14ac:dyDescent="0.2">
      <c r="A369" s="109">
        <v>122</v>
      </c>
      <c r="B369" s="135" t="s">
        <v>272</v>
      </c>
      <c r="C369" s="123"/>
      <c r="D369" s="123"/>
      <c r="E369" s="124"/>
      <c r="F369" s="121">
        <v>47</v>
      </c>
      <c r="G369" s="122" t="s">
        <v>5</v>
      </c>
      <c r="J369" s="1"/>
    </row>
    <row r="370" spans="1:10" s="2" customFormat="1" ht="15" customHeight="1" x14ac:dyDescent="0.2">
      <c r="A370" s="109">
        <v>123</v>
      </c>
      <c r="B370" s="135" t="s">
        <v>273</v>
      </c>
      <c r="C370" s="123"/>
      <c r="D370" s="123"/>
      <c r="E370" s="124"/>
      <c r="F370" s="121">
        <v>25</v>
      </c>
      <c r="G370" s="122" t="s">
        <v>4</v>
      </c>
      <c r="J370" s="1"/>
    </row>
    <row r="371" spans="1:10" s="2" customFormat="1" ht="15" customHeight="1" x14ac:dyDescent="0.2">
      <c r="A371" s="109">
        <v>124</v>
      </c>
      <c r="B371" s="135" t="s">
        <v>274</v>
      </c>
      <c r="C371" s="123"/>
      <c r="D371" s="123"/>
      <c r="E371" s="124"/>
      <c r="F371" s="121">
        <v>61</v>
      </c>
      <c r="G371" s="122" t="s">
        <v>4</v>
      </c>
      <c r="J371" s="1"/>
    </row>
    <row r="372" spans="1:10" s="2" customFormat="1" ht="15" customHeight="1" x14ac:dyDescent="0.2">
      <c r="A372" s="109">
        <v>125</v>
      </c>
      <c r="B372" s="135" t="s">
        <v>275</v>
      </c>
      <c r="C372" s="123"/>
      <c r="D372" s="123"/>
      <c r="E372" s="124"/>
      <c r="F372" s="121">
        <v>71</v>
      </c>
      <c r="G372" s="122" t="s">
        <v>5</v>
      </c>
      <c r="J372" s="1"/>
    </row>
    <row r="373" spans="1:10" s="2" customFormat="1" ht="15" customHeight="1" x14ac:dyDescent="0.2">
      <c r="A373" s="109">
        <v>126</v>
      </c>
      <c r="B373" s="135" t="s">
        <v>276</v>
      </c>
      <c r="C373" s="123"/>
      <c r="D373" s="123"/>
      <c r="E373" s="124"/>
      <c r="F373" s="121">
        <v>78</v>
      </c>
      <c r="G373" s="122" t="s">
        <v>5</v>
      </c>
      <c r="J373" s="1"/>
    </row>
    <row r="374" spans="1:10" s="2" customFormat="1" ht="15" customHeight="1" x14ac:dyDescent="0.2">
      <c r="A374" s="109">
        <v>127</v>
      </c>
      <c r="B374" s="135" t="s">
        <v>277</v>
      </c>
      <c r="C374" s="123"/>
      <c r="D374" s="123"/>
      <c r="E374" s="124"/>
      <c r="F374" s="121">
        <v>29</v>
      </c>
      <c r="G374" s="122" t="s">
        <v>4</v>
      </c>
      <c r="J374" s="1"/>
    </row>
    <row r="375" spans="1:10" s="2" customFormat="1" ht="15" customHeight="1" x14ac:dyDescent="0.2">
      <c r="A375" s="109">
        <v>128</v>
      </c>
      <c r="B375" s="135" t="s">
        <v>278</v>
      </c>
      <c r="C375" s="123"/>
      <c r="D375" s="123"/>
      <c r="E375" s="124"/>
      <c r="F375" s="121">
        <v>45</v>
      </c>
      <c r="G375" s="122" t="s">
        <v>4</v>
      </c>
      <c r="J375" s="1"/>
    </row>
    <row r="376" spans="1:10" s="2" customFormat="1" ht="15" customHeight="1" x14ac:dyDescent="0.2">
      <c r="A376" s="109">
        <v>129</v>
      </c>
      <c r="B376" s="135" t="s">
        <v>279</v>
      </c>
      <c r="C376" s="123"/>
      <c r="D376" s="123"/>
      <c r="E376" s="124"/>
      <c r="F376" s="121">
        <v>64</v>
      </c>
      <c r="G376" s="122" t="s">
        <v>4</v>
      </c>
      <c r="J376" s="1"/>
    </row>
    <row r="377" spans="1:10" s="2" customFormat="1" ht="15" customHeight="1" x14ac:dyDescent="0.2">
      <c r="A377" s="109">
        <v>130</v>
      </c>
      <c r="B377" s="135" t="s">
        <v>280</v>
      </c>
      <c r="C377" s="123"/>
      <c r="D377" s="123"/>
      <c r="E377" s="124"/>
      <c r="F377" s="121">
        <v>80</v>
      </c>
      <c r="G377" s="122" t="s">
        <v>5</v>
      </c>
      <c r="J377" s="1"/>
    </row>
    <row r="378" spans="1:10" s="2" customFormat="1" ht="15" customHeight="1" x14ac:dyDescent="0.2">
      <c r="A378" s="109">
        <v>131</v>
      </c>
      <c r="B378" s="135" t="s">
        <v>281</v>
      </c>
      <c r="C378" s="123"/>
      <c r="D378" s="123"/>
      <c r="E378" s="124"/>
      <c r="F378" s="121">
        <v>73</v>
      </c>
      <c r="G378" s="122" t="s">
        <v>4</v>
      </c>
      <c r="J378" s="1"/>
    </row>
    <row r="379" spans="1:10" s="2" customFormat="1" ht="15" customHeight="1" x14ac:dyDescent="0.2">
      <c r="A379" s="109">
        <v>132</v>
      </c>
      <c r="B379" s="135" t="s">
        <v>282</v>
      </c>
      <c r="C379" s="123"/>
      <c r="D379" s="123"/>
      <c r="E379" s="124"/>
      <c r="F379" s="121">
        <v>57</v>
      </c>
      <c r="G379" s="122" t="s">
        <v>5</v>
      </c>
      <c r="J379" s="1"/>
    </row>
    <row r="380" spans="1:10" s="2" customFormat="1" ht="15" customHeight="1" x14ac:dyDescent="0.2">
      <c r="A380" s="109">
        <v>133</v>
      </c>
      <c r="B380" s="135" t="s">
        <v>283</v>
      </c>
      <c r="C380" s="123"/>
      <c r="D380" s="123"/>
      <c r="E380" s="124"/>
      <c r="F380" s="121">
        <v>25</v>
      </c>
      <c r="G380" s="122" t="s">
        <v>5</v>
      </c>
      <c r="J380" s="1"/>
    </row>
    <row r="381" spans="1:10" s="2" customFormat="1" ht="15" customHeight="1" x14ac:dyDescent="0.2">
      <c r="A381" s="109">
        <v>134</v>
      </c>
      <c r="B381" s="135" t="s">
        <v>284</v>
      </c>
      <c r="C381" s="123"/>
      <c r="D381" s="123"/>
      <c r="E381" s="124"/>
      <c r="F381" s="121">
        <v>73</v>
      </c>
      <c r="G381" s="122" t="s">
        <v>5</v>
      </c>
      <c r="J381" s="1"/>
    </row>
    <row r="382" spans="1:10" s="2" customFormat="1" ht="15" customHeight="1" x14ac:dyDescent="0.2">
      <c r="A382" s="109">
        <v>135</v>
      </c>
      <c r="B382" s="135" t="s">
        <v>285</v>
      </c>
      <c r="C382" s="123"/>
      <c r="D382" s="123"/>
      <c r="E382" s="124"/>
      <c r="F382" s="121">
        <v>67</v>
      </c>
      <c r="G382" s="122" t="s">
        <v>5</v>
      </c>
      <c r="J382" s="1"/>
    </row>
    <row r="383" spans="1:10" s="2" customFormat="1" ht="15" customHeight="1" x14ac:dyDescent="0.2">
      <c r="A383" s="109">
        <v>136</v>
      </c>
      <c r="B383" s="135" t="s">
        <v>286</v>
      </c>
      <c r="C383" s="123"/>
      <c r="D383" s="123"/>
      <c r="E383" s="124"/>
      <c r="F383" s="121">
        <v>29</v>
      </c>
      <c r="G383" s="122" t="s">
        <v>4</v>
      </c>
      <c r="J383" s="1"/>
    </row>
    <row r="384" spans="1:10" s="2" customFormat="1" ht="15" customHeight="1" x14ac:dyDescent="0.2">
      <c r="A384" s="109">
        <v>137</v>
      </c>
      <c r="B384" s="135" t="s">
        <v>287</v>
      </c>
      <c r="C384" s="123"/>
      <c r="D384" s="123"/>
      <c r="E384" s="124"/>
      <c r="F384" s="121">
        <v>54</v>
      </c>
      <c r="G384" s="122" t="s">
        <v>4</v>
      </c>
      <c r="J384" s="1"/>
    </row>
    <row r="385" spans="1:10" s="2" customFormat="1" ht="15" customHeight="1" x14ac:dyDescent="0.2">
      <c r="A385" s="109">
        <v>138</v>
      </c>
      <c r="B385" s="135" t="s">
        <v>288</v>
      </c>
      <c r="C385" s="123"/>
      <c r="D385" s="123"/>
      <c r="E385" s="124"/>
      <c r="F385" s="121">
        <v>39</v>
      </c>
      <c r="G385" s="122" t="s">
        <v>5</v>
      </c>
      <c r="J385" s="1"/>
    </row>
    <row r="386" spans="1:10" s="2" customFormat="1" ht="15" customHeight="1" x14ac:dyDescent="0.2">
      <c r="A386" s="109">
        <v>139</v>
      </c>
      <c r="B386" s="135" t="s">
        <v>289</v>
      </c>
      <c r="C386" s="123"/>
      <c r="D386" s="123"/>
      <c r="E386" s="124"/>
      <c r="F386" s="121">
        <v>68</v>
      </c>
      <c r="G386" s="122" t="s">
        <v>4</v>
      </c>
      <c r="J386" s="1"/>
    </row>
    <row r="387" spans="1:10" s="2" customFormat="1" ht="15" customHeight="1" x14ac:dyDescent="0.2">
      <c r="A387" s="109">
        <v>140</v>
      </c>
      <c r="B387" s="135" t="s">
        <v>290</v>
      </c>
      <c r="C387" s="123"/>
      <c r="D387" s="123"/>
      <c r="E387" s="124"/>
      <c r="F387" s="121">
        <v>60</v>
      </c>
      <c r="G387" s="122" t="s">
        <v>4</v>
      </c>
      <c r="J387" s="1"/>
    </row>
    <row r="388" spans="1:10" s="2" customFormat="1" ht="15" customHeight="1" x14ac:dyDescent="0.2">
      <c r="A388" s="109">
        <v>141</v>
      </c>
      <c r="B388" s="135" t="s">
        <v>291</v>
      </c>
      <c r="C388" s="123"/>
      <c r="D388" s="123"/>
      <c r="E388" s="124"/>
      <c r="F388" s="121">
        <v>63</v>
      </c>
      <c r="G388" s="122" t="s">
        <v>5</v>
      </c>
      <c r="J388" s="1"/>
    </row>
    <row r="389" spans="1:10" s="2" customFormat="1" ht="15" customHeight="1" x14ac:dyDescent="0.2">
      <c r="A389" s="109">
        <v>142</v>
      </c>
      <c r="B389" s="135" t="s">
        <v>292</v>
      </c>
      <c r="C389" s="123"/>
      <c r="D389" s="123"/>
      <c r="E389" s="124"/>
      <c r="F389" s="121">
        <v>52</v>
      </c>
      <c r="G389" s="122" t="s">
        <v>5</v>
      </c>
      <c r="J389" s="1"/>
    </row>
    <row r="390" spans="1:10" s="2" customFormat="1" ht="15" customHeight="1" x14ac:dyDescent="0.2">
      <c r="A390" s="109">
        <v>143</v>
      </c>
      <c r="B390" s="135" t="s">
        <v>293</v>
      </c>
      <c r="C390" s="123"/>
      <c r="D390" s="123"/>
      <c r="E390" s="124"/>
      <c r="F390" s="121">
        <v>64</v>
      </c>
      <c r="G390" s="122" t="s">
        <v>5</v>
      </c>
      <c r="J390" s="1"/>
    </row>
    <row r="391" spans="1:10" s="2" customFormat="1" ht="15" customHeight="1" x14ac:dyDescent="0.2">
      <c r="A391" s="109">
        <v>144</v>
      </c>
      <c r="B391" s="146" t="s">
        <v>495</v>
      </c>
      <c r="C391" s="123"/>
      <c r="D391" s="123"/>
      <c r="E391" s="124"/>
      <c r="F391" s="121">
        <v>63</v>
      </c>
      <c r="G391" s="122" t="s">
        <v>4</v>
      </c>
      <c r="J391" s="1"/>
    </row>
    <row r="392" spans="1:10" s="2" customFormat="1" ht="15" customHeight="1" x14ac:dyDescent="0.2">
      <c r="A392" s="109">
        <v>145</v>
      </c>
      <c r="B392" s="135" t="s">
        <v>294</v>
      </c>
      <c r="C392" s="123"/>
      <c r="D392" s="123"/>
      <c r="E392" s="124"/>
      <c r="F392" s="121">
        <v>76</v>
      </c>
      <c r="G392" s="122" t="s">
        <v>4</v>
      </c>
      <c r="J392" s="1"/>
    </row>
    <row r="393" spans="1:10" s="2" customFormat="1" ht="15" customHeight="1" x14ac:dyDescent="0.2">
      <c r="A393" s="109">
        <v>146</v>
      </c>
      <c r="B393" s="135" t="s">
        <v>295</v>
      </c>
      <c r="C393" s="123"/>
      <c r="D393" s="123"/>
      <c r="E393" s="124"/>
      <c r="F393" s="121">
        <v>60</v>
      </c>
      <c r="G393" s="122" t="s">
        <v>4</v>
      </c>
      <c r="J393" s="1"/>
    </row>
    <row r="394" spans="1:10" s="2" customFormat="1" ht="15" customHeight="1" x14ac:dyDescent="0.2">
      <c r="A394" s="109">
        <v>147</v>
      </c>
      <c r="B394" s="135" t="s">
        <v>296</v>
      </c>
      <c r="C394" s="123"/>
      <c r="D394" s="123"/>
      <c r="E394" s="124"/>
      <c r="F394" s="121">
        <v>45</v>
      </c>
      <c r="G394" s="122" t="s">
        <v>4</v>
      </c>
      <c r="J394" s="1"/>
    </row>
    <row r="395" spans="1:10" s="2" customFormat="1" ht="15" customHeight="1" x14ac:dyDescent="0.2">
      <c r="A395" s="109">
        <v>148</v>
      </c>
      <c r="B395" s="135" t="s">
        <v>297</v>
      </c>
      <c r="C395" s="123"/>
      <c r="D395" s="123"/>
      <c r="E395" s="124"/>
      <c r="F395" s="121">
        <v>29</v>
      </c>
      <c r="G395" s="122" t="s">
        <v>5</v>
      </c>
      <c r="J395" s="1"/>
    </row>
    <row r="396" spans="1:10" s="2" customFormat="1" ht="15" customHeight="1" x14ac:dyDescent="0.2">
      <c r="A396" s="109">
        <v>149</v>
      </c>
      <c r="B396" s="135" t="s">
        <v>298</v>
      </c>
      <c r="C396" s="123"/>
      <c r="D396" s="123"/>
      <c r="E396" s="124"/>
      <c r="F396" s="121">
        <v>79</v>
      </c>
      <c r="G396" s="122" t="s">
        <v>4</v>
      </c>
      <c r="J396" s="1"/>
    </row>
    <row r="397" spans="1:10" s="2" customFormat="1" ht="27" customHeight="1" x14ac:dyDescent="0.2">
      <c r="A397" s="109">
        <v>150</v>
      </c>
      <c r="B397" s="152" t="s">
        <v>459</v>
      </c>
      <c r="C397" s="150"/>
      <c r="D397" s="150"/>
      <c r="E397" s="151"/>
      <c r="F397" s="121">
        <v>75</v>
      </c>
      <c r="G397" s="122" t="s">
        <v>4</v>
      </c>
      <c r="J397" s="1"/>
    </row>
    <row r="398" spans="1:10" s="2" customFormat="1" ht="15" customHeight="1" x14ac:dyDescent="0.2">
      <c r="A398" s="109">
        <v>151</v>
      </c>
      <c r="B398" s="135" t="s">
        <v>299</v>
      </c>
      <c r="C398" s="123"/>
      <c r="D398" s="123"/>
      <c r="E398" s="124"/>
      <c r="F398" s="121">
        <v>52</v>
      </c>
      <c r="G398" s="122" t="s">
        <v>4</v>
      </c>
      <c r="J398" s="1"/>
    </row>
    <row r="399" spans="1:10" s="2" customFormat="1" ht="34.5" customHeight="1" x14ac:dyDescent="0.2">
      <c r="A399" s="109">
        <v>152</v>
      </c>
      <c r="B399" s="152" t="s">
        <v>460</v>
      </c>
      <c r="C399" s="150"/>
      <c r="D399" s="150"/>
      <c r="E399" s="151"/>
      <c r="F399" s="121">
        <v>67</v>
      </c>
      <c r="G399" s="122" t="s">
        <v>5</v>
      </c>
      <c r="J399" s="1"/>
    </row>
    <row r="400" spans="1:10" s="2" customFormat="1" ht="15" customHeight="1" x14ac:dyDescent="0.2">
      <c r="A400" s="109">
        <v>153</v>
      </c>
      <c r="B400" s="135" t="s">
        <v>300</v>
      </c>
      <c r="C400" s="123"/>
      <c r="D400" s="123"/>
      <c r="E400" s="124"/>
      <c r="F400" s="121">
        <v>83</v>
      </c>
      <c r="G400" s="122" t="s">
        <v>5</v>
      </c>
      <c r="J400" s="1"/>
    </row>
    <row r="401" spans="1:10" s="2" customFormat="1" ht="15" customHeight="1" x14ac:dyDescent="0.2">
      <c r="A401" s="109">
        <v>154</v>
      </c>
      <c r="B401" s="135" t="s">
        <v>301</v>
      </c>
      <c r="C401" s="123"/>
      <c r="D401" s="123"/>
      <c r="E401" s="124"/>
      <c r="F401" s="121">
        <v>59</v>
      </c>
      <c r="G401" s="122" t="s">
        <v>5</v>
      </c>
      <c r="J401" s="1"/>
    </row>
    <row r="402" spans="1:10" s="2" customFormat="1" ht="15" customHeight="1" x14ac:dyDescent="0.2">
      <c r="A402" s="109">
        <v>155</v>
      </c>
      <c r="B402" s="135" t="s">
        <v>302</v>
      </c>
      <c r="C402" s="123"/>
      <c r="D402" s="123"/>
      <c r="E402" s="124"/>
      <c r="F402" s="121">
        <v>61</v>
      </c>
      <c r="G402" s="122" t="s">
        <v>5</v>
      </c>
      <c r="J402" s="1"/>
    </row>
    <row r="403" spans="1:10" s="2" customFormat="1" ht="15" customHeight="1" x14ac:dyDescent="0.2">
      <c r="A403" s="109">
        <v>156</v>
      </c>
      <c r="B403" s="135" t="s">
        <v>303</v>
      </c>
      <c r="C403" s="123"/>
      <c r="D403" s="123"/>
      <c r="E403" s="124"/>
      <c r="F403" s="121">
        <v>70</v>
      </c>
      <c r="G403" s="122" t="s">
        <v>5</v>
      </c>
      <c r="J403" s="1"/>
    </row>
    <row r="404" spans="1:10" s="2" customFormat="1" ht="15" customHeight="1" x14ac:dyDescent="0.2">
      <c r="A404" s="109">
        <v>157</v>
      </c>
      <c r="B404" s="135" t="s">
        <v>304</v>
      </c>
      <c r="C404" s="123"/>
      <c r="D404" s="123"/>
      <c r="E404" s="124"/>
      <c r="F404" s="121">
        <v>25</v>
      </c>
      <c r="G404" s="122" t="s">
        <v>5</v>
      </c>
      <c r="J404" s="1"/>
    </row>
    <row r="405" spans="1:10" s="2" customFormat="1" ht="15" customHeight="1" x14ac:dyDescent="0.2">
      <c r="A405" s="109">
        <v>158</v>
      </c>
      <c r="B405" s="135" t="s">
        <v>305</v>
      </c>
      <c r="C405" s="123"/>
      <c r="D405" s="123"/>
      <c r="E405" s="124"/>
      <c r="F405" s="121">
        <v>63</v>
      </c>
      <c r="G405" s="122" t="s">
        <v>4</v>
      </c>
      <c r="J405" s="1"/>
    </row>
    <row r="406" spans="1:10" s="2" customFormat="1" ht="15" customHeight="1" x14ac:dyDescent="0.2">
      <c r="A406" s="109">
        <v>159</v>
      </c>
      <c r="B406" s="135" t="s">
        <v>306</v>
      </c>
      <c r="C406" s="125"/>
      <c r="D406" s="125"/>
      <c r="E406" s="126"/>
      <c r="F406" s="104">
        <v>37</v>
      </c>
      <c r="G406" s="127" t="s">
        <v>5</v>
      </c>
      <c r="J406" s="1"/>
    </row>
    <row r="407" spans="1:10" s="2" customFormat="1" ht="15" customHeight="1" x14ac:dyDescent="0.2">
      <c r="A407" s="109">
        <v>160</v>
      </c>
      <c r="B407" s="135" t="s">
        <v>307</v>
      </c>
      <c r="C407" s="123"/>
      <c r="D407" s="123"/>
      <c r="E407" s="124"/>
      <c r="F407" s="121">
        <v>61</v>
      </c>
      <c r="G407" s="122" t="s">
        <v>5</v>
      </c>
      <c r="J407" s="1"/>
    </row>
    <row r="408" spans="1:10" s="2" customFormat="1" ht="15" customHeight="1" x14ac:dyDescent="0.2">
      <c r="A408" s="109">
        <v>161</v>
      </c>
      <c r="B408" s="135" t="s">
        <v>308</v>
      </c>
      <c r="C408" s="123"/>
      <c r="D408" s="123"/>
      <c r="E408" s="124"/>
      <c r="F408" s="121">
        <v>59</v>
      </c>
      <c r="G408" s="122" t="s">
        <v>5</v>
      </c>
      <c r="J408" s="1"/>
    </row>
    <row r="409" spans="1:10" s="2" customFormat="1" ht="15" customHeight="1" x14ac:dyDescent="0.2">
      <c r="A409" s="109">
        <v>162</v>
      </c>
      <c r="B409" s="135" t="s">
        <v>309</v>
      </c>
      <c r="C409" s="123"/>
      <c r="D409" s="123"/>
      <c r="E409" s="124"/>
      <c r="F409" s="121">
        <v>60</v>
      </c>
      <c r="G409" s="122" t="s">
        <v>4</v>
      </c>
      <c r="J409" s="1"/>
    </row>
    <row r="410" spans="1:10" s="2" customFormat="1" ht="15" customHeight="1" x14ac:dyDescent="0.2">
      <c r="A410" s="109">
        <v>163</v>
      </c>
      <c r="B410" s="135" t="s">
        <v>310</v>
      </c>
      <c r="C410" s="123"/>
      <c r="D410" s="123"/>
      <c r="E410" s="124"/>
      <c r="F410" s="121">
        <v>49</v>
      </c>
      <c r="G410" s="122" t="s">
        <v>4</v>
      </c>
      <c r="J410" s="1"/>
    </row>
    <row r="411" spans="1:10" s="2" customFormat="1" ht="15" customHeight="1" x14ac:dyDescent="0.2">
      <c r="A411" s="109">
        <v>164</v>
      </c>
      <c r="B411" s="135" t="s">
        <v>310</v>
      </c>
      <c r="C411" s="123"/>
      <c r="D411" s="123"/>
      <c r="E411" s="124"/>
      <c r="F411" s="121">
        <v>29</v>
      </c>
      <c r="G411" s="122" t="s">
        <v>5</v>
      </c>
      <c r="J411" s="1"/>
    </row>
    <row r="412" spans="1:10" s="2" customFormat="1" ht="15" customHeight="1" x14ac:dyDescent="0.2">
      <c r="A412" s="109">
        <v>165</v>
      </c>
      <c r="B412" s="135" t="s">
        <v>311</v>
      </c>
      <c r="C412" s="123"/>
      <c r="D412" s="123"/>
      <c r="E412" s="124"/>
      <c r="F412" s="121">
        <v>20</v>
      </c>
      <c r="G412" s="122" t="s">
        <v>5</v>
      </c>
      <c r="J412" s="1"/>
    </row>
    <row r="413" spans="1:10" s="2" customFormat="1" ht="15" customHeight="1" x14ac:dyDescent="0.2">
      <c r="A413" s="109">
        <v>166</v>
      </c>
      <c r="B413" s="135" t="s">
        <v>312</v>
      </c>
      <c r="C413" s="123"/>
      <c r="D413" s="123"/>
      <c r="E413" s="124"/>
      <c r="F413" s="121">
        <v>57</v>
      </c>
      <c r="G413" s="122" t="s">
        <v>4</v>
      </c>
      <c r="J413" s="1"/>
    </row>
    <row r="414" spans="1:10" s="2" customFormat="1" ht="15" customHeight="1" x14ac:dyDescent="0.2">
      <c r="A414" s="109">
        <v>167</v>
      </c>
      <c r="B414" s="135" t="s">
        <v>313</v>
      </c>
      <c r="C414" s="123"/>
      <c r="D414" s="123"/>
      <c r="E414" s="124"/>
      <c r="F414" s="121">
        <v>65</v>
      </c>
      <c r="G414" s="122" t="s">
        <v>5</v>
      </c>
      <c r="J414" s="1"/>
    </row>
    <row r="415" spans="1:10" s="2" customFormat="1" ht="15" customHeight="1" x14ac:dyDescent="0.2">
      <c r="A415" s="109">
        <v>168</v>
      </c>
      <c r="B415" s="135" t="s">
        <v>314</v>
      </c>
      <c r="C415" s="123"/>
      <c r="D415" s="123"/>
      <c r="E415" s="124"/>
      <c r="F415" s="121">
        <v>75</v>
      </c>
      <c r="G415" s="122" t="s">
        <v>4</v>
      </c>
      <c r="J415" s="1"/>
    </row>
    <row r="416" spans="1:10" s="2" customFormat="1" ht="15" customHeight="1" x14ac:dyDescent="0.2">
      <c r="A416" s="109">
        <v>169</v>
      </c>
      <c r="B416" s="135" t="s">
        <v>315</v>
      </c>
      <c r="C416" s="123"/>
      <c r="D416" s="123"/>
      <c r="E416" s="124"/>
      <c r="F416" s="121">
        <v>60</v>
      </c>
      <c r="G416" s="122" t="s">
        <v>5</v>
      </c>
      <c r="J416" s="1"/>
    </row>
    <row r="417" spans="1:10" s="2" customFormat="1" ht="15" customHeight="1" x14ac:dyDescent="0.2">
      <c r="A417" s="109">
        <v>170</v>
      </c>
      <c r="B417" s="135" t="s">
        <v>316</v>
      </c>
      <c r="C417" s="123"/>
      <c r="D417" s="123"/>
      <c r="E417" s="124"/>
      <c r="F417" s="121">
        <v>77</v>
      </c>
      <c r="G417" s="122" t="s">
        <v>4</v>
      </c>
      <c r="J417" s="1"/>
    </row>
    <row r="418" spans="1:10" s="2" customFormat="1" ht="15" customHeight="1" x14ac:dyDescent="0.2">
      <c r="A418" s="109">
        <v>171</v>
      </c>
      <c r="B418" s="135" t="s">
        <v>317</v>
      </c>
      <c r="C418" s="123"/>
      <c r="D418" s="123"/>
      <c r="E418" s="124"/>
      <c r="F418" s="121">
        <v>54</v>
      </c>
      <c r="G418" s="122" t="s">
        <v>4</v>
      </c>
      <c r="J418" s="1"/>
    </row>
    <row r="419" spans="1:10" s="2" customFormat="1" ht="15" customHeight="1" x14ac:dyDescent="0.2">
      <c r="A419" s="109">
        <v>172</v>
      </c>
      <c r="B419" s="135" t="s">
        <v>318</v>
      </c>
      <c r="C419" s="123"/>
      <c r="D419" s="123"/>
      <c r="E419" s="124"/>
      <c r="F419" s="121">
        <v>64</v>
      </c>
      <c r="G419" s="122" t="s">
        <v>4</v>
      </c>
      <c r="J419" s="1"/>
    </row>
    <row r="420" spans="1:10" s="2" customFormat="1" ht="15" customHeight="1" x14ac:dyDescent="0.2">
      <c r="A420" s="109">
        <v>173</v>
      </c>
      <c r="B420" s="135" t="s">
        <v>319</v>
      </c>
      <c r="C420" s="123"/>
      <c r="D420" s="123"/>
      <c r="E420" s="124"/>
      <c r="F420" s="121">
        <v>73</v>
      </c>
      <c r="G420" s="122" t="s">
        <v>4</v>
      </c>
      <c r="J420" s="1"/>
    </row>
    <row r="421" spans="1:10" s="2" customFormat="1" ht="15" customHeight="1" x14ac:dyDescent="0.2">
      <c r="A421" s="109">
        <v>174</v>
      </c>
      <c r="B421" s="135" t="s">
        <v>320</v>
      </c>
      <c r="C421" s="123"/>
      <c r="D421" s="123"/>
      <c r="E421" s="124"/>
      <c r="F421" s="121">
        <v>67</v>
      </c>
      <c r="G421" s="122" t="s">
        <v>5</v>
      </c>
      <c r="J421" s="1"/>
    </row>
    <row r="422" spans="1:10" s="2" customFormat="1" ht="15" customHeight="1" x14ac:dyDescent="0.2">
      <c r="A422" s="109">
        <v>175</v>
      </c>
      <c r="B422" s="135" t="s">
        <v>321</v>
      </c>
      <c r="C422" s="123"/>
      <c r="D422" s="123"/>
      <c r="E422" s="124"/>
      <c r="F422" s="121">
        <v>38</v>
      </c>
      <c r="G422" s="122" t="s">
        <v>4</v>
      </c>
      <c r="J422" s="1"/>
    </row>
    <row r="423" spans="1:10" s="2" customFormat="1" ht="15" customHeight="1" x14ac:dyDescent="0.2">
      <c r="A423" s="109">
        <v>176</v>
      </c>
      <c r="B423" s="135" t="s">
        <v>322</v>
      </c>
      <c r="C423" s="123"/>
      <c r="D423" s="123"/>
      <c r="E423" s="124"/>
      <c r="F423" s="121">
        <v>29</v>
      </c>
      <c r="G423" s="122" t="s">
        <v>4</v>
      </c>
      <c r="J423" s="1"/>
    </row>
    <row r="424" spans="1:10" s="2" customFormat="1" ht="15" customHeight="1" x14ac:dyDescent="0.2">
      <c r="A424" s="109">
        <v>177</v>
      </c>
      <c r="B424" s="135" t="s">
        <v>323</v>
      </c>
      <c r="C424" s="123"/>
      <c r="D424" s="123"/>
      <c r="E424" s="124"/>
      <c r="F424" s="121">
        <v>61</v>
      </c>
      <c r="G424" s="122" t="s">
        <v>4</v>
      </c>
      <c r="J424" s="1"/>
    </row>
    <row r="425" spans="1:10" s="2" customFormat="1" ht="24.75" customHeight="1" x14ac:dyDescent="0.2">
      <c r="A425" s="109">
        <v>178</v>
      </c>
      <c r="B425" s="152" t="s">
        <v>461</v>
      </c>
      <c r="C425" s="150"/>
      <c r="D425" s="150"/>
      <c r="E425" s="151"/>
      <c r="F425" s="121">
        <v>54</v>
      </c>
      <c r="G425" s="122" t="s">
        <v>5</v>
      </c>
      <c r="J425" s="1"/>
    </row>
    <row r="426" spans="1:10" s="2" customFormat="1" ht="15" customHeight="1" x14ac:dyDescent="0.2">
      <c r="A426" s="109">
        <v>179</v>
      </c>
      <c r="B426" s="146" t="s">
        <v>496</v>
      </c>
      <c r="C426" s="123"/>
      <c r="D426" s="123"/>
      <c r="E426" s="124"/>
      <c r="F426" s="121">
        <v>66</v>
      </c>
      <c r="G426" s="122" t="s">
        <v>5</v>
      </c>
      <c r="J426" s="1"/>
    </row>
    <row r="427" spans="1:10" s="2" customFormat="1" ht="15" customHeight="1" x14ac:dyDescent="0.2">
      <c r="A427" s="109">
        <v>180</v>
      </c>
      <c r="B427" s="135" t="s">
        <v>324</v>
      </c>
      <c r="C427" s="123"/>
      <c r="D427" s="123"/>
      <c r="E427" s="124"/>
      <c r="F427" s="121">
        <v>84</v>
      </c>
      <c r="G427" s="122" t="s">
        <v>4</v>
      </c>
      <c r="J427" s="1"/>
    </row>
    <row r="428" spans="1:10" s="2" customFormat="1" ht="15" customHeight="1" x14ac:dyDescent="0.2">
      <c r="A428" s="109">
        <v>181</v>
      </c>
      <c r="B428" s="135" t="s">
        <v>325</v>
      </c>
      <c r="C428" s="123"/>
      <c r="D428" s="123"/>
      <c r="E428" s="124"/>
      <c r="F428" s="121">
        <v>67</v>
      </c>
      <c r="G428" s="122" t="s">
        <v>4</v>
      </c>
      <c r="J428" s="1"/>
    </row>
    <row r="429" spans="1:10" s="2" customFormat="1" ht="24.75" customHeight="1" x14ac:dyDescent="0.2">
      <c r="A429" s="109">
        <v>182</v>
      </c>
      <c r="B429" s="149" t="s">
        <v>497</v>
      </c>
      <c r="C429" s="150"/>
      <c r="D429" s="150"/>
      <c r="E429" s="151"/>
      <c r="F429" s="121">
        <v>55</v>
      </c>
      <c r="G429" s="122" t="s">
        <v>5</v>
      </c>
      <c r="J429" s="1"/>
    </row>
    <row r="430" spans="1:10" s="2" customFormat="1" ht="26.25" customHeight="1" x14ac:dyDescent="0.2">
      <c r="A430" s="109">
        <v>183</v>
      </c>
      <c r="B430" s="152" t="s">
        <v>462</v>
      </c>
      <c r="C430" s="150"/>
      <c r="D430" s="150"/>
      <c r="E430" s="151"/>
      <c r="F430" s="121">
        <v>73</v>
      </c>
      <c r="G430" s="122" t="s">
        <v>4</v>
      </c>
      <c r="J430" s="1"/>
    </row>
    <row r="431" spans="1:10" s="2" customFormat="1" ht="15" customHeight="1" x14ac:dyDescent="0.2">
      <c r="A431" s="109">
        <v>184</v>
      </c>
      <c r="B431" s="135" t="s">
        <v>326</v>
      </c>
      <c r="C431" s="123"/>
      <c r="D431" s="123"/>
      <c r="E431" s="124"/>
      <c r="F431" s="121">
        <v>75</v>
      </c>
      <c r="G431" s="122" t="s">
        <v>4</v>
      </c>
      <c r="J431" s="1"/>
    </row>
    <row r="432" spans="1:10" s="2" customFormat="1" ht="15" customHeight="1" x14ac:dyDescent="0.2">
      <c r="A432" s="109">
        <v>185</v>
      </c>
      <c r="B432" s="135" t="s">
        <v>327</v>
      </c>
      <c r="C432" s="123"/>
      <c r="D432" s="123"/>
      <c r="E432" s="124"/>
      <c r="F432" s="121">
        <v>76</v>
      </c>
      <c r="G432" s="122" t="s">
        <v>4</v>
      </c>
      <c r="J432" s="1"/>
    </row>
    <row r="433" spans="1:10" s="2" customFormat="1" ht="15" customHeight="1" x14ac:dyDescent="0.2">
      <c r="A433" s="109">
        <v>186</v>
      </c>
      <c r="B433" s="135" t="s">
        <v>328</v>
      </c>
      <c r="C433" s="123"/>
      <c r="D433" s="123"/>
      <c r="E433" s="124"/>
      <c r="F433" s="121">
        <v>72</v>
      </c>
      <c r="G433" s="122" t="s">
        <v>5</v>
      </c>
      <c r="J433" s="1"/>
    </row>
    <row r="434" spans="1:10" s="2" customFormat="1" ht="15" customHeight="1" x14ac:dyDescent="0.2">
      <c r="A434" s="109">
        <v>187</v>
      </c>
      <c r="B434" s="135" t="s">
        <v>329</v>
      </c>
      <c r="C434" s="123"/>
      <c r="D434" s="123"/>
      <c r="E434" s="124"/>
      <c r="F434" s="121">
        <v>58</v>
      </c>
      <c r="G434" s="122" t="s">
        <v>5</v>
      </c>
      <c r="J434" s="1"/>
    </row>
    <row r="435" spans="1:10" s="2" customFormat="1" ht="15" customHeight="1" x14ac:dyDescent="0.2">
      <c r="A435" s="109">
        <v>188</v>
      </c>
      <c r="B435" s="135" t="s">
        <v>330</v>
      </c>
      <c r="C435" s="123"/>
      <c r="D435" s="123"/>
      <c r="E435" s="124"/>
      <c r="F435" s="121">
        <v>63</v>
      </c>
      <c r="G435" s="122" t="s">
        <v>5</v>
      </c>
      <c r="J435" s="1"/>
    </row>
    <row r="436" spans="1:10" s="2" customFormat="1" ht="15" customHeight="1" x14ac:dyDescent="0.2">
      <c r="A436" s="109">
        <v>189</v>
      </c>
      <c r="B436" s="135" t="s">
        <v>331</v>
      </c>
      <c r="C436" s="123"/>
      <c r="D436" s="123"/>
      <c r="E436" s="124"/>
      <c r="F436" s="121">
        <v>43</v>
      </c>
      <c r="G436" s="122" t="s">
        <v>4</v>
      </c>
      <c r="J436" s="1"/>
    </row>
    <row r="437" spans="1:10" s="2" customFormat="1" ht="15" customHeight="1" x14ac:dyDescent="0.2">
      <c r="A437" s="109">
        <v>190</v>
      </c>
      <c r="B437" s="135" t="s">
        <v>332</v>
      </c>
      <c r="C437" s="123"/>
      <c r="D437" s="123"/>
      <c r="E437" s="124"/>
      <c r="F437" s="121">
        <v>52</v>
      </c>
      <c r="G437" s="122" t="s">
        <v>4</v>
      </c>
      <c r="J437" s="1"/>
    </row>
    <row r="438" spans="1:10" s="2" customFormat="1" ht="15" customHeight="1" x14ac:dyDescent="0.2">
      <c r="A438" s="109">
        <v>191</v>
      </c>
      <c r="B438" s="135" t="s">
        <v>333</v>
      </c>
      <c r="C438" s="123"/>
      <c r="D438" s="123"/>
      <c r="E438" s="124"/>
      <c r="F438" s="121">
        <v>78</v>
      </c>
      <c r="G438" s="122" t="s">
        <v>5</v>
      </c>
      <c r="J438" s="1"/>
    </row>
    <row r="439" spans="1:10" s="2" customFormat="1" ht="40.5" customHeight="1" x14ac:dyDescent="0.2">
      <c r="A439" s="109">
        <v>192</v>
      </c>
      <c r="B439" s="156" t="s">
        <v>453</v>
      </c>
      <c r="C439" s="157"/>
      <c r="D439" s="157"/>
      <c r="E439" s="158"/>
      <c r="F439" s="121">
        <v>48</v>
      </c>
      <c r="G439" s="122" t="s">
        <v>5</v>
      </c>
      <c r="J439" s="1"/>
    </row>
    <row r="440" spans="1:10" s="2" customFormat="1" ht="15" customHeight="1" x14ac:dyDescent="0.2">
      <c r="A440" s="109">
        <v>193</v>
      </c>
      <c r="B440" s="136" t="s">
        <v>452</v>
      </c>
      <c r="C440" s="123"/>
      <c r="D440" s="123"/>
      <c r="E440" s="124"/>
      <c r="F440" s="121">
        <v>71</v>
      </c>
      <c r="G440" s="122" t="s">
        <v>4</v>
      </c>
      <c r="J440" s="1"/>
    </row>
    <row r="441" spans="1:10" s="2" customFormat="1" ht="15" customHeight="1" x14ac:dyDescent="0.2">
      <c r="A441" s="109">
        <v>194</v>
      </c>
      <c r="B441" s="135" t="s">
        <v>334</v>
      </c>
      <c r="C441" s="123"/>
      <c r="D441" s="123"/>
      <c r="E441" s="124"/>
      <c r="F441" s="121">
        <v>63</v>
      </c>
      <c r="G441" s="122" t="s">
        <v>5</v>
      </c>
      <c r="J441" s="1"/>
    </row>
    <row r="442" spans="1:10" s="2" customFormat="1" ht="15" customHeight="1" x14ac:dyDescent="0.2">
      <c r="A442" s="109">
        <v>195</v>
      </c>
      <c r="B442" s="135" t="s">
        <v>335</v>
      </c>
      <c r="C442" s="123"/>
      <c r="D442" s="123"/>
      <c r="E442" s="124"/>
      <c r="F442" s="121">
        <v>74</v>
      </c>
      <c r="G442" s="122" t="s">
        <v>5</v>
      </c>
      <c r="J442" s="1"/>
    </row>
    <row r="443" spans="1:10" s="2" customFormat="1" ht="15" customHeight="1" x14ac:dyDescent="0.2">
      <c r="A443" s="109">
        <v>196</v>
      </c>
      <c r="B443" s="135" t="s">
        <v>336</v>
      </c>
      <c r="C443" s="123"/>
      <c r="D443" s="123"/>
      <c r="E443" s="124"/>
      <c r="F443" s="121">
        <v>73</v>
      </c>
      <c r="G443" s="122" t="s">
        <v>5</v>
      </c>
      <c r="J443" s="1"/>
    </row>
    <row r="444" spans="1:10" s="2" customFormat="1" ht="15" customHeight="1" x14ac:dyDescent="0.2">
      <c r="A444" s="109">
        <v>197</v>
      </c>
      <c r="B444" s="135" t="s">
        <v>337</v>
      </c>
      <c r="C444" s="123"/>
      <c r="D444" s="123"/>
      <c r="E444" s="124"/>
      <c r="F444" s="121">
        <v>43</v>
      </c>
      <c r="G444" s="122" t="s">
        <v>4</v>
      </c>
      <c r="J444" s="1"/>
    </row>
    <row r="445" spans="1:10" s="2" customFormat="1" ht="15" customHeight="1" x14ac:dyDescent="0.2">
      <c r="A445" s="109">
        <v>198</v>
      </c>
      <c r="B445" s="135" t="s">
        <v>338</v>
      </c>
      <c r="C445" s="123"/>
      <c r="D445" s="123"/>
      <c r="E445" s="124"/>
      <c r="F445" s="121">
        <v>36</v>
      </c>
      <c r="G445" s="122" t="s">
        <v>4</v>
      </c>
      <c r="J445" s="1"/>
    </row>
    <row r="446" spans="1:10" s="2" customFormat="1" ht="15" customHeight="1" x14ac:dyDescent="0.2">
      <c r="A446" s="109">
        <v>199</v>
      </c>
      <c r="B446" s="135" t="s">
        <v>339</v>
      </c>
      <c r="C446" s="123"/>
      <c r="D446" s="123"/>
      <c r="E446" s="124"/>
      <c r="F446" s="121">
        <v>71</v>
      </c>
      <c r="G446" s="122" t="s">
        <v>4</v>
      </c>
      <c r="J446" s="1"/>
    </row>
    <row r="447" spans="1:10" s="2" customFormat="1" ht="15" customHeight="1" x14ac:dyDescent="0.2">
      <c r="A447" s="109">
        <v>200</v>
      </c>
      <c r="B447" s="135" t="s">
        <v>340</v>
      </c>
      <c r="C447" s="123"/>
      <c r="D447" s="123"/>
      <c r="E447" s="124"/>
      <c r="F447" s="121">
        <v>55</v>
      </c>
      <c r="G447" s="122" t="s">
        <v>5</v>
      </c>
      <c r="J447" s="1"/>
    </row>
    <row r="448" spans="1:10" s="2" customFormat="1" ht="15" customHeight="1" x14ac:dyDescent="0.2">
      <c r="A448" s="109">
        <v>201</v>
      </c>
      <c r="B448" s="135" t="s">
        <v>341</v>
      </c>
      <c r="C448" s="119"/>
      <c r="D448" s="119"/>
      <c r="E448" s="120"/>
      <c r="F448" s="121">
        <v>74</v>
      </c>
      <c r="G448" s="122" t="s">
        <v>5</v>
      </c>
      <c r="J448" s="1"/>
    </row>
    <row r="449" spans="1:10" s="2" customFormat="1" ht="15" customHeight="1" x14ac:dyDescent="0.2">
      <c r="A449" s="109">
        <v>202</v>
      </c>
      <c r="B449" s="135" t="s">
        <v>342</v>
      </c>
      <c r="C449" s="119"/>
      <c r="D449" s="119"/>
      <c r="E449" s="120"/>
      <c r="F449" s="121">
        <v>65</v>
      </c>
      <c r="G449" s="122" t="s">
        <v>5</v>
      </c>
      <c r="J449" s="1"/>
    </row>
    <row r="450" spans="1:10" s="2" customFormat="1" ht="15" customHeight="1" x14ac:dyDescent="0.2">
      <c r="A450" s="109">
        <v>203</v>
      </c>
      <c r="B450" s="135" t="s">
        <v>343</v>
      </c>
      <c r="C450" s="119"/>
      <c r="D450" s="119"/>
      <c r="E450" s="120"/>
      <c r="F450" s="121">
        <v>29</v>
      </c>
      <c r="G450" s="122" t="s">
        <v>5</v>
      </c>
      <c r="J450" s="1"/>
    </row>
    <row r="451" spans="1:10" s="2" customFormat="1" ht="15" customHeight="1" x14ac:dyDescent="0.2">
      <c r="A451" s="109">
        <v>204</v>
      </c>
      <c r="B451" s="135" t="s">
        <v>344</v>
      </c>
      <c r="C451" s="119"/>
      <c r="D451" s="119"/>
      <c r="E451" s="120"/>
      <c r="F451" s="121">
        <v>30</v>
      </c>
      <c r="G451" s="122" t="s">
        <v>5</v>
      </c>
      <c r="J451" s="1"/>
    </row>
    <row r="452" spans="1:10" s="2" customFormat="1" ht="15" customHeight="1" x14ac:dyDescent="0.2">
      <c r="A452" s="109">
        <v>205</v>
      </c>
      <c r="B452" s="135" t="s">
        <v>345</v>
      </c>
      <c r="C452" s="119"/>
      <c r="D452" s="119"/>
      <c r="E452" s="120"/>
      <c r="F452" s="121">
        <v>47</v>
      </c>
      <c r="G452" s="122" t="s">
        <v>4</v>
      </c>
      <c r="J452" s="1"/>
    </row>
    <row r="453" spans="1:10" s="2" customFormat="1" ht="15" customHeight="1" x14ac:dyDescent="0.2">
      <c r="A453" s="109">
        <v>206</v>
      </c>
      <c r="B453" s="135" t="s">
        <v>346</v>
      </c>
      <c r="C453" s="119"/>
      <c r="D453" s="119"/>
      <c r="E453" s="120"/>
      <c r="F453" s="121">
        <v>66</v>
      </c>
      <c r="G453" s="122" t="s">
        <v>4</v>
      </c>
      <c r="J453" s="1"/>
    </row>
    <row r="454" spans="1:10" s="2" customFormat="1" ht="15" customHeight="1" x14ac:dyDescent="0.2">
      <c r="A454" s="109">
        <v>207</v>
      </c>
      <c r="B454" s="135" t="s">
        <v>347</v>
      </c>
      <c r="C454" s="119"/>
      <c r="D454" s="119"/>
      <c r="E454" s="120"/>
      <c r="F454" s="121">
        <v>48</v>
      </c>
      <c r="G454" s="122" t="s">
        <v>4</v>
      </c>
      <c r="J454" s="1"/>
    </row>
    <row r="455" spans="1:10" s="2" customFormat="1" ht="15" customHeight="1" x14ac:dyDescent="0.2">
      <c r="A455" s="109">
        <v>208</v>
      </c>
      <c r="B455" s="135" t="s">
        <v>348</v>
      </c>
      <c r="C455" s="119"/>
      <c r="D455" s="119"/>
      <c r="E455" s="120"/>
      <c r="F455" s="121">
        <v>64</v>
      </c>
      <c r="G455" s="122" t="s">
        <v>4</v>
      </c>
      <c r="J455" s="1"/>
    </row>
    <row r="456" spans="1:10" s="2" customFormat="1" ht="15" customHeight="1" x14ac:dyDescent="0.2">
      <c r="A456" s="109">
        <v>209</v>
      </c>
      <c r="B456" s="135" t="s">
        <v>349</v>
      </c>
      <c r="C456" s="119"/>
      <c r="D456" s="119"/>
      <c r="E456" s="120"/>
      <c r="F456" s="121">
        <v>54</v>
      </c>
      <c r="G456" s="122" t="s">
        <v>5</v>
      </c>
      <c r="J456" s="1"/>
    </row>
    <row r="457" spans="1:10" s="2" customFormat="1" ht="15" customHeight="1" x14ac:dyDescent="0.2">
      <c r="A457" s="109">
        <v>210</v>
      </c>
      <c r="B457" s="135" t="s">
        <v>350</v>
      </c>
      <c r="C457" s="119"/>
      <c r="D457" s="119"/>
      <c r="E457" s="120"/>
      <c r="F457" s="121">
        <v>50</v>
      </c>
      <c r="G457" s="122" t="s">
        <v>4</v>
      </c>
      <c r="J457" s="1"/>
    </row>
    <row r="458" spans="1:10" s="2" customFormat="1" ht="15" customHeight="1" x14ac:dyDescent="0.2">
      <c r="A458" s="109">
        <v>211</v>
      </c>
      <c r="B458" s="135" t="s">
        <v>351</v>
      </c>
      <c r="C458" s="159"/>
      <c r="D458" s="159"/>
      <c r="E458" s="160"/>
      <c r="F458" s="104">
        <v>44</v>
      </c>
      <c r="G458" s="127" t="s">
        <v>4</v>
      </c>
      <c r="J458" s="1"/>
    </row>
    <row r="459" spans="1:10" s="2" customFormat="1" ht="15" customHeight="1" x14ac:dyDescent="0.2">
      <c r="A459" s="109">
        <v>212</v>
      </c>
      <c r="B459" s="135" t="s">
        <v>352</v>
      </c>
      <c r="C459" s="159"/>
      <c r="D459" s="159"/>
      <c r="E459" s="160"/>
      <c r="F459" s="104">
        <v>20</v>
      </c>
      <c r="G459" s="127" t="s">
        <v>5</v>
      </c>
      <c r="J459" s="1"/>
    </row>
    <row r="460" spans="1:10" s="2" customFormat="1" ht="15" customHeight="1" x14ac:dyDescent="0.2">
      <c r="A460" s="109">
        <v>213</v>
      </c>
      <c r="B460" s="135" t="s">
        <v>353</v>
      </c>
      <c r="C460" s="119"/>
      <c r="D460" s="119"/>
      <c r="E460" s="120"/>
      <c r="F460" s="121">
        <v>60</v>
      </c>
      <c r="G460" s="122" t="s">
        <v>4</v>
      </c>
      <c r="J460" s="1"/>
    </row>
    <row r="461" spans="1:10" s="2" customFormat="1" ht="15" customHeight="1" x14ac:dyDescent="0.2">
      <c r="A461" s="109">
        <v>214</v>
      </c>
      <c r="B461" s="135" t="s">
        <v>354</v>
      </c>
      <c r="C461" s="119"/>
      <c r="D461" s="119"/>
      <c r="E461" s="120"/>
      <c r="F461" s="121">
        <v>62</v>
      </c>
      <c r="G461" s="122" t="s">
        <v>5</v>
      </c>
      <c r="J461" s="1"/>
    </row>
    <row r="462" spans="1:10" s="2" customFormat="1" ht="15" customHeight="1" x14ac:dyDescent="0.2">
      <c r="A462" s="109">
        <v>215</v>
      </c>
      <c r="B462" s="135" t="s">
        <v>355</v>
      </c>
      <c r="C462" s="119"/>
      <c r="D462" s="119"/>
      <c r="E462" s="120"/>
      <c r="F462" s="121">
        <v>63</v>
      </c>
      <c r="G462" s="122" t="s">
        <v>5</v>
      </c>
      <c r="J462" s="1"/>
    </row>
    <row r="463" spans="1:10" s="2" customFormat="1" ht="15" customHeight="1" x14ac:dyDescent="0.2">
      <c r="A463" s="109">
        <v>216</v>
      </c>
      <c r="B463" s="135" t="s">
        <v>355</v>
      </c>
      <c r="C463" s="119"/>
      <c r="D463" s="119"/>
      <c r="E463" s="120"/>
      <c r="F463" s="121">
        <v>51</v>
      </c>
      <c r="G463" s="122" t="s">
        <v>4</v>
      </c>
      <c r="J463" s="1"/>
    </row>
    <row r="464" spans="1:10" s="2" customFormat="1" ht="15" customHeight="1" x14ac:dyDescent="0.2">
      <c r="A464" s="109">
        <v>217</v>
      </c>
      <c r="B464" s="135" t="s">
        <v>355</v>
      </c>
      <c r="C464" s="119"/>
      <c r="D464" s="119"/>
      <c r="E464" s="120"/>
      <c r="F464" s="121">
        <v>64</v>
      </c>
      <c r="G464" s="122" t="s">
        <v>5</v>
      </c>
      <c r="J464" s="1"/>
    </row>
    <row r="465" spans="1:10" s="2" customFormat="1" ht="15" customHeight="1" x14ac:dyDescent="0.2">
      <c r="A465" s="109">
        <v>218</v>
      </c>
      <c r="B465" s="135" t="s">
        <v>356</v>
      </c>
      <c r="C465" s="119"/>
      <c r="D465" s="119"/>
      <c r="E465" s="120"/>
      <c r="F465" s="121">
        <v>41</v>
      </c>
      <c r="G465" s="122" t="s">
        <v>5</v>
      </c>
      <c r="J465" s="1"/>
    </row>
    <row r="466" spans="1:10" s="2" customFormat="1" ht="15" customHeight="1" x14ac:dyDescent="0.2">
      <c r="A466" s="109">
        <v>219</v>
      </c>
      <c r="B466" s="135" t="s">
        <v>357</v>
      </c>
      <c r="C466" s="119"/>
      <c r="D466" s="119"/>
      <c r="E466" s="120"/>
      <c r="F466" s="121">
        <v>52</v>
      </c>
      <c r="G466" s="122" t="s">
        <v>5</v>
      </c>
      <c r="J466" s="1"/>
    </row>
    <row r="467" spans="1:10" s="2" customFormat="1" ht="15" customHeight="1" x14ac:dyDescent="0.2">
      <c r="A467" s="109">
        <v>220</v>
      </c>
      <c r="B467" s="135" t="s">
        <v>358</v>
      </c>
      <c r="C467" s="119"/>
      <c r="D467" s="119"/>
      <c r="E467" s="120"/>
      <c r="F467" s="121">
        <v>40</v>
      </c>
      <c r="G467" s="122" t="s">
        <v>4</v>
      </c>
      <c r="J467" s="1"/>
    </row>
    <row r="468" spans="1:10" s="2" customFormat="1" ht="15" customHeight="1" x14ac:dyDescent="0.2">
      <c r="A468" s="109">
        <v>221</v>
      </c>
      <c r="B468" s="135" t="s">
        <v>359</v>
      </c>
      <c r="C468" s="119"/>
      <c r="D468" s="119"/>
      <c r="E468" s="120"/>
      <c r="F468" s="121">
        <v>47</v>
      </c>
      <c r="G468" s="122" t="s">
        <v>4</v>
      </c>
      <c r="J468" s="1"/>
    </row>
    <row r="469" spans="1:10" s="2" customFormat="1" ht="15" customHeight="1" x14ac:dyDescent="0.2">
      <c r="A469" s="109">
        <v>222</v>
      </c>
      <c r="B469" s="135" t="s">
        <v>360</v>
      </c>
      <c r="C469" s="119"/>
      <c r="D469" s="119"/>
      <c r="E469" s="120"/>
      <c r="F469" s="121">
        <v>66</v>
      </c>
      <c r="G469" s="122" t="s">
        <v>5</v>
      </c>
      <c r="J469" s="1"/>
    </row>
    <row r="470" spans="1:10" s="2" customFormat="1" ht="15" customHeight="1" x14ac:dyDescent="0.2">
      <c r="A470" s="109">
        <v>223</v>
      </c>
      <c r="B470" s="135" t="s">
        <v>361</v>
      </c>
      <c r="C470" s="119"/>
      <c r="D470" s="119"/>
      <c r="E470" s="120"/>
      <c r="F470" s="121">
        <v>62</v>
      </c>
      <c r="G470" s="122" t="s">
        <v>4</v>
      </c>
      <c r="J470" s="1"/>
    </row>
    <row r="471" spans="1:10" s="2" customFormat="1" ht="15" customHeight="1" x14ac:dyDescent="0.2">
      <c r="A471" s="109">
        <v>224</v>
      </c>
      <c r="B471" s="135" t="s">
        <v>362</v>
      </c>
      <c r="C471" s="119"/>
      <c r="D471" s="119"/>
      <c r="E471" s="120"/>
      <c r="F471" s="121">
        <v>62</v>
      </c>
      <c r="G471" s="122" t="s">
        <v>5</v>
      </c>
      <c r="J471" s="1"/>
    </row>
    <row r="472" spans="1:10" s="2" customFormat="1" ht="15" customHeight="1" x14ac:dyDescent="0.2">
      <c r="A472" s="109">
        <v>225</v>
      </c>
      <c r="B472" s="135" t="s">
        <v>363</v>
      </c>
      <c r="C472" s="119"/>
      <c r="D472" s="119"/>
      <c r="E472" s="120"/>
      <c r="F472" s="121">
        <v>38</v>
      </c>
      <c r="G472" s="122" t="s">
        <v>4</v>
      </c>
      <c r="J472" s="1"/>
    </row>
    <row r="473" spans="1:10" s="2" customFormat="1" ht="15" customHeight="1" x14ac:dyDescent="0.2">
      <c r="A473" s="109">
        <v>226</v>
      </c>
      <c r="B473" s="135" t="s">
        <v>364</v>
      </c>
      <c r="C473" s="119"/>
      <c r="D473" s="119"/>
      <c r="E473" s="120"/>
      <c r="F473" s="121">
        <v>42</v>
      </c>
      <c r="G473" s="122" t="s">
        <v>4</v>
      </c>
      <c r="J473" s="1"/>
    </row>
    <row r="474" spans="1:10" s="2" customFormat="1" ht="15" customHeight="1" x14ac:dyDescent="0.2">
      <c r="A474" s="109">
        <v>227</v>
      </c>
      <c r="B474" s="135" t="s">
        <v>365</v>
      </c>
      <c r="C474" s="119"/>
      <c r="D474" s="119"/>
      <c r="E474" s="120"/>
      <c r="F474" s="121">
        <v>72</v>
      </c>
      <c r="G474" s="122" t="s">
        <v>5</v>
      </c>
      <c r="J474" s="1"/>
    </row>
    <row r="475" spans="1:10" s="2" customFormat="1" ht="15" customHeight="1" x14ac:dyDescent="0.2">
      <c r="A475" s="109">
        <v>228</v>
      </c>
      <c r="B475" s="135" t="s">
        <v>366</v>
      </c>
      <c r="C475" s="119"/>
      <c r="D475" s="119"/>
      <c r="E475" s="120"/>
      <c r="F475" s="121">
        <v>73</v>
      </c>
      <c r="G475" s="122" t="s">
        <v>4</v>
      </c>
      <c r="J475" s="1"/>
    </row>
    <row r="476" spans="1:10" s="2" customFormat="1" ht="15" customHeight="1" x14ac:dyDescent="0.2">
      <c r="A476" s="109">
        <v>229</v>
      </c>
      <c r="B476" s="135" t="s">
        <v>367</v>
      </c>
      <c r="C476" s="119"/>
      <c r="D476" s="119"/>
      <c r="E476" s="120"/>
      <c r="F476" s="121">
        <v>79</v>
      </c>
      <c r="G476" s="122" t="s">
        <v>5</v>
      </c>
      <c r="J476" s="1"/>
    </row>
    <row r="477" spans="1:10" s="2" customFormat="1" ht="15" customHeight="1" x14ac:dyDescent="0.2">
      <c r="A477" s="109">
        <v>230</v>
      </c>
      <c r="B477" s="135" t="s">
        <v>368</v>
      </c>
      <c r="C477" s="119"/>
      <c r="D477" s="119"/>
      <c r="E477" s="120"/>
      <c r="F477" s="121">
        <v>65</v>
      </c>
      <c r="G477" s="122" t="s">
        <v>4</v>
      </c>
      <c r="J477" s="1"/>
    </row>
    <row r="478" spans="1:10" s="2" customFormat="1" ht="15" customHeight="1" x14ac:dyDescent="0.2">
      <c r="A478" s="109">
        <v>231</v>
      </c>
      <c r="B478" s="135" t="s">
        <v>369</v>
      </c>
      <c r="C478" s="119"/>
      <c r="D478" s="119"/>
      <c r="E478" s="120"/>
      <c r="F478" s="121">
        <v>45</v>
      </c>
      <c r="G478" s="122" t="s">
        <v>4</v>
      </c>
      <c r="J478" s="1"/>
    </row>
    <row r="479" spans="1:10" s="2" customFormat="1" ht="15" customHeight="1" x14ac:dyDescent="0.2">
      <c r="A479" s="109">
        <v>232</v>
      </c>
      <c r="B479" s="135" t="s">
        <v>370</v>
      </c>
      <c r="C479" s="119"/>
      <c r="D479" s="119"/>
      <c r="E479" s="120"/>
      <c r="F479" s="121">
        <v>35</v>
      </c>
      <c r="G479" s="122" t="s">
        <v>5</v>
      </c>
      <c r="J479" s="1"/>
    </row>
    <row r="480" spans="1:10" s="2" customFormat="1" ht="15" customHeight="1" x14ac:dyDescent="0.2">
      <c r="A480" s="109">
        <v>233</v>
      </c>
      <c r="B480" s="135" t="s">
        <v>371</v>
      </c>
      <c r="C480" s="125"/>
      <c r="D480" s="125"/>
      <c r="E480" s="126"/>
      <c r="F480" s="104">
        <v>34</v>
      </c>
      <c r="G480" s="127" t="s">
        <v>4</v>
      </c>
      <c r="J480" s="1"/>
    </row>
    <row r="481" spans="1:10" s="2" customFormat="1" ht="15" customHeight="1" x14ac:dyDescent="0.2">
      <c r="A481" s="109">
        <v>234</v>
      </c>
      <c r="B481" s="135" t="s">
        <v>372</v>
      </c>
      <c r="C481" s="125"/>
      <c r="D481" s="125"/>
      <c r="E481" s="126"/>
      <c r="F481" s="104">
        <v>37</v>
      </c>
      <c r="G481" s="127" t="s">
        <v>5</v>
      </c>
      <c r="J481" s="1"/>
    </row>
    <row r="482" spans="1:10" s="2" customFormat="1" ht="15" customHeight="1" x14ac:dyDescent="0.2">
      <c r="A482" s="109">
        <v>235</v>
      </c>
      <c r="B482" s="135" t="s">
        <v>373</v>
      </c>
      <c r="C482" s="125"/>
      <c r="D482" s="125"/>
      <c r="E482" s="126"/>
      <c r="F482" s="104">
        <v>65</v>
      </c>
      <c r="G482" s="127" t="s">
        <v>4</v>
      </c>
      <c r="J482" s="1"/>
    </row>
    <row r="483" spans="1:10" s="2" customFormat="1" ht="15" customHeight="1" x14ac:dyDescent="0.2">
      <c r="A483" s="109">
        <v>236</v>
      </c>
      <c r="B483" s="135" t="s">
        <v>374</v>
      </c>
      <c r="C483" s="125"/>
      <c r="D483" s="125"/>
      <c r="E483" s="126"/>
      <c r="F483" s="104">
        <v>64</v>
      </c>
      <c r="G483" s="127" t="s">
        <v>4</v>
      </c>
      <c r="J483" s="1"/>
    </row>
    <row r="484" spans="1:10" s="2" customFormat="1" ht="13" x14ac:dyDescent="0.2">
      <c r="A484" s="109">
        <v>237</v>
      </c>
      <c r="B484" s="135" t="s">
        <v>375</v>
      </c>
      <c r="C484" s="125"/>
      <c r="D484" s="125"/>
      <c r="E484" s="126"/>
      <c r="F484" s="104">
        <v>63</v>
      </c>
      <c r="G484" s="127" t="s">
        <v>4</v>
      </c>
      <c r="J484" s="1"/>
    </row>
    <row r="485" spans="1:10" s="2" customFormat="1" ht="15" customHeight="1" x14ac:dyDescent="0.2">
      <c r="A485" s="109">
        <v>238</v>
      </c>
      <c r="B485" s="135" t="s">
        <v>376</v>
      </c>
      <c r="C485" s="125"/>
      <c r="D485" s="125"/>
      <c r="E485" s="126"/>
      <c r="F485" s="104">
        <v>51</v>
      </c>
      <c r="G485" s="127" t="s">
        <v>5</v>
      </c>
      <c r="J485" s="1"/>
    </row>
    <row r="486" spans="1:10" s="2" customFormat="1" ht="15" customHeight="1" x14ac:dyDescent="0.2">
      <c r="A486" s="109">
        <v>239</v>
      </c>
      <c r="B486" s="135" t="s">
        <v>377</v>
      </c>
      <c r="C486" s="125"/>
      <c r="D486" s="125"/>
      <c r="E486" s="126"/>
      <c r="F486" s="104">
        <v>69</v>
      </c>
      <c r="G486" s="127" t="s">
        <v>4</v>
      </c>
    </row>
    <row r="487" spans="1:10" s="2" customFormat="1" ht="15" customHeight="1" x14ac:dyDescent="0.2">
      <c r="A487" s="109">
        <v>240</v>
      </c>
      <c r="B487" s="135" t="s">
        <v>378</v>
      </c>
      <c r="C487" s="125"/>
      <c r="D487" s="125"/>
      <c r="E487" s="126"/>
      <c r="F487" s="104">
        <v>52</v>
      </c>
      <c r="G487" s="127" t="s">
        <v>4</v>
      </c>
    </row>
    <row r="488" spans="1:10" s="2" customFormat="1" ht="15" customHeight="1" x14ac:dyDescent="0.2">
      <c r="A488" s="109">
        <v>241</v>
      </c>
      <c r="B488" s="135" t="s">
        <v>379</v>
      </c>
      <c r="C488" s="125"/>
      <c r="D488" s="125"/>
      <c r="E488" s="126"/>
      <c r="F488" s="104">
        <v>47</v>
      </c>
      <c r="G488" s="127" t="s">
        <v>4</v>
      </c>
    </row>
    <row r="489" spans="1:10" s="2" customFormat="1" ht="15" customHeight="1" x14ac:dyDescent="0.2">
      <c r="A489" s="109">
        <v>242</v>
      </c>
      <c r="B489" s="135" t="s">
        <v>380</v>
      </c>
      <c r="C489" s="125"/>
      <c r="D489" s="125"/>
      <c r="E489" s="126"/>
      <c r="F489" s="104">
        <v>79</v>
      </c>
      <c r="G489" s="127" t="s">
        <v>4</v>
      </c>
    </row>
    <row r="490" spans="1:10" s="2" customFormat="1" ht="15" customHeight="1" x14ac:dyDescent="0.2">
      <c r="A490" s="109">
        <v>243</v>
      </c>
      <c r="B490" s="135" t="s">
        <v>381</v>
      </c>
      <c r="C490" s="125"/>
      <c r="D490" s="125"/>
      <c r="E490" s="126"/>
      <c r="F490" s="104">
        <v>77</v>
      </c>
      <c r="G490" s="127" t="s">
        <v>5</v>
      </c>
    </row>
    <row r="491" spans="1:10" s="2" customFormat="1" ht="13" x14ac:dyDescent="0.2">
      <c r="A491" s="109">
        <v>244</v>
      </c>
      <c r="B491" s="135" t="s">
        <v>382</v>
      </c>
      <c r="C491" s="125"/>
      <c r="D491" s="125"/>
      <c r="E491" s="126"/>
      <c r="F491" s="104">
        <v>32</v>
      </c>
      <c r="G491" s="127" t="s">
        <v>5</v>
      </c>
    </row>
    <row r="492" spans="1:10" s="2" customFormat="1" ht="15" customHeight="1" x14ac:dyDescent="0.2">
      <c r="A492" s="109">
        <v>245</v>
      </c>
      <c r="B492" s="135" t="s">
        <v>383</v>
      </c>
      <c r="C492" s="125"/>
      <c r="D492" s="125"/>
      <c r="E492" s="126"/>
      <c r="F492" s="104">
        <v>43</v>
      </c>
      <c r="G492" s="127" t="s">
        <v>5</v>
      </c>
    </row>
    <row r="493" spans="1:10" s="2" customFormat="1" ht="15" customHeight="1" x14ac:dyDescent="0.2">
      <c r="A493" s="109">
        <v>246</v>
      </c>
      <c r="B493" s="135" t="s">
        <v>384</v>
      </c>
      <c r="C493" s="125"/>
      <c r="D493" s="125"/>
      <c r="E493" s="126"/>
      <c r="F493" s="104">
        <v>54</v>
      </c>
      <c r="G493" s="127" t="s">
        <v>4</v>
      </c>
    </row>
    <row r="494" spans="1:10" s="2" customFormat="1" ht="15" customHeight="1" x14ac:dyDescent="0.2">
      <c r="A494" s="109">
        <v>247</v>
      </c>
      <c r="B494" s="135" t="s">
        <v>385</v>
      </c>
      <c r="C494" s="125"/>
      <c r="D494" s="125"/>
      <c r="E494" s="126"/>
      <c r="F494" s="104">
        <v>25</v>
      </c>
      <c r="G494" s="127" t="s">
        <v>4</v>
      </c>
    </row>
    <row r="495" spans="1:10" s="2" customFormat="1" ht="15" customHeight="1" x14ac:dyDescent="0.2">
      <c r="A495" s="109">
        <v>248</v>
      </c>
      <c r="B495" s="135" t="s">
        <v>386</v>
      </c>
      <c r="C495" s="125"/>
      <c r="D495" s="125"/>
      <c r="E495" s="126"/>
      <c r="F495" s="104">
        <v>49</v>
      </c>
      <c r="G495" s="127" t="s">
        <v>4</v>
      </c>
    </row>
    <row r="496" spans="1:10" s="2" customFormat="1" ht="15" customHeight="1" x14ac:dyDescent="0.2">
      <c r="A496" s="109">
        <v>249</v>
      </c>
      <c r="B496" s="135" t="s">
        <v>387</v>
      </c>
      <c r="C496" s="125"/>
      <c r="D496" s="125"/>
      <c r="E496" s="126"/>
      <c r="F496" s="104">
        <v>77</v>
      </c>
      <c r="G496" s="127" t="s">
        <v>5</v>
      </c>
    </row>
    <row r="497" spans="1:7" s="2" customFormat="1" ht="15" customHeight="1" x14ac:dyDescent="0.2">
      <c r="A497" s="109">
        <v>250</v>
      </c>
      <c r="B497" s="135" t="s">
        <v>388</v>
      </c>
      <c r="C497" s="125"/>
      <c r="D497" s="125"/>
      <c r="E497" s="126"/>
      <c r="F497" s="104">
        <v>58</v>
      </c>
      <c r="G497" s="127" t="s">
        <v>4</v>
      </c>
    </row>
    <row r="498" spans="1:7" s="2" customFormat="1" ht="15" customHeight="1" x14ac:dyDescent="0.2">
      <c r="A498" s="109">
        <v>251</v>
      </c>
      <c r="B498" s="135" t="s">
        <v>388</v>
      </c>
      <c r="C498" s="125"/>
      <c r="D498" s="125"/>
      <c r="E498" s="126"/>
      <c r="F498" s="80">
        <v>48</v>
      </c>
      <c r="G498" s="128" t="s">
        <v>5</v>
      </c>
    </row>
    <row r="499" spans="1:7" s="2" customFormat="1" ht="13" x14ac:dyDescent="0.2">
      <c r="A499" s="109">
        <v>252</v>
      </c>
      <c r="B499" s="135" t="s">
        <v>389</v>
      </c>
      <c r="C499" s="125"/>
      <c r="D499" s="125"/>
      <c r="E499" s="126"/>
      <c r="F499" s="80">
        <v>20</v>
      </c>
      <c r="G499" s="128" t="s">
        <v>5</v>
      </c>
    </row>
    <row r="500" spans="1:7" s="2" customFormat="1" ht="15" customHeight="1" x14ac:dyDescent="0.2">
      <c r="A500" s="109">
        <v>253</v>
      </c>
      <c r="B500" s="135" t="s">
        <v>389</v>
      </c>
      <c r="C500" s="125"/>
      <c r="D500" s="125"/>
      <c r="E500" s="126"/>
      <c r="F500" s="80">
        <v>62</v>
      </c>
      <c r="G500" s="128" t="s">
        <v>5</v>
      </c>
    </row>
    <row r="501" spans="1:7" s="2" customFormat="1" ht="15" customHeight="1" x14ac:dyDescent="0.2">
      <c r="A501" s="109">
        <v>254</v>
      </c>
      <c r="B501" s="135" t="s">
        <v>390</v>
      </c>
      <c r="C501" s="125"/>
      <c r="D501" s="125"/>
      <c r="E501" s="126"/>
      <c r="F501" s="80">
        <v>64</v>
      </c>
      <c r="G501" s="128" t="s">
        <v>5</v>
      </c>
    </row>
    <row r="502" spans="1:7" s="2" customFormat="1" ht="15" customHeight="1" x14ac:dyDescent="0.2">
      <c r="A502" s="109">
        <v>255</v>
      </c>
      <c r="B502" s="135" t="s">
        <v>391</v>
      </c>
      <c r="C502" s="125"/>
      <c r="D502" s="125"/>
      <c r="E502" s="126"/>
      <c r="F502" s="80">
        <v>60</v>
      </c>
      <c r="G502" s="128" t="s">
        <v>4</v>
      </c>
    </row>
    <row r="503" spans="1:7" s="2" customFormat="1" ht="15" customHeight="1" x14ac:dyDescent="0.2">
      <c r="A503" s="109">
        <v>256</v>
      </c>
      <c r="B503" s="135" t="s">
        <v>392</v>
      </c>
      <c r="C503" s="125"/>
      <c r="D503" s="125"/>
      <c r="E503" s="126"/>
      <c r="F503" s="80">
        <v>76</v>
      </c>
      <c r="G503" s="128" t="s">
        <v>5</v>
      </c>
    </row>
    <row r="504" spans="1:7" s="2" customFormat="1" ht="15" customHeight="1" x14ac:dyDescent="0.2">
      <c r="A504" s="109">
        <v>257</v>
      </c>
      <c r="B504" s="135" t="s">
        <v>393</v>
      </c>
      <c r="C504" s="125"/>
      <c r="D504" s="125"/>
      <c r="E504" s="126"/>
      <c r="F504" s="80">
        <v>43</v>
      </c>
      <c r="G504" s="128" t="s">
        <v>5</v>
      </c>
    </row>
    <row r="505" spans="1:7" s="2" customFormat="1" ht="15" customHeight="1" x14ac:dyDescent="0.2">
      <c r="A505" s="109">
        <v>258</v>
      </c>
      <c r="B505" s="135" t="s">
        <v>394</v>
      </c>
      <c r="C505" s="125"/>
      <c r="D505" s="125"/>
      <c r="E505" s="126"/>
      <c r="F505" s="80">
        <v>56</v>
      </c>
      <c r="G505" s="128" t="s">
        <v>5</v>
      </c>
    </row>
    <row r="506" spans="1:7" s="2" customFormat="1" ht="15" customHeight="1" x14ac:dyDescent="0.2">
      <c r="A506" s="109">
        <v>259</v>
      </c>
      <c r="B506" s="135" t="s">
        <v>395</v>
      </c>
      <c r="C506" s="125"/>
      <c r="D506" s="125"/>
      <c r="E506" s="126"/>
      <c r="F506" s="80">
        <v>51</v>
      </c>
      <c r="G506" s="128" t="s">
        <v>4</v>
      </c>
    </row>
    <row r="507" spans="1:7" s="2" customFormat="1" ht="15" customHeight="1" x14ac:dyDescent="0.2">
      <c r="A507" s="109">
        <v>260</v>
      </c>
      <c r="B507" s="135" t="s">
        <v>396</v>
      </c>
      <c r="C507" s="125"/>
      <c r="D507" s="125"/>
      <c r="E507" s="126"/>
      <c r="F507" s="104">
        <v>81</v>
      </c>
      <c r="G507" s="127" t="s">
        <v>4</v>
      </c>
    </row>
    <row r="508" spans="1:7" s="2" customFormat="1" ht="15" customHeight="1" x14ac:dyDescent="0.2">
      <c r="A508" s="109">
        <v>261</v>
      </c>
      <c r="B508" s="135" t="s">
        <v>397</v>
      </c>
      <c r="C508" s="125"/>
      <c r="D508" s="125"/>
      <c r="E508" s="126"/>
      <c r="F508" s="104">
        <v>63</v>
      </c>
      <c r="G508" s="127" t="s">
        <v>5</v>
      </c>
    </row>
    <row r="509" spans="1:7" s="2" customFormat="1" ht="15" customHeight="1" x14ac:dyDescent="0.2">
      <c r="A509" s="109">
        <v>262</v>
      </c>
      <c r="B509" s="135" t="s">
        <v>398</v>
      </c>
      <c r="C509" s="125"/>
      <c r="D509" s="125"/>
      <c r="E509" s="126"/>
      <c r="F509" s="80">
        <v>75</v>
      </c>
      <c r="G509" s="128" t="s">
        <v>4</v>
      </c>
    </row>
    <row r="510" spans="1:7" s="2" customFormat="1" ht="13" x14ac:dyDescent="0.2">
      <c r="A510" s="109">
        <v>263</v>
      </c>
      <c r="B510" s="135" t="s">
        <v>399</v>
      </c>
      <c r="C510" s="125"/>
      <c r="D510" s="125"/>
      <c r="E510" s="126"/>
      <c r="F510" s="80">
        <v>57</v>
      </c>
      <c r="G510" s="128" t="s">
        <v>4</v>
      </c>
    </row>
    <row r="511" spans="1:7" s="2" customFormat="1" ht="15" customHeight="1" x14ac:dyDescent="0.2">
      <c r="A511" s="109">
        <v>264</v>
      </c>
      <c r="B511" s="135" t="s">
        <v>400</v>
      </c>
      <c r="C511" s="125"/>
      <c r="D511" s="125"/>
      <c r="E511" s="126"/>
      <c r="F511" s="80">
        <v>74</v>
      </c>
      <c r="G511" s="128" t="s">
        <v>4</v>
      </c>
    </row>
    <row r="512" spans="1:7" s="2" customFormat="1" ht="13" x14ac:dyDescent="0.2">
      <c r="A512" s="109">
        <v>265</v>
      </c>
      <c r="B512" s="135" t="s">
        <v>401</v>
      </c>
      <c r="C512" s="125"/>
      <c r="D512" s="125"/>
      <c r="E512" s="126"/>
      <c r="F512" s="80">
        <v>64</v>
      </c>
      <c r="G512" s="128" t="s">
        <v>4</v>
      </c>
    </row>
    <row r="513" spans="1:7" s="2" customFormat="1" ht="15" customHeight="1" x14ac:dyDescent="0.2">
      <c r="A513" s="109">
        <v>266</v>
      </c>
      <c r="B513" s="135" t="s">
        <v>402</v>
      </c>
      <c r="C513" s="125"/>
      <c r="D513" s="125"/>
      <c r="E513" s="126"/>
      <c r="F513" s="80">
        <v>62</v>
      </c>
      <c r="G513" s="128" t="s">
        <v>5</v>
      </c>
    </row>
    <row r="514" spans="1:7" s="2" customFormat="1" ht="13" x14ac:dyDescent="0.2">
      <c r="A514" s="109">
        <v>267</v>
      </c>
      <c r="B514" s="135" t="s">
        <v>403</v>
      </c>
      <c r="C514" s="125"/>
      <c r="D514" s="125"/>
      <c r="E514" s="126"/>
      <c r="F514" s="80">
        <v>78</v>
      </c>
      <c r="G514" s="128" t="s">
        <v>5</v>
      </c>
    </row>
    <row r="515" spans="1:7" s="2" customFormat="1" ht="13" x14ac:dyDescent="0.2">
      <c r="A515" s="109">
        <v>268</v>
      </c>
      <c r="B515" s="135" t="s">
        <v>404</v>
      </c>
      <c r="C515" s="125"/>
      <c r="D515" s="125"/>
      <c r="E515" s="126"/>
      <c r="F515" s="80">
        <v>64</v>
      </c>
      <c r="G515" s="128" t="s">
        <v>4</v>
      </c>
    </row>
    <row r="516" spans="1:7" s="2" customFormat="1" ht="15" customHeight="1" x14ac:dyDescent="0.2">
      <c r="A516" s="109">
        <v>269</v>
      </c>
      <c r="B516" s="135" t="s">
        <v>405</v>
      </c>
      <c r="C516" s="125"/>
      <c r="D516" s="125"/>
      <c r="E516" s="126"/>
      <c r="F516" s="80">
        <v>60</v>
      </c>
      <c r="G516" s="128" t="s">
        <v>5</v>
      </c>
    </row>
    <row r="517" spans="1:7" s="2" customFormat="1" ht="27.75" customHeight="1" x14ac:dyDescent="0.2">
      <c r="A517" s="109">
        <v>270</v>
      </c>
      <c r="B517" s="153" t="s">
        <v>406</v>
      </c>
      <c r="C517" s="154"/>
      <c r="D517" s="154"/>
      <c r="E517" s="155"/>
      <c r="F517" s="80">
        <v>56</v>
      </c>
      <c r="G517" s="128" t="s">
        <v>5</v>
      </c>
    </row>
    <row r="518" spans="1:7" s="2" customFormat="1" ht="15" customHeight="1" x14ac:dyDescent="0.2">
      <c r="A518" s="109">
        <v>271</v>
      </c>
      <c r="B518" s="135" t="s">
        <v>407</v>
      </c>
      <c r="C518" s="125"/>
      <c r="D518" s="125"/>
      <c r="E518" s="126"/>
      <c r="F518" s="80">
        <v>66</v>
      </c>
      <c r="G518" s="128" t="s">
        <v>5</v>
      </c>
    </row>
    <row r="519" spans="1:7" s="2" customFormat="1" ht="15" customHeight="1" x14ac:dyDescent="0.2">
      <c r="A519" s="109">
        <v>272</v>
      </c>
      <c r="B519" s="135" t="s">
        <v>408</v>
      </c>
      <c r="C519" s="125"/>
      <c r="D519" s="125"/>
      <c r="E519" s="126"/>
      <c r="F519" s="80">
        <v>45</v>
      </c>
      <c r="G519" s="128" t="s">
        <v>4</v>
      </c>
    </row>
    <row r="520" spans="1:7" s="2" customFormat="1" ht="15" customHeight="1" x14ac:dyDescent="0.2">
      <c r="A520" s="109">
        <v>273</v>
      </c>
      <c r="B520" s="135" t="s">
        <v>409</v>
      </c>
      <c r="C520" s="125"/>
      <c r="D520" s="125"/>
      <c r="E520" s="126"/>
      <c r="F520" s="80">
        <v>67</v>
      </c>
      <c r="G520" s="128" t="s">
        <v>4</v>
      </c>
    </row>
    <row r="521" spans="1:7" s="2" customFormat="1" ht="15" customHeight="1" x14ac:dyDescent="0.2">
      <c r="A521" s="109">
        <v>274</v>
      </c>
      <c r="B521" s="135" t="s">
        <v>410</v>
      </c>
      <c r="C521" s="125"/>
      <c r="D521" s="125"/>
      <c r="E521" s="126"/>
      <c r="F521" s="80">
        <v>59</v>
      </c>
      <c r="G521" s="128" t="s">
        <v>5</v>
      </c>
    </row>
    <row r="522" spans="1:7" s="2" customFormat="1" ht="15" customHeight="1" x14ac:dyDescent="0.2">
      <c r="A522" s="109">
        <v>275</v>
      </c>
      <c r="B522" s="135" t="s">
        <v>411</v>
      </c>
      <c r="C522" s="125"/>
      <c r="D522" s="125"/>
      <c r="E522" s="126"/>
      <c r="F522" s="80">
        <v>67</v>
      </c>
      <c r="G522" s="128" t="s">
        <v>4</v>
      </c>
    </row>
    <row r="523" spans="1:7" s="2" customFormat="1" ht="13" x14ac:dyDescent="0.2">
      <c r="A523" s="109">
        <v>276</v>
      </c>
      <c r="B523" s="135" t="s">
        <v>412</v>
      </c>
      <c r="C523" s="125"/>
      <c r="D523" s="125"/>
      <c r="E523" s="126"/>
      <c r="F523" s="80">
        <v>79</v>
      </c>
      <c r="G523" s="128" t="s">
        <v>4</v>
      </c>
    </row>
    <row r="524" spans="1:7" s="2" customFormat="1" ht="13" x14ac:dyDescent="0.2">
      <c r="A524" s="109">
        <v>277</v>
      </c>
      <c r="B524" s="135" t="s">
        <v>413</v>
      </c>
      <c r="C524" s="125"/>
      <c r="D524" s="125"/>
      <c r="E524" s="126"/>
      <c r="F524" s="80">
        <v>66</v>
      </c>
      <c r="G524" s="128" t="s">
        <v>4</v>
      </c>
    </row>
    <row r="525" spans="1:7" s="2" customFormat="1" ht="15" customHeight="1" x14ac:dyDescent="0.2">
      <c r="A525" s="109">
        <v>278</v>
      </c>
      <c r="B525" s="135" t="s">
        <v>414</v>
      </c>
      <c r="C525" s="125"/>
      <c r="D525" s="125"/>
      <c r="E525" s="126"/>
      <c r="F525" s="80">
        <v>23</v>
      </c>
      <c r="G525" s="128" t="s">
        <v>4</v>
      </c>
    </row>
    <row r="526" spans="1:7" s="2" customFormat="1" ht="15" customHeight="1" x14ac:dyDescent="0.2">
      <c r="A526" s="109">
        <v>279</v>
      </c>
      <c r="B526" s="135" t="s">
        <v>415</v>
      </c>
      <c r="C526" s="125"/>
      <c r="D526" s="125"/>
      <c r="E526" s="126"/>
      <c r="F526" s="80">
        <v>64</v>
      </c>
      <c r="G526" s="128" t="s">
        <v>4</v>
      </c>
    </row>
    <row r="527" spans="1:7" s="2" customFormat="1" ht="15" customHeight="1" x14ac:dyDescent="0.2">
      <c r="A527" s="109">
        <v>280</v>
      </c>
      <c r="B527" s="135" t="s">
        <v>416</v>
      </c>
      <c r="C527" s="125"/>
      <c r="D527" s="125"/>
      <c r="E527" s="126"/>
      <c r="F527" s="80">
        <v>50</v>
      </c>
      <c r="G527" s="128" t="s">
        <v>5</v>
      </c>
    </row>
    <row r="528" spans="1:7" s="2" customFormat="1" ht="15" customHeight="1" x14ac:dyDescent="0.2">
      <c r="A528" s="109">
        <v>281</v>
      </c>
      <c r="B528" s="135" t="s">
        <v>417</v>
      </c>
      <c r="C528" s="125"/>
      <c r="D528" s="125"/>
      <c r="E528" s="126"/>
      <c r="F528" s="80">
        <v>61</v>
      </c>
      <c r="G528" s="128" t="s">
        <v>5</v>
      </c>
    </row>
    <row r="529" spans="1:7" s="2" customFormat="1" ht="15" customHeight="1" x14ac:dyDescent="0.2">
      <c r="A529" s="109">
        <v>282</v>
      </c>
      <c r="B529" s="135" t="s">
        <v>418</v>
      </c>
      <c r="C529" s="125"/>
      <c r="D529" s="125"/>
      <c r="E529" s="126"/>
      <c r="F529" s="80">
        <v>68</v>
      </c>
      <c r="G529" s="128" t="s">
        <v>5</v>
      </c>
    </row>
    <row r="530" spans="1:7" s="2" customFormat="1" ht="15" customHeight="1" x14ac:dyDescent="0.2">
      <c r="A530" s="109">
        <v>283</v>
      </c>
      <c r="B530" s="135" t="s">
        <v>419</v>
      </c>
      <c r="C530" s="125"/>
      <c r="D530" s="125"/>
      <c r="E530" s="126"/>
      <c r="F530" s="80">
        <v>65</v>
      </c>
      <c r="G530" s="128" t="s">
        <v>4</v>
      </c>
    </row>
    <row r="531" spans="1:7" s="2" customFormat="1" ht="15" customHeight="1" x14ac:dyDescent="0.2">
      <c r="A531" s="109">
        <v>284</v>
      </c>
      <c r="B531" s="135" t="s">
        <v>420</v>
      </c>
      <c r="C531" s="125"/>
      <c r="D531" s="125"/>
      <c r="E531" s="126"/>
      <c r="F531" s="80">
        <v>50</v>
      </c>
      <c r="G531" s="128" t="s">
        <v>4</v>
      </c>
    </row>
    <row r="532" spans="1:7" s="2" customFormat="1" ht="15" customHeight="1" x14ac:dyDescent="0.2">
      <c r="A532" s="109">
        <v>285</v>
      </c>
      <c r="B532" s="135" t="s">
        <v>421</v>
      </c>
      <c r="C532" s="125"/>
      <c r="D532" s="125"/>
      <c r="E532" s="126"/>
      <c r="F532" s="80">
        <v>70</v>
      </c>
      <c r="G532" s="128" t="s">
        <v>4</v>
      </c>
    </row>
    <row r="533" spans="1:7" s="2" customFormat="1" ht="15" customHeight="1" x14ac:dyDescent="0.2">
      <c r="A533" s="109">
        <v>286</v>
      </c>
      <c r="B533" s="135" t="s">
        <v>422</v>
      </c>
      <c r="C533" s="125"/>
      <c r="D533" s="125"/>
      <c r="E533" s="126"/>
      <c r="F533" s="80">
        <v>73</v>
      </c>
      <c r="G533" s="128" t="s">
        <v>5</v>
      </c>
    </row>
    <row r="534" spans="1:7" s="2" customFormat="1" ht="15" customHeight="1" x14ac:dyDescent="0.2">
      <c r="A534" s="109">
        <v>287</v>
      </c>
      <c r="B534" s="135" t="s">
        <v>423</v>
      </c>
      <c r="C534" s="125"/>
      <c r="D534" s="125"/>
      <c r="E534" s="126"/>
      <c r="F534" s="80">
        <v>56</v>
      </c>
      <c r="G534" s="128" t="s">
        <v>4</v>
      </c>
    </row>
    <row r="535" spans="1:7" s="2" customFormat="1" ht="15" customHeight="1" x14ac:dyDescent="0.2">
      <c r="A535" s="109">
        <v>288</v>
      </c>
      <c r="B535" s="135" t="s">
        <v>424</v>
      </c>
      <c r="C535" s="125"/>
      <c r="D535" s="125"/>
      <c r="E535" s="126"/>
      <c r="F535" s="80">
        <v>72</v>
      </c>
      <c r="G535" s="128" t="s">
        <v>4</v>
      </c>
    </row>
    <row r="536" spans="1:7" s="2" customFormat="1" ht="13" x14ac:dyDescent="0.2">
      <c r="A536" s="109">
        <v>289</v>
      </c>
      <c r="B536" s="135" t="s">
        <v>425</v>
      </c>
      <c r="C536" s="125"/>
      <c r="D536" s="125"/>
      <c r="E536" s="126"/>
      <c r="F536" s="80">
        <v>60</v>
      </c>
      <c r="G536" s="128" t="s">
        <v>5</v>
      </c>
    </row>
    <row r="537" spans="1:7" s="2" customFormat="1" ht="15" customHeight="1" x14ac:dyDescent="0.2">
      <c r="A537" s="109">
        <v>290</v>
      </c>
      <c r="B537" s="135" t="s">
        <v>426</v>
      </c>
      <c r="C537" s="125"/>
      <c r="D537" s="125"/>
      <c r="E537" s="126"/>
      <c r="F537" s="80">
        <v>29</v>
      </c>
      <c r="G537" s="128" t="s">
        <v>5</v>
      </c>
    </row>
    <row r="538" spans="1:7" s="2" customFormat="1" ht="15" customHeight="1" x14ac:dyDescent="0.2">
      <c r="A538" s="109">
        <v>291</v>
      </c>
      <c r="B538" s="135" t="s">
        <v>427</v>
      </c>
      <c r="C538" s="125"/>
      <c r="D538" s="125"/>
      <c r="E538" s="126"/>
      <c r="F538" s="80">
        <v>46</v>
      </c>
      <c r="G538" s="128" t="s">
        <v>4</v>
      </c>
    </row>
    <row r="539" spans="1:7" s="2" customFormat="1" ht="15" customHeight="1" x14ac:dyDescent="0.2">
      <c r="A539" s="109">
        <v>292</v>
      </c>
      <c r="B539" s="135" t="s">
        <v>428</v>
      </c>
      <c r="C539" s="125"/>
      <c r="D539" s="125"/>
      <c r="E539" s="126"/>
      <c r="F539" s="80">
        <v>77</v>
      </c>
      <c r="G539" s="128" t="s">
        <v>4</v>
      </c>
    </row>
    <row r="540" spans="1:7" s="2" customFormat="1" ht="15" customHeight="1" x14ac:dyDescent="0.2">
      <c r="A540" s="109">
        <v>293</v>
      </c>
      <c r="B540" s="135" t="s">
        <v>429</v>
      </c>
      <c r="C540" s="125"/>
      <c r="D540" s="125"/>
      <c r="E540" s="126"/>
      <c r="F540" s="80">
        <v>66</v>
      </c>
      <c r="G540" s="128" t="s">
        <v>5</v>
      </c>
    </row>
    <row r="541" spans="1:7" s="2" customFormat="1" ht="13" x14ac:dyDescent="0.2">
      <c r="A541" s="109">
        <v>294</v>
      </c>
      <c r="B541" s="135" t="s">
        <v>430</v>
      </c>
      <c r="C541" s="125"/>
      <c r="D541" s="125"/>
      <c r="E541" s="126"/>
      <c r="F541" s="80">
        <v>31</v>
      </c>
      <c r="G541" s="128" t="s">
        <v>5</v>
      </c>
    </row>
    <row r="542" spans="1:7" s="2" customFormat="1" ht="15" customHeight="1" x14ac:dyDescent="0.2">
      <c r="A542" s="109">
        <v>295</v>
      </c>
      <c r="B542" s="135" t="s">
        <v>431</v>
      </c>
      <c r="C542" s="125"/>
      <c r="D542" s="125"/>
      <c r="E542" s="126"/>
      <c r="F542" s="80">
        <v>59</v>
      </c>
      <c r="G542" s="128" t="s">
        <v>5</v>
      </c>
    </row>
    <row r="543" spans="1:7" s="2" customFormat="1" ht="15" customHeight="1" x14ac:dyDescent="0.2">
      <c r="A543" s="109">
        <v>296</v>
      </c>
      <c r="B543" s="135" t="s">
        <v>432</v>
      </c>
      <c r="C543" s="125"/>
      <c r="D543" s="125"/>
      <c r="E543" s="126"/>
      <c r="F543" s="80">
        <v>34</v>
      </c>
      <c r="G543" s="128" t="s">
        <v>4</v>
      </c>
    </row>
    <row r="544" spans="1:7" s="2" customFormat="1" ht="13" x14ac:dyDescent="0.2">
      <c r="A544" s="109">
        <v>297</v>
      </c>
      <c r="B544" s="135" t="s">
        <v>432</v>
      </c>
      <c r="C544" s="125"/>
      <c r="D544" s="125"/>
      <c r="E544" s="126"/>
      <c r="F544" s="80">
        <v>22</v>
      </c>
      <c r="G544" s="128" t="s">
        <v>5</v>
      </c>
    </row>
    <row r="545" spans="1:10" s="2" customFormat="1" ht="13" x14ac:dyDescent="0.2">
      <c r="A545" s="109">
        <v>298</v>
      </c>
      <c r="B545" s="135" t="s">
        <v>433</v>
      </c>
      <c r="C545" s="125"/>
      <c r="D545" s="125"/>
      <c r="E545" s="126"/>
      <c r="F545" s="80">
        <v>51</v>
      </c>
      <c r="G545" s="128" t="s">
        <v>5</v>
      </c>
    </row>
    <row r="546" spans="1:10" ht="15" customHeight="1" x14ac:dyDescent="0.2">
      <c r="A546" s="109">
        <v>299</v>
      </c>
      <c r="B546" s="135" t="s">
        <v>434</v>
      </c>
      <c r="C546" s="125"/>
      <c r="D546" s="125"/>
      <c r="E546" s="126"/>
      <c r="F546" s="80">
        <v>46</v>
      </c>
      <c r="G546" s="128" t="s">
        <v>4</v>
      </c>
      <c r="J546" s="2"/>
    </row>
    <row r="547" spans="1:10" ht="14.25" customHeight="1" x14ac:dyDescent="0.2">
      <c r="A547" s="109">
        <v>300</v>
      </c>
      <c r="B547" s="135" t="s">
        <v>435</v>
      </c>
      <c r="C547" s="125"/>
      <c r="D547" s="125"/>
      <c r="E547" s="126"/>
      <c r="F547" s="80">
        <v>60</v>
      </c>
      <c r="G547" s="128" t="s">
        <v>5</v>
      </c>
      <c r="J547" s="2"/>
    </row>
    <row r="548" spans="1:10" s="21" customFormat="1" ht="13" x14ac:dyDescent="0.2">
      <c r="A548" s="109">
        <v>301</v>
      </c>
      <c r="B548" s="135" t="s">
        <v>436</v>
      </c>
      <c r="C548" s="125"/>
      <c r="D548" s="125"/>
      <c r="E548" s="126"/>
      <c r="F548" s="80">
        <v>60</v>
      </c>
      <c r="G548" s="128" t="s">
        <v>5</v>
      </c>
      <c r="H548" s="2"/>
      <c r="I548" s="2"/>
      <c r="J548" s="2"/>
    </row>
    <row r="549" spans="1:10" ht="14.25" customHeight="1" x14ac:dyDescent="0.2">
      <c r="A549" s="109">
        <v>302</v>
      </c>
      <c r="B549" s="135" t="s">
        <v>437</v>
      </c>
      <c r="C549" s="125"/>
      <c r="D549" s="125"/>
      <c r="E549" s="126"/>
      <c r="F549" s="80">
        <v>49</v>
      </c>
      <c r="G549" s="128" t="s">
        <v>4</v>
      </c>
      <c r="J549" s="2"/>
    </row>
    <row r="550" spans="1:10" ht="12" customHeight="1" x14ac:dyDescent="0.2">
      <c r="A550" s="109">
        <v>303</v>
      </c>
      <c r="B550" s="135" t="s">
        <v>438</v>
      </c>
      <c r="C550" s="125"/>
      <c r="D550" s="125"/>
      <c r="E550" s="126"/>
      <c r="F550" s="80">
        <v>84</v>
      </c>
      <c r="G550" s="128" t="s">
        <v>5</v>
      </c>
      <c r="J550" s="2"/>
    </row>
    <row r="551" spans="1:10" ht="12" customHeight="1" x14ac:dyDescent="0.2">
      <c r="A551" s="109">
        <v>304</v>
      </c>
      <c r="B551" s="135" t="s">
        <v>439</v>
      </c>
      <c r="C551" s="125"/>
      <c r="D551" s="125"/>
      <c r="E551" s="126"/>
      <c r="F551" s="80">
        <v>52</v>
      </c>
      <c r="G551" s="128" t="s">
        <v>4</v>
      </c>
      <c r="J551" s="2"/>
    </row>
    <row r="552" spans="1:10" ht="14.25" customHeight="1" x14ac:dyDescent="0.2">
      <c r="A552" s="109">
        <v>305</v>
      </c>
      <c r="B552" s="135" t="s">
        <v>440</v>
      </c>
      <c r="C552" s="125"/>
      <c r="D552" s="125"/>
      <c r="E552" s="126"/>
      <c r="F552" s="80">
        <v>72</v>
      </c>
      <c r="G552" s="128" t="s">
        <v>5</v>
      </c>
      <c r="J552" s="2"/>
    </row>
    <row r="553" spans="1:10" ht="14.25" customHeight="1" x14ac:dyDescent="0.2">
      <c r="A553" s="109">
        <v>306</v>
      </c>
      <c r="B553" s="135" t="s">
        <v>441</v>
      </c>
      <c r="C553" s="125"/>
      <c r="D553" s="125"/>
      <c r="E553" s="126"/>
      <c r="F553" s="80">
        <v>61</v>
      </c>
      <c r="G553" s="128" t="s">
        <v>4</v>
      </c>
      <c r="J553" s="2"/>
    </row>
    <row r="554" spans="1:10" ht="14.25" customHeight="1" x14ac:dyDescent="0.2">
      <c r="A554" s="109">
        <v>307</v>
      </c>
      <c r="B554" s="135" t="s">
        <v>442</v>
      </c>
      <c r="C554" s="125"/>
      <c r="D554" s="125"/>
      <c r="E554" s="126"/>
      <c r="F554" s="80">
        <v>60</v>
      </c>
      <c r="G554" s="128" t="s">
        <v>5</v>
      </c>
      <c r="J554" s="2"/>
    </row>
    <row r="555" spans="1:10" ht="14.25" customHeight="1" x14ac:dyDescent="0.2">
      <c r="A555" s="109">
        <v>308</v>
      </c>
      <c r="B555" s="135" t="s">
        <v>443</v>
      </c>
      <c r="C555" s="125"/>
      <c r="D555" s="125"/>
      <c r="E555" s="126"/>
      <c r="F555" s="80">
        <v>41</v>
      </c>
      <c r="G555" s="128" t="s">
        <v>4</v>
      </c>
      <c r="J555" s="2"/>
    </row>
    <row r="556" spans="1:10" ht="14.25" customHeight="1" x14ac:dyDescent="0.2">
      <c r="A556" s="109">
        <v>309</v>
      </c>
      <c r="B556" s="135" t="s">
        <v>444</v>
      </c>
      <c r="C556" s="125"/>
      <c r="D556" s="125"/>
      <c r="E556" s="126"/>
      <c r="F556" s="80">
        <v>59</v>
      </c>
      <c r="G556" s="128" t="s">
        <v>4</v>
      </c>
      <c r="J556" s="2"/>
    </row>
    <row r="557" spans="1:10" ht="14.25" customHeight="1" x14ac:dyDescent="0.2">
      <c r="A557" s="109">
        <v>310</v>
      </c>
      <c r="B557" s="135" t="s">
        <v>445</v>
      </c>
      <c r="C557" s="125"/>
      <c r="D557" s="125"/>
      <c r="E557" s="126"/>
      <c r="F557" s="80">
        <v>70</v>
      </c>
      <c r="G557" s="128" t="s">
        <v>5</v>
      </c>
      <c r="J557" s="2"/>
    </row>
    <row r="558" spans="1:10" ht="14.25" customHeight="1" x14ac:dyDescent="0.2">
      <c r="A558" s="109">
        <v>311</v>
      </c>
      <c r="B558" s="135" t="s">
        <v>446</v>
      </c>
      <c r="C558" s="125"/>
      <c r="D558" s="125"/>
      <c r="E558" s="126"/>
      <c r="F558" s="80">
        <v>36</v>
      </c>
      <c r="G558" s="128" t="s">
        <v>5</v>
      </c>
      <c r="J558" s="2"/>
    </row>
    <row r="559" spans="1:10" s="21" customFormat="1" ht="13" x14ac:dyDescent="0.2">
      <c r="A559" s="109">
        <v>312</v>
      </c>
      <c r="B559" s="133" t="s">
        <v>447</v>
      </c>
      <c r="C559" s="129"/>
      <c r="D559" s="129"/>
      <c r="E559" s="130"/>
      <c r="F559" s="131">
        <v>20</v>
      </c>
      <c r="G559" s="132" t="s">
        <v>5</v>
      </c>
      <c r="H559" s="2"/>
      <c r="I559" s="2"/>
      <c r="J559" s="2"/>
    </row>
    <row r="560" spans="1:10" ht="14.25" customHeight="1" x14ac:dyDescent="0.2">
      <c r="J560" s="2"/>
    </row>
    <row r="561" spans="1:10" ht="14.25" customHeight="1" x14ac:dyDescent="0.2">
      <c r="A561" s="32" t="s">
        <v>15</v>
      </c>
    </row>
    <row r="562" spans="1:10" ht="14.25" customHeight="1" x14ac:dyDescent="0.2">
      <c r="A562" s="26" t="s">
        <v>14</v>
      </c>
      <c r="B562" s="25" t="s">
        <v>13</v>
      </c>
      <c r="C562" s="24"/>
      <c r="D562" s="24"/>
      <c r="E562" s="24"/>
      <c r="F562" s="24"/>
      <c r="G562" s="23"/>
      <c r="H562" s="22"/>
      <c r="I562" s="22"/>
      <c r="J562" s="21"/>
    </row>
    <row r="563" spans="1:10" ht="12" x14ac:dyDescent="0.2"/>
    <row r="564" spans="1:10" ht="12" x14ac:dyDescent="0.2">
      <c r="B564" s="20"/>
      <c r="C564" s="19" t="s">
        <v>3</v>
      </c>
      <c r="D564" s="18"/>
    </row>
    <row r="565" spans="1:10" ht="14.25" customHeight="1" x14ac:dyDescent="0.2">
      <c r="B565" s="31"/>
      <c r="C565" s="30" t="s">
        <v>2</v>
      </c>
      <c r="D565" s="29" t="s">
        <v>1</v>
      </c>
    </row>
    <row r="566" spans="1:10" ht="14.25" customHeight="1" x14ac:dyDescent="0.2">
      <c r="B566" s="14" t="s">
        <v>12</v>
      </c>
      <c r="C566" s="13">
        <v>71</v>
      </c>
      <c r="D566" s="12">
        <f t="shared" ref="D566:D571" si="5">C566/C$571*100</f>
        <v>14.2</v>
      </c>
      <c r="G566" s="28">
        <v>140</v>
      </c>
      <c r="H566" s="28"/>
    </row>
    <row r="567" spans="1:10" ht="14.25" customHeight="1" x14ac:dyDescent="0.2">
      <c r="B567" s="11" t="s">
        <v>11</v>
      </c>
      <c r="C567" s="10">
        <v>61</v>
      </c>
      <c r="D567" s="9">
        <f t="shared" si="5"/>
        <v>12.2</v>
      </c>
      <c r="G567" s="28">
        <v>124</v>
      </c>
      <c r="H567" s="28"/>
    </row>
    <row r="568" spans="1:10" ht="14.25" customHeight="1" x14ac:dyDescent="0.2">
      <c r="B568" s="11" t="s">
        <v>10</v>
      </c>
      <c r="C568" s="10">
        <v>78</v>
      </c>
      <c r="D568" s="9">
        <f t="shared" si="5"/>
        <v>15.6</v>
      </c>
      <c r="G568" s="28">
        <v>153</v>
      </c>
      <c r="H568" s="28"/>
    </row>
    <row r="569" spans="1:10" ht="14.25" customHeight="1" x14ac:dyDescent="0.2">
      <c r="B569" s="11" t="s">
        <v>9</v>
      </c>
      <c r="C569" s="10">
        <v>83</v>
      </c>
      <c r="D569" s="9">
        <f t="shared" si="5"/>
        <v>16.600000000000001</v>
      </c>
      <c r="G569" s="28">
        <v>171</v>
      </c>
      <c r="H569" s="28"/>
    </row>
    <row r="570" spans="1:10" ht="14.25" customHeight="1" x14ac:dyDescent="0.2">
      <c r="B570" s="11" t="s">
        <v>8</v>
      </c>
      <c r="C570" s="10">
        <v>207</v>
      </c>
      <c r="D570" s="9">
        <f t="shared" si="5"/>
        <v>41.4</v>
      </c>
      <c r="G570" s="28">
        <v>412</v>
      </c>
      <c r="H570" s="28"/>
    </row>
    <row r="571" spans="1:10" ht="14.25" customHeight="1" x14ac:dyDescent="0.2">
      <c r="B571" s="8" t="s">
        <v>0</v>
      </c>
      <c r="C571" s="7">
        <f>SUM(C566:C570)</f>
        <v>500</v>
      </c>
      <c r="D571" s="6">
        <f t="shared" si="5"/>
        <v>100</v>
      </c>
    </row>
    <row r="572" spans="1:10" s="21" customFormat="1" ht="20.25" customHeight="1" x14ac:dyDescent="0.2">
      <c r="A572" s="1"/>
      <c r="B572" s="1"/>
      <c r="C572" s="5"/>
      <c r="D572" s="4"/>
      <c r="E572" s="4"/>
      <c r="F572" s="4"/>
      <c r="G572" s="3"/>
      <c r="H572" s="2"/>
      <c r="I572" s="2"/>
      <c r="J572" s="1"/>
    </row>
    <row r="573" spans="1:10" ht="14.25" customHeight="1" x14ac:dyDescent="0.2">
      <c r="A573" s="26" t="s">
        <v>7</v>
      </c>
      <c r="B573" s="25" t="s">
        <v>6</v>
      </c>
      <c r="C573" s="24"/>
      <c r="D573" s="24"/>
      <c r="E573" s="24"/>
      <c r="F573" s="24"/>
      <c r="G573" s="23"/>
      <c r="H573" s="22"/>
      <c r="I573" s="22"/>
      <c r="J573" s="21"/>
    </row>
    <row r="574" spans="1:10" ht="12" x14ac:dyDescent="0.2">
      <c r="D574" s="4"/>
      <c r="H574" s="27"/>
      <c r="I574" s="27"/>
    </row>
    <row r="575" spans="1:10" ht="12" customHeight="1" x14ac:dyDescent="0.2">
      <c r="B575" s="20"/>
      <c r="C575" s="19" t="s">
        <v>3</v>
      </c>
      <c r="D575" s="18"/>
    </row>
    <row r="576" spans="1:10" ht="14.25" customHeight="1" x14ac:dyDescent="0.2">
      <c r="B576" s="17"/>
      <c r="C576" s="16" t="s">
        <v>2</v>
      </c>
      <c r="D576" s="15" t="s">
        <v>1</v>
      </c>
    </row>
    <row r="577" spans="2:9" ht="14.25" customHeight="1" x14ac:dyDescent="0.2">
      <c r="B577" s="14" t="s">
        <v>5</v>
      </c>
      <c r="C577" s="13">
        <v>250</v>
      </c>
      <c r="D577" s="12">
        <f>C577/C$571*100</f>
        <v>50</v>
      </c>
      <c r="H577" s="27"/>
      <c r="I577" s="27"/>
    </row>
    <row r="578" spans="2:9" ht="14.25" customHeight="1" x14ac:dyDescent="0.2">
      <c r="B578" s="11" t="s">
        <v>4</v>
      </c>
      <c r="C578" s="10">
        <v>250</v>
      </c>
      <c r="D578" s="9">
        <f>C578/C$571*100</f>
        <v>50</v>
      </c>
      <c r="H578" s="27"/>
      <c r="I578" s="27"/>
    </row>
    <row r="579" spans="2:9" ht="14.25" customHeight="1" x14ac:dyDescent="0.2">
      <c r="B579" s="8" t="s">
        <v>0</v>
      </c>
      <c r="C579" s="7">
        <v>500</v>
      </c>
      <c r="D579" s="6">
        <f>C579/C$571*100</f>
        <v>100</v>
      </c>
      <c r="H579" s="27"/>
      <c r="I579" s="27"/>
    </row>
    <row r="580" spans="2:9" ht="14" customHeight="1" x14ac:dyDescent="0.2">
      <c r="C580" s="1"/>
      <c r="D580" s="1"/>
      <c r="H580" s="27"/>
      <c r="I580" s="27"/>
    </row>
  </sheetData>
  <sortState xmlns:xlrd2="http://schemas.microsoft.com/office/spreadsheetml/2017/richdata2" ref="H37:I45">
    <sortCondition descending="1" ref="I36:I45"/>
  </sortState>
  <mergeCells count="14">
    <mergeCell ref="B191:G191"/>
    <mergeCell ref="B429:E429"/>
    <mergeCell ref="B430:E430"/>
    <mergeCell ref="B517:E517"/>
    <mergeCell ref="B439:E439"/>
    <mergeCell ref="B281:E281"/>
    <mergeCell ref="B298:E298"/>
    <mergeCell ref="B328:E328"/>
    <mergeCell ref="B347:E347"/>
    <mergeCell ref="B351:E351"/>
    <mergeCell ref="B361:E361"/>
    <mergeCell ref="B397:E397"/>
    <mergeCell ref="B399:E399"/>
    <mergeCell ref="B425:E425"/>
  </mergeCells>
  <phoneticPr fontId="7"/>
  <pageMargins left="0.47244094488188981" right="0.19685039370078741" top="0.39370078740157483" bottom="0.39370078740157483" header="0.19685039370078741" footer="0.19685039370078741"/>
  <pageSetup paperSize="9" scale="93" orientation="portrait" r:id="rId1"/>
  <rowBreaks count="10" manualBreakCount="10">
    <brk id="55" max="6" man="1"/>
    <brk id="98" max="6" man="1"/>
    <brk id="141" max="6" man="1"/>
    <brk id="192" max="6" man="1"/>
    <brk id="229" max="6" man="1"/>
    <brk id="244" max="6" man="1"/>
    <brk id="405" max="6" man="1"/>
    <brk id="458" max="6" man="1"/>
    <brk id="507" max="6" man="1"/>
    <brk id="560"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単純集計（ＧＴ）</vt:lpstr>
      <vt:lpstr>'単純集計（ＧＴ）'!Print_Area</vt:lpstr>
      <vt:lpstr>'単純集計（ＧＴ）'!Print_Titles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榎本</dc:creator>
  <cp:lastModifiedBy>w</cp:lastModifiedBy>
  <cp:lastPrinted>2025-12-24T04:22:33Z</cp:lastPrinted>
  <dcterms:created xsi:type="dcterms:W3CDTF">2025-11-18T00:25:05Z</dcterms:created>
  <dcterms:modified xsi:type="dcterms:W3CDTF">2025-12-24T04:23:03Z</dcterms:modified>
</cp:coreProperties>
</file>