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FAD44CB-AE18-4A2E-AA13-86F2E9AFB4A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6" sheetId="11" r:id="rId1"/>
    <sheet name="R5" sheetId="12" r:id="rId2"/>
    <sheet name="R4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3" l="1"/>
  <c r="AA4" i="13"/>
  <c r="AA5" i="13"/>
  <c r="AA6" i="13"/>
  <c r="AA7" i="13"/>
  <c r="AA8" i="13"/>
  <c r="AA9" i="13"/>
  <c r="AA2" i="13"/>
  <c r="X3" i="13"/>
  <c r="X4" i="13"/>
  <c r="X5" i="13"/>
  <c r="X6" i="13"/>
  <c r="X7" i="13"/>
  <c r="X8" i="13"/>
  <c r="X9" i="13"/>
  <c r="X2" i="13"/>
  <c r="I3" i="13"/>
  <c r="I4" i="13"/>
  <c r="I5" i="13"/>
  <c r="I6" i="13"/>
  <c r="I7" i="13"/>
  <c r="I8" i="13"/>
  <c r="I9" i="13"/>
  <c r="I2" i="13"/>
  <c r="AA3" i="12"/>
  <c r="AA4" i="12"/>
  <c r="AA5" i="12"/>
  <c r="AA6" i="12"/>
  <c r="AA7" i="12"/>
  <c r="AA8" i="12"/>
  <c r="AA9" i="12"/>
  <c r="AA2" i="12"/>
  <c r="X3" i="12"/>
  <c r="X4" i="12"/>
  <c r="X5" i="12"/>
  <c r="X6" i="12"/>
  <c r="X7" i="12"/>
  <c r="X8" i="12"/>
  <c r="X9" i="12"/>
  <c r="X2" i="12"/>
  <c r="I3" i="12"/>
  <c r="I4" i="12"/>
  <c r="I5" i="12"/>
  <c r="I6" i="12"/>
  <c r="I7" i="12"/>
  <c r="I8" i="12"/>
  <c r="I9" i="12"/>
  <c r="I2" i="12"/>
</calcChain>
</file>

<file path=xl/sharedStrings.xml><?xml version="1.0" encoding="utf-8"?>
<sst xmlns="http://schemas.openxmlformats.org/spreadsheetml/2006/main" count="171" uniqueCount="58">
  <si>
    <t>経営・管理</t>
    <rPh sb="0" eb="2">
      <t>ケイエイ</t>
    </rPh>
    <rPh sb="3" eb="5">
      <t>カンリ</t>
    </rPh>
    <phoneticPr fontId="3"/>
  </si>
  <si>
    <t>法律・会計業務</t>
    <rPh sb="0" eb="2">
      <t>ホウリツ</t>
    </rPh>
    <rPh sb="3" eb="5">
      <t>カイケイ</t>
    </rPh>
    <rPh sb="5" eb="7">
      <t>ギョウム</t>
    </rPh>
    <phoneticPr fontId="3"/>
  </si>
  <si>
    <t>企業内転勤</t>
    <rPh sb="0" eb="3">
      <t>キギョウナイ</t>
    </rPh>
    <rPh sb="3" eb="5">
      <t>テンキン</t>
    </rPh>
    <phoneticPr fontId="3"/>
  </si>
  <si>
    <t>文化活動</t>
    <rPh sb="0" eb="2">
      <t>ブンカ</t>
    </rPh>
    <rPh sb="2" eb="4">
      <t>カツドウ</t>
    </rPh>
    <phoneticPr fontId="3"/>
  </si>
  <si>
    <t>家族滞在</t>
    <rPh sb="0" eb="2">
      <t>カゾク</t>
    </rPh>
    <rPh sb="2" eb="4">
      <t>タイザイ</t>
    </rPh>
    <phoneticPr fontId="3"/>
  </si>
  <si>
    <t>永住者</t>
    <rPh sb="0" eb="3">
      <t>エイジュウシャ</t>
    </rPh>
    <phoneticPr fontId="3"/>
  </si>
  <si>
    <t>日本人の
配偶者等</t>
    <rPh sb="0" eb="3">
      <t>ニホンジン</t>
    </rPh>
    <rPh sb="5" eb="8">
      <t>ハイグウシャ</t>
    </rPh>
    <rPh sb="8" eb="9">
      <t>トウ</t>
    </rPh>
    <phoneticPr fontId="3"/>
  </si>
  <si>
    <t>永住者の
配偶者等</t>
    <rPh sb="0" eb="3">
      <t>エイジュウシャ</t>
    </rPh>
    <rPh sb="5" eb="8">
      <t>ハイグウシャ</t>
    </rPh>
    <rPh sb="8" eb="9">
      <t>トウ</t>
    </rPh>
    <phoneticPr fontId="3"/>
  </si>
  <si>
    <t>定住者</t>
    <rPh sb="0" eb="3">
      <t>テイジュウシャ</t>
    </rPh>
    <phoneticPr fontId="3"/>
  </si>
  <si>
    <t>特別永住者</t>
    <rPh sb="0" eb="2">
      <t>トクベツ</t>
    </rPh>
    <rPh sb="2" eb="5">
      <t>エイジュウシャ</t>
    </rPh>
    <phoneticPr fontId="3"/>
  </si>
  <si>
    <t>外交</t>
    <rPh sb="0" eb="1">
      <t>ガイ</t>
    </rPh>
    <rPh sb="1" eb="2">
      <t>コウ</t>
    </rPh>
    <phoneticPr fontId="3"/>
  </si>
  <si>
    <t>公用</t>
    <rPh sb="0" eb="1">
      <t>コウ</t>
    </rPh>
    <rPh sb="1" eb="2">
      <t>ヨウ</t>
    </rPh>
    <phoneticPr fontId="3"/>
  </si>
  <si>
    <t>教授</t>
    <rPh sb="0" eb="1">
      <t>キョウ</t>
    </rPh>
    <rPh sb="1" eb="2">
      <t>ジュ</t>
    </rPh>
    <phoneticPr fontId="3"/>
  </si>
  <si>
    <t>芸術</t>
    <rPh sb="0" eb="1">
      <t>ゲイ</t>
    </rPh>
    <rPh sb="1" eb="2">
      <t>ジュツ</t>
    </rPh>
    <phoneticPr fontId="3"/>
  </si>
  <si>
    <t>宗教</t>
    <rPh sb="0" eb="1">
      <t>シュウ</t>
    </rPh>
    <rPh sb="1" eb="2">
      <t>キョウ</t>
    </rPh>
    <phoneticPr fontId="3"/>
  </si>
  <si>
    <t>報道</t>
    <rPh sb="0" eb="1">
      <t>ホウ</t>
    </rPh>
    <rPh sb="1" eb="2">
      <t>ミチ</t>
    </rPh>
    <phoneticPr fontId="3"/>
  </si>
  <si>
    <t>医療</t>
    <rPh sb="0" eb="1">
      <t>イ</t>
    </rPh>
    <rPh sb="1" eb="2">
      <t>リョウ</t>
    </rPh>
    <phoneticPr fontId="3"/>
  </si>
  <si>
    <t>研究</t>
    <rPh sb="0" eb="1">
      <t>ケン</t>
    </rPh>
    <rPh sb="1" eb="2">
      <t>キワム</t>
    </rPh>
    <phoneticPr fontId="3"/>
  </si>
  <si>
    <t>教育</t>
    <rPh sb="0" eb="1">
      <t>キョウ</t>
    </rPh>
    <rPh sb="1" eb="2">
      <t>イク</t>
    </rPh>
    <phoneticPr fontId="3"/>
  </si>
  <si>
    <t>興行</t>
    <rPh sb="0" eb="1">
      <t>キョウ</t>
    </rPh>
    <rPh sb="1" eb="2">
      <t>ギョウ</t>
    </rPh>
    <phoneticPr fontId="3"/>
  </si>
  <si>
    <t>技能</t>
    <rPh sb="0" eb="1">
      <t>ワザ</t>
    </rPh>
    <rPh sb="1" eb="2">
      <t>ノウ</t>
    </rPh>
    <phoneticPr fontId="3"/>
  </si>
  <si>
    <t>短期滞在（観光）</t>
    <rPh sb="0" eb="2">
      <t>タンキ</t>
    </rPh>
    <rPh sb="2" eb="4">
      <t>タイザイ</t>
    </rPh>
    <rPh sb="5" eb="7">
      <t>カンコウ</t>
    </rPh>
    <phoneticPr fontId="3"/>
  </si>
  <si>
    <t>短期滞在（商用）</t>
    <rPh sb="0" eb="2">
      <t>タンキ</t>
    </rPh>
    <rPh sb="2" eb="4">
      <t>タイザイ</t>
    </rPh>
    <rPh sb="5" eb="7">
      <t>ショウヨウ</t>
    </rPh>
    <phoneticPr fontId="1"/>
  </si>
  <si>
    <t>短期滞在（文化・芸術活動）</t>
    <rPh sb="0" eb="2">
      <t>タンキ</t>
    </rPh>
    <rPh sb="2" eb="4">
      <t>タイザイ</t>
    </rPh>
    <rPh sb="5" eb="7">
      <t>ブンカ</t>
    </rPh>
    <rPh sb="8" eb="10">
      <t>ゲイジュツ</t>
    </rPh>
    <rPh sb="10" eb="12">
      <t>カツドウ</t>
    </rPh>
    <phoneticPr fontId="3"/>
  </si>
  <si>
    <t>短期滞在（親族訪問）</t>
    <rPh sb="0" eb="2">
      <t>タンキ</t>
    </rPh>
    <rPh sb="2" eb="4">
      <t>タイザイ</t>
    </rPh>
    <rPh sb="5" eb="7">
      <t>シンゾク</t>
    </rPh>
    <rPh sb="7" eb="9">
      <t>ホウモン</t>
    </rPh>
    <phoneticPr fontId="1"/>
  </si>
  <si>
    <t>短期滞在（その他）</t>
    <rPh sb="0" eb="2">
      <t>タンキ</t>
    </rPh>
    <rPh sb="2" eb="4">
      <t>タイザイ</t>
    </rPh>
    <rPh sb="7" eb="8">
      <t>ホカ</t>
    </rPh>
    <phoneticPr fontId="1"/>
  </si>
  <si>
    <t>留学</t>
    <rPh sb="0" eb="1">
      <t>トメ</t>
    </rPh>
    <rPh sb="1" eb="2">
      <t>ガク</t>
    </rPh>
    <phoneticPr fontId="3"/>
  </si>
  <si>
    <t>研修</t>
    <rPh sb="0" eb="1">
      <t>ケン</t>
    </rPh>
    <rPh sb="1" eb="2">
      <t>オサム</t>
    </rPh>
    <phoneticPr fontId="3"/>
  </si>
  <si>
    <t>高度専門職１号イ</t>
    <phoneticPr fontId="3"/>
  </si>
  <si>
    <t>高度専門職１号ロ</t>
    <phoneticPr fontId="3"/>
  </si>
  <si>
    <t>高度専門職１号ハ</t>
    <phoneticPr fontId="3"/>
  </si>
  <si>
    <t>高度専門職２号</t>
    <phoneticPr fontId="3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</si>
  <si>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2">
      <t>ギョウム</t>
    </rPh>
    <phoneticPr fontId="3"/>
  </si>
  <si>
    <t>技能実習１号イ</t>
    <rPh sb="0" eb="2">
      <t>ギノウ</t>
    </rPh>
    <rPh sb="2" eb="4">
      <t>ジッシュウ</t>
    </rPh>
    <phoneticPr fontId="3"/>
  </si>
  <si>
    <t>技能実習１号ロ</t>
    <rPh sb="0" eb="2">
      <t>ギノウ</t>
    </rPh>
    <rPh sb="2" eb="4">
      <t>ジッシュウ</t>
    </rPh>
    <phoneticPr fontId="3"/>
  </si>
  <si>
    <t>技能実習２号イ</t>
    <rPh sb="0" eb="2">
      <t>ギノウ</t>
    </rPh>
    <rPh sb="2" eb="4">
      <t>ジッシュウ</t>
    </rPh>
    <phoneticPr fontId="3"/>
  </si>
  <si>
    <t>技能実習２号ロ</t>
    <rPh sb="0" eb="2">
      <t>ギノウ</t>
    </rPh>
    <rPh sb="2" eb="4">
      <t>ジッシュウ</t>
    </rPh>
    <phoneticPr fontId="3"/>
  </si>
  <si>
    <t>介護</t>
    <rPh sb="0" eb="2">
      <t>カイゴ</t>
    </rPh>
    <phoneticPr fontId="1"/>
  </si>
  <si>
    <t>技能実習3号イ</t>
    <rPh sb="0" eb="2">
      <t>ギノウ</t>
    </rPh>
    <rPh sb="2" eb="4">
      <t>ジッシュウ</t>
    </rPh>
    <rPh sb="5" eb="6">
      <t>ゴウ</t>
    </rPh>
    <phoneticPr fontId="3"/>
  </si>
  <si>
    <t>技能実習3号ロ</t>
    <rPh sb="0" eb="2">
      <t>ギノウ</t>
    </rPh>
    <rPh sb="2" eb="4">
      <t>ジッシュウ</t>
    </rPh>
    <rPh sb="5" eb="6">
      <t>ゴウ</t>
    </rPh>
    <phoneticPr fontId="3"/>
  </si>
  <si>
    <t>特定技能
1号</t>
    <rPh sb="0" eb="2">
      <t>トクテイ</t>
    </rPh>
    <rPh sb="2" eb="4">
      <t>ギノウ</t>
    </rPh>
    <rPh sb="6" eb="7">
      <t>ゴウ</t>
    </rPh>
    <phoneticPr fontId="3"/>
  </si>
  <si>
    <t>特定技能
2号</t>
    <rPh sb="0" eb="2">
      <t>トクテイ</t>
    </rPh>
    <rPh sb="2" eb="4">
      <t>ギノウ</t>
    </rPh>
    <rPh sb="6" eb="7">
      <t>ゴウ</t>
    </rPh>
    <phoneticPr fontId="3"/>
  </si>
  <si>
    <t>ブラジル</t>
  </si>
  <si>
    <t>インドネシア</t>
  </si>
  <si>
    <t>ペルー</t>
  </si>
  <si>
    <t>フィリピン</t>
  </si>
  <si>
    <t>ベトナム</t>
  </si>
  <si>
    <t>その他</t>
  </si>
  <si>
    <t>滋賀県</t>
    <rPh sb="0" eb="3">
      <t>シガケン</t>
    </rPh>
    <phoneticPr fontId="8"/>
  </si>
  <si>
    <t>中国</t>
    <rPh sb="0" eb="2">
      <t>チュウゴク</t>
    </rPh>
    <phoneticPr fontId="8"/>
  </si>
  <si>
    <t>韓国</t>
    <rPh sb="0" eb="2">
      <t>カンコク</t>
    </rPh>
    <phoneticPr fontId="8"/>
  </si>
  <si>
    <t>朝鮮</t>
    <rPh sb="0" eb="2">
      <t>チョウセン</t>
    </rPh>
    <phoneticPr fontId="8"/>
  </si>
  <si>
    <t>合計</t>
    <rPh sb="0" eb="2">
      <t>ゴウケイ</t>
    </rPh>
    <phoneticPr fontId="3"/>
  </si>
  <si>
    <t>高度専門職　合計</t>
    <rPh sb="0" eb="5">
      <t>コウドセンモンショク</t>
    </rPh>
    <rPh sb="6" eb="8">
      <t>ゴウケイ</t>
    </rPh>
    <phoneticPr fontId="3"/>
  </si>
  <si>
    <t>特定技能　合計</t>
    <rPh sb="0" eb="4">
      <t>トクテイギノウ</t>
    </rPh>
    <rPh sb="5" eb="7">
      <t>ゴウケイ</t>
    </rPh>
    <phoneticPr fontId="3"/>
  </si>
  <si>
    <t>技能実習　合計</t>
    <rPh sb="0" eb="4">
      <t>ギノウジッシュウ</t>
    </rPh>
    <rPh sb="5" eb="7">
      <t>ゴウケイ</t>
    </rPh>
    <phoneticPr fontId="3"/>
  </si>
  <si>
    <t>特定活動　</t>
    <rPh sb="0" eb="4">
      <t>トクテイカツドウ</t>
    </rPh>
    <phoneticPr fontId="3"/>
  </si>
  <si>
    <t>特定活動</t>
    <rPh sb="0" eb="4">
      <t>トクテイカツドウ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</si>
</sst>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DotDot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DotDot">
        <color theme="0" tint="-0.34998626667073579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">
        <color theme="0" tint="-0.249977111117893"/>
      </right>
      <top/>
      <bottom/>
      <diagonal/>
    </border>
    <border>
      <left/>
      <right style="dashDotDot">
        <color theme="0" tint="-0.34998626667073579"/>
      </right>
      <top style="dotted">
        <color indexed="64"/>
      </top>
      <bottom style="dotted">
        <color indexed="64"/>
      </bottom>
      <diagonal/>
    </border>
    <border>
      <left/>
      <right style="dashDotDot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theme="0" tint="-0.34998626667073579"/>
      </right>
      <top/>
      <bottom style="thin">
        <color indexed="64"/>
      </bottom>
      <diagonal/>
    </border>
    <border>
      <left/>
      <right style="dashDotDot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Dot">
        <color theme="0" tint="-0.34998626667073579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/>
    </xf>
    <xf numFmtId="58" fontId="5" fillId="2" borderId="9" xfId="0" applyNumberFormat="1" applyFont="1" applyFill="1" applyBorder="1" applyAlignment="1">
      <alignment horizontal="left" vertical="top"/>
    </xf>
    <xf numFmtId="58" fontId="5" fillId="2" borderId="13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176" fontId="6" fillId="0" borderId="8" xfId="1" applyNumberFormat="1" applyFont="1" applyFill="1" applyBorder="1" applyAlignment="1">
      <alignment horizontal="left" vertical="top" wrapText="1"/>
    </xf>
    <xf numFmtId="176" fontId="6" fillId="0" borderId="4" xfId="1" applyNumberFormat="1" applyFont="1" applyFill="1" applyBorder="1" applyAlignment="1">
      <alignment horizontal="left" vertical="top" wrapText="1"/>
    </xf>
    <xf numFmtId="176" fontId="6" fillId="0" borderId="5" xfId="1" applyNumberFormat="1" applyFont="1" applyFill="1" applyBorder="1" applyAlignment="1">
      <alignment horizontal="left" vertical="top" wrapText="1"/>
    </xf>
    <xf numFmtId="176" fontId="6" fillId="0" borderId="6" xfId="1" applyNumberFormat="1" applyFont="1" applyFill="1" applyBorder="1" applyAlignment="1">
      <alignment horizontal="left" vertical="top" wrapText="1"/>
    </xf>
    <xf numFmtId="176" fontId="6" fillId="0" borderId="7" xfId="1" applyNumberFormat="1" applyFont="1" applyFill="1" applyBorder="1" applyAlignment="1">
      <alignment horizontal="left" vertical="top" wrapText="1"/>
    </xf>
    <xf numFmtId="176" fontId="6" fillId="0" borderId="4" xfId="1" applyNumberFormat="1" applyFont="1" applyFill="1" applyBorder="1" applyAlignment="1">
      <alignment horizontal="left" vertical="top" wrapText="1" shrinkToFit="1"/>
    </xf>
    <xf numFmtId="176" fontId="6" fillId="0" borderId="13" xfId="1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176" fontId="6" fillId="0" borderId="9" xfId="1" applyNumberFormat="1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21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 applyAlignment="1">
      <alignment vertical="top" wrapText="1"/>
    </xf>
    <xf numFmtId="176" fontId="6" fillId="0" borderId="39" xfId="1" applyNumberFormat="1" applyFont="1" applyFill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176" fontId="6" fillId="3" borderId="5" xfId="1" applyNumberFormat="1" applyFont="1" applyFill="1" applyBorder="1" applyAlignment="1">
      <alignment horizontal="left" vertical="top" wrapText="1"/>
    </xf>
    <xf numFmtId="176" fontId="6" fillId="3" borderId="6" xfId="1" applyNumberFormat="1" applyFont="1" applyFill="1" applyBorder="1" applyAlignment="1">
      <alignment horizontal="left" vertical="top" wrapText="1"/>
    </xf>
    <xf numFmtId="176" fontId="6" fillId="3" borderId="7" xfId="1" applyNumberFormat="1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horizontal="left"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32" xfId="0" applyFont="1" applyFill="1" applyBorder="1" applyAlignment="1">
      <alignment horizontal="left" vertical="center" shrinkToFit="1"/>
    </xf>
    <xf numFmtId="0" fontId="4" fillId="3" borderId="29" xfId="0" applyFont="1" applyFill="1" applyBorder="1" applyAlignment="1">
      <alignment horizontal="left" vertical="center" shrinkToFit="1"/>
    </xf>
    <xf numFmtId="176" fontId="6" fillId="3" borderId="15" xfId="1" applyNumberFormat="1" applyFont="1" applyFill="1" applyBorder="1" applyAlignment="1">
      <alignment horizontal="left" vertical="top" wrapText="1"/>
    </xf>
    <xf numFmtId="176" fontId="6" fillId="3" borderId="13" xfId="1" applyNumberFormat="1" applyFont="1" applyFill="1" applyBorder="1" applyAlignment="1">
      <alignment horizontal="left" vertical="top" wrapText="1"/>
    </xf>
    <xf numFmtId="176" fontId="6" fillId="3" borderId="10" xfId="1" applyNumberFormat="1" applyFont="1" applyFill="1" applyBorder="1" applyAlignment="1">
      <alignment horizontal="left" vertical="top" wrapText="1"/>
    </xf>
    <xf numFmtId="176" fontId="6" fillId="3" borderId="12" xfId="1" applyNumberFormat="1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176" fontId="6" fillId="3" borderId="11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</cellXfs>
  <cellStyles count="6">
    <cellStyle name="標準" xfId="0" builtinId="0"/>
    <cellStyle name="標準 2" xfId="2" xr:uid="{B95B0C43-232C-49CE-9B57-8A1BBF3AE5B1}"/>
    <cellStyle name="標準 3" xfId="4" xr:uid="{A589D2DD-ADA3-461C-ADE0-A53FCCC22DE9}"/>
    <cellStyle name="標準 8" xfId="3" xr:uid="{1F693AC3-2BD6-424A-B6A2-8A28550A917A}"/>
    <cellStyle name="標準 9" xfId="5" xr:uid="{2256BCD7-91B6-4A99-B4A8-142AA59D801C}"/>
    <cellStyle name="標準_08-99-01(1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9</xdr:row>
      <xdr:rowOff>142875</xdr:rowOff>
    </xdr:from>
    <xdr:to>
      <xdr:col>25</xdr:col>
      <xdr:colOff>57150</xdr:colOff>
      <xdr:row>12</xdr:row>
      <xdr:rowOff>130175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BEE166-DCF6-4ED7-959A-96B4193E526F}"/>
            </a:ext>
          </a:extLst>
        </xdr:cNvPr>
        <xdr:cNvSpPr/>
      </xdr:nvSpPr>
      <xdr:spPr>
        <a:xfrm>
          <a:off x="2571750" y="2266950"/>
          <a:ext cx="8620125" cy="444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149225</xdr:rowOff>
    </xdr:from>
    <xdr:to>
      <xdr:col>25</xdr:col>
      <xdr:colOff>44450</xdr:colOff>
      <xdr:row>12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78D57C-1FC4-4770-BCCF-43B99D729C06}"/>
            </a:ext>
          </a:extLst>
        </xdr:cNvPr>
        <xdr:cNvSpPr/>
      </xdr:nvSpPr>
      <xdr:spPr>
        <a:xfrm>
          <a:off x="2562225" y="2273300"/>
          <a:ext cx="86169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10</xdr:row>
      <xdr:rowOff>19050</xdr:rowOff>
    </xdr:from>
    <xdr:to>
      <xdr:col>25</xdr:col>
      <xdr:colOff>34925</xdr:colOff>
      <xdr:row>13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342373-EDF1-4B1C-A251-0CC3E9151A59}"/>
            </a:ext>
          </a:extLst>
        </xdr:cNvPr>
        <xdr:cNvSpPr/>
      </xdr:nvSpPr>
      <xdr:spPr>
        <a:xfrm>
          <a:off x="2549525" y="2295525"/>
          <a:ext cx="8620125" cy="444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集計の際の抽出条件の都合上、他調査表の総件数と相違がある場合があります。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2" x14ac:dyDescent="0.2"/>
  <cols>
    <col min="1" max="1" width="15.36328125" style="1" bestFit="1" customWidth="1"/>
    <col min="2" max="2" width="15.36328125" style="1" customWidth="1"/>
    <col min="3" max="26" width="5.6328125" style="2" customWidth="1"/>
    <col min="27" max="27" width="5.6328125" style="14" customWidth="1"/>
    <col min="28" max="49" width="5.6328125" style="2" customWidth="1"/>
    <col min="50" max="51" width="7.08984375" style="1" customWidth="1"/>
    <col min="52" max="16384" width="9" style="1"/>
  </cols>
  <sheetData>
    <row r="1" spans="1:51" s="3" customFormat="1" ht="23" thickBot="1" x14ac:dyDescent="0.25">
      <c r="A1" s="4">
        <v>45657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8" t="s">
        <v>41</v>
      </c>
      <c r="AA1" s="13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56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0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2</v>
      </c>
      <c r="H2" s="16">
        <v>0</v>
      </c>
      <c r="I2" s="45"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0</v>
      </c>
      <c r="S2" s="16">
        <v>4</v>
      </c>
      <c r="T2" s="16">
        <v>0</v>
      </c>
      <c r="U2" s="16">
        <v>0</v>
      </c>
      <c r="V2" s="16">
        <v>0</v>
      </c>
      <c r="W2" s="16">
        <v>0</v>
      </c>
      <c r="X2" s="45">
        <v>0</v>
      </c>
      <c r="Y2" s="51">
        <v>0</v>
      </c>
      <c r="Z2" s="53">
        <v>0</v>
      </c>
      <c r="AA2" s="65">
        <v>0</v>
      </c>
      <c r="AB2" s="51">
        <v>0</v>
      </c>
      <c r="AC2" s="52">
        <v>0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2</v>
      </c>
      <c r="AO2" s="16">
        <v>0</v>
      </c>
      <c r="AP2" s="16">
        <v>0</v>
      </c>
      <c r="AQ2" s="24">
        <v>9</v>
      </c>
      <c r="AR2" s="16">
        <v>4935</v>
      </c>
      <c r="AS2" s="16">
        <v>621</v>
      </c>
      <c r="AT2" s="16">
        <v>241</v>
      </c>
      <c r="AU2" s="16">
        <v>3152</v>
      </c>
      <c r="AV2" s="16">
        <v>0</v>
      </c>
      <c r="AW2" s="38">
        <v>0</v>
      </c>
      <c r="AX2" s="41">
        <v>8966</v>
      </c>
    </row>
    <row r="3" spans="1:51" s="15" customFormat="1" ht="18" customHeight="1" x14ac:dyDescent="0.2">
      <c r="A3" s="70"/>
      <c r="B3" s="31" t="s">
        <v>46</v>
      </c>
      <c r="C3" s="17">
        <v>0</v>
      </c>
      <c r="D3" s="18">
        <v>0</v>
      </c>
      <c r="E3" s="18">
        <v>2</v>
      </c>
      <c r="F3" s="18">
        <v>0</v>
      </c>
      <c r="G3" s="18">
        <v>0</v>
      </c>
      <c r="H3" s="18">
        <v>0</v>
      </c>
      <c r="I3" s="46">
        <v>5</v>
      </c>
      <c r="J3" s="54">
        <v>1</v>
      </c>
      <c r="K3" s="55">
        <v>4</v>
      </c>
      <c r="L3" s="55">
        <v>0</v>
      </c>
      <c r="M3" s="56">
        <v>0</v>
      </c>
      <c r="N3" s="18">
        <v>17</v>
      </c>
      <c r="O3" s="19">
        <v>0</v>
      </c>
      <c r="P3" s="18">
        <v>0</v>
      </c>
      <c r="Q3" s="18">
        <v>1</v>
      </c>
      <c r="R3" s="18">
        <v>0</v>
      </c>
      <c r="S3" s="18">
        <v>3860</v>
      </c>
      <c r="T3" s="18">
        <v>33</v>
      </c>
      <c r="U3" s="18">
        <v>26</v>
      </c>
      <c r="V3" s="18">
        <v>0</v>
      </c>
      <c r="W3" s="18">
        <v>5</v>
      </c>
      <c r="X3" s="46">
        <v>1512</v>
      </c>
      <c r="Y3" s="54">
        <v>1510</v>
      </c>
      <c r="Z3" s="56">
        <v>2</v>
      </c>
      <c r="AA3" s="66">
        <v>2975</v>
      </c>
      <c r="AB3" s="54">
        <v>37</v>
      </c>
      <c r="AC3" s="55">
        <v>922</v>
      </c>
      <c r="AD3" s="55">
        <v>8</v>
      </c>
      <c r="AE3" s="55">
        <v>1844</v>
      </c>
      <c r="AF3" s="55">
        <v>0</v>
      </c>
      <c r="AG3" s="56">
        <v>164</v>
      </c>
      <c r="AH3" s="18">
        <v>0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54</v>
      </c>
      <c r="AO3" s="18">
        <v>0</v>
      </c>
      <c r="AP3" s="18">
        <v>1902</v>
      </c>
      <c r="AQ3" s="23">
        <v>78</v>
      </c>
      <c r="AR3" s="18">
        <v>183</v>
      </c>
      <c r="AS3" s="18">
        <v>63</v>
      </c>
      <c r="AT3" s="18">
        <v>9</v>
      </c>
      <c r="AU3" s="18">
        <v>36</v>
      </c>
      <c r="AV3" s="18">
        <v>0</v>
      </c>
      <c r="AW3" s="34">
        <v>5</v>
      </c>
      <c r="AX3" s="40">
        <v>10766</v>
      </c>
    </row>
    <row r="4" spans="1:51" s="15" customFormat="1" ht="18" customHeight="1" x14ac:dyDescent="0.2">
      <c r="A4" s="70"/>
      <c r="B4" s="31" t="s">
        <v>49</v>
      </c>
      <c r="C4" s="17">
        <v>0</v>
      </c>
      <c r="D4" s="18">
        <v>0</v>
      </c>
      <c r="E4" s="18">
        <v>12</v>
      </c>
      <c r="F4" s="18">
        <v>1</v>
      </c>
      <c r="G4" s="18">
        <v>4</v>
      </c>
      <c r="H4" s="18">
        <v>0</v>
      </c>
      <c r="I4" s="46">
        <v>61</v>
      </c>
      <c r="J4" s="54">
        <v>8</v>
      </c>
      <c r="K4" s="55">
        <v>47</v>
      </c>
      <c r="L4" s="55">
        <v>4</v>
      </c>
      <c r="M4" s="56">
        <v>2</v>
      </c>
      <c r="N4" s="18">
        <v>74</v>
      </c>
      <c r="O4" s="19">
        <v>0</v>
      </c>
      <c r="P4" s="18">
        <v>5</v>
      </c>
      <c r="Q4" s="18">
        <v>3</v>
      </c>
      <c r="R4" s="18">
        <v>2</v>
      </c>
      <c r="S4" s="18">
        <v>258</v>
      </c>
      <c r="T4" s="18">
        <v>60</v>
      </c>
      <c r="U4" s="18">
        <v>10</v>
      </c>
      <c r="V4" s="18">
        <v>0</v>
      </c>
      <c r="W4" s="18">
        <v>52</v>
      </c>
      <c r="X4" s="46">
        <v>193</v>
      </c>
      <c r="Y4" s="54">
        <v>193</v>
      </c>
      <c r="Z4" s="56">
        <v>0</v>
      </c>
      <c r="AA4" s="66">
        <v>515</v>
      </c>
      <c r="AB4" s="54">
        <v>0</v>
      </c>
      <c r="AC4" s="55">
        <v>155</v>
      </c>
      <c r="AD4" s="55">
        <v>0</v>
      </c>
      <c r="AE4" s="55">
        <v>312</v>
      </c>
      <c r="AF4" s="55">
        <v>0</v>
      </c>
      <c r="AG4" s="56">
        <v>48</v>
      </c>
      <c r="AH4" s="18">
        <v>6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724</v>
      </c>
      <c r="AO4" s="18">
        <v>0</v>
      </c>
      <c r="AP4" s="18">
        <v>236</v>
      </c>
      <c r="AQ4" s="23">
        <v>48</v>
      </c>
      <c r="AR4" s="18">
        <v>1903</v>
      </c>
      <c r="AS4" s="18">
        <v>199</v>
      </c>
      <c r="AT4" s="18">
        <v>68</v>
      </c>
      <c r="AU4" s="18">
        <v>120</v>
      </c>
      <c r="AV4" s="18">
        <v>1</v>
      </c>
      <c r="AW4" s="34">
        <v>0</v>
      </c>
      <c r="AX4" s="40">
        <v>4555</v>
      </c>
    </row>
    <row r="5" spans="1:51" s="15" customFormat="1" ht="18" customHeight="1" x14ac:dyDescent="0.2">
      <c r="A5" s="70"/>
      <c r="B5" s="31" t="s">
        <v>50</v>
      </c>
      <c r="C5" s="17">
        <v>0</v>
      </c>
      <c r="D5" s="18">
        <v>0</v>
      </c>
      <c r="E5" s="18">
        <v>5</v>
      </c>
      <c r="F5" s="18">
        <v>0</v>
      </c>
      <c r="G5" s="18">
        <v>3</v>
      </c>
      <c r="H5" s="18">
        <v>0</v>
      </c>
      <c r="I5" s="46">
        <v>2</v>
      </c>
      <c r="J5" s="54">
        <v>1</v>
      </c>
      <c r="K5" s="55">
        <v>1</v>
      </c>
      <c r="L5" s="55">
        <v>0</v>
      </c>
      <c r="M5" s="56">
        <v>0</v>
      </c>
      <c r="N5" s="18">
        <v>3</v>
      </c>
      <c r="O5" s="19">
        <v>0</v>
      </c>
      <c r="P5" s="18">
        <v>0</v>
      </c>
      <c r="Q5" s="18">
        <v>0</v>
      </c>
      <c r="R5" s="18">
        <v>0</v>
      </c>
      <c r="S5" s="18">
        <v>62</v>
      </c>
      <c r="T5" s="18">
        <v>11</v>
      </c>
      <c r="U5" s="18">
        <v>0</v>
      </c>
      <c r="V5" s="18">
        <v>0</v>
      </c>
      <c r="W5" s="18">
        <v>0</v>
      </c>
      <c r="X5" s="46">
        <v>1</v>
      </c>
      <c r="Y5" s="54">
        <v>1</v>
      </c>
      <c r="Z5" s="56">
        <v>0</v>
      </c>
      <c r="AA5" s="66"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2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105</v>
      </c>
      <c r="AO5" s="18">
        <v>0</v>
      </c>
      <c r="AP5" s="18">
        <v>14</v>
      </c>
      <c r="AQ5" s="23">
        <v>5</v>
      </c>
      <c r="AR5" s="18">
        <v>483</v>
      </c>
      <c r="AS5" s="18">
        <v>64</v>
      </c>
      <c r="AT5" s="18">
        <v>7</v>
      </c>
      <c r="AU5" s="18">
        <v>25</v>
      </c>
      <c r="AV5" s="18">
        <v>2824</v>
      </c>
      <c r="AW5" s="34">
        <v>0</v>
      </c>
      <c r="AX5" s="40">
        <v>3616</v>
      </c>
    </row>
    <row r="6" spans="1:51" s="15" customFormat="1" ht="18" customHeight="1" x14ac:dyDescent="0.2">
      <c r="A6" s="70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v>0</v>
      </c>
      <c r="Y6" s="54">
        <v>0</v>
      </c>
      <c r="Z6" s="56">
        <v>0</v>
      </c>
      <c r="AA6" s="66"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23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246</v>
      </c>
      <c r="AW6" s="34">
        <v>0</v>
      </c>
      <c r="AX6" s="40">
        <v>256</v>
      </c>
    </row>
    <row r="7" spans="1:51" s="15" customFormat="1" ht="18" customHeight="1" x14ac:dyDescent="0.2">
      <c r="A7" s="70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v>1</v>
      </c>
      <c r="J7" s="54">
        <v>1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27</v>
      </c>
      <c r="S7" s="18">
        <v>68</v>
      </c>
      <c r="T7" s="18">
        <v>23</v>
      </c>
      <c r="U7" s="18">
        <v>26</v>
      </c>
      <c r="V7" s="18">
        <v>0</v>
      </c>
      <c r="W7" s="18">
        <v>9</v>
      </c>
      <c r="X7" s="46">
        <v>286</v>
      </c>
      <c r="Y7" s="54">
        <v>286</v>
      </c>
      <c r="Z7" s="56">
        <v>0</v>
      </c>
      <c r="AA7" s="66">
        <v>389</v>
      </c>
      <c r="AB7" s="54">
        <v>10</v>
      </c>
      <c r="AC7" s="55">
        <v>110</v>
      </c>
      <c r="AD7" s="55">
        <v>14</v>
      </c>
      <c r="AE7" s="55">
        <v>203</v>
      </c>
      <c r="AF7" s="55">
        <v>0</v>
      </c>
      <c r="AG7" s="56">
        <v>52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26</v>
      </c>
      <c r="AO7" s="18">
        <v>0</v>
      </c>
      <c r="AP7" s="18">
        <v>29</v>
      </c>
      <c r="AQ7" s="23">
        <v>53</v>
      </c>
      <c r="AR7" s="18">
        <v>1456</v>
      </c>
      <c r="AS7" s="18">
        <v>270</v>
      </c>
      <c r="AT7" s="18">
        <v>109</v>
      </c>
      <c r="AU7" s="18">
        <v>583</v>
      </c>
      <c r="AV7" s="18">
        <v>0</v>
      </c>
      <c r="AW7" s="34">
        <v>0</v>
      </c>
      <c r="AX7" s="40">
        <v>3358</v>
      </c>
    </row>
    <row r="8" spans="1:51" s="15" customFormat="1" ht="18" customHeight="1" x14ac:dyDescent="0.2">
      <c r="A8" s="70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15</v>
      </c>
      <c r="X8" s="46">
        <v>0</v>
      </c>
      <c r="Y8" s="54">
        <v>0</v>
      </c>
      <c r="Z8" s="56">
        <v>0</v>
      </c>
      <c r="AA8" s="66"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1</v>
      </c>
      <c r="AQ8" s="23">
        <v>6</v>
      </c>
      <c r="AR8" s="18">
        <v>914</v>
      </c>
      <c r="AS8" s="18">
        <v>60</v>
      </c>
      <c r="AT8" s="18">
        <v>61</v>
      </c>
      <c r="AU8" s="18">
        <v>471</v>
      </c>
      <c r="AV8" s="18">
        <v>0</v>
      </c>
      <c r="AW8" s="34">
        <v>0</v>
      </c>
      <c r="AX8" s="40">
        <v>1529</v>
      </c>
    </row>
    <row r="9" spans="1:51" s="15" customFormat="1" ht="18" customHeight="1" x14ac:dyDescent="0.2">
      <c r="A9" s="71"/>
      <c r="B9" s="25" t="s">
        <v>43</v>
      </c>
      <c r="C9" s="26">
        <v>0</v>
      </c>
      <c r="D9" s="27">
        <v>0</v>
      </c>
      <c r="E9" s="27">
        <v>2</v>
      </c>
      <c r="F9" s="27">
        <v>0</v>
      </c>
      <c r="G9" s="27">
        <v>0</v>
      </c>
      <c r="H9" s="27">
        <v>0</v>
      </c>
      <c r="I9" s="47">
        <v>2</v>
      </c>
      <c r="J9" s="57">
        <v>1</v>
      </c>
      <c r="K9" s="58">
        <v>1</v>
      </c>
      <c r="L9" s="58">
        <v>0</v>
      </c>
      <c r="M9" s="59">
        <v>0</v>
      </c>
      <c r="N9" s="30">
        <v>0</v>
      </c>
      <c r="O9" s="32">
        <v>0</v>
      </c>
      <c r="P9" s="27">
        <v>0</v>
      </c>
      <c r="Q9" s="27">
        <v>0</v>
      </c>
      <c r="R9" s="27">
        <v>0</v>
      </c>
      <c r="S9" s="27">
        <v>68</v>
      </c>
      <c r="T9" s="27">
        <v>23</v>
      </c>
      <c r="U9" s="27">
        <v>1</v>
      </c>
      <c r="V9" s="27">
        <v>0</v>
      </c>
      <c r="W9" s="27">
        <v>1</v>
      </c>
      <c r="X9" s="47">
        <v>634</v>
      </c>
      <c r="Y9" s="57">
        <v>634</v>
      </c>
      <c r="Z9" s="59">
        <v>0</v>
      </c>
      <c r="AA9" s="67">
        <v>1827</v>
      </c>
      <c r="AB9" s="57">
        <v>9</v>
      </c>
      <c r="AC9" s="58">
        <v>786</v>
      </c>
      <c r="AD9" s="58">
        <v>67</v>
      </c>
      <c r="AE9" s="58">
        <v>924</v>
      </c>
      <c r="AF9" s="58">
        <v>0</v>
      </c>
      <c r="AG9" s="59">
        <v>41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49</v>
      </c>
      <c r="AO9" s="27">
        <v>1</v>
      </c>
      <c r="AP9" s="27">
        <v>30</v>
      </c>
      <c r="AQ9" s="28">
        <v>32</v>
      </c>
      <c r="AR9" s="27">
        <v>60</v>
      </c>
      <c r="AS9" s="27">
        <v>27</v>
      </c>
      <c r="AT9" s="27">
        <v>8</v>
      </c>
      <c r="AU9" s="27">
        <v>9</v>
      </c>
      <c r="AV9" s="27">
        <v>0</v>
      </c>
      <c r="AW9" s="35">
        <v>0</v>
      </c>
      <c r="AX9" s="42">
        <v>2774</v>
      </c>
    </row>
    <row r="10" spans="1:51" x14ac:dyDescent="0.2">
      <c r="AX10" s="39"/>
    </row>
    <row r="13" spans="1:51" x14ac:dyDescent="0.2">
      <c r="L13" s="69"/>
      <c r="M13" s="69"/>
      <c r="N13" s="69"/>
      <c r="O13" s="69"/>
    </row>
    <row r="14" spans="1:51" x14ac:dyDescent="0.2">
      <c r="L14" s="69"/>
      <c r="M14" s="69"/>
      <c r="N14" s="69"/>
      <c r="O14" s="69"/>
    </row>
    <row r="15" spans="1:51" x14ac:dyDescent="0.2">
      <c r="L15" s="69"/>
      <c r="M15" s="69"/>
      <c r="N15" s="69"/>
      <c r="O15" s="69"/>
    </row>
    <row r="16" spans="1:51" x14ac:dyDescent="0.2">
      <c r="AG16" s="14"/>
    </row>
  </sheetData>
  <mergeCells count="1">
    <mergeCell ref="A2:A9"/>
  </mergeCells>
  <phoneticPr fontId="3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62E7-157F-4868-9958-36F24B7A059E}">
  <sheetPr>
    <pageSetUpPr fitToPage="1"/>
  </sheetPr>
  <dimension ref="A1:AY1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A9"/>
    </sheetView>
  </sheetViews>
  <sheetFormatPr defaultColWidth="9" defaultRowHeight="12" x14ac:dyDescent="0.2"/>
  <cols>
    <col min="1" max="1" width="15.36328125" style="1" bestFit="1" customWidth="1"/>
    <col min="2" max="2" width="15.36328125" style="1" customWidth="1"/>
    <col min="3" max="26" width="5.6328125" style="2" customWidth="1"/>
    <col min="27" max="27" width="5.6328125" style="14" customWidth="1"/>
    <col min="28" max="49" width="5.6328125" style="2" customWidth="1"/>
    <col min="50" max="51" width="7.08984375" style="1" customWidth="1"/>
    <col min="52" max="16384" width="9" style="1"/>
  </cols>
  <sheetData>
    <row r="1" spans="1:51" s="3" customFormat="1" ht="23" thickBot="1" x14ac:dyDescent="0.25">
      <c r="A1" s="4">
        <v>45291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8" t="s">
        <v>41</v>
      </c>
      <c r="AA1" s="8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57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0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3</v>
      </c>
      <c r="H2" s="16">
        <v>0</v>
      </c>
      <c r="I2" s="45">
        <f>SUM(J2:M2)</f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2</v>
      </c>
      <c r="S2" s="16">
        <v>3</v>
      </c>
      <c r="T2" s="16">
        <v>0</v>
      </c>
      <c r="U2" s="16">
        <v>0</v>
      </c>
      <c r="V2" s="16">
        <v>0</v>
      </c>
      <c r="W2" s="16">
        <v>3</v>
      </c>
      <c r="X2" s="45">
        <f>SUM(Y2:Z2)</f>
        <v>0</v>
      </c>
      <c r="Y2" s="51">
        <v>0</v>
      </c>
      <c r="Z2" s="53">
        <v>0</v>
      </c>
      <c r="AA2" s="65">
        <f>SUM(AB2:AG2)</f>
        <v>1</v>
      </c>
      <c r="AB2" s="51">
        <v>0</v>
      </c>
      <c r="AC2" s="52">
        <v>1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1</v>
      </c>
      <c r="AO2" s="16">
        <v>0</v>
      </c>
      <c r="AP2" s="16">
        <v>1</v>
      </c>
      <c r="AQ2" s="45">
        <v>6</v>
      </c>
      <c r="AR2" s="16">
        <v>4892</v>
      </c>
      <c r="AS2" s="16">
        <v>676</v>
      </c>
      <c r="AT2" s="16">
        <v>243</v>
      </c>
      <c r="AU2" s="16">
        <v>3419</v>
      </c>
      <c r="AV2" s="16">
        <v>0</v>
      </c>
      <c r="AW2" s="38">
        <v>0</v>
      </c>
      <c r="AX2" s="41">
        <v>9250</v>
      </c>
    </row>
    <row r="3" spans="1:51" s="15" customFormat="1" ht="18" customHeight="1" x14ac:dyDescent="0.2">
      <c r="A3" s="70"/>
      <c r="B3" s="31" t="s">
        <v>46</v>
      </c>
      <c r="C3" s="17">
        <v>0</v>
      </c>
      <c r="D3" s="18">
        <v>0</v>
      </c>
      <c r="E3" s="18">
        <v>1</v>
      </c>
      <c r="F3" s="18">
        <v>0</v>
      </c>
      <c r="G3" s="18">
        <v>0</v>
      </c>
      <c r="H3" s="18">
        <v>0</v>
      </c>
      <c r="I3" s="46">
        <f t="shared" ref="I3:I9" si="0">SUM(J3:M3)</f>
        <v>1</v>
      </c>
      <c r="J3" s="54">
        <v>1</v>
      </c>
      <c r="K3" s="55">
        <v>0</v>
      </c>
      <c r="L3" s="55">
        <v>0</v>
      </c>
      <c r="M3" s="56">
        <v>0</v>
      </c>
      <c r="N3" s="18">
        <v>10</v>
      </c>
      <c r="O3" s="19">
        <v>0</v>
      </c>
      <c r="P3" s="18">
        <v>0</v>
      </c>
      <c r="Q3" s="18">
        <v>1</v>
      </c>
      <c r="R3" s="18">
        <v>0</v>
      </c>
      <c r="S3" s="18">
        <v>3587</v>
      </c>
      <c r="T3" s="18">
        <v>43</v>
      </c>
      <c r="U3" s="18">
        <v>22</v>
      </c>
      <c r="V3" s="18">
        <v>0</v>
      </c>
      <c r="W3" s="18">
        <v>4</v>
      </c>
      <c r="X3" s="46">
        <f t="shared" ref="X3:X9" si="1">SUM(Y3:Z3)</f>
        <v>1310</v>
      </c>
      <c r="Y3" s="54">
        <v>1310</v>
      </c>
      <c r="Z3" s="56">
        <v>0</v>
      </c>
      <c r="AA3" s="66">
        <f t="shared" ref="AA3:AA9" si="2">SUM(AB3:AG3)</f>
        <v>2736</v>
      </c>
      <c r="AB3" s="54">
        <v>33</v>
      </c>
      <c r="AC3" s="55">
        <v>1119</v>
      </c>
      <c r="AD3" s="55">
        <v>2</v>
      </c>
      <c r="AE3" s="55">
        <v>1119</v>
      </c>
      <c r="AF3" s="55">
        <v>0</v>
      </c>
      <c r="AG3" s="56">
        <v>463</v>
      </c>
      <c r="AH3" s="18">
        <v>0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59</v>
      </c>
      <c r="AO3" s="18">
        <v>0</v>
      </c>
      <c r="AP3" s="18">
        <v>1479</v>
      </c>
      <c r="AQ3" s="46">
        <v>73</v>
      </c>
      <c r="AR3" s="18">
        <v>154</v>
      </c>
      <c r="AS3" s="18">
        <v>67</v>
      </c>
      <c r="AT3" s="18">
        <v>6</v>
      </c>
      <c r="AU3" s="18">
        <v>33</v>
      </c>
      <c r="AV3" s="18">
        <v>0</v>
      </c>
      <c r="AW3" s="34">
        <v>0</v>
      </c>
      <c r="AX3" s="40">
        <v>9586</v>
      </c>
    </row>
    <row r="4" spans="1:51" s="15" customFormat="1" ht="18" customHeight="1" x14ac:dyDescent="0.2">
      <c r="A4" s="70"/>
      <c r="B4" s="31" t="s">
        <v>49</v>
      </c>
      <c r="C4" s="17">
        <v>0</v>
      </c>
      <c r="D4" s="18">
        <v>0</v>
      </c>
      <c r="E4" s="18">
        <v>16</v>
      </c>
      <c r="F4" s="18">
        <v>1</v>
      </c>
      <c r="G4" s="18">
        <v>3</v>
      </c>
      <c r="H4" s="18">
        <v>0</v>
      </c>
      <c r="I4" s="46">
        <f t="shared" si="0"/>
        <v>48</v>
      </c>
      <c r="J4" s="54">
        <v>6</v>
      </c>
      <c r="K4" s="55">
        <v>37</v>
      </c>
      <c r="L4" s="55">
        <v>3</v>
      </c>
      <c r="M4" s="56">
        <v>2</v>
      </c>
      <c r="N4" s="18">
        <v>66</v>
      </c>
      <c r="O4" s="19">
        <v>0</v>
      </c>
      <c r="P4" s="18">
        <v>6</v>
      </c>
      <c r="Q4" s="18">
        <v>3</v>
      </c>
      <c r="R4" s="18">
        <v>2</v>
      </c>
      <c r="S4" s="18">
        <v>283</v>
      </c>
      <c r="T4" s="18">
        <v>50</v>
      </c>
      <c r="U4" s="18">
        <v>9</v>
      </c>
      <c r="V4" s="18">
        <v>0</v>
      </c>
      <c r="W4" s="18">
        <v>44</v>
      </c>
      <c r="X4" s="46">
        <f t="shared" si="1"/>
        <v>185</v>
      </c>
      <c r="Y4" s="54">
        <v>185</v>
      </c>
      <c r="Z4" s="56">
        <v>0</v>
      </c>
      <c r="AA4" s="66">
        <f t="shared" si="2"/>
        <v>576</v>
      </c>
      <c r="AB4" s="54">
        <v>3</v>
      </c>
      <c r="AC4" s="55">
        <v>230</v>
      </c>
      <c r="AD4" s="55">
        <v>0</v>
      </c>
      <c r="AE4" s="55">
        <v>250</v>
      </c>
      <c r="AF4" s="55">
        <v>0</v>
      </c>
      <c r="AG4" s="56">
        <v>93</v>
      </c>
      <c r="AH4" s="18">
        <v>11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958</v>
      </c>
      <c r="AO4" s="18">
        <v>0</v>
      </c>
      <c r="AP4" s="18">
        <v>227</v>
      </c>
      <c r="AQ4" s="46">
        <v>30</v>
      </c>
      <c r="AR4" s="18">
        <v>1844</v>
      </c>
      <c r="AS4" s="18">
        <v>196</v>
      </c>
      <c r="AT4" s="18">
        <v>62</v>
      </c>
      <c r="AU4" s="18">
        <v>119</v>
      </c>
      <c r="AV4" s="18">
        <v>1</v>
      </c>
      <c r="AW4" s="34">
        <v>0</v>
      </c>
      <c r="AX4" s="40">
        <v>4740</v>
      </c>
    </row>
    <row r="5" spans="1:51" s="15" customFormat="1" ht="18" customHeight="1" x14ac:dyDescent="0.2">
      <c r="A5" s="70"/>
      <c r="B5" s="31" t="s">
        <v>50</v>
      </c>
      <c r="C5" s="17">
        <v>0</v>
      </c>
      <c r="D5" s="18">
        <v>0</v>
      </c>
      <c r="E5" s="18">
        <v>6</v>
      </c>
      <c r="F5" s="18">
        <v>0</v>
      </c>
      <c r="G5" s="18">
        <v>4</v>
      </c>
      <c r="H5" s="18">
        <v>0</v>
      </c>
      <c r="I5" s="46">
        <f t="shared" si="0"/>
        <v>1</v>
      </c>
      <c r="J5" s="54">
        <v>0</v>
      </c>
      <c r="K5" s="55">
        <v>1</v>
      </c>
      <c r="L5" s="55">
        <v>0</v>
      </c>
      <c r="M5" s="56">
        <v>0</v>
      </c>
      <c r="N5" s="18">
        <v>4</v>
      </c>
      <c r="O5" s="19">
        <v>0</v>
      </c>
      <c r="P5" s="18">
        <v>1</v>
      </c>
      <c r="Q5" s="18">
        <v>0</v>
      </c>
      <c r="R5" s="18">
        <v>0</v>
      </c>
      <c r="S5" s="18">
        <v>55</v>
      </c>
      <c r="T5" s="18">
        <v>13</v>
      </c>
      <c r="U5" s="18">
        <v>0</v>
      </c>
      <c r="V5" s="18">
        <v>0</v>
      </c>
      <c r="W5" s="18">
        <v>0</v>
      </c>
      <c r="X5" s="46">
        <f t="shared" si="1"/>
        <v>0</v>
      </c>
      <c r="Y5" s="54">
        <v>0</v>
      </c>
      <c r="Z5" s="56">
        <v>0</v>
      </c>
      <c r="AA5" s="66">
        <f t="shared" si="2"/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0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133</v>
      </c>
      <c r="AO5" s="18">
        <v>0</v>
      </c>
      <c r="AP5" s="18">
        <v>15</v>
      </c>
      <c r="AQ5" s="46">
        <v>5</v>
      </c>
      <c r="AR5" s="18">
        <v>483</v>
      </c>
      <c r="AS5" s="18">
        <v>67</v>
      </c>
      <c r="AT5" s="18">
        <v>7</v>
      </c>
      <c r="AU5" s="18">
        <v>23</v>
      </c>
      <c r="AV5" s="18">
        <v>2906</v>
      </c>
      <c r="AW5" s="34">
        <v>0</v>
      </c>
      <c r="AX5" s="40">
        <v>3723</v>
      </c>
    </row>
    <row r="6" spans="1:51" s="15" customFormat="1" ht="18" customHeight="1" x14ac:dyDescent="0.2">
      <c r="A6" s="70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f t="shared" si="0"/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f t="shared" si="1"/>
        <v>0</v>
      </c>
      <c r="Y6" s="54">
        <v>0</v>
      </c>
      <c r="Z6" s="56">
        <v>0</v>
      </c>
      <c r="AA6" s="66">
        <f t="shared" si="2"/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46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268</v>
      </c>
      <c r="AW6" s="34">
        <v>0</v>
      </c>
      <c r="AX6" s="40">
        <v>278</v>
      </c>
    </row>
    <row r="7" spans="1:51" s="15" customFormat="1" ht="18" customHeight="1" x14ac:dyDescent="0.2">
      <c r="A7" s="70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f t="shared" si="0"/>
        <v>1</v>
      </c>
      <c r="J7" s="54">
        <v>1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26</v>
      </c>
      <c r="S7" s="18">
        <v>65</v>
      </c>
      <c r="T7" s="18">
        <v>16</v>
      </c>
      <c r="U7" s="18">
        <v>23</v>
      </c>
      <c r="V7" s="18">
        <v>1</v>
      </c>
      <c r="W7" s="18">
        <v>12</v>
      </c>
      <c r="X7" s="46">
        <f t="shared" si="1"/>
        <v>223</v>
      </c>
      <c r="Y7" s="54">
        <v>223</v>
      </c>
      <c r="Z7" s="56">
        <v>0</v>
      </c>
      <c r="AA7" s="66">
        <f t="shared" si="2"/>
        <v>358</v>
      </c>
      <c r="AB7" s="54">
        <v>20</v>
      </c>
      <c r="AC7" s="55">
        <v>90</v>
      </c>
      <c r="AD7" s="55">
        <v>5</v>
      </c>
      <c r="AE7" s="55">
        <v>130</v>
      </c>
      <c r="AF7" s="55">
        <v>6</v>
      </c>
      <c r="AG7" s="56">
        <v>107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46</v>
      </c>
      <c r="AO7" s="18">
        <v>0</v>
      </c>
      <c r="AP7" s="18">
        <v>34</v>
      </c>
      <c r="AQ7" s="46">
        <v>29</v>
      </c>
      <c r="AR7" s="18">
        <v>1414</v>
      </c>
      <c r="AS7" s="18">
        <v>259</v>
      </c>
      <c r="AT7" s="18">
        <v>92</v>
      </c>
      <c r="AU7" s="18">
        <v>558</v>
      </c>
      <c r="AV7" s="18">
        <v>5</v>
      </c>
      <c r="AW7" s="34">
        <v>0</v>
      </c>
      <c r="AX7" s="40">
        <v>3165</v>
      </c>
    </row>
    <row r="8" spans="1:51" s="15" customFormat="1" ht="18" customHeight="1" x14ac:dyDescent="0.2">
      <c r="A8" s="70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f t="shared" si="0"/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17</v>
      </c>
      <c r="X8" s="46">
        <f t="shared" si="1"/>
        <v>0</v>
      </c>
      <c r="Y8" s="54">
        <v>0</v>
      </c>
      <c r="Z8" s="56">
        <v>0</v>
      </c>
      <c r="AA8" s="66">
        <f t="shared" si="2"/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4</v>
      </c>
      <c r="AQ8" s="46">
        <v>4</v>
      </c>
      <c r="AR8" s="18">
        <v>913</v>
      </c>
      <c r="AS8" s="18">
        <v>63</v>
      </c>
      <c r="AT8" s="18">
        <v>63</v>
      </c>
      <c r="AU8" s="18">
        <v>484</v>
      </c>
      <c r="AV8" s="18">
        <v>0</v>
      </c>
      <c r="AW8" s="34">
        <v>0</v>
      </c>
      <c r="AX8" s="40">
        <v>1549</v>
      </c>
    </row>
    <row r="9" spans="1:51" s="15" customFormat="1" ht="18" customHeight="1" x14ac:dyDescent="0.2">
      <c r="A9" s="71"/>
      <c r="B9" s="25" t="s">
        <v>43</v>
      </c>
      <c r="C9" s="26">
        <v>0</v>
      </c>
      <c r="D9" s="27">
        <v>0</v>
      </c>
      <c r="E9" s="27">
        <v>3</v>
      </c>
      <c r="F9" s="27">
        <v>0</v>
      </c>
      <c r="G9" s="27">
        <v>0</v>
      </c>
      <c r="H9" s="27">
        <v>0</v>
      </c>
      <c r="I9" s="47">
        <f t="shared" si="0"/>
        <v>1</v>
      </c>
      <c r="J9" s="57">
        <v>0</v>
      </c>
      <c r="K9" s="58">
        <v>1</v>
      </c>
      <c r="L9" s="58">
        <v>0</v>
      </c>
      <c r="M9" s="59">
        <v>0</v>
      </c>
      <c r="N9" s="30">
        <v>10</v>
      </c>
      <c r="O9" s="32">
        <v>0</v>
      </c>
      <c r="P9" s="27">
        <v>0</v>
      </c>
      <c r="Q9" s="27">
        <v>0</v>
      </c>
      <c r="R9" s="27">
        <v>0</v>
      </c>
      <c r="S9" s="27">
        <v>51</v>
      </c>
      <c r="T9" s="27">
        <v>24</v>
      </c>
      <c r="U9" s="27">
        <v>0</v>
      </c>
      <c r="V9" s="27">
        <v>0</v>
      </c>
      <c r="W9" s="27">
        <v>1</v>
      </c>
      <c r="X9" s="47">
        <f t="shared" si="1"/>
        <v>493</v>
      </c>
      <c r="Y9" s="57">
        <v>493</v>
      </c>
      <c r="Z9" s="59">
        <v>0</v>
      </c>
      <c r="AA9" s="67">
        <f t="shared" si="2"/>
        <v>1391</v>
      </c>
      <c r="AB9" s="57">
        <v>47</v>
      </c>
      <c r="AC9" s="58">
        <v>771</v>
      </c>
      <c r="AD9" s="58">
        <v>24</v>
      </c>
      <c r="AE9" s="58">
        <v>420</v>
      </c>
      <c r="AF9" s="58">
        <v>0</v>
      </c>
      <c r="AG9" s="59">
        <v>129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69</v>
      </c>
      <c r="AO9" s="27">
        <v>1</v>
      </c>
      <c r="AP9" s="27">
        <v>41</v>
      </c>
      <c r="AQ9" s="47">
        <v>14</v>
      </c>
      <c r="AR9" s="27">
        <v>58</v>
      </c>
      <c r="AS9" s="27">
        <v>19</v>
      </c>
      <c r="AT9" s="27">
        <v>6</v>
      </c>
      <c r="AU9" s="27">
        <v>9</v>
      </c>
      <c r="AV9" s="27">
        <v>0</v>
      </c>
      <c r="AW9" s="35">
        <v>0</v>
      </c>
      <c r="AX9" s="42">
        <v>2191</v>
      </c>
    </row>
    <row r="10" spans="1:51" x14ac:dyDescent="0.2">
      <c r="AX10" s="39"/>
    </row>
    <row r="16" spans="1:51" x14ac:dyDescent="0.2">
      <c r="AG16" s="14"/>
    </row>
  </sheetData>
  <mergeCells count="1">
    <mergeCell ref="A2:A9"/>
  </mergeCells>
  <phoneticPr fontId="1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70A0-A58D-40C1-A90A-3638D9B10F8B}">
  <sheetPr>
    <pageSetUpPr fitToPage="1"/>
  </sheetPr>
  <dimension ref="A1:AY1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2" x14ac:dyDescent="0.2"/>
  <cols>
    <col min="1" max="1" width="15.36328125" style="1" bestFit="1" customWidth="1"/>
    <col min="2" max="2" width="15.36328125" style="1" customWidth="1"/>
    <col min="3" max="26" width="5.6328125" style="2" customWidth="1"/>
    <col min="27" max="27" width="5.6328125" style="14" customWidth="1"/>
    <col min="28" max="49" width="5.6328125" style="2" customWidth="1"/>
    <col min="50" max="51" width="7.08984375" style="1" customWidth="1"/>
    <col min="52" max="16384" width="9" style="1"/>
  </cols>
  <sheetData>
    <row r="1" spans="1:51" s="3" customFormat="1" ht="23" thickBot="1" x14ac:dyDescent="0.25">
      <c r="A1" s="4">
        <v>44926</v>
      </c>
      <c r="B1" s="5"/>
      <c r="C1" s="7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44" t="s">
        <v>53</v>
      </c>
      <c r="J1" s="48" t="s">
        <v>28</v>
      </c>
      <c r="K1" s="49" t="s">
        <v>29</v>
      </c>
      <c r="L1" s="49" t="s">
        <v>30</v>
      </c>
      <c r="M1" s="50" t="s">
        <v>31</v>
      </c>
      <c r="N1" s="8" t="s">
        <v>0</v>
      </c>
      <c r="O1" s="12" t="s">
        <v>1</v>
      </c>
      <c r="P1" s="8" t="s">
        <v>16</v>
      </c>
      <c r="Q1" s="8" t="s">
        <v>17</v>
      </c>
      <c r="R1" s="8" t="s">
        <v>18</v>
      </c>
      <c r="S1" s="8" t="s">
        <v>32</v>
      </c>
      <c r="T1" s="8" t="s">
        <v>2</v>
      </c>
      <c r="U1" s="8" t="s">
        <v>37</v>
      </c>
      <c r="V1" s="8" t="s">
        <v>19</v>
      </c>
      <c r="W1" s="8" t="s">
        <v>20</v>
      </c>
      <c r="X1" s="44" t="s">
        <v>54</v>
      </c>
      <c r="Y1" s="60" t="s">
        <v>40</v>
      </c>
      <c r="Z1" s="61" t="s">
        <v>41</v>
      </c>
      <c r="AA1" s="8" t="s">
        <v>55</v>
      </c>
      <c r="AB1" s="48" t="s">
        <v>33</v>
      </c>
      <c r="AC1" s="49" t="s">
        <v>34</v>
      </c>
      <c r="AD1" s="49" t="s">
        <v>35</v>
      </c>
      <c r="AE1" s="62" t="s">
        <v>36</v>
      </c>
      <c r="AF1" s="63" t="s">
        <v>38</v>
      </c>
      <c r="AG1" s="68" t="s">
        <v>39</v>
      </c>
      <c r="AH1" s="8" t="s">
        <v>3</v>
      </c>
      <c r="AI1" s="9" t="s">
        <v>21</v>
      </c>
      <c r="AJ1" s="10" t="s">
        <v>22</v>
      </c>
      <c r="AK1" s="10" t="s">
        <v>23</v>
      </c>
      <c r="AL1" s="10" t="s">
        <v>24</v>
      </c>
      <c r="AM1" s="11" t="s">
        <v>25</v>
      </c>
      <c r="AN1" s="8" t="s">
        <v>26</v>
      </c>
      <c r="AO1" s="8" t="s">
        <v>27</v>
      </c>
      <c r="AP1" s="8" t="s">
        <v>4</v>
      </c>
      <c r="AQ1" s="44" t="s">
        <v>57</v>
      </c>
      <c r="AR1" s="8" t="s">
        <v>5</v>
      </c>
      <c r="AS1" s="8" t="s">
        <v>6</v>
      </c>
      <c r="AT1" s="8" t="s">
        <v>7</v>
      </c>
      <c r="AU1" s="8" t="s">
        <v>8</v>
      </c>
      <c r="AV1" s="8" t="s">
        <v>9</v>
      </c>
      <c r="AW1" s="33" t="s">
        <v>47</v>
      </c>
      <c r="AX1" s="43" t="s">
        <v>52</v>
      </c>
      <c r="AY1" s="6"/>
    </row>
    <row r="2" spans="1:51" s="15" customFormat="1" ht="18" customHeight="1" thickTop="1" x14ac:dyDescent="0.2">
      <c r="A2" s="70" t="s">
        <v>48</v>
      </c>
      <c r="B2" s="36" t="s">
        <v>42</v>
      </c>
      <c r="C2" s="20">
        <v>0</v>
      </c>
      <c r="D2" s="16">
        <v>0</v>
      </c>
      <c r="E2" s="16">
        <v>0</v>
      </c>
      <c r="F2" s="16">
        <v>0</v>
      </c>
      <c r="G2" s="16">
        <v>2</v>
      </c>
      <c r="H2" s="16">
        <v>0</v>
      </c>
      <c r="I2" s="45">
        <f>SUM(J2:M2)</f>
        <v>0</v>
      </c>
      <c r="J2" s="51">
        <v>0</v>
      </c>
      <c r="K2" s="52">
        <v>0</v>
      </c>
      <c r="L2" s="52">
        <v>0</v>
      </c>
      <c r="M2" s="53">
        <v>0</v>
      </c>
      <c r="N2" s="16">
        <v>0</v>
      </c>
      <c r="O2" s="20">
        <v>0</v>
      </c>
      <c r="P2" s="16">
        <v>0</v>
      </c>
      <c r="Q2" s="16">
        <v>0</v>
      </c>
      <c r="R2" s="16">
        <v>0</v>
      </c>
      <c r="S2" s="16">
        <v>2</v>
      </c>
      <c r="T2" s="16">
        <v>0</v>
      </c>
      <c r="U2" s="16">
        <v>0</v>
      </c>
      <c r="V2" s="16">
        <v>0</v>
      </c>
      <c r="W2" s="16">
        <v>2</v>
      </c>
      <c r="X2" s="45">
        <f>SUM(Y2:Z2)</f>
        <v>0</v>
      </c>
      <c r="Y2" s="51">
        <v>0</v>
      </c>
      <c r="Z2" s="53">
        <v>0</v>
      </c>
      <c r="AA2" s="65">
        <f>SUM(AB2:AG2)</f>
        <v>0</v>
      </c>
      <c r="AB2" s="51">
        <v>0</v>
      </c>
      <c r="AC2" s="52">
        <v>0</v>
      </c>
      <c r="AD2" s="52">
        <v>0</v>
      </c>
      <c r="AE2" s="52">
        <v>0</v>
      </c>
      <c r="AF2" s="64">
        <v>0</v>
      </c>
      <c r="AG2" s="53">
        <v>0</v>
      </c>
      <c r="AH2" s="16">
        <v>0</v>
      </c>
      <c r="AI2" s="24">
        <v>0</v>
      </c>
      <c r="AJ2" s="37">
        <v>0</v>
      </c>
      <c r="AK2" s="22">
        <v>0</v>
      </c>
      <c r="AL2" s="22">
        <v>0</v>
      </c>
      <c r="AM2" s="20">
        <v>0</v>
      </c>
      <c r="AN2" s="16">
        <v>1</v>
      </c>
      <c r="AO2" s="16">
        <v>0</v>
      </c>
      <c r="AP2" s="16">
        <v>1</v>
      </c>
      <c r="AQ2" s="45">
        <v>6</v>
      </c>
      <c r="AR2" s="16">
        <v>4835</v>
      </c>
      <c r="AS2" s="16">
        <v>752</v>
      </c>
      <c r="AT2" s="16">
        <v>224</v>
      </c>
      <c r="AU2" s="16">
        <v>3431</v>
      </c>
      <c r="AV2" s="16">
        <v>0</v>
      </c>
      <c r="AW2" s="38">
        <v>0</v>
      </c>
      <c r="AX2" s="41">
        <v>9256</v>
      </c>
    </row>
    <row r="3" spans="1:51" s="15" customFormat="1" ht="18" customHeight="1" x14ac:dyDescent="0.2">
      <c r="A3" s="70"/>
      <c r="B3" s="31" t="s">
        <v>46</v>
      </c>
      <c r="C3" s="17">
        <v>0</v>
      </c>
      <c r="D3" s="18">
        <v>0</v>
      </c>
      <c r="E3" s="18">
        <v>4</v>
      </c>
      <c r="F3" s="18">
        <v>0</v>
      </c>
      <c r="G3" s="18">
        <v>0</v>
      </c>
      <c r="H3" s="18">
        <v>0</v>
      </c>
      <c r="I3" s="46">
        <f t="shared" ref="I3:I9" si="0">SUM(J3:M3)</f>
        <v>0</v>
      </c>
      <c r="J3" s="54">
        <v>0</v>
      </c>
      <c r="K3" s="55">
        <v>0</v>
      </c>
      <c r="L3" s="55">
        <v>0</v>
      </c>
      <c r="M3" s="56">
        <v>0</v>
      </c>
      <c r="N3" s="18">
        <v>7</v>
      </c>
      <c r="O3" s="19">
        <v>0</v>
      </c>
      <c r="P3" s="18">
        <v>0</v>
      </c>
      <c r="Q3" s="18">
        <v>1</v>
      </c>
      <c r="R3" s="18">
        <v>0</v>
      </c>
      <c r="S3" s="18">
        <v>3090</v>
      </c>
      <c r="T3" s="18">
        <v>24</v>
      </c>
      <c r="U3" s="18">
        <v>25</v>
      </c>
      <c r="V3" s="18">
        <v>0</v>
      </c>
      <c r="W3" s="18">
        <v>5</v>
      </c>
      <c r="X3" s="46">
        <f t="shared" ref="X3:X9" si="1">SUM(Y3:Z3)</f>
        <v>1030</v>
      </c>
      <c r="Y3" s="54">
        <v>1030</v>
      </c>
      <c r="Z3" s="56">
        <v>0</v>
      </c>
      <c r="AA3" s="66">
        <f t="shared" ref="AA3:AA9" si="2">SUM(AB3:AG3)</f>
        <v>2310</v>
      </c>
      <c r="AB3" s="54">
        <v>41</v>
      </c>
      <c r="AC3" s="55">
        <v>1125</v>
      </c>
      <c r="AD3" s="55">
        <v>4</v>
      </c>
      <c r="AE3" s="55">
        <v>611</v>
      </c>
      <c r="AF3" s="55">
        <v>0</v>
      </c>
      <c r="AG3" s="56">
        <v>529</v>
      </c>
      <c r="AH3" s="18">
        <v>1</v>
      </c>
      <c r="AI3" s="23">
        <v>0</v>
      </c>
      <c r="AJ3" s="21">
        <v>0</v>
      </c>
      <c r="AK3" s="21">
        <v>0</v>
      </c>
      <c r="AL3" s="21">
        <v>0</v>
      </c>
      <c r="AM3" s="19">
        <v>0</v>
      </c>
      <c r="AN3" s="18">
        <v>55</v>
      </c>
      <c r="AO3" s="18">
        <v>0</v>
      </c>
      <c r="AP3" s="18">
        <v>1098</v>
      </c>
      <c r="AQ3" s="46">
        <v>195</v>
      </c>
      <c r="AR3" s="18">
        <v>131</v>
      </c>
      <c r="AS3" s="18">
        <v>62</v>
      </c>
      <c r="AT3" s="18">
        <v>7</v>
      </c>
      <c r="AU3" s="18">
        <v>24</v>
      </c>
      <c r="AV3" s="18">
        <v>0</v>
      </c>
      <c r="AW3" s="34">
        <v>2</v>
      </c>
      <c r="AX3" s="40">
        <v>8071</v>
      </c>
    </row>
    <row r="4" spans="1:51" s="15" customFormat="1" ht="18" customHeight="1" x14ac:dyDescent="0.2">
      <c r="A4" s="70"/>
      <c r="B4" s="31" t="s">
        <v>49</v>
      </c>
      <c r="C4" s="17">
        <v>0</v>
      </c>
      <c r="D4" s="18">
        <v>0</v>
      </c>
      <c r="E4" s="18">
        <v>15</v>
      </c>
      <c r="F4" s="18">
        <v>1</v>
      </c>
      <c r="G4" s="18">
        <v>3</v>
      </c>
      <c r="H4" s="18">
        <v>0</v>
      </c>
      <c r="I4" s="46">
        <f t="shared" si="0"/>
        <v>41</v>
      </c>
      <c r="J4" s="54">
        <v>5</v>
      </c>
      <c r="K4" s="55">
        <v>34</v>
      </c>
      <c r="L4" s="55">
        <v>0</v>
      </c>
      <c r="M4" s="56">
        <v>2</v>
      </c>
      <c r="N4" s="18">
        <v>41</v>
      </c>
      <c r="O4" s="19">
        <v>0</v>
      </c>
      <c r="P4" s="18">
        <v>5</v>
      </c>
      <c r="Q4" s="18">
        <v>2</v>
      </c>
      <c r="R4" s="18">
        <v>1</v>
      </c>
      <c r="S4" s="18">
        <v>284</v>
      </c>
      <c r="T4" s="18">
        <v>50</v>
      </c>
      <c r="U4" s="18">
        <v>4</v>
      </c>
      <c r="V4" s="18">
        <v>1</v>
      </c>
      <c r="W4" s="18">
        <v>39</v>
      </c>
      <c r="X4" s="46">
        <f t="shared" si="1"/>
        <v>124</v>
      </c>
      <c r="Y4" s="54">
        <v>124</v>
      </c>
      <c r="Z4" s="56">
        <v>0</v>
      </c>
      <c r="AA4" s="66">
        <f t="shared" si="2"/>
        <v>542</v>
      </c>
      <c r="AB4" s="54">
        <v>0</v>
      </c>
      <c r="AC4" s="55">
        <v>258</v>
      </c>
      <c r="AD4" s="55">
        <v>0</v>
      </c>
      <c r="AE4" s="55">
        <v>207</v>
      </c>
      <c r="AF4" s="55">
        <v>0</v>
      </c>
      <c r="AG4" s="56">
        <v>77</v>
      </c>
      <c r="AH4" s="18">
        <v>12</v>
      </c>
      <c r="AI4" s="23">
        <v>0</v>
      </c>
      <c r="AJ4" s="21">
        <v>0</v>
      </c>
      <c r="AK4" s="21">
        <v>0</v>
      </c>
      <c r="AL4" s="21">
        <v>0</v>
      </c>
      <c r="AM4" s="19">
        <v>0</v>
      </c>
      <c r="AN4" s="18">
        <v>966</v>
      </c>
      <c r="AO4" s="18">
        <v>3</v>
      </c>
      <c r="AP4" s="18">
        <v>172</v>
      </c>
      <c r="AQ4" s="46">
        <v>63</v>
      </c>
      <c r="AR4" s="18">
        <v>1784</v>
      </c>
      <c r="AS4" s="18">
        <v>200</v>
      </c>
      <c r="AT4" s="18">
        <v>52</v>
      </c>
      <c r="AU4" s="18">
        <v>107</v>
      </c>
      <c r="AV4" s="18">
        <v>1</v>
      </c>
      <c r="AW4" s="34">
        <v>0</v>
      </c>
      <c r="AX4" s="40">
        <v>4513</v>
      </c>
    </row>
    <row r="5" spans="1:51" s="15" customFormat="1" ht="18" customHeight="1" x14ac:dyDescent="0.2">
      <c r="A5" s="70"/>
      <c r="B5" s="31" t="s">
        <v>50</v>
      </c>
      <c r="C5" s="17">
        <v>0</v>
      </c>
      <c r="D5" s="18">
        <v>0</v>
      </c>
      <c r="E5" s="18">
        <v>7</v>
      </c>
      <c r="F5" s="18">
        <v>0</v>
      </c>
      <c r="G5" s="18">
        <v>3</v>
      </c>
      <c r="H5" s="18">
        <v>0</v>
      </c>
      <c r="I5" s="46">
        <f t="shared" si="0"/>
        <v>2</v>
      </c>
      <c r="J5" s="54">
        <v>0</v>
      </c>
      <c r="K5" s="55">
        <v>2</v>
      </c>
      <c r="L5" s="55">
        <v>0</v>
      </c>
      <c r="M5" s="56">
        <v>0</v>
      </c>
      <c r="N5" s="18">
        <v>2</v>
      </c>
      <c r="O5" s="19">
        <v>0</v>
      </c>
      <c r="P5" s="18">
        <v>0</v>
      </c>
      <c r="Q5" s="18">
        <v>1</v>
      </c>
      <c r="R5" s="18">
        <v>0</v>
      </c>
      <c r="S5" s="18">
        <v>58</v>
      </c>
      <c r="T5" s="18">
        <v>7</v>
      </c>
      <c r="U5" s="18">
        <v>0</v>
      </c>
      <c r="V5" s="18">
        <v>0</v>
      </c>
      <c r="W5" s="18">
        <v>0</v>
      </c>
      <c r="X5" s="46">
        <f t="shared" si="1"/>
        <v>9</v>
      </c>
      <c r="Y5" s="54">
        <v>9</v>
      </c>
      <c r="Z5" s="56">
        <v>0</v>
      </c>
      <c r="AA5" s="66">
        <f t="shared" si="2"/>
        <v>0</v>
      </c>
      <c r="AB5" s="54">
        <v>0</v>
      </c>
      <c r="AC5" s="55">
        <v>0</v>
      </c>
      <c r="AD5" s="55">
        <v>0</v>
      </c>
      <c r="AE5" s="55">
        <v>0</v>
      </c>
      <c r="AF5" s="55">
        <v>0</v>
      </c>
      <c r="AG5" s="56">
        <v>0</v>
      </c>
      <c r="AH5" s="18">
        <v>1</v>
      </c>
      <c r="AI5" s="23">
        <v>0</v>
      </c>
      <c r="AJ5" s="21">
        <v>0</v>
      </c>
      <c r="AK5" s="21">
        <v>0</v>
      </c>
      <c r="AL5" s="21">
        <v>0</v>
      </c>
      <c r="AM5" s="19">
        <v>0</v>
      </c>
      <c r="AN5" s="18">
        <v>121</v>
      </c>
      <c r="AO5" s="18">
        <v>0</v>
      </c>
      <c r="AP5" s="18">
        <v>20</v>
      </c>
      <c r="AQ5" s="46">
        <v>0</v>
      </c>
      <c r="AR5" s="18">
        <v>480</v>
      </c>
      <c r="AS5" s="18">
        <v>73</v>
      </c>
      <c r="AT5" s="18">
        <v>10</v>
      </c>
      <c r="AU5" s="18">
        <v>27</v>
      </c>
      <c r="AV5" s="18">
        <v>2872</v>
      </c>
      <c r="AW5" s="34">
        <v>0</v>
      </c>
      <c r="AX5" s="40">
        <v>3693</v>
      </c>
    </row>
    <row r="6" spans="1:51" s="15" customFormat="1" ht="18" customHeight="1" x14ac:dyDescent="0.2">
      <c r="A6" s="70"/>
      <c r="B6" s="31" t="s">
        <v>51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46">
        <f t="shared" si="0"/>
        <v>0</v>
      </c>
      <c r="J6" s="54">
        <v>0</v>
      </c>
      <c r="K6" s="55">
        <v>0</v>
      </c>
      <c r="L6" s="55">
        <v>0</v>
      </c>
      <c r="M6" s="56">
        <v>0</v>
      </c>
      <c r="N6" s="18">
        <v>0</v>
      </c>
      <c r="O6" s="19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46">
        <f t="shared" si="1"/>
        <v>0</v>
      </c>
      <c r="Y6" s="54">
        <v>0</v>
      </c>
      <c r="Z6" s="56">
        <v>0</v>
      </c>
      <c r="AA6" s="66">
        <f t="shared" si="2"/>
        <v>0</v>
      </c>
      <c r="AB6" s="54">
        <v>0</v>
      </c>
      <c r="AC6" s="55">
        <v>0</v>
      </c>
      <c r="AD6" s="55">
        <v>0</v>
      </c>
      <c r="AE6" s="55">
        <v>0</v>
      </c>
      <c r="AF6" s="55">
        <v>0</v>
      </c>
      <c r="AG6" s="56">
        <v>0</v>
      </c>
      <c r="AH6" s="18">
        <v>0</v>
      </c>
      <c r="AI6" s="23">
        <v>0</v>
      </c>
      <c r="AJ6" s="21">
        <v>0</v>
      </c>
      <c r="AK6" s="21">
        <v>0</v>
      </c>
      <c r="AL6" s="21">
        <v>0</v>
      </c>
      <c r="AM6" s="19">
        <v>0</v>
      </c>
      <c r="AN6" s="18">
        <v>0</v>
      </c>
      <c r="AO6" s="18">
        <v>0</v>
      </c>
      <c r="AP6" s="18">
        <v>0</v>
      </c>
      <c r="AQ6" s="46">
        <v>0</v>
      </c>
      <c r="AR6" s="18">
        <v>9</v>
      </c>
      <c r="AS6" s="18">
        <v>0</v>
      </c>
      <c r="AT6" s="18">
        <v>0</v>
      </c>
      <c r="AU6" s="18">
        <v>1</v>
      </c>
      <c r="AV6" s="18">
        <v>259</v>
      </c>
      <c r="AW6" s="34">
        <v>0</v>
      </c>
      <c r="AX6" s="40">
        <v>269</v>
      </c>
    </row>
    <row r="7" spans="1:51" s="15" customFormat="1" ht="18" customHeight="1" x14ac:dyDescent="0.2">
      <c r="A7" s="70"/>
      <c r="B7" s="31" t="s">
        <v>45</v>
      </c>
      <c r="C7" s="17">
        <v>0</v>
      </c>
      <c r="D7" s="18">
        <v>0</v>
      </c>
      <c r="E7" s="18">
        <v>2</v>
      </c>
      <c r="F7" s="18">
        <v>0</v>
      </c>
      <c r="G7" s="18">
        <v>1</v>
      </c>
      <c r="H7" s="18">
        <v>0</v>
      </c>
      <c r="I7" s="46">
        <f t="shared" si="0"/>
        <v>0</v>
      </c>
      <c r="J7" s="54">
        <v>0</v>
      </c>
      <c r="K7" s="55">
        <v>0</v>
      </c>
      <c r="L7" s="55">
        <v>0</v>
      </c>
      <c r="M7" s="56">
        <v>0</v>
      </c>
      <c r="N7" s="18">
        <v>0</v>
      </c>
      <c r="O7" s="19">
        <v>0</v>
      </c>
      <c r="P7" s="18">
        <v>0</v>
      </c>
      <c r="Q7" s="18">
        <v>0</v>
      </c>
      <c r="R7" s="18">
        <v>18</v>
      </c>
      <c r="S7" s="18">
        <v>48</v>
      </c>
      <c r="T7" s="18">
        <v>11</v>
      </c>
      <c r="U7" s="18">
        <v>20</v>
      </c>
      <c r="V7" s="18">
        <v>1</v>
      </c>
      <c r="W7" s="18">
        <v>13</v>
      </c>
      <c r="X7" s="46">
        <f t="shared" si="1"/>
        <v>128</v>
      </c>
      <c r="Y7" s="54">
        <v>128</v>
      </c>
      <c r="Z7" s="56">
        <v>0</v>
      </c>
      <c r="AA7" s="66">
        <f t="shared" si="2"/>
        <v>306</v>
      </c>
      <c r="AB7" s="54">
        <v>4</v>
      </c>
      <c r="AC7" s="55">
        <v>119</v>
      </c>
      <c r="AD7" s="55">
        <v>4</v>
      </c>
      <c r="AE7" s="55">
        <v>69</v>
      </c>
      <c r="AF7" s="55">
        <v>5</v>
      </c>
      <c r="AG7" s="56">
        <v>105</v>
      </c>
      <c r="AH7" s="18">
        <v>0</v>
      </c>
      <c r="AI7" s="23">
        <v>0</v>
      </c>
      <c r="AJ7" s="21">
        <v>0</v>
      </c>
      <c r="AK7" s="21">
        <v>0</v>
      </c>
      <c r="AL7" s="21">
        <v>0</v>
      </c>
      <c r="AM7" s="19">
        <v>0</v>
      </c>
      <c r="AN7" s="18">
        <v>35</v>
      </c>
      <c r="AO7" s="18">
        <v>0</v>
      </c>
      <c r="AP7" s="18">
        <v>24</v>
      </c>
      <c r="AQ7" s="46">
        <v>34</v>
      </c>
      <c r="AR7" s="18">
        <v>1353</v>
      </c>
      <c r="AS7" s="18">
        <v>249</v>
      </c>
      <c r="AT7" s="18">
        <v>89</v>
      </c>
      <c r="AU7" s="18">
        <v>543</v>
      </c>
      <c r="AV7" s="18">
        <v>0</v>
      </c>
      <c r="AW7" s="34">
        <v>0</v>
      </c>
      <c r="AX7" s="40">
        <v>2875</v>
      </c>
    </row>
    <row r="8" spans="1:51" s="15" customFormat="1" ht="18" customHeight="1" x14ac:dyDescent="0.2">
      <c r="A8" s="70"/>
      <c r="B8" s="31" t="s">
        <v>44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46">
        <f t="shared" si="0"/>
        <v>0</v>
      </c>
      <c r="J8" s="54">
        <v>0</v>
      </c>
      <c r="K8" s="55">
        <v>0</v>
      </c>
      <c r="L8" s="55">
        <v>0</v>
      </c>
      <c r="M8" s="56">
        <v>0</v>
      </c>
      <c r="N8" s="18">
        <v>0</v>
      </c>
      <c r="O8" s="19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8">
        <v>0</v>
      </c>
      <c r="W8" s="18">
        <v>17</v>
      </c>
      <c r="X8" s="46">
        <f t="shared" si="1"/>
        <v>0</v>
      </c>
      <c r="Y8" s="54">
        <v>0</v>
      </c>
      <c r="Z8" s="56">
        <v>0</v>
      </c>
      <c r="AA8" s="66">
        <f t="shared" si="2"/>
        <v>0</v>
      </c>
      <c r="AB8" s="54">
        <v>0</v>
      </c>
      <c r="AC8" s="55">
        <v>0</v>
      </c>
      <c r="AD8" s="55">
        <v>0</v>
      </c>
      <c r="AE8" s="55">
        <v>0</v>
      </c>
      <c r="AF8" s="55">
        <v>0</v>
      </c>
      <c r="AG8" s="56">
        <v>0</v>
      </c>
      <c r="AH8" s="18">
        <v>0</v>
      </c>
      <c r="AI8" s="23">
        <v>0</v>
      </c>
      <c r="AJ8" s="21">
        <v>0</v>
      </c>
      <c r="AK8" s="21">
        <v>0</v>
      </c>
      <c r="AL8" s="21">
        <v>0</v>
      </c>
      <c r="AM8" s="19">
        <v>0</v>
      </c>
      <c r="AN8" s="18">
        <v>0</v>
      </c>
      <c r="AO8" s="18">
        <v>0</v>
      </c>
      <c r="AP8" s="18">
        <v>4</v>
      </c>
      <c r="AQ8" s="46">
        <v>3</v>
      </c>
      <c r="AR8" s="18">
        <v>918</v>
      </c>
      <c r="AS8" s="18">
        <v>66</v>
      </c>
      <c r="AT8" s="18">
        <v>61</v>
      </c>
      <c r="AU8" s="18">
        <v>476</v>
      </c>
      <c r="AV8" s="18">
        <v>0</v>
      </c>
      <c r="AW8" s="34">
        <v>0</v>
      </c>
      <c r="AX8" s="40">
        <v>1546</v>
      </c>
    </row>
    <row r="9" spans="1:51" s="15" customFormat="1" ht="18" customHeight="1" x14ac:dyDescent="0.2">
      <c r="A9" s="71"/>
      <c r="B9" s="25" t="s">
        <v>43</v>
      </c>
      <c r="C9" s="26">
        <v>0</v>
      </c>
      <c r="D9" s="27">
        <v>0</v>
      </c>
      <c r="E9" s="27">
        <v>2</v>
      </c>
      <c r="F9" s="27">
        <v>0</v>
      </c>
      <c r="G9" s="27">
        <v>0</v>
      </c>
      <c r="H9" s="27">
        <v>0</v>
      </c>
      <c r="I9" s="47">
        <f t="shared" si="0"/>
        <v>1</v>
      </c>
      <c r="J9" s="57">
        <v>0</v>
      </c>
      <c r="K9" s="58">
        <v>1</v>
      </c>
      <c r="L9" s="58">
        <v>0</v>
      </c>
      <c r="M9" s="59">
        <v>0</v>
      </c>
      <c r="N9" s="30">
        <v>0</v>
      </c>
      <c r="O9" s="32">
        <v>0</v>
      </c>
      <c r="P9" s="27">
        <v>0</v>
      </c>
      <c r="Q9" s="27">
        <v>0</v>
      </c>
      <c r="R9" s="27">
        <v>0</v>
      </c>
      <c r="S9" s="27">
        <v>33</v>
      </c>
      <c r="T9" s="27">
        <v>14</v>
      </c>
      <c r="U9" s="27">
        <v>0</v>
      </c>
      <c r="V9" s="27">
        <v>0</v>
      </c>
      <c r="W9" s="27">
        <v>1</v>
      </c>
      <c r="X9" s="47">
        <f t="shared" si="1"/>
        <v>242</v>
      </c>
      <c r="Y9" s="57">
        <v>242</v>
      </c>
      <c r="Z9" s="59">
        <v>0</v>
      </c>
      <c r="AA9" s="67">
        <f t="shared" si="2"/>
        <v>925</v>
      </c>
      <c r="AB9" s="57">
        <v>29</v>
      </c>
      <c r="AC9" s="58">
        <v>630</v>
      </c>
      <c r="AD9" s="58">
        <v>22</v>
      </c>
      <c r="AE9" s="58">
        <v>99</v>
      </c>
      <c r="AF9" s="58">
        <v>0</v>
      </c>
      <c r="AG9" s="59">
        <v>145</v>
      </c>
      <c r="AH9" s="27">
        <v>0</v>
      </c>
      <c r="AI9" s="28">
        <v>0</v>
      </c>
      <c r="AJ9" s="29">
        <v>0</v>
      </c>
      <c r="AK9" s="29">
        <v>0</v>
      </c>
      <c r="AL9" s="29">
        <v>0</v>
      </c>
      <c r="AM9" s="26">
        <v>0</v>
      </c>
      <c r="AN9" s="27">
        <v>70</v>
      </c>
      <c r="AO9" s="27">
        <v>0</v>
      </c>
      <c r="AP9" s="27">
        <v>29</v>
      </c>
      <c r="AQ9" s="47">
        <v>52</v>
      </c>
      <c r="AR9" s="27">
        <v>59</v>
      </c>
      <c r="AS9" s="27">
        <v>23</v>
      </c>
      <c r="AT9" s="27">
        <v>4</v>
      </c>
      <c r="AU9" s="27">
        <v>9</v>
      </c>
      <c r="AV9" s="27">
        <v>0</v>
      </c>
      <c r="AW9" s="35">
        <v>0</v>
      </c>
      <c r="AX9" s="42">
        <v>1464</v>
      </c>
    </row>
    <row r="10" spans="1:51" x14ac:dyDescent="0.2">
      <c r="AX10" s="39"/>
    </row>
    <row r="16" spans="1:51" x14ac:dyDescent="0.2">
      <c r="AG16" s="14"/>
    </row>
  </sheetData>
  <mergeCells count="1">
    <mergeCell ref="A2:A9"/>
  </mergeCells>
  <phoneticPr fontId="1"/>
  <pageMargins left="0.23622047244094491" right="0.23622047244094491" top="0.35433070866141736" bottom="0.35433070866141736" header="0.31496062992125984" footer="0.31496062992125984"/>
  <pageSetup paperSize="8" scale="57" fitToHeight="0" orientation="landscape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R6</vt:lpstr>
      <vt:lpstr>R5</vt:lpstr>
      <vt:lpstr>R4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2024-12-02T01:51:26Z</dcterms:created>
  <dcterms:modified xsi:type="dcterms:W3CDTF">2025-02-04T02:00:05Z</dcterms:modified>
</cp:coreProperties>
</file>