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w01\AB00$\04_県民の声係\08_しがｗｅｂアンケート調査\R7\09資料提供\第３回\20251017子ども若者政策・私学振興課確認後\"/>
    </mc:Choice>
  </mc:AlternateContent>
  <xr:revisionPtr revIDLastSave="0" documentId="13_ncr:1_{8F2C2389-C6E6-4BCF-86A7-52FA293EA433}" xr6:coauthVersionLast="47" xr6:coauthVersionMax="47" xr10:uidLastSave="{00000000-0000-0000-0000-000000000000}"/>
  <bookViews>
    <workbookView xWindow="-120" yWindow="-16320" windowWidth="29040" windowHeight="15720" xr2:uid="{00000000-000D-0000-FFFF-FFFF00000000}"/>
  </bookViews>
  <sheets>
    <sheet name="設問間クロス" sheetId="4" r:id="rId1"/>
  </sheets>
  <definedNames>
    <definedName name="_xlnm.Print_Area" localSheetId="0">設問間クロス!$A$1:$M$43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3" i="4" l="1"/>
  <c r="L43" i="4"/>
  <c r="K43" i="4"/>
  <c r="J43" i="4"/>
  <c r="I43" i="4"/>
  <c r="H43" i="4"/>
  <c r="G43" i="4"/>
  <c r="F43" i="4"/>
  <c r="E43" i="4"/>
  <c r="D43" i="4"/>
  <c r="M42" i="4"/>
  <c r="L42" i="4"/>
  <c r="K42" i="4"/>
  <c r="J42" i="4"/>
  <c r="I42" i="4"/>
  <c r="H42" i="4"/>
  <c r="G42" i="4"/>
  <c r="F42" i="4"/>
  <c r="E42" i="4"/>
  <c r="D42" i="4"/>
  <c r="M41" i="4"/>
  <c r="L41" i="4"/>
  <c r="K41" i="4"/>
  <c r="J41" i="4"/>
  <c r="I41" i="4"/>
  <c r="H41" i="4"/>
  <c r="G41" i="4"/>
  <c r="F41" i="4"/>
  <c r="E41" i="4"/>
  <c r="D41" i="4"/>
  <c r="M40" i="4"/>
  <c r="L40" i="4"/>
  <c r="K40" i="4"/>
  <c r="J40" i="4"/>
  <c r="I40" i="4"/>
  <c r="H40" i="4"/>
  <c r="G40" i="4"/>
  <c r="F40" i="4"/>
  <c r="E40" i="4"/>
  <c r="D40" i="4"/>
  <c r="M39" i="4"/>
  <c r="L39" i="4"/>
  <c r="K39" i="4"/>
  <c r="J39" i="4"/>
  <c r="I39" i="4"/>
  <c r="H39" i="4"/>
  <c r="G39" i="4"/>
  <c r="F39" i="4"/>
  <c r="E39" i="4"/>
  <c r="D39" i="4"/>
  <c r="E25" i="4"/>
  <c r="F25" i="4"/>
  <c r="G25" i="4"/>
  <c r="E26" i="4"/>
  <c r="F26" i="4"/>
  <c r="G26" i="4"/>
  <c r="E27" i="4"/>
  <c r="F27" i="4"/>
  <c r="G27" i="4"/>
  <c r="D26" i="4"/>
  <c r="D27" i="4"/>
  <c r="C27" i="4"/>
  <c r="C19" i="4"/>
  <c r="C20" i="4"/>
  <c r="C21" i="4"/>
  <c r="C22" i="4"/>
  <c r="C23" i="4"/>
  <c r="C24" i="4"/>
  <c r="C25" i="4"/>
  <c r="C26" i="4"/>
  <c r="C18" i="4"/>
  <c r="D19" i="4"/>
  <c r="E19" i="4"/>
  <c r="F19" i="4"/>
  <c r="G19" i="4"/>
  <c r="D20" i="4"/>
  <c r="E20" i="4"/>
  <c r="F20" i="4"/>
  <c r="G20" i="4"/>
  <c r="D21" i="4"/>
  <c r="E21" i="4"/>
  <c r="F21" i="4"/>
  <c r="G21" i="4"/>
  <c r="D22" i="4"/>
  <c r="E22" i="4"/>
  <c r="F22" i="4"/>
  <c r="G22" i="4"/>
  <c r="D23" i="4"/>
  <c r="E23" i="4"/>
  <c r="F23" i="4"/>
  <c r="G23" i="4"/>
  <c r="D24" i="4"/>
  <c r="E24" i="4"/>
  <c r="F24" i="4"/>
  <c r="G24" i="4"/>
  <c r="D25" i="4"/>
  <c r="E18" i="4"/>
  <c r="F18" i="4"/>
  <c r="G18" i="4"/>
  <c r="D18" i="4"/>
</calcChain>
</file>

<file path=xl/sharedStrings.xml><?xml version="1.0" encoding="utf-8"?>
<sst xmlns="http://schemas.openxmlformats.org/spreadsheetml/2006/main" count="80" uniqueCount="35">
  <si>
    <t>その他</t>
  </si>
  <si>
    <t>新聞</t>
  </si>
  <si>
    <t>テレビ</t>
  </si>
  <si>
    <t>サンプル数</t>
    <rPh sb="4" eb="5">
      <t>スウ</t>
    </rPh>
    <phoneticPr fontId="19"/>
  </si>
  <si>
    <t>全体</t>
    <rPh sb="0" eb="2">
      <t>ゼンタイ</t>
    </rPh>
    <phoneticPr fontId="19"/>
  </si>
  <si>
    <t>ラジオ</t>
  </si>
  <si>
    <t>書籍・雑誌</t>
  </si>
  <si>
    <t>SNS</t>
  </si>
  <si>
    <t>動画共有サイト</t>
  </si>
  <si>
    <t>SNS、動画共有サイトを除くインターネット</t>
  </si>
  <si>
    <t>家族、友人、知人など</t>
  </si>
  <si>
    <t>聞いたことがあり内容をよく知っている</t>
  </si>
  <si>
    <t>聞いたことがあり内容を少し知っている</t>
  </si>
  <si>
    <t>名前を聞いたことがあるが内容は知らない</t>
  </si>
  <si>
    <t>聞いたことがない</t>
  </si>
  <si>
    <t>子どもたち自身が学校で子どもの権利について学ぶ時間を増やす</t>
  </si>
  <si>
    <t>子どもたち自身が講演会やイベント等で子どもの権利について学ぶ機会を増やす</t>
  </si>
  <si>
    <t>子どもと関わる大人が研修等で子どもの権利について学ぶ機会を増やす</t>
  </si>
  <si>
    <t>大人が講演会やイベント等で子どもの権利について学ぶ機会を増やす</t>
  </si>
  <si>
    <t>大人と子どもが一緒に学ぶ機会を増やす</t>
  </si>
  <si>
    <t>テレビ番組やテレビCMを活用した広報活動を拡充する</t>
  </si>
  <si>
    <t>SNSや動画共有サイト、インターネットを活用した広報活動を拡充する</t>
  </si>
  <si>
    <t>パンフレットやちらしなどの印刷物を用いた広報活動を拡充する</t>
  </si>
  <si>
    <t>必要だと思うことはない</t>
  </si>
  <si>
    <t>2025年9月実施</t>
    <rPh sb="4" eb="5">
      <t>ネン</t>
    </rPh>
    <rPh sb="6" eb="7">
      <t>ガツ</t>
    </rPh>
    <rPh sb="7" eb="9">
      <t>ジッシ</t>
    </rPh>
    <phoneticPr fontId="19"/>
  </si>
  <si>
    <t>子どもの権利についての調査</t>
    <phoneticPr fontId="19"/>
  </si>
  <si>
    <t>問１</t>
    <rPh sb="0" eb="1">
      <t>トイ</t>
    </rPh>
    <phoneticPr fontId="19"/>
  </si>
  <si>
    <t>問４</t>
    <rPh sb="0" eb="1">
      <t>トイ</t>
    </rPh>
    <phoneticPr fontId="19"/>
  </si>
  <si>
    <t>問２</t>
    <rPh sb="0" eb="1">
      <t>トイ</t>
    </rPh>
    <phoneticPr fontId="19"/>
  </si>
  <si>
    <t>問８</t>
    <rPh sb="0" eb="1">
      <t>トイ</t>
    </rPh>
    <phoneticPr fontId="19"/>
  </si>
  <si>
    <t>問１　＼　問４</t>
    <rPh sb="0" eb="1">
      <t>トイ</t>
    </rPh>
    <rPh sb="5" eb="6">
      <t>トイ</t>
    </rPh>
    <phoneticPr fontId="19"/>
  </si>
  <si>
    <t>クロス集計（問１×問４　単位：人）</t>
    <rPh sb="3" eb="5">
      <t>シュウケイ</t>
    </rPh>
    <rPh sb="6" eb="7">
      <t>トイ</t>
    </rPh>
    <rPh sb="9" eb="10">
      <t>トイ</t>
    </rPh>
    <rPh sb="12" eb="14">
      <t>タンイ</t>
    </rPh>
    <rPh sb="15" eb="16">
      <t>ニン</t>
    </rPh>
    <phoneticPr fontId="19"/>
  </si>
  <si>
    <t>クロス集計（問１×問４　単位：％）</t>
    <rPh sb="3" eb="5">
      <t>シュウケイ</t>
    </rPh>
    <rPh sb="6" eb="7">
      <t>トイ</t>
    </rPh>
    <rPh sb="9" eb="10">
      <t>トイ</t>
    </rPh>
    <rPh sb="12" eb="14">
      <t>タンイ</t>
    </rPh>
    <phoneticPr fontId="19"/>
  </si>
  <si>
    <t>クロス集計（問２×問８　単位：人）</t>
    <rPh sb="3" eb="5">
      <t>シュウケイ</t>
    </rPh>
    <rPh sb="6" eb="7">
      <t>トイ</t>
    </rPh>
    <rPh sb="9" eb="10">
      <t>トイ</t>
    </rPh>
    <rPh sb="12" eb="14">
      <t>タンイ</t>
    </rPh>
    <rPh sb="15" eb="16">
      <t>ニン</t>
    </rPh>
    <phoneticPr fontId="19"/>
  </si>
  <si>
    <t>クロス集計（問２×問８　単位：％）</t>
    <rPh sb="3" eb="5">
      <t>シュウケイ</t>
    </rPh>
    <rPh sb="6" eb="7">
      <t>トイ</t>
    </rPh>
    <rPh sb="9" eb="10">
      <t>トイ</t>
    </rPh>
    <rPh sb="12" eb="14">
      <t>タンイ</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</si>
</sst>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22" x14ac:knownFonts="1">
    <font>
      <sz val="11"/>
      <color theme="1"/>
      <name val="HGPｺﾞｼｯｸM"/>
      <family val="2"/>
      <charset val="128"/>
    </font>
    <font>
      <sz val="10"/>
      <color theme="1"/>
      <name val="HGPｺﾞｼｯｸM"/>
      <family val="2"/>
      <charset val="128"/>
    </font>
    <font>
      <sz val="11"/>
      <color theme="1"/>
      <name val="HGPｺﾞｼｯｸM"/>
      <family val="2"/>
      <charset val="128"/>
    </font>
    <font>
      <sz val="18"/>
      <color theme="3"/>
      <name val="游ゴシック Light"/>
      <family val="2"/>
      <charset val="128"/>
      <scheme val="major"/>
    </font>
    <font>
      <b/>
      <sz val="15"/>
      <color theme="3"/>
      <name val="HGPｺﾞｼｯｸM"/>
      <family val="2"/>
      <charset val="128"/>
    </font>
    <font>
      <b/>
      <sz val="13"/>
      <color theme="3"/>
      <name val="HGPｺﾞｼｯｸM"/>
      <family val="2"/>
      <charset val="128"/>
    </font>
    <font>
      <b/>
      <sz val="11"/>
      <color theme="3"/>
      <name val="HGPｺﾞｼｯｸM"/>
      <family val="2"/>
      <charset val="128"/>
    </font>
    <font>
      <sz val="11"/>
      <color rgb="FF006100"/>
      <name val="HGPｺﾞｼｯｸM"/>
      <family val="2"/>
      <charset val="128"/>
    </font>
    <font>
      <sz val="11"/>
      <color rgb="FF9C0006"/>
      <name val="HGPｺﾞｼｯｸM"/>
      <family val="2"/>
      <charset val="128"/>
    </font>
    <font>
      <sz val="11"/>
      <color rgb="FF9C5700"/>
      <name val="HGPｺﾞｼｯｸM"/>
      <family val="2"/>
      <charset val="128"/>
    </font>
    <font>
      <sz val="11"/>
      <color rgb="FF3F3F76"/>
      <name val="HGPｺﾞｼｯｸM"/>
      <family val="2"/>
      <charset val="128"/>
    </font>
    <font>
      <b/>
      <sz val="11"/>
      <color rgb="FF3F3F3F"/>
      <name val="HGPｺﾞｼｯｸM"/>
      <family val="2"/>
      <charset val="128"/>
    </font>
    <font>
      <b/>
      <sz val="11"/>
      <color rgb="FFFA7D00"/>
      <name val="HGPｺﾞｼｯｸM"/>
      <family val="2"/>
      <charset val="128"/>
    </font>
    <font>
      <sz val="11"/>
      <color rgb="FFFA7D00"/>
      <name val="HGPｺﾞｼｯｸM"/>
      <family val="2"/>
      <charset val="128"/>
    </font>
    <font>
      <b/>
      <sz val="11"/>
      <color theme="0"/>
      <name val="HGPｺﾞｼｯｸM"/>
      <family val="2"/>
      <charset val="128"/>
    </font>
    <font>
      <sz val="11"/>
      <color rgb="FFFF0000"/>
      <name val="HGPｺﾞｼｯｸM"/>
      <family val="2"/>
      <charset val="128"/>
    </font>
    <font>
      <i/>
      <sz val="11"/>
      <color rgb="FF7F7F7F"/>
      <name val="HGPｺﾞｼｯｸM"/>
      <family val="2"/>
      <charset val="128"/>
    </font>
    <font>
      <b/>
      <sz val="11"/>
      <color theme="1"/>
      <name val="HGPｺﾞｼｯｸM"/>
      <family val="2"/>
      <charset val="128"/>
    </font>
    <font>
      <sz val="11"/>
      <color theme="0"/>
      <name val="HGPｺﾞｼｯｸM"/>
      <family val="2"/>
      <charset val="128"/>
    </font>
    <font>
      <sz val="6"/>
      <name val="HGPｺﾞｼｯｸM"/>
      <family val="2"/>
      <charset val="128"/>
    </font>
    <font>
      <sz val="10"/>
      <color theme="1"/>
      <name val="HGPｺﾞｼｯｸM"/>
      <family val="3"/>
      <charset val="128"/>
    </font>
    <font>
      <sz val="10"/>
      <color theme="0"/>
      <name val="HGPｺﾞｼｯｸM"/>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thin">
        <color auto="1"/>
      </top>
      <bottom style="hair">
        <color auto="1"/>
      </bottom>
      <diagonal/>
    </border>
    <border>
      <left style="thin">
        <color auto="1"/>
      </left>
      <right style="hair">
        <color auto="1"/>
      </right>
      <top/>
      <bottom style="thin">
        <color auto="1"/>
      </bottom>
      <diagonal/>
    </border>
    <border>
      <left/>
      <right/>
      <top style="thin">
        <color auto="1"/>
      </top>
      <bottom style="hair">
        <color auto="1"/>
      </bottom>
      <diagonal/>
    </border>
    <border>
      <left/>
      <right/>
      <top/>
      <bottom style="thin">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style="hair">
        <color auto="1"/>
      </bottom>
      <diagonal/>
    </border>
    <border>
      <left style="thin">
        <color indexed="64"/>
      </left>
      <right style="hair">
        <color auto="1"/>
      </right>
      <top style="thin">
        <color indexed="64"/>
      </top>
      <bottom/>
      <diagonal/>
    </border>
    <border>
      <left style="hair">
        <color auto="1"/>
      </left>
      <right style="thin">
        <color auto="1"/>
      </right>
      <top style="thin">
        <color indexed="64"/>
      </top>
      <bottom/>
      <diagonal/>
    </border>
    <border>
      <left style="hair">
        <color auto="1"/>
      </left>
      <right style="hair">
        <color auto="1"/>
      </right>
      <top style="thin">
        <color indexed="64"/>
      </top>
      <bottom/>
      <diagonal/>
    </border>
    <border>
      <left/>
      <right/>
      <top style="thin">
        <color indexed="64"/>
      </top>
      <bottom style="thin">
        <color indexed="64"/>
      </bottom>
      <diagonal/>
    </border>
    <border>
      <left style="hair">
        <color auto="1"/>
      </left>
      <right style="hair">
        <color auto="1"/>
      </right>
      <top/>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hair">
        <color auto="1"/>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4">
    <xf numFmtId="0" fontId="0" fillId="0" borderId="0">
      <alignment vertical="center"/>
    </xf>
    <xf numFmtId="38" fontId="2"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1" applyNumberFormat="0" applyFill="0" applyAlignment="0" applyProtection="0">
      <alignment vertical="center"/>
    </xf>
    <xf numFmtId="0" fontId="5" fillId="0" borderId="2" applyNumberFormat="0" applyFill="0" applyAlignment="0" applyProtection="0">
      <alignment vertical="center"/>
    </xf>
    <xf numFmtId="0" fontId="6" fillId="0" borderId="3" applyNumberFormat="0" applyFill="0" applyAlignment="0" applyProtection="0">
      <alignment vertical="center"/>
    </xf>
    <xf numFmtId="0" fontId="6" fillId="0" borderId="0" applyNumberFormat="0" applyFill="0" applyBorder="0" applyAlignment="0" applyProtection="0">
      <alignment vertical="center"/>
    </xf>
    <xf numFmtId="0" fontId="7" fillId="2" borderId="0" applyNumberFormat="0" applyBorder="0" applyAlignment="0" applyProtection="0">
      <alignment vertical="center"/>
    </xf>
    <xf numFmtId="0" fontId="8" fillId="3" borderId="0" applyNumberFormat="0" applyBorder="0" applyAlignment="0" applyProtection="0">
      <alignment vertical="center"/>
    </xf>
    <xf numFmtId="0" fontId="9" fillId="4" borderId="0" applyNumberFormat="0" applyBorder="0" applyAlignment="0" applyProtection="0">
      <alignment vertical="center"/>
    </xf>
    <xf numFmtId="0" fontId="10" fillId="5" borderId="4" applyNumberFormat="0" applyAlignment="0" applyProtection="0">
      <alignment vertical="center"/>
    </xf>
    <xf numFmtId="0" fontId="11" fillId="6" borderId="5" applyNumberFormat="0" applyAlignment="0" applyProtection="0">
      <alignment vertical="center"/>
    </xf>
    <xf numFmtId="0" fontId="12" fillId="6" borderId="4" applyNumberFormat="0" applyAlignment="0" applyProtection="0">
      <alignment vertical="center"/>
    </xf>
    <xf numFmtId="0" fontId="13" fillId="0" borderId="6" applyNumberFormat="0" applyFill="0" applyAlignment="0" applyProtection="0">
      <alignment vertical="center"/>
    </xf>
    <xf numFmtId="0" fontId="14" fillId="7" borderId="7" applyNumberFormat="0" applyAlignment="0" applyProtection="0">
      <alignment vertical="center"/>
    </xf>
    <xf numFmtId="0" fontId="15" fillId="0" borderId="0" applyNumberFormat="0" applyFill="0" applyBorder="0" applyAlignment="0" applyProtection="0">
      <alignment vertical="center"/>
    </xf>
    <xf numFmtId="0" fontId="2" fillId="8"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18"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18"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18"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18"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28" borderId="0" applyNumberFormat="0" applyBorder="0" applyAlignment="0" applyProtection="0">
      <alignment vertical="center"/>
    </xf>
    <xf numFmtId="0" fontId="18"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xf numFmtId="0" fontId="1" fillId="0" borderId="0">
      <alignment vertical="center"/>
    </xf>
  </cellStyleXfs>
  <cellXfs count="49">
    <xf numFmtId="0" fontId="0" fillId="0" borderId="0" xfId="0">
      <alignment vertical="center"/>
    </xf>
    <xf numFmtId="0" fontId="20" fillId="0" borderId="22" xfId="0" applyFont="1" applyBorder="1">
      <alignment vertical="center"/>
    </xf>
    <xf numFmtId="38" fontId="20" fillId="0" borderId="22" xfId="1" applyFont="1" applyBorder="1">
      <alignment vertical="center"/>
    </xf>
    <xf numFmtId="176" fontId="20" fillId="0" borderId="22" xfId="1" quotePrefix="1" applyNumberFormat="1" applyFont="1" applyBorder="1" applyAlignment="1">
      <alignment horizontal="right" vertical="center"/>
    </xf>
    <xf numFmtId="0" fontId="20" fillId="0" borderId="0" xfId="0" applyFont="1">
      <alignment vertical="center"/>
    </xf>
    <xf numFmtId="0" fontId="21" fillId="0" borderId="0" xfId="0" applyFont="1">
      <alignment vertical="center"/>
    </xf>
    <xf numFmtId="176" fontId="20" fillId="0" borderId="22" xfId="1" applyNumberFormat="1" applyFont="1" applyBorder="1">
      <alignment vertical="center"/>
    </xf>
    <xf numFmtId="0" fontId="0" fillId="0" borderId="0" xfId="0" applyAlignment="1">
      <alignment vertical="center" wrapText="1"/>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29" xfId="0" applyBorder="1" applyAlignment="1">
      <alignment vertical="center" wrapText="1"/>
    </xf>
    <xf numFmtId="0" fontId="0" fillId="0" borderId="31" xfId="0" applyBorder="1" applyAlignment="1">
      <alignment vertical="center" wrapText="1"/>
    </xf>
    <xf numFmtId="0" fontId="0" fillId="0" borderId="30" xfId="0" applyBorder="1" applyAlignment="1">
      <alignment vertical="center" wrapText="1"/>
    </xf>
    <xf numFmtId="0" fontId="0" fillId="0" borderId="20" xfId="0" applyBorder="1">
      <alignment vertical="center"/>
    </xf>
    <xf numFmtId="0" fontId="0" fillId="0" borderId="34" xfId="0" applyBorder="1">
      <alignment vertical="center"/>
    </xf>
    <xf numFmtId="0" fontId="0" fillId="0" borderId="35"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38" fontId="0" fillId="0" borderId="14" xfId="1" applyFont="1" applyBorder="1">
      <alignment vertical="center"/>
    </xf>
    <xf numFmtId="176" fontId="0" fillId="0" borderId="14" xfId="1" applyNumberFormat="1" applyFont="1" applyBorder="1">
      <alignment vertical="center"/>
    </xf>
    <xf numFmtId="176" fontId="0" fillId="0" borderId="15" xfId="1" applyNumberFormat="1" applyFont="1" applyBorder="1">
      <alignment vertical="center"/>
    </xf>
    <xf numFmtId="38" fontId="0" fillId="0" borderId="17" xfId="1" applyFont="1" applyBorder="1">
      <alignment vertical="center"/>
    </xf>
    <xf numFmtId="176" fontId="0" fillId="0" borderId="17" xfId="1" applyNumberFormat="1" applyFont="1" applyBorder="1">
      <alignment vertical="center"/>
    </xf>
    <xf numFmtId="176" fontId="0" fillId="0" borderId="18" xfId="1" applyNumberFormat="1" applyFont="1" applyBorder="1">
      <alignment vertical="center"/>
    </xf>
    <xf numFmtId="38" fontId="0" fillId="0" borderId="34" xfId="1" applyFont="1" applyBorder="1">
      <alignment vertical="center"/>
    </xf>
    <xf numFmtId="176" fontId="0" fillId="0" borderId="34" xfId="1" applyNumberFormat="1" applyFont="1" applyBorder="1">
      <alignment vertical="center"/>
    </xf>
    <xf numFmtId="176" fontId="0" fillId="0" borderId="35" xfId="1" applyNumberFormat="1" applyFont="1" applyBorder="1">
      <alignment vertical="center"/>
    </xf>
    <xf numFmtId="38" fontId="0" fillId="0" borderId="11" xfId="1" applyFont="1" applyBorder="1">
      <alignment vertical="center"/>
    </xf>
    <xf numFmtId="176" fontId="0" fillId="0" borderId="11" xfId="1" applyNumberFormat="1" applyFont="1" applyBorder="1">
      <alignment vertical="center"/>
    </xf>
    <xf numFmtId="176" fontId="0" fillId="0" borderId="12" xfId="1" applyNumberFormat="1" applyFont="1" applyBorder="1">
      <alignment vertical="center"/>
    </xf>
    <xf numFmtId="0" fontId="0" fillId="0" borderId="33" xfId="0" applyBorder="1" applyAlignment="1">
      <alignment vertical="center" wrapText="1"/>
    </xf>
    <xf numFmtId="0" fontId="0" fillId="0" borderId="36" xfId="0" applyBorder="1" applyAlignment="1">
      <alignment vertical="center" wrapText="1"/>
    </xf>
    <xf numFmtId="0" fontId="0" fillId="0" borderId="19" xfId="0" applyBorder="1" applyAlignment="1">
      <alignment horizontal="centerContinuous" vertical="center"/>
    </xf>
    <xf numFmtId="0" fontId="0" fillId="0" borderId="21" xfId="0" applyBorder="1" applyAlignment="1">
      <alignment horizontal="centerContinuous" vertical="center"/>
    </xf>
    <xf numFmtId="0" fontId="0" fillId="0" borderId="28" xfId="0" applyBorder="1" applyAlignment="1">
      <alignment horizontal="centerContinuous"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pplyAlignment="1">
      <alignment horizontal="centerContinuous" vertical="center"/>
    </xf>
    <xf numFmtId="0" fontId="0" fillId="0" borderId="32" xfId="0" applyBorder="1" applyAlignment="1">
      <alignment horizontal="centerContinuous" vertical="center"/>
    </xf>
    <xf numFmtId="0" fontId="0" fillId="0" borderId="27" xfId="0" applyBorder="1" applyAlignment="1">
      <alignment horizontal="centerContinuous"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cellXfs>
  <cellStyles count="44">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標準 2" xfId="43" xr:uid="{00000000-0005-0000-0000-00002A000000}"/>
    <cellStyle name="良い" xfId="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66BA7-940D-4539-A655-531B6F9739F6}">
  <dimension ref="A1:M43"/>
  <sheetViews>
    <sheetView tabSelected="1" view="pageBreakPreview" topLeftCell="C22" zoomScaleNormal="100" zoomScaleSheetLayoutView="100" workbookViewId="0">
      <selection activeCell="E30" sqref="E30"/>
    </sheetView>
  </sheetViews>
  <sheetFormatPr defaultRowHeight="13" x14ac:dyDescent="0.2"/>
  <cols>
    <col min="1" max="1" width="4.53515625" customWidth="1"/>
    <col min="2" max="2" width="29.84375" customWidth="1"/>
  </cols>
  <sheetData>
    <row r="1" spans="1:9" s="4" customFormat="1" ht="15" customHeight="1" x14ac:dyDescent="0.2">
      <c r="A1" s="1" t="s">
        <v>25</v>
      </c>
      <c r="B1" s="1"/>
      <c r="C1" s="2"/>
      <c r="D1" s="2"/>
      <c r="E1" s="6"/>
      <c r="F1" s="3"/>
      <c r="G1" s="3" t="s">
        <v>24</v>
      </c>
      <c r="H1" s="5"/>
      <c r="I1" s="5"/>
    </row>
    <row r="3" spans="1:9" x14ac:dyDescent="0.2">
      <c r="B3" t="s">
        <v>31</v>
      </c>
      <c r="D3" s="43" t="s">
        <v>27</v>
      </c>
      <c r="E3" s="44"/>
      <c r="F3" s="44"/>
      <c r="G3" s="45"/>
    </row>
    <row r="4" spans="1:9" s="7" customFormat="1" ht="52" x14ac:dyDescent="0.2">
      <c r="B4" s="14" t="s">
        <v>30</v>
      </c>
      <c r="C4" s="15" t="s">
        <v>3</v>
      </c>
      <c r="D4" s="35" t="s">
        <v>11</v>
      </c>
      <c r="E4" s="35" t="s">
        <v>12</v>
      </c>
      <c r="F4" s="35" t="s">
        <v>13</v>
      </c>
      <c r="G4" s="36" t="s">
        <v>14</v>
      </c>
    </row>
    <row r="5" spans="1:9" ht="18" customHeight="1" x14ac:dyDescent="0.2">
      <c r="A5" s="46" t="s">
        <v>26</v>
      </c>
      <c r="B5" s="40" t="s">
        <v>2</v>
      </c>
      <c r="C5" s="21">
        <v>379</v>
      </c>
      <c r="D5" s="21">
        <v>7</v>
      </c>
      <c r="E5" s="21">
        <v>33</v>
      </c>
      <c r="F5" s="21">
        <v>78</v>
      </c>
      <c r="G5" s="22">
        <v>261</v>
      </c>
    </row>
    <row r="6" spans="1:9" ht="18" customHeight="1" x14ac:dyDescent="0.2">
      <c r="A6" s="47"/>
      <c r="B6" s="41" t="s">
        <v>5</v>
      </c>
      <c r="C6" s="9">
        <v>64</v>
      </c>
      <c r="D6" s="9">
        <v>1</v>
      </c>
      <c r="E6" s="9">
        <v>5</v>
      </c>
      <c r="F6" s="9">
        <v>25</v>
      </c>
      <c r="G6" s="10">
        <v>33</v>
      </c>
    </row>
    <row r="7" spans="1:9" ht="18" customHeight="1" x14ac:dyDescent="0.2">
      <c r="A7" s="47"/>
      <c r="B7" s="41" t="s">
        <v>1</v>
      </c>
      <c r="C7" s="9">
        <v>151</v>
      </c>
      <c r="D7" s="9">
        <v>3</v>
      </c>
      <c r="E7" s="9">
        <v>18</v>
      </c>
      <c r="F7" s="9">
        <v>43</v>
      </c>
      <c r="G7" s="10">
        <v>87</v>
      </c>
    </row>
    <row r="8" spans="1:9" ht="18" customHeight="1" x14ac:dyDescent="0.2">
      <c r="A8" s="47"/>
      <c r="B8" s="41" t="s">
        <v>6</v>
      </c>
      <c r="C8" s="9">
        <v>59</v>
      </c>
      <c r="D8" s="9">
        <v>2</v>
      </c>
      <c r="E8" s="9">
        <v>7</v>
      </c>
      <c r="F8" s="9">
        <v>15</v>
      </c>
      <c r="G8" s="10">
        <v>35</v>
      </c>
    </row>
    <row r="9" spans="1:9" ht="18" customHeight="1" x14ac:dyDescent="0.2">
      <c r="A9" s="47"/>
      <c r="B9" s="41" t="s">
        <v>7</v>
      </c>
      <c r="C9" s="9">
        <v>194</v>
      </c>
      <c r="D9" s="9">
        <v>4</v>
      </c>
      <c r="E9" s="9">
        <v>20</v>
      </c>
      <c r="F9" s="9">
        <v>35</v>
      </c>
      <c r="G9" s="10">
        <v>135</v>
      </c>
    </row>
    <row r="10" spans="1:9" ht="18" customHeight="1" x14ac:dyDescent="0.2">
      <c r="A10" s="47"/>
      <c r="B10" s="41" t="s">
        <v>8</v>
      </c>
      <c r="C10" s="9">
        <v>120</v>
      </c>
      <c r="D10" s="9">
        <v>3</v>
      </c>
      <c r="E10" s="9">
        <v>8</v>
      </c>
      <c r="F10" s="9">
        <v>23</v>
      </c>
      <c r="G10" s="10">
        <v>86</v>
      </c>
    </row>
    <row r="11" spans="1:9" ht="18" customHeight="1" x14ac:dyDescent="0.2">
      <c r="A11" s="47"/>
      <c r="B11" s="41" t="s">
        <v>9</v>
      </c>
      <c r="C11" s="9">
        <v>201</v>
      </c>
      <c r="D11" s="9">
        <v>3</v>
      </c>
      <c r="E11" s="9">
        <v>20</v>
      </c>
      <c r="F11" s="9">
        <v>37</v>
      </c>
      <c r="G11" s="10">
        <v>141</v>
      </c>
    </row>
    <row r="12" spans="1:9" ht="18" customHeight="1" x14ac:dyDescent="0.2">
      <c r="A12" s="47"/>
      <c r="B12" s="41" t="s">
        <v>10</v>
      </c>
      <c r="C12" s="9">
        <v>213</v>
      </c>
      <c r="D12" s="9">
        <v>5</v>
      </c>
      <c r="E12" s="9">
        <v>18</v>
      </c>
      <c r="F12" s="9">
        <v>45</v>
      </c>
      <c r="G12" s="10">
        <v>145</v>
      </c>
    </row>
    <row r="13" spans="1:9" ht="18" customHeight="1" x14ac:dyDescent="0.2">
      <c r="A13" s="48"/>
      <c r="B13" s="42" t="s">
        <v>0</v>
      </c>
      <c r="C13" s="12">
        <v>3</v>
      </c>
      <c r="D13" s="12">
        <v>0</v>
      </c>
      <c r="E13" s="12">
        <v>0</v>
      </c>
      <c r="F13" s="12">
        <v>0</v>
      </c>
      <c r="G13" s="13">
        <v>3</v>
      </c>
    </row>
    <row r="14" spans="1:9" ht="18" customHeight="1" x14ac:dyDescent="0.2">
      <c r="B14" s="17" t="s">
        <v>4</v>
      </c>
      <c r="C14" s="18">
        <v>500</v>
      </c>
      <c r="D14" s="18">
        <v>10</v>
      </c>
      <c r="E14" s="18">
        <v>40</v>
      </c>
      <c r="F14" s="18">
        <v>99</v>
      </c>
      <c r="G14" s="19">
        <v>351</v>
      </c>
    </row>
    <row r="16" spans="1:9" x14ac:dyDescent="0.2">
      <c r="B16" t="s">
        <v>32</v>
      </c>
      <c r="D16" s="37" t="s">
        <v>27</v>
      </c>
      <c r="E16" s="38"/>
      <c r="F16" s="38"/>
      <c r="G16" s="39"/>
    </row>
    <row r="17" spans="1:13" s="7" customFormat="1" ht="52" x14ac:dyDescent="0.2">
      <c r="B17" s="14" t="s">
        <v>30</v>
      </c>
      <c r="C17" s="15" t="s">
        <v>3</v>
      </c>
      <c r="D17" s="15" t="s">
        <v>11</v>
      </c>
      <c r="E17" s="15" t="s">
        <v>12</v>
      </c>
      <c r="F17" s="15" t="s">
        <v>13</v>
      </c>
      <c r="G17" s="16" t="s">
        <v>14</v>
      </c>
    </row>
    <row r="18" spans="1:13" ht="18" customHeight="1" x14ac:dyDescent="0.2">
      <c r="A18" s="46" t="s">
        <v>26</v>
      </c>
      <c r="B18" s="40" t="s">
        <v>2</v>
      </c>
      <c r="C18" s="32">
        <f>C5</f>
        <v>379</v>
      </c>
      <c r="D18" s="33">
        <f>D5/$C5*100</f>
        <v>1.8469656992084433</v>
      </c>
      <c r="E18" s="33">
        <f t="shared" ref="E18:G18" si="0">E5/$C5*100</f>
        <v>8.7071240105540895</v>
      </c>
      <c r="F18" s="33">
        <f t="shared" si="0"/>
        <v>20.580474934036939</v>
      </c>
      <c r="G18" s="34">
        <f t="shared" si="0"/>
        <v>68.865435356200535</v>
      </c>
    </row>
    <row r="19" spans="1:13" ht="18" customHeight="1" x14ac:dyDescent="0.2">
      <c r="A19" s="47"/>
      <c r="B19" s="41" t="s">
        <v>5</v>
      </c>
      <c r="C19" s="23">
        <f t="shared" ref="C19:C27" si="1">C6</f>
        <v>64</v>
      </c>
      <c r="D19" s="24">
        <f t="shared" ref="D19:G19" si="2">D6/$C6*100</f>
        <v>1.5625</v>
      </c>
      <c r="E19" s="24">
        <f t="shared" si="2"/>
        <v>7.8125</v>
      </c>
      <c r="F19" s="24">
        <f t="shared" si="2"/>
        <v>39.0625</v>
      </c>
      <c r="G19" s="25">
        <f t="shared" si="2"/>
        <v>51.5625</v>
      </c>
    </row>
    <row r="20" spans="1:13" ht="18" customHeight="1" x14ac:dyDescent="0.2">
      <c r="A20" s="47"/>
      <c r="B20" s="41" t="s">
        <v>1</v>
      </c>
      <c r="C20" s="23">
        <f t="shared" si="1"/>
        <v>151</v>
      </c>
      <c r="D20" s="24">
        <f t="shared" ref="D20:G20" si="3">D7/$C7*100</f>
        <v>1.9867549668874174</v>
      </c>
      <c r="E20" s="24">
        <f t="shared" si="3"/>
        <v>11.920529801324504</v>
      </c>
      <c r="F20" s="24">
        <f t="shared" si="3"/>
        <v>28.476821192052981</v>
      </c>
      <c r="G20" s="25">
        <f t="shared" si="3"/>
        <v>57.615894039735096</v>
      </c>
    </row>
    <row r="21" spans="1:13" ht="18" customHeight="1" x14ac:dyDescent="0.2">
      <c r="A21" s="47"/>
      <c r="B21" s="41" t="s">
        <v>6</v>
      </c>
      <c r="C21" s="23">
        <f t="shared" si="1"/>
        <v>59</v>
      </c>
      <c r="D21" s="24">
        <f t="shared" ref="D21:G21" si="4">D8/$C8*100</f>
        <v>3.3898305084745761</v>
      </c>
      <c r="E21" s="24">
        <f t="shared" si="4"/>
        <v>11.864406779661017</v>
      </c>
      <c r="F21" s="24">
        <f t="shared" si="4"/>
        <v>25.423728813559322</v>
      </c>
      <c r="G21" s="25">
        <f t="shared" si="4"/>
        <v>59.322033898305079</v>
      </c>
    </row>
    <row r="22" spans="1:13" ht="18" customHeight="1" x14ac:dyDescent="0.2">
      <c r="A22" s="47"/>
      <c r="B22" s="41" t="s">
        <v>7</v>
      </c>
      <c r="C22" s="23">
        <f t="shared" si="1"/>
        <v>194</v>
      </c>
      <c r="D22" s="24">
        <f t="shared" ref="D22:G22" si="5">D9/$C9*100</f>
        <v>2.0618556701030926</v>
      </c>
      <c r="E22" s="24">
        <f t="shared" si="5"/>
        <v>10.309278350515463</v>
      </c>
      <c r="F22" s="24">
        <f t="shared" si="5"/>
        <v>18.041237113402062</v>
      </c>
      <c r="G22" s="25">
        <f t="shared" si="5"/>
        <v>69.587628865979383</v>
      </c>
    </row>
    <row r="23" spans="1:13" ht="18" customHeight="1" x14ac:dyDescent="0.2">
      <c r="A23" s="47"/>
      <c r="B23" s="41" t="s">
        <v>8</v>
      </c>
      <c r="C23" s="23">
        <f t="shared" si="1"/>
        <v>120</v>
      </c>
      <c r="D23" s="24">
        <f t="shared" ref="D23:G23" si="6">D10/$C10*100</f>
        <v>2.5</v>
      </c>
      <c r="E23" s="24">
        <f t="shared" si="6"/>
        <v>6.666666666666667</v>
      </c>
      <c r="F23" s="24">
        <f t="shared" si="6"/>
        <v>19.166666666666668</v>
      </c>
      <c r="G23" s="25">
        <f t="shared" si="6"/>
        <v>71.666666666666671</v>
      </c>
    </row>
    <row r="24" spans="1:13" ht="18" customHeight="1" x14ac:dyDescent="0.2">
      <c r="A24" s="47"/>
      <c r="B24" s="41" t="s">
        <v>9</v>
      </c>
      <c r="C24" s="23">
        <f t="shared" si="1"/>
        <v>201</v>
      </c>
      <c r="D24" s="24">
        <f t="shared" ref="D24:G24" si="7">D11/$C11*100</f>
        <v>1.4925373134328357</v>
      </c>
      <c r="E24" s="24">
        <f t="shared" si="7"/>
        <v>9.9502487562189064</v>
      </c>
      <c r="F24" s="24">
        <f t="shared" si="7"/>
        <v>18.407960199004975</v>
      </c>
      <c r="G24" s="25">
        <f t="shared" si="7"/>
        <v>70.149253731343293</v>
      </c>
    </row>
    <row r="25" spans="1:13" ht="18" customHeight="1" x14ac:dyDescent="0.2">
      <c r="A25" s="47"/>
      <c r="B25" s="41" t="s">
        <v>10</v>
      </c>
      <c r="C25" s="23">
        <f t="shared" si="1"/>
        <v>213</v>
      </c>
      <c r="D25" s="24">
        <f t="shared" ref="D25" si="8">D12/$C12*100</f>
        <v>2.3474178403755865</v>
      </c>
      <c r="E25" s="24">
        <f t="shared" ref="E25:G25" si="9">E12/$C12*100</f>
        <v>8.4507042253521121</v>
      </c>
      <c r="F25" s="24">
        <f t="shared" si="9"/>
        <v>21.12676056338028</v>
      </c>
      <c r="G25" s="25">
        <f t="shared" si="9"/>
        <v>68.075117370892031</v>
      </c>
    </row>
    <row r="26" spans="1:13" ht="18" customHeight="1" x14ac:dyDescent="0.2">
      <c r="A26" s="48"/>
      <c r="B26" s="42" t="s">
        <v>0</v>
      </c>
      <c r="C26" s="26">
        <f t="shared" si="1"/>
        <v>3</v>
      </c>
      <c r="D26" s="27">
        <f t="shared" ref="D26:G26" si="10">D13/$C13*100</f>
        <v>0</v>
      </c>
      <c r="E26" s="27">
        <f t="shared" si="10"/>
        <v>0</v>
      </c>
      <c r="F26" s="27">
        <f t="shared" si="10"/>
        <v>0</v>
      </c>
      <c r="G26" s="28">
        <f t="shared" si="10"/>
        <v>100</v>
      </c>
    </row>
    <row r="27" spans="1:13" ht="18" customHeight="1" x14ac:dyDescent="0.2">
      <c r="B27" s="17" t="s">
        <v>4</v>
      </c>
      <c r="C27" s="29">
        <f t="shared" si="1"/>
        <v>500</v>
      </c>
      <c r="D27" s="30">
        <f t="shared" ref="D27:G27" si="11">D14/$C14*100</f>
        <v>2</v>
      </c>
      <c r="E27" s="30">
        <f t="shared" si="11"/>
        <v>8</v>
      </c>
      <c r="F27" s="30">
        <f t="shared" si="11"/>
        <v>19.8</v>
      </c>
      <c r="G27" s="31">
        <f t="shared" si="11"/>
        <v>70.199999999999989</v>
      </c>
    </row>
    <row r="29" spans="1:13" x14ac:dyDescent="0.2">
      <c r="B29" t="s">
        <v>33</v>
      </c>
      <c r="D29" s="37" t="s">
        <v>29</v>
      </c>
      <c r="E29" s="38"/>
      <c r="F29" s="38"/>
      <c r="G29" s="38"/>
      <c r="H29" s="38"/>
      <c r="I29" s="38"/>
      <c r="J29" s="38"/>
      <c r="K29" s="38"/>
      <c r="L29" s="38"/>
      <c r="M29" s="39"/>
    </row>
    <row r="30" spans="1:13" s="7" customFormat="1" ht="91" x14ac:dyDescent="0.2">
      <c r="B30" s="14" t="s">
        <v>29</v>
      </c>
      <c r="C30" s="15" t="s">
        <v>3</v>
      </c>
      <c r="D30" s="15" t="s">
        <v>15</v>
      </c>
      <c r="E30" s="15" t="s">
        <v>16</v>
      </c>
      <c r="F30" s="15" t="s">
        <v>17</v>
      </c>
      <c r="G30" s="15" t="s">
        <v>18</v>
      </c>
      <c r="H30" s="15" t="s">
        <v>19</v>
      </c>
      <c r="I30" s="15" t="s">
        <v>20</v>
      </c>
      <c r="J30" s="15" t="s">
        <v>21</v>
      </c>
      <c r="K30" s="15" t="s">
        <v>22</v>
      </c>
      <c r="L30" s="15" t="s">
        <v>0</v>
      </c>
      <c r="M30" s="16" t="s">
        <v>23</v>
      </c>
    </row>
    <row r="31" spans="1:13" ht="18.75" customHeight="1" x14ac:dyDescent="0.2">
      <c r="A31" s="46" t="s">
        <v>28</v>
      </c>
      <c r="B31" s="20" t="s">
        <v>11</v>
      </c>
      <c r="C31" s="21">
        <v>25</v>
      </c>
      <c r="D31" s="21">
        <v>18</v>
      </c>
      <c r="E31" s="21">
        <v>10</v>
      </c>
      <c r="F31" s="21">
        <v>15</v>
      </c>
      <c r="G31" s="21">
        <v>15</v>
      </c>
      <c r="H31" s="21">
        <v>12</v>
      </c>
      <c r="I31" s="21">
        <v>10</v>
      </c>
      <c r="J31" s="21">
        <v>11</v>
      </c>
      <c r="K31" s="21">
        <v>10</v>
      </c>
      <c r="L31" s="21">
        <v>1</v>
      </c>
      <c r="M31" s="22">
        <v>1</v>
      </c>
    </row>
    <row r="32" spans="1:13" ht="18.75" customHeight="1" x14ac:dyDescent="0.2">
      <c r="A32" s="47"/>
      <c r="B32" s="8" t="s">
        <v>12</v>
      </c>
      <c r="C32" s="9">
        <v>65</v>
      </c>
      <c r="D32" s="9">
        <v>33</v>
      </c>
      <c r="E32" s="9">
        <v>27</v>
      </c>
      <c r="F32" s="9">
        <v>35</v>
      </c>
      <c r="G32" s="9">
        <v>36</v>
      </c>
      <c r="H32" s="9">
        <v>36</v>
      </c>
      <c r="I32" s="9">
        <v>26</v>
      </c>
      <c r="J32" s="9">
        <v>24</v>
      </c>
      <c r="K32" s="9">
        <v>21</v>
      </c>
      <c r="L32" s="9">
        <v>0</v>
      </c>
      <c r="M32" s="10">
        <v>1</v>
      </c>
    </row>
    <row r="33" spans="1:13" ht="18.75" customHeight="1" x14ac:dyDescent="0.2">
      <c r="A33" s="47"/>
      <c r="B33" s="8" t="s">
        <v>13</v>
      </c>
      <c r="C33" s="9">
        <v>158</v>
      </c>
      <c r="D33" s="9">
        <v>96</v>
      </c>
      <c r="E33" s="9">
        <v>54</v>
      </c>
      <c r="F33" s="9">
        <v>79</v>
      </c>
      <c r="G33" s="9">
        <v>66</v>
      </c>
      <c r="H33" s="9">
        <v>90</v>
      </c>
      <c r="I33" s="9">
        <v>71</v>
      </c>
      <c r="J33" s="9">
        <v>52</v>
      </c>
      <c r="K33" s="9">
        <v>52</v>
      </c>
      <c r="L33" s="9">
        <v>0</v>
      </c>
      <c r="M33" s="10">
        <v>9</v>
      </c>
    </row>
    <row r="34" spans="1:13" ht="18.75" customHeight="1" x14ac:dyDescent="0.2">
      <c r="A34" s="48"/>
      <c r="B34" s="11" t="s">
        <v>14</v>
      </c>
      <c r="C34" s="12">
        <v>252</v>
      </c>
      <c r="D34" s="12">
        <v>90</v>
      </c>
      <c r="E34" s="12">
        <v>50</v>
      </c>
      <c r="F34" s="12">
        <v>85</v>
      </c>
      <c r="G34" s="12">
        <v>77</v>
      </c>
      <c r="H34" s="12">
        <v>98</v>
      </c>
      <c r="I34" s="12">
        <v>76</v>
      </c>
      <c r="J34" s="12">
        <v>60</v>
      </c>
      <c r="K34" s="12">
        <v>50</v>
      </c>
      <c r="L34" s="12">
        <v>0</v>
      </c>
      <c r="M34" s="13">
        <v>59</v>
      </c>
    </row>
    <row r="35" spans="1:13" ht="18.75" customHeight="1" x14ac:dyDescent="0.2">
      <c r="B35" s="17" t="s">
        <v>4</v>
      </c>
      <c r="C35" s="18">
        <v>500</v>
      </c>
      <c r="D35" s="18">
        <v>237</v>
      </c>
      <c r="E35" s="18">
        <v>141</v>
      </c>
      <c r="F35" s="18">
        <v>214</v>
      </c>
      <c r="G35" s="18">
        <v>194</v>
      </c>
      <c r="H35" s="18">
        <v>236</v>
      </c>
      <c r="I35" s="18">
        <v>183</v>
      </c>
      <c r="J35" s="18">
        <v>147</v>
      </c>
      <c r="K35" s="18">
        <v>133</v>
      </c>
      <c r="L35" s="18">
        <v>1</v>
      </c>
      <c r="M35" s="19">
        <v>70</v>
      </c>
    </row>
    <row r="37" spans="1:13" x14ac:dyDescent="0.2">
      <c r="B37" t="s">
        <v>34</v>
      </c>
      <c r="D37" s="37" t="s">
        <v>29</v>
      </c>
      <c r="E37" s="38"/>
      <c r="F37" s="38"/>
      <c r="G37" s="38"/>
      <c r="H37" s="38"/>
      <c r="I37" s="38"/>
      <c r="J37" s="38"/>
      <c r="K37" s="38"/>
      <c r="L37" s="38"/>
      <c r="M37" s="39"/>
    </row>
    <row r="38" spans="1:13" s="7" customFormat="1" ht="91" x14ac:dyDescent="0.2">
      <c r="B38" s="14" t="s">
        <v>29</v>
      </c>
      <c r="C38" s="15" t="s">
        <v>3</v>
      </c>
      <c r="D38" s="15" t="s">
        <v>15</v>
      </c>
      <c r="E38" s="15" t="s">
        <v>16</v>
      </c>
      <c r="F38" s="15" t="s">
        <v>17</v>
      </c>
      <c r="G38" s="15" t="s">
        <v>18</v>
      </c>
      <c r="H38" s="15" t="s">
        <v>19</v>
      </c>
      <c r="I38" s="15" t="s">
        <v>20</v>
      </c>
      <c r="J38" s="15" t="s">
        <v>21</v>
      </c>
      <c r="K38" s="15" t="s">
        <v>22</v>
      </c>
      <c r="L38" s="15" t="s">
        <v>0</v>
      </c>
      <c r="M38" s="16" t="s">
        <v>23</v>
      </c>
    </row>
    <row r="39" spans="1:13" ht="18.75" customHeight="1" x14ac:dyDescent="0.2">
      <c r="A39" s="46" t="s">
        <v>28</v>
      </c>
      <c r="B39" s="20" t="s">
        <v>11</v>
      </c>
      <c r="C39" s="21">
        <v>25</v>
      </c>
      <c r="D39" s="33">
        <f>D31/$C31*100</f>
        <v>72</v>
      </c>
      <c r="E39" s="33">
        <f t="shared" ref="E39:M39" si="12">E31/$C31*100</f>
        <v>40</v>
      </c>
      <c r="F39" s="33">
        <f t="shared" si="12"/>
        <v>60</v>
      </c>
      <c r="G39" s="33">
        <f t="shared" si="12"/>
        <v>60</v>
      </c>
      <c r="H39" s="33">
        <f t="shared" si="12"/>
        <v>48</v>
      </c>
      <c r="I39" s="33">
        <f t="shared" si="12"/>
        <v>40</v>
      </c>
      <c r="J39" s="33">
        <f t="shared" si="12"/>
        <v>44</v>
      </c>
      <c r="K39" s="33">
        <f t="shared" si="12"/>
        <v>40</v>
      </c>
      <c r="L39" s="33">
        <f t="shared" si="12"/>
        <v>4</v>
      </c>
      <c r="M39" s="34">
        <f t="shared" si="12"/>
        <v>4</v>
      </c>
    </row>
    <row r="40" spans="1:13" ht="18.75" customHeight="1" x14ac:dyDescent="0.2">
      <c r="A40" s="47"/>
      <c r="B40" s="8" t="s">
        <v>12</v>
      </c>
      <c r="C40" s="9">
        <v>65</v>
      </c>
      <c r="D40" s="24">
        <f t="shared" ref="D40:M40" si="13">D32/$C32*100</f>
        <v>50.769230769230766</v>
      </c>
      <c r="E40" s="24">
        <f t="shared" si="13"/>
        <v>41.53846153846154</v>
      </c>
      <c r="F40" s="24">
        <f t="shared" si="13"/>
        <v>53.846153846153847</v>
      </c>
      <c r="G40" s="24">
        <f t="shared" si="13"/>
        <v>55.384615384615387</v>
      </c>
      <c r="H40" s="24">
        <f t="shared" si="13"/>
        <v>55.384615384615387</v>
      </c>
      <c r="I40" s="24">
        <f t="shared" si="13"/>
        <v>40</v>
      </c>
      <c r="J40" s="24">
        <f t="shared" si="13"/>
        <v>36.923076923076927</v>
      </c>
      <c r="K40" s="24">
        <f t="shared" si="13"/>
        <v>32.307692307692307</v>
      </c>
      <c r="L40" s="24">
        <f t="shared" si="13"/>
        <v>0</v>
      </c>
      <c r="M40" s="25">
        <f t="shared" si="13"/>
        <v>1.5384615384615385</v>
      </c>
    </row>
    <row r="41" spans="1:13" ht="18.75" customHeight="1" x14ac:dyDescent="0.2">
      <c r="A41" s="47"/>
      <c r="B41" s="8" t="s">
        <v>13</v>
      </c>
      <c r="C41" s="9">
        <v>158</v>
      </c>
      <c r="D41" s="24">
        <f t="shared" ref="D41:M41" si="14">D33/$C33*100</f>
        <v>60.75949367088608</v>
      </c>
      <c r="E41" s="24">
        <f t="shared" si="14"/>
        <v>34.177215189873415</v>
      </c>
      <c r="F41" s="24">
        <f t="shared" si="14"/>
        <v>50</v>
      </c>
      <c r="G41" s="24">
        <f t="shared" si="14"/>
        <v>41.77215189873418</v>
      </c>
      <c r="H41" s="24">
        <f t="shared" si="14"/>
        <v>56.962025316455701</v>
      </c>
      <c r="I41" s="24">
        <f t="shared" si="14"/>
        <v>44.936708860759495</v>
      </c>
      <c r="J41" s="24">
        <f t="shared" si="14"/>
        <v>32.911392405063289</v>
      </c>
      <c r="K41" s="24">
        <f t="shared" si="14"/>
        <v>32.911392405063289</v>
      </c>
      <c r="L41" s="24">
        <f t="shared" si="14"/>
        <v>0</v>
      </c>
      <c r="M41" s="25">
        <f t="shared" si="14"/>
        <v>5.6962025316455698</v>
      </c>
    </row>
    <row r="42" spans="1:13" ht="18.75" customHeight="1" x14ac:dyDescent="0.2">
      <c r="A42" s="48"/>
      <c r="B42" s="11" t="s">
        <v>14</v>
      </c>
      <c r="C42" s="12">
        <v>252</v>
      </c>
      <c r="D42" s="27">
        <f t="shared" ref="D42:M42" si="15">D34/$C34*100</f>
        <v>35.714285714285715</v>
      </c>
      <c r="E42" s="27">
        <f t="shared" si="15"/>
        <v>19.841269841269842</v>
      </c>
      <c r="F42" s="27">
        <f t="shared" si="15"/>
        <v>33.730158730158735</v>
      </c>
      <c r="G42" s="27">
        <f t="shared" si="15"/>
        <v>30.555555555555557</v>
      </c>
      <c r="H42" s="27">
        <f t="shared" si="15"/>
        <v>38.888888888888893</v>
      </c>
      <c r="I42" s="27">
        <f t="shared" si="15"/>
        <v>30.158730158730158</v>
      </c>
      <c r="J42" s="27">
        <f t="shared" si="15"/>
        <v>23.809523809523807</v>
      </c>
      <c r="K42" s="27">
        <f t="shared" si="15"/>
        <v>19.841269841269842</v>
      </c>
      <c r="L42" s="27">
        <f t="shared" si="15"/>
        <v>0</v>
      </c>
      <c r="M42" s="28">
        <f t="shared" si="15"/>
        <v>23.412698412698411</v>
      </c>
    </row>
    <row r="43" spans="1:13" ht="18.75" customHeight="1" x14ac:dyDescent="0.2">
      <c r="B43" s="17" t="s">
        <v>4</v>
      </c>
      <c r="C43" s="18">
        <v>500</v>
      </c>
      <c r="D43" s="30">
        <f t="shared" ref="D43:M43" si="16">D35/$C35*100</f>
        <v>47.4</v>
      </c>
      <c r="E43" s="30">
        <f t="shared" si="16"/>
        <v>28.199999999999996</v>
      </c>
      <c r="F43" s="30">
        <f t="shared" si="16"/>
        <v>42.8</v>
      </c>
      <c r="G43" s="30">
        <f t="shared" si="16"/>
        <v>38.800000000000004</v>
      </c>
      <c r="H43" s="30">
        <f t="shared" si="16"/>
        <v>47.199999999999996</v>
      </c>
      <c r="I43" s="30">
        <f t="shared" si="16"/>
        <v>36.6</v>
      </c>
      <c r="J43" s="30">
        <f t="shared" si="16"/>
        <v>29.4</v>
      </c>
      <c r="K43" s="30">
        <f t="shared" si="16"/>
        <v>26.6</v>
      </c>
      <c r="L43" s="30">
        <f t="shared" si="16"/>
        <v>0.2</v>
      </c>
      <c r="M43" s="31">
        <f t="shared" si="16"/>
        <v>14.000000000000002</v>
      </c>
    </row>
  </sheetData>
  <phoneticPr fontId="19"/>
  <pageMargins left="0.7" right="0.7" top="0.75" bottom="0.75" header="0.3" footer="0.3"/>
  <pageSetup paperSize="8" orientation="landscape" r:id="rId1"/>
  <rowBreaks count="1" manualBreakCount="1">
    <brk id="28"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設問間クロス</vt:lpstr>
      <vt:lpstr>設問間クロス!Print_Area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TANAKA</dc:creator>
  <cp:lastModifiedBy>w</cp:lastModifiedBy>
  <cp:lastPrinted>2025-10-21T07:22:26Z</cp:lastPrinted>
  <dcterms:created xsi:type="dcterms:W3CDTF">2025-06-30T08:14:41Z</dcterms:created>
  <dcterms:modified xsi:type="dcterms:W3CDTF">2025-10-21T07:24:04Z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1525276233</vt:i4>
  </property>
  <property fmtid="{D5CDD505-2E9C-101B-9397-08002B2CF9AE}" pid="3" name="_NewReviewCycle">
    <vt:lpwstr/>
  </property>
  <property fmtid="{D5CDD505-2E9C-101B-9397-08002B2CF9AE}" pid="4" name="_EmailSubject">
    <vt:lpwstr>しがWeb　集計結果</vt:lpwstr>
  </property>
  <property fmtid="{D5CDD505-2E9C-101B-9397-08002B2CF9AE}" pid="5" name="_AuthorEmail">
    <vt:lpwstr>tanaka@tiiki.jp</vt:lpwstr>
  </property>
  <property fmtid="{D5CDD505-2E9C-101B-9397-08002B2CF9AE}" pid="6" name="_AuthorEmailDisplayName">
    <vt:lpwstr>田中＠ブランド総合研究所</vt:lpwstr>
  </property>
  <property fmtid="{D5CDD505-2E9C-101B-9397-08002B2CF9AE}" pid="7" name="_PreviousAdHocReviewCycleID">
    <vt:i4>-1712852233</vt:i4>
  </property>
  <property fmtid="{D5CDD505-2E9C-101B-9397-08002B2CF9AE}" pid="8" name="_ReviewingToolsShownOnce">
    <vt:lpwstr/>
  </property>
</Properties>
</file>