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R7上期\02募集要領\02_応募要領（案）\R7上：募集書類一式（案）\"/>
    </mc:Choice>
  </mc:AlternateContent>
  <xr:revisionPtr revIDLastSave="0" documentId="13_ncr:1_{025C3F34-B596-4470-8B13-0E7013100942}" xr6:coauthVersionLast="47" xr6:coauthVersionMax="47" xr10:uidLastSave="{00000000-0000-0000-0000-000000000000}"/>
  <bookViews>
    <workbookView xWindow="-120" yWindow="-120" windowWidth="29040" windowHeight="15840" tabRatio="587" activeTab="1" xr2:uid="{00000000-000D-0000-FFFF-FFFF00000000}"/>
  </bookViews>
  <sheets>
    <sheet name="様式１" sheetId="2" r:id="rId1"/>
    <sheet name="記入例" sheetId="3" r:id="rId2"/>
  </sheets>
  <definedNames>
    <definedName name="_xlnm.Print_Area" localSheetId="1">記入例!#REF!</definedName>
    <definedName name="_xlnm.Print_Area" localSheetId="0">様式１!$A$1:$AJ$47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7" i="3" l="1"/>
  <c r="AF47" i="3"/>
  <c r="Z47" i="3"/>
  <c r="W47" i="3"/>
  <c r="V47" i="3"/>
  <c r="AB46" i="3"/>
  <c r="X46" i="3"/>
  <c r="AB45" i="3"/>
  <c r="X45" i="3"/>
  <c r="AB44" i="3"/>
  <c r="X44" i="3"/>
  <c r="AB43" i="3"/>
  <c r="X43" i="3"/>
  <c r="AB42" i="3"/>
  <c r="X42" i="3" s="1"/>
  <c r="AB41" i="3"/>
  <c r="X41" i="3"/>
  <c r="AB40" i="3"/>
  <c r="X40" i="3"/>
  <c r="AB39" i="3"/>
  <c r="X39" i="3"/>
  <c r="AB38" i="3"/>
  <c r="X38" i="3"/>
  <c r="AB37" i="3"/>
  <c r="X37" i="3" s="1"/>
  <c r="AB36" i="3"/>
  <c r="X36" i="3"/>
  <c r="AB35" i="3"/>
  <c r="X35" i="3"/>
  <c r="AI26" i="3"/>
  <c r="AF26" i="3"/>
  <c r="Z26" i="3"/>
  <c r="W26" i="3"/>
  <c r="V26" i="3"/>
  <c r="AB25" i="3"/>
  <c r="X25" i="3"/>
  <c r="AB24" i="3"/>
  <c r="X24" i="3"/>
  <c r="AB23" i="3"/>
  <c r="X23" i="3" s="1"/>
  <c r="AB22" i="3"/>
  <c r="X22" i="3"/>
  <c r="AB21" i="3"/>
  <c r="X21" i="3"/>
  <c r="AB20" i="3"/>
  <c r="X20" i="3"/>
  <c r="AB19" i="3"/>
  <c r="X19" i="3" s="1"/>
  <c r="X26" i="3" l="1"/>
  <c r="AB26" i="3"/>
  <c r="X47" i="3"/>
  <c r="AB47" i="3"/>
  <c r="AI47" i="2"/>
  <c r="AF47" i="2"/>
  <c r="Z47" i="2"/>
  <c r="W47" i="2"/>
  <c r="V47" i="2"/>
  <c r="AB46" i="2"/>
  <c r="X46" i="2" s="1"/>
  <c r="AB45" i="2"/>
  <c r="X45" i="2"/>
  <c r="AB44" i="2"/>
  <c r="X44" i="2" s="1"/>
  <c r="AB43" i="2"/>
  <c r="X43" i="2" s="1"/>
  <c r="AB42" i="2"/>
  <c r="X42" i="2" s="1"/>
  <c r="AB41" i="2"/>
  <c r="X41" i="2"/>
  <c r="AB40" i="2"/>
  <c r="X40" i="2" s="1"/>
  <c r="AB39" i="2"/>
  <c r="X39" i="2" s="1"/>
  <c r="AB38" i="2"/>
  <c r="X38" i="2" s="1"/>
  <c r="AB37" i="2"/>
  <c r="X37" i="2"/>
  <c r="AB36" i="2"/>
  <c r="X36" i="2" s="1"/>
  <c r="AB35" i="2"/>
  <c r="X35" i="2" s="1"/>
  <c r="AI26" i="2"/>
  <c r="AF26" i="2"/>
  <c r="Z26" i="2"/>
  <c r="W26" i="2"/>
  <c r="V26" i="2"/>
  <c r="AB25" i="2"/>
  <c r="X25" i="2"/>
  <c r="AB24" i="2"/>
  <c r="X24" i="2"/>
  <c r="AB23" i="2"/>
  <c r="X23" i="2" s="1"/>
  <c r="AB22" i="2"/>
  <c r="X22" i="2"/>
  <c r="AB21" i="2"/>
  <c r="X21" i="2" s="1"/>
  <c r="AB20" i="2"/>
  <c r="X20" i="2" s="1"/>
  <c r="AB19" i="2"/>
  <c r="X19" i="2" s="1"/>
  <c r="X47" i="2" l="1"/>
  <c r="X26" i="2"/>
  <c r="AB26" i="2"/>
  <c r="AB47" i="2"/>
</calcChain>
</file>

<file path=xl/sharedStrings.xml><?xml version="1.0" encoding="utf-8"?>
<sst xmlns="http://schemas.openxmlformats.org/spreadsheetml/2006/main" count="426" uniqueCount="58">
  <si>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</si>
  <si>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</si>
  <si>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</si>
  <si>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</si>
  <si>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</si>
  <si>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</si>
  <si>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</si>
  <si>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</si>
  <si>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</si>
  <si>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</si>
  <si>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</si>
  <si>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</si>
  <si>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</si>
  <si>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</si>
  <si>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</si>
  <si>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</si>
  <si>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</si>
  <si>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</si>
  <si>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</si>
  <si>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</si>
  <si>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</si>
  <si>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</si>
  <si>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</si>
  <si>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</si>
  <si>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</si>
  <si>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</si>
  <si>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</si>
  <si>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</si>
  <si>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</si>
  <si>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</si>
  <si>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</si>
  <si>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実支払電気料金（算定に用いる電気料金）</t>
    <rPh sb="0" eb="1">
      <t>ジツ</t>
    </rPh>
    <rPh sb="1" eb="3">
      <t>シハラ</t>
    </rPh>
    <rPh sb="3" eb="5">
      <t>デンキ</t>
    </rPh>
    <rPh sb="5" eb="7">
      <t>リョウキン</t>
    </rPh>
    <rPh sb="8" eb="10">
      <t>サンテイ</t>
    </rPh>
    <rPh sb="11" eb="12">
      <t>モチ</t>
    </rPh>
    <rPh sb="14" eb="16">
      <t>デンキ</t>
    </rPh>
    <rPh sb="16" eb="18">
      <t>リョウキン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</si>
  <si>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</si>
  <si>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</si>
  <si>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</si>
  <si>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</si>
  <si>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</si>
  <si>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</si>
  <si>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</si>
  <si>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</si>
  <si>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</si>
  <si>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</si>
  <si>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</si>
  <si>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r>
      <t>【新規申請で電力形態が</t>
    </r>
    <r>
      <rPr>
        <b/>
        <i/>
        <sz val="14"/>
        <rFont val="HG丸ｺﾞｼｯｸM-PRO"/>
        <family val="3"/>
        <charset val="128"/>
      </rPr>
      <t>増設</t>
    </r>
    <r>
      <rPr>
        <b/>
        <sz val="14"/>
        <rFont val="HG丸ｺﾞｼｯｸM-PRO"/>
        <family val="3"/>
        <charset val="128"/>
      </rPr>
      <t>の場合のみ　下表も記入】</t>
    </r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</si>
  <si>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（早収期限）</t>
    <rPh sb="1" eb="2">
      <t>ハヤ</t>
    </rPh>
    <rPh sb="3" eb="5">
      <t>キゲン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</si>
  <si>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</si>
  <si>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</si>
  <si>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〈記入例〉</t>
    <rPh sb="1" eb="4">
      <t>キニュウレイ</t>
    </rPh>
    <phoneticPr fontId="3"/>
  </si>
  <si>
    <t>株式会社　〇〇</t>
    <rPh sb="0" eb="4">
      <t>カブシキカイシャ</t>
    </rPh>
    <phoneticPr fontId="3"/>
  </si>
  <si>
    <t>△△工場</t>
    <rPh sb="2" eb="4">
      <t>コウジョウ</t>
    </rPh>
    <phoneticPr fontId="3"/>
  </si>
  <si>
    <t>高圧電力</t>
    <rPh sb="0" eb="2">
      <t>コウアツ</t>
    </rPh>
    <rPh sb="2" eb="4">
      <t>デンリョク</t>
    </rPh>
    <phoneticPr fontId="3"/>
  </si>
  <si>
    <t>記入要領並びに記入例をご覧の上、間違いのないよう記入してください</t>
    <phoneticPr fontId="3"/>
  </si>
  <si>
    <t>上段には、企業立地日又は特例増設日の属する月の翌月以降の支払い分で</t>
    <rPh sb="0" eb="2">
      <t>ジョウダン</t>
    </rPh>
    <rPh sb="5" eb="10">
      <t>キギョウリッチビ</t>
    </rPh>
    <rPh sb="10" eb="11">
      <t>マタ</t>
    </rPh>
    <rPh sb="12" eb="17">
      <t>トクレイゾウセツビ</t>
    </rPh>
    <rPh sb="18" eb="19">
      <t>ゾク</t>
    </rPh>
    <rPh sb="21" eb="22">
      <t>ツキ</t>
    </rPh>
    <rPh sb="23" eb="27">
      <t>ヨクゲツイコウ</t>
    </rPh>
    <rPh sb="28" eb="30">
      <t>シハラ</t>
    </rPh>
    <rPh sb="31" eb="32">
      <t>ブン</t>
    </rPh>
    <phoneticPr fontId="3"/>
  </si>
  <si>
    <t>かつ令和６年１０月１日から令和７年３月３１日までに支払った電気料金について記入してください。</t>
    <rPh sb="2" eb="4">
      <t>レイワ</t>
    </rPh>
    <rPh sb="5" eb="6">
      <t>ネン</t>
    </rPh>
    <rPh sb="8" eb="9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rPh sb="25" eb="27">
      <t>シハラ</t>
    </rPh>
    <rPh sb="29" eb="31">
      <t>デンキ</t>
    </rPh>
    <rPh sb="31" eb="33">
      <t>リョウキン</t>
    </rPh>
    <phoneticPr fontId="3"/>
  </si>
  <si>
    <t>R６.9</t>
    <phoneticPr fontId="3"/>
  </si>
  <si>
    <t>R７.1</t>
    <phoneticPr fontId="3"/>
  </si>
  <si>
    <t>R５.4</t>
    <phoneticPr fontId="3"/>
  </si>
  <si>
    <t>R６.1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</si>
</sst>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2" fillId="0" borderId="5" xfId="0" applyFont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5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1" fillId="0" borderId="0" xfId="0" applyFont="1"/>
    <xf numFmtId="0" fontId="7" fillId="0" borderId="0" xfId="0" applyFont="1" applyAlignment="1">
      <alignment vertical="top" wrapText="1"/>
    </xf>
    <xf numFmtId="176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7" fillId="0" borderId="0" xfId="0" quotePrefix="1" applyFont="1"/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7" fontId="15" fillId="0" borderId="12" xfId="4" applyNumberFormat="1" applyFont="1" applyBorder="1" applyAlignment="1" applyProtection="1">
      <alignment horizontal="right" vertical="center" shrinkToFit="1"/>
      <protection locked="0"/>
    </xf>
    <xf numFmtId="0" fontId="15" fillId="0" borderId="12" xfId="4" applyFont="1" applyBorder="1" applyAlignment="1" applyProtection="1">
      <alignment vertical="center"/>
      <protection locked="0"/>
    </xf>
    <xf numFmtId="176" fontId="7" fillId="0" borderId="11" xfId="2" quotePrefix="1" applyNumberFormat="1" applyFont="1" applyBorder="1" applyAlignment="1" applyProtection="1">
      <alignment horizontal="center" vertical="center" shrinkToFit="1"/>
      <protection locked="0"/>
    </xf>
    <xf numFmtId="176" fontId="15" fillId="0" borderId="11" xfId="4" applyNumberFormat="1" applyFont="1" applyBorder="1" applyAlignment="1" applyProtection="1">
      <alignment horizontal="right" vertical="center"/>
      <protection locked="0"/>
    </xf>
    <xf numFmtId="176" fontId="7" fillId="0" borderId="11" xfId="2" applyNumberFormat="1" applyFont="1" applyBorder="1" applyAlignment="1" applyProtection="1">
      <alignment horizontal="center" vertical="center" shrinkToFit="1"/>
      <protection locked="0"/>
    </xf>
    <xf numFmtId="0" fontId="15" fillId="0" borderId="11" xfId="4" applyFont="1" applyBorder="1" applyAlignment="1" applyProtection="1">
      <alignment vertical="center"/>
      <protection locked="0"/>
    </xf>
    <xf numFmtId="176" fontId="7" fillId="0" borderId="5" xfId="4" quotePrefix="1" applyNumberFormat="1" applyFont="1" applyBorder="1" applyAlignment="1" applyProtection="1">
      <alignment horizontal="center" vertical="center"/>
      <protection locked="0"/>
    </xf>
    <xf numFmtId="176" fontId="7" fillId="0" borderId="11" xfId="4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5" fillId="0" borderId="8" xfId="0" applyFont="1" applyBorder="1" applyAlignment="1" applyProtection="1">
      <alignment horizontal="right" vertical="center" shrinkToFit="1"/>
      <protection locked="0"/>
    </xf>
    <xf numFmtId="176" fontId="15" fillId="0" borderId="5" xfId="0" applyNumberFormat="1" applyFont="1" applyBorder="1" applyAlignment="1" applyProtection="1">
      <alignment horizontal="right" vertical="center" shrinkToFit="1"/>
      <protection locked="0"/>
    </xf>
    <xf numFmtId="0" fontId="15" fillId="0" borderId="11" xfId="0" applyFont="1" applyBorder="1" applyAlignment="1" applyProtection="1">
      <alignment horizontal="right" vertical="center" shrinkToFit="1"/>
      <protection locked="0"/>
    </xf>
    <xf numFmtId="176" fontId="15" fillId="0" borderId="7" xfId="0" applyNumberFormat="1" applyFont="1" applyBorder="1" applyAlignment="1" applyProtection="1">
      <alignment horizontal="right" vertical="center" shrinkToFit="1"/>
      <protection locked="0"/>
    </xf>
    <xf numFmtId="176" fontId="15" fillId="0" borderId="7" xfId="0" applyNumberFormat="1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right" vertical="center" shrinkToFit="1"/>
      <protection locked="0"/>
    </xf>
    <xf numFmtId="176" fontId="15" fillId="0" borderId="11" xfId="0" applyNumberFormat="1" applyFont="1" applyBorder="1" applyAlignment="1" applyProtection="1">
      <alignment horizontal="right" vertical="center" shrinkToFit="1"/>
      <protection locked="0"/>
    </xf>
    <xf numFmtId="176" fontId="15" fillId="0" borderId="11" xfId="0" applyNumberFormat="1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 shrinkToFit="1"/>
      <protection locked="0"/>
    </xf>
    <xf numFmtId="176" fontId="15" fillId="0" borderId="10" xfId="0" applyNumberFormat="1" applyFont="1" applyBorder="1" applyAlignment="1" applyProtection="1">
      <alignment horizontal="right" vertical="center" shrinkToFit="1"/>
      <protection locked="0"/>
    </xf>
    <xf numFmtId="176" fontId="15" fillId="0" borderId="10" xfId="0" applyNumberFormat="1" applyFont="1" applyBorder="1" applyAlignment="1" applyProtection="1">
      <alignment horizontal="right" vertical="center"/>
      <protection locked="0"/>
    </xf>
    <xf numFmtId="176" fontId="16" fillId="0" borderId="5" xfId="0" applyNumberFormat="1" applyFont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10" xfId="1" applyFont="1" applyBorder="1" applyAlignment="1" applyProtection="1">
      <alignment horizontal="right" vertical="center"/>
      <protection locked="0"/>
    </xf>
    <xf numFmtId="38" fontId="7" fillId="0" borderId="12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11" xfId="1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8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38" fontId="7" fillId="0" borderId="24" xfId="1" applyFont="1" applyBorder="1" applyAlignment="1" applyProtection="1">
      <alignment horizontal="right" vertical="center"/>
      <protection locked="0"/>
    </xf>
    <xf numFmtId="38" fontId="7" fillId="0" borderId="25" xfId="1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 applyProtection="1">
      <alignment horizontal="center" wrapText="1"/>
      <protection locked="0"/>
    </xf>
    <xf numFmtId="0" fontId="7" fillId="0" borderId="30" xfId="0" applyFont="1" applyBorder="1" applyAlignment="1" applyProtection="1">
      <alignment horizontal="center" wrapText="1"/>
      <protection locked="0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38" fontId="7" fillId="0" borderId="22" xfId="1" applyFont="1" applyBorder="1" applyAlignment="1" applyProtection="1">
      <alignment horizontal="right" vertical="center"/>
      <protection locked="0"/>
    </xf>
    <xf numFmtId="38" fontId="7" fillId="0" borderId="23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7" fillId="0" borderId="16" xfId="1" applyFont="1" applyBorder="1" applyAlignment="1" applyProtection="1">
      <alignment horizontal="right" vertical="center"/>
      <protection locked="0"/>
    </xf>
    <xf numFmtId="38" fontId="7" fillId="0" borderId="19" xfId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wrapText="1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wrapText="1"/>
    </xf>
    <xf numFmtId="38" fontId="7" fillId="0" borderId="20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23" xfId="1" applyFont="1" applyBorder="1" applyAlignment="1" applyProtection="1">
      <alignment horizontal="right" vertical="center"/>
      <protection locked="0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7" fillId="0" borderId="18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0" fontId="7" fillId="0" borderId="26" xfId="0" applyFont="1" applyBorder="1" applyAlignment="1">
      <alignment horizontal="center" wrapText="1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22" xfId="1" applyFont="1" applyBorder="1" applyAlignment="1" applyProtection="1">
      <alignment vertical="center"/>
      <protection locked="0"/>
    </xf>
    <xf numFmtId="38" fontId="7" fillId="0" borderId="23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 applyProtection="1">
      <alignment vertical="center"/>
      <protection locked="0"/>
    </xf>
    <xf numFmtId="38" fontId="7" fillId="0" borderId="12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6" xfId="1" applyFont="1" applyBorder="1" applyAlignment="1" applyProtection="1">
      <alignment vertical="center"/>
      <protection locked="0"/>
    </xf>
    <xf numFmtId="38" fontId="7" fillId="0" borderId="19" xfId="1" applyFont="1" applyBorder="1" applyAlignment="1" applyProtection="1">
      <alignment vertical="center"/>
      <protection locked="0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176" fontId="7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7" fillId="0" borderId="20" xfId="1" applyFont="1" applyBorder="1" applyAlignment="1" applyProtection="1">
      <alignment vertical="center"/>
      <protection locked="0"/>
    </xf>
    <xf numFmtId="38" fontId="7" fillId="0" borderId="21" xfId="1" applyFont="1" applyBorder="1" applyAlignment="1" applyProtection="1">
      <alignment vertical="center"/>
      <protection locked="0"/>
    </xf>
    <xf numFmtId="176" fontId="7" fillId="0" borderId="26" xfId="0" applyNumberFormat="1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0" fontId="2" fillId="0" borderId="28" xfId="0" applyFont="1" applyBorder="1" applyAlignment="1">
      <alignment vertical="center" textRotation="255"/>
    </xf>
    <xf numFmtId="38" fontId="7" fillId="0" borderId="24" xfId="1" applyFont="1" applyBorder="1" applyAlignment="1" applyProtection="1">
      <alignment vertical="center"/>
      <protection locked="0"/>
    </xf>
    <xf numFmtId="38" fontId="7" fillId="0" borderId="25" xfId="1" applyFont="1" applyBorder="1" applyAlignment="1" applyProtection="1">
      <alignment vertical="center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177" fontId="15" fillId="0" borderId="4" xfId="0" applyNumberFormat="1" applyFont="1" applyBorder="1" applyAlignment="1" applyProtection="1">
      <alignment horizontal="left" vertical="center"/>
      <protection locked="0"/>
    </xf>
    <xf numFmtId="177" fontId="15" fillId="0" borderId="2" xfId="0" applyNumberFormat="1" applyFont="1" applyBorder="1" applyAlignment="1" applyProtection="1">
      <alignment horizontal="left" vertical="center"/>
      <protection locked="0"/>
    </xf>
    <xf numFmtId="177" fontId="15" fillId="0" borderId="3" xfId="0" applyNumberFormat="1" applyFont="1" applyBorder="1" applyAlignment="1" applyProtection="1">
      <alignment horizontal="left" vertical="center"/>
      <protection locked="0"/>
    </xf>
    <xf numFmtId="38" fontId="15" fillId="0" borderId="12" xfId="1" applyFont="1" applyFill="1" applyBorder="1" applyAlignment="1" applyProtection="1">
      <alignment horizontal="right" vertical="center"/>
      <protection locked="0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38" fontId="15" fillId="0" borderId="23" xfId="1" applyFont="1" applyFill="1" applyBorder="1" applyAlignment="1">
      <alignment horizontal="right" vertical="center"/>
    </xf>
    <xf numFmtId="38" fontId="15" fillId="0" borderId="22" xfId="1" applyFont="1" applyFill="1" applyBorder="1" applyAlignment="1">
      <alignment horizontal="right" vertical="center"/>
    </xf>
    <xf numFmtId="38" fontId="15" fillId="0" borderId="23" xfId="1" applyFont="1" applyFill="1" applyBorder="1" applyAlignment="1" applyProtection="1">
      <alignment horizontal="right" vertical="center"/>
      <protection locked="0"/>
    </xf>
    <xf numFmtId="38" fontId="15" fillId="0" borderId="11" xfId="1" applyFont="1" applyFill="1" applyBorder="1" applyAlignment="1" applyProtection="1">
      <alignment horizontal="right" vertical="center"/>
      <protection locked="0"/>
    </xf>
    <xf numFmtId="38" fontId="15" fillId="0" borderId="12" xfId="1" applyFont="1" applyFill="1" applyBorder="1" applyAlignment="1">
      <alignment horizontal="right" vertical="center"/>
    </xf>
    <xf numFmtId="38" fontId="15" fillId="0" borderId="11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5" fillId="0" borderId="10" xfId="1" applyFont="1" applyFill="1" applyBorder="1" applyAlignment="1" applyProtection="1">
      <alignment horizontal="right" vertical="center"/>
      <protection locked="0"/>
    </xf>
    <xf numFmtId="38" fontId="15" fillId="0" borderId="20" xfId="1" applyFont="1" applyFill="1" applyBorder="1" applyAlignment="1" applyProtection="1">
      <alignment horizontal="right" vertical="center"/>
      <protection locked="0"/>
    </xf>
    <xf numFmtId="38" fontId="15" fillId="0" borderId="21" xfId="1" applyFont="1" applyFill="1" applyBorder="1" applyAlignment="1" applyProtection="1">
      <alignment horizontal="right" vertical="center"/>
      <protection locked="0"/>
    </xf>
    <xf numFmtId="38" fontId="15" fillId="0" borderId="19" xfId="1" applyFont="1" applyFill="1" applyBorder="1" applyAlignment="1" applyProtection="1">
      <alignment horizontal="right" vertical="center"/>
      <protection locked="0"/>
    </xf>
    <xf numFmtId="38" fontId="15" fillId="0" borderId="24" xfId="1" applyFont="1" applyFill="1" applyBorder="1" applyAlignment="1" applyProtection="1">
      <alignment horizontal="right" vertical="center"/>
      <protection locked="0"/>
    </xf>
    <xf numFmtId="38" fontId="15" fillId="0" borderId="25" xfId="1" applyFont="1" applyFill="1" applyBorder="1" applyAlignment="1" applyProtection="1">
      <alignment horizontal="right" vertical="center"/>
      <protection locked="0"/>
    </xf>
    <xf numFmtId="38" fontId="15" fillId="0" borderId="16" xfId="1" applyFont="1" applyFill="1" applyBorder="1" applyAlignment="1" applyProtection="1">
      <alignment horizontal="right" vertical="center"/>
      <protection locked="0"/>
    </xf>
    <xf numFmtId="38" fontId="15" fillId="0" borderId="4" xfId="1" applyFont="1" applyFill="1" applyBorder="1" applyAlignment="1">
      <alignment horizontal="right" vertical="center"/>
    </xf>
    <xf numFmtId="38" fontId="15" fillId="0" borderId="3" xfId="1" applyFont="1" applyFill="1" applyBorder="1" applyAlignment="1">
      <alignment horizontal="right" vertical="center"/>
    </xf>
    <xf numFmtId="38" fontId="15" fillId="0" borderId="18" xfId="1" applyFont="1" applyFill="1" applyBorder="1" applyAlignment="1">
      <alignment horizontal="right" vertical="center"/>
    </xf>
    <xf numFmtId="38" fontId="15" fillId="0" borderId="2" xfId="1" applyFont="1" applyFill="1" applyBorder="1" applyAlignment="1">
      <alignment horizontal="right" vertical="center"/>
    </xf>
    <xf numFmtId="38" fontId="15" fillId="0" borderId="12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5" fillId="0" borderId="22" xfId="1" applyFont="1" applyFill="1" applyBorder="1" applyAlignment="1" applyProtection="1">
      <alignment vertical="center"/>
      <protection locked="0"/>
    </xf>
    <xf numFmtId="38" fontId="15" fillId="0" borderId="23" xfId="1" applyFont="1" applyFill="1" applyBorder="1" applyAlignment="1">
      <alignment vertical="center"/>
    </xf>
    <xf numFmtId="38" fontId="15" fillId="0" borderId="22" xfId="1" applyFont="1" applyFill="1" applyBorder="1" applyAlignment="1">
      <alignment vertical="center"/>
    </xf>
    <xf numFmtId="38" fontId="15" fillId="0" borderId="23" xfId="1" applyFont="1" applyFill="1" applyBorder="1" applyAlignment="1" applyProtection="1">
      <alignment vertical="center"/>
      <protection locked="0"/>
    </xf>
    <xf numFmtId="38" fontId="15" fillId="0" borderId="11" xfId="1" applyFont="1" applyFill="1" applyBorder="1" applyAlignment="1" applyProtection="1">
      <alignment vertical="center"/>
      <protection locked="0"/>
    </xf>
    <xf numFmtId="38" fontId="15" fillId="0" borderId="12" xfId="1" applyFont="1" applyFill="1" applyBorder="1" applyAlignment="1">
      <alignment vertical="center"/>
    </xf>
    <xf numFmtId="38" fontId="15" fillId="0" borderId="11" xfId="1" applyFont="1" applyFill="1" applyBorder="1" applyAlignment="1">
      <alignment vertical="center"/>
    </xf>
    <xf numFmtId="38" fontId="15" fillId="0" borderId="10" xfId="1" applyFont="1" applyFill="1" applyBorder="1" applyAlignment="1">
      <alignment vertical="center"/>
    </xf>
    <xf numFmtId="38" fontId="15" fillId="0" borderId="20" xfId="1" applyFont="1" applyFill="1" applyBorder="1" applyAlignment="1" applyProtection="1">
      <alignment vertical="center"/>
      <protection locked="0"/>
    </xf>
    <xf numFmtId="38" fontId="15" fillId="0" borderId="19" xfId="1" applyFont="1" applyFill="1" applyBorder="1" applyAlignment="1" applyProtection="1">
      <alignment vertical="center"/>
      <protection locked="0"/>
    </xf>
    <xf numFmtId="38" fontId="15" fillId="0" borderId="24" xfId="1" applyFont="1" applyFill="1" applyBorder="1" applyAlignment="1" applyProtection="1">
      <alignment vertical="center"/>
      <protection locked="0"/>
    </xf>
    <xf numFmtId="38" fontId="15" fillId="0" borderId="25" xfId="1" applyFont="1" applyFill="1" applyBorder="1" applyAlignment="1" applyProtection="1">
      <alignment vertical="center"/>
      <protection locked="0"/>
    </xf>
    <xf numFmtId="38" fontId="15" fillId="0" borderId="16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20" xfId="1" applyFont="1" applyFill="1" applyBorder="1" applyAlignment="1">
      <alignment vertical="center"/>
    </xf>
    <xf numFmtId="38" fontId="15" fillId="0" borderId="21" xfId="1" applyFont="1" applyFill="1" applyBorder="1" applyAlignment="1">
      <alignment vertical="center"/>
    </xf>
    <xf numFmtId="38" fontId="15" fillId="0" borderId="19" xfId="1" applyFont="1" applyFill="1" applyBorder="1" applyAlignment="1">
      <alignment vertical="center"/>
    </xf>
    <xf numFmtId="38" fontId="15" fillId="0" borderId="21" xfId="1" applyFont="1" applyFill="1" applyBorder="1" applyAlignment="1" applyProtection="1">
      <alignment vertical="center"/>
      <protection locked="0"/>
    </xf>
  </cellXfs>
  <cellStyles count="5">
    <cellStyle name="桁区切り" xfId="1" builtinId="6"/>
    <cellStyle name="桁区切り 2" xfId="3" xr:uid="{CA61CA04-C72F-4D54-821F-56448E92D889}"/>
    <cellStyle name="標準" xfId="0" builtinId="0"/>
    <cellStyle name="標準 2" xfId="2" xr:uid="{00000000-0005-0000-0000-000002000000}"/>
    <cellStyle name="標準 3" xfId="4" xr:uid="{F0EA49ED-1116-4E29-B790-C7726CA88A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25</xdr:row>
      <xdr:rowOff>0</xdr:rowOff>
    </xdr:from>
    <xdr:to>
      <xdr:col>3</xdr:col>
      <xdr:colOff>352425</xdr:colOff>
      <xdr:row>25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19050</xdr:colOff>
      <xdr:row>46</xdr:row>
      <xdr:rowOff>0</xdr:rowOff>
    </xdr:from>
    <xdr:to>
      <xdr:col>3</xdr:col>
      <xdr:colOff>352425</xdr:colOff>
      <xdr:row>46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400050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</xdr:col>
      <xdr:colOff>790575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18</xdr:col>
      <xdr:colOff>438150</xdr:colOff>
      <xdr:row>46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</xdr:col>
      <xdr:colOff>561975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15</xdr:col>
      <xdr:colOff>638175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591300" y="5905500"/>
          <a:ext cx="41624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3</xdr:col>
      <xdr:colOff>28575</xdr:colOff>
      <xdr:row>24</xdr:row>
      <xdr:rowOff>250825</xdr:rowOff>
    </xdr:from>
    <xdr:to>
      <xdr:col>3</xdr:col>
      <xdr:colOff>352425</xdr:colOff>
      <xdr:row>24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219075</xdr:colOff>
      <xdr:row>24</xdr:row>
      <xdr:rowOff>250825</xdr:rowOff>
    </xdr:from>
    <xdr:to>
      <xdr:col>23</xdr:col>
      <xdr:colOff>28575</xdr:colOff>
      <xdr:row>24</xdr:row>
      <xdr:rowOff>250825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34275" y="5899150"/>
          <a:ext cx="18383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3</xdr:col>
      <xdr:colOff>6350</xdr:colOff>
      <xdr:row>24</xdr:row>
      <xdr:rowOff>250825</xdr:rowOff>
    </xdr:from>
    <xdr:to>
      <xdr:col>3</xdr:col>
      <xdr:colOff>0</xdr:colOff>
      <xdr:row>24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6350</xdr:colOff>
      <xdr:row>24</xdr:row>
      <xdr:rowOff>250825</xdr:rowOff>
    </xdr:from>
    <xdr:to>
      <xdr:col>3</xdr:col>
      <xdr:colOff>0</xdr:colOff>
      <xdr:row>24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15</xdr:col>
      <xdr:colOff>361950</xdr:colOff>
      <xdr:row>24</xdr:row>
      <xdr:rowOff>250825</xdr:rowOff>
    </xdr:from>
    <xdr:to>
      <xdr:col>23</xdr:col>
      <xdr:colOff>542925</xdr:colOff>
      <xdr:row>24</xdr:row>
      <xdr:rowOff>250825</xdr:rowOff>
    </xdr:to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562725" y="5899150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③－④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×⑤</a:t>
          </a:r>
        </a:p>
      </xdr:txBody>
    </xdr:sp>
    <xdr:clientData/>
  </xdr:twoCellAnchor>
  <xdr:twoCellAnchor>
    <xdr:from>
      <xdr:col>3</xdr:col>
      <xdr:colOff>28575</xdr:colOff>
      <xdr:row>25</xdr:row>
      <xdr:rowOff>0</xdr:rowOff>
    </xdr:from>
    <xdr:to>
      <xdr:col>3</xdr:col>
      <xdr:colOff>352425</xdr:colOff>
      <xdr:row>25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18</xdr:col>
      <xdr:colOff>400050</xdr:colOff>
      <xdr:row>25</xdr:row>
      <xdr:rowOff>0</xdr:rowOff>
    </xdr:from>
    <xdr:to>
      <xdr:col>25</xdr:col>
      <xdr:colOff>0</xdr:colOff>
      <xdr:row>25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705725" y="590550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</xdr:col>
      <xdr:colOff>790575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2</xdr:col>
      <xdr:colOff>561975</xdr:colOff>
      <xdr:row>25</xdr:row>
      <xdr:rowOff>0</xdr:rowOff>
    </xdr:from>
    <xdr:to>
      <xdr:col>3</xdr:col>
      <xdr:colOff>0</xdr:colOff>
      <xdr:row>25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19050</xdr:colOff>
      <xdr:row>46</xdr:row>
      <xdr:rowOff>0</xdr:rowOff>
    </xdr:from>
    <xdr:to>
      <xdr:col>3</xdr:col>
      <xdr:colOff>352425</xdr:colOff>
      <xdr:row>46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276350" y="108394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2</xdr:col>
      <xdr:colOff>609600</xdr:colOff>
      <xdr:row>46</xdr:row>
      <xdr:rowOff>0</xdr:rowOff>
    </xdr:from>
    <xdr:to>
      <xdr:col>3</xdr:col>
      <xdr:colOff>0</xdr:colOff>
      <xdr:row>46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18</xdr:col>
      <xdr:colOff>438150</xdr:colOff>
      <xdr:row>46</xdr:row>
      <xdr:rowOff>0</xdr:rowOff>
    </xdr:from>
    <xdr:to>
      <xdr:col>25</xdr:col>
      <xdr:colOff>0</xdr:colOff>
      <xdr:row>46</xdr:row>
      <xdr:rowOff>0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7705725" y="10839450"/>
          <a:ext cx="304800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24</xdr:col>
      <xdr:colOff>570706</xdr:colOff>
      <xdr:row>26</xdr:row>
      <xdr:rowOff>794</xdr:rowOff>
    </xdr:from>
    <xdr:to>
      <xdr:col>24</xdr:col>
      <xdr:colOff>572294</xdr:colOff>
      <xdr:row>27</xdr:row>
      <xdr:rowOff>123258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5400000" flipH="1" flipV="1">
          <a:off x="10130518" y="6319157"/>
          <a:ext cx="312964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570707</xdr:colOff>
      <xdr:row>30</xdr:row>
      <xdr:rowOff>793</xdr:rowOff>
    </xdr:from>
    <xdr:to>
      <xdr:col>24</xdr:col>
      <xdr:colOff>572295</xdr:colOff>
      <xdr:row>31</xdr:row>
      <xdr:rowOff>136864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rot="5400000">
          <a:off x="10123715" y="6964135"/>
          <a:ext cx="326571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0"/>
  <sheetViews>
    <sheetView showGridLines="0" view="pageBreakPreview" topLeftCell="A7" zoomScale="70" zoomScaleNormal="70" zoomScaleSheetLayoutView="70" workbookViewId="0">
      <selection activeCell="AK1" sqref="AK1"/>
    </sheetView>
  </sheetViews>
  <sheetFormatPr defaultRowHeight="13.5" x14ac:dyDescent="0.15"/>
  <cols>
    <col min="1" max="1" width="4.25" style="1" customWidth="1"/>
    <col min="2" max="2" width="5.5" style="1" customWidth="1"/>
    <col min="3" max="3" width="5.375" style="1" customWidth="1"/>
    <col min="4" max="4" width="11.25" style="1" customWidth="1"/>
    <col min="5" max="5" width="5.625" style="1" customWidth="1"/>
    <col min="6" max="6" width="5.125" style="1" customWidth="1"/>
    <col min="7" max="7" width="4.125" style="1" customWidth="1"/>
    <col min="8" max="8" width="5.25" style="1" customWidth="1"/>
    <col min="9" max="9" width="4" style="1" customWidth="1"/>
    <col min="10" max="10" width="5.125" style="1" customWidth="1"/>
    <col min="11" max="11" width="4.125" style="1" customWidth="1"/>
    <col min="12" max="12" width="5.25" style="1" customWidth="1"/>
    <col min="13" max="13" width="5.125" style="1" customWidth="1"/>
    <col min="14" max="14" width="4.5" style="1" customWidth="1"/>
    <col min="15" max="15" width="5.375" style="1" customWidth="1"/>
    <col min="16" max="16" width="5.125" style="1" customWidth="1"/>
    <col min="17" max="17" width="4.25" style="1" customWidth="1"/>
    <col min="18" max="18" width="5.25" style="1" customWidth="1"/>
    <col min="19" max="19" width="5.125" style="1" customWidth="1"/>
    <col min="20" max="20" width="4.625" style="1" customWidth="1"/>
    <col min="21" max="21" width="5.25" style="1" customWidth="1"/>
    <col min="22" max="22" width="5.625" style="1" customWidth="1"/>
    <col min="23" max="23" width="6" style="1" customWidth="1"/>
    <col min="24" max="24" width="4.875" style="1" customWidth="1"/>
    <col min="25" max="25" width="13.625" style="1" customWidth="1"/>
    <col min="26" max="26" width="13.75" style="1" customWidth="1"/>
    <col min="27" max="28" width="5.625" style="1" customWidth="1"/>
    <col min="29" max="29" width="4" style="1" customWidth="1"/>
    <col min="30" max="30" width="4.75" style="1" customWidth="1"/>
    <col min="31" max="31" width="4.625" style="1" customWidth="1"/>
    <col min="32" max="32" width="5.5" style="1" customWidth="1"/>
    <col min="33" max="33" width="5.25" style="1" customWidth="1"/>
    <col min="34" max="34" width="5.5" style="1" customWidth="1"/>
    <col min="35" max="35" width="16.125" style="1" customWidth="1"/>
    <col min="36" max="36" width="3.75" style="1" customWidth="1"/>
    <col min="37" max="16384" width="9" style="1"/>
  </cols>
  <sheetData>
    <row r="1" spans="1:36" ht="33" customHeight="1" x14ac:dyDescent="0.2">
      <c r="H1" s="2"/>
      <c r="I1" s="3"/>
      <c r="AI1" s="66" t="s">
        <v>39</v>
      </c>
      <c r="AJ1" s="4"/>
    </row>
    <row r="2" spans="1:36" s="3" customFormat="1" ht="26.25" thickBot="1" x14ac:dyDescent="0.3">
      <c r="A2" s="71" t="s">
        <v>1</v>
      </c>
    </row>
    <row r="3" spans="1:36" s="5" customFormat="1" ht="8.25" customHeight="1" thickBot="1" x14ac:dyDescent="0.2">
      <c r="A3" s="5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6"/>
      <c r="T3" s="56"/>
      <c r="U3" s="56"/>
      <c r="V3" s="57"/>
      <c r="W3" s="6"/>
      <c r="X3" s="6"/>
      <c r="Z3" s="191" t="s">
        <v>40</v>
      </c>
      <c r="AA3" s="192"/>
      <c r="AB3" s="192"/>
      <c r="AC3" s="192"/>
      <c r="AD3" s="192"/>
      <c r="AE3" s="193"/>
      <c r="AF3" s="191" t="s">
        <v>2</v>
      </c>
      <c r="AG3" s="192"/>
      <c r="AH3" s="192"/>
      <c r="AI3" s="192"/>
      <c r="AJ3" s="193"/>
    </row>
    <row r="4" spans="1:36" s="6" customFormat="1" ht="18" customHeight="1" thickBot="1" x14ac:dyDescent="0.2">
      <c r="A4" s="63"/>
      <c r="B4" s="72" t="s">
        <v>51</v>
      </c>
      <c r="S4" s="56"/>
      <c r="T4" s="56"/>
      <c r="U4" s="56"/>
      <c r="V4" s="56"/>
      <c r="Z4" s="191"/>
      <c r="AA4" s="192"/>
      <c r="AB4" s="192"/>
      <c r="AC4" s="192"/>
      <c r="AD4" s="192"/>
      <c r="AE4" s="193"/>
      <c r="AF4" s="191"/>
      <c r="AG4" s="192"/>
      <c r="AH4" s="192"/>
      <c r="AI4" s="192"/>
      <c r="AJ4" s="193"/>
    </row>
    <row r="5" spans="1:36" s="6" customFormat="1" ht="22.5" customHeight="1" x14ac:dyDescent="0.15">
      <c r="A5" s="64"/>
      <c r="S5" s="56"/>
      <c r="T5" s="56"/>
      <c r="U5" s="56"/>
      <c r="V5" s="56"/>
      <c r="Z5" s="194"/>
      <c r="AA5" s="195"/>
      <c r="AB5" s="195"/>
      <c r="AC5" s="195"/>
      <c r="AD5" s="195"/>
      <c r="AE5" s="196"/>
      <c r="AF5" s="194"/>
      <c r="AG5" s="195"/>
      <c r="AH5" s="195"/>
      <c r="AI5" s="195"/>
      <c r="AJ5" s="196"/>
    </row>
    <row r="6" spans="1:36" s="6" customFormat="1" ht="22.5" customHeight="1" x14ac:dyDescent="0.15">
      <c r="A6" s="64"/>
      <c r="S6" s="56"/>
      <c r="T6" s="56"/>
      <c r="U6" s="56"/>
      <c r="V6" s="56"/>
      <c r="Z6" s="197"/>
      <c r="AA6" s="198"/>
      <c r="AB6" s="198"/>
      <c r="AC6" s="198"/>
      <c r="AD6" s="198"/>
      <c r="AE6" s="199"/>
      <c r="AF6" s="197"/>
      <c r="AG6" s="198"/>
      <c r="AH6" s="198"/>
      <c r="AI6" s="198"/>
      <c r="AJ6" s="199"/>
    </row>
    <row r="7" spans="1:36" s="6" customFormat="1" ht="22.5" customHeight="1" x14ac:dyDescent="0.15">
      <c r="A7" s="64"/>
      <c r="S7" s="56"/>
      <c r="T7" s="56"/>
      <c r="U7" s="56"/>
      <c r="V7" s="56"/>
      <c r="Z7" s="197"/>
      <c r="AA7" s="198"/>
      <c r="AB7" s="198"/>
      <c r="AC7" s="198"/>
      <c r="AD7" s="198"/>
      <c r="AE7" s="199"/>
      <c r="AF7" s="197"/>
      <c r="AG7" s="198"/>
      <c r="AH7" s="198"/>
      <c r="AI7" s="198"/>
      <c r="AJ7" s="199"/>
    </row>
    <row r="8" spans="1:36" s="6" customFormat="1" ht="22.5" customHeight="1" thickBot="1" x14ac:dyDescent="0.2">
      <c r="A8" s="64"/>
      <c r="S8" s="56"/>
      <c r="T8" s="56"/>
      <c r="U8" s="56"/>
      <c r="V8" s="56"/>
      <c r="Z8" s="200"/>
      <c r="AA8" s="201"/>
      <c r="AB8" s="201"/>
      <c r="AC8" s="201"/>
      <c r="AD8" s="201"/>
      <c r="AE8" s="202"/>
      <c r="AF8" s="200"/>
      <c r="AG8" s="201"/>
      <c r="AH8" s="201"/>
      <c r="AI8" s="201"/>
      <c r="AJ8" s="202"/>
    </row>
    <row r="9" spans="1:36" s="6" customFormat="1" ht="22.5" customHeight="1" x14ac:dyDescent="0.15">
      <c r="A9" s="64"/>
      <c r="S9" s="56"/>
      <c r="T9" s="56"/>
      <c r="U9" s="56"/>
      <c r="V9" s="56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</row>
    <row r="10" spans="1:36" s="6" customFormat="1" ht="23.25" customHeight="1" x14ac:dyDescent="0.15">
      <c r="A10" s="68"/>
      <c r="B10" s="69"/>
      <c r="S10" s="56"/>
      <c r="T10" s="8"/>
      <c r="U10" s="8"/>
      <c r="V10" s="8"/>
      <c r="W10" s="8"/>
      <c r="X10" s="8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</row>
    <row r="11" spans="1:36" s="5" customFormat="1" ht="3.75" customHeight="1" x14ac:dyDescent="0.15">
      <c r="A11" s="5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56"/>
      <c r="T11" s="8"/>
      <c r="U11" s="8"/>
      <c r="V11" s="8"/>
      <c r="W11" s="8"/>
      <c r="X11" s="8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6" s="5" customFormat="1" ht="18.75" customHeight="1" x14ac:dyDescent="0.15">
      <c r="A12" s="61"/>
      <c r="B12" s="6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9"/>
      <c r="Q12" s="59"/>
      <c r="R12" s="56"/>
      <c r="S12" s="56"/>
      <c r="T12" s="8"/>
      <c r="U12" s="8"/>
      <c r="V12" s="8"/>
      <c r="W12" s="8"/>
      <c r="X12" s="8"/>
      <c r="Y12" s="8"/>
      <c r="AJ12" s="7"/>
    </row>
    <row r="13" spans="1:36" ht="7.5" customHeight="1" thickBot="1" x14ac:dyDescent="0.2"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"/>
      <c r="Q13" s="6"/>
      <c r="R13" s="56"/>
      <c r="S13" s="56"/>
      <c r="T13" s="56"/>
      <c r="U13" s="56"/>
      <c r="V13" s="6"/>
      <c r="W13" s="6"/>
      <c r="X13" s="6"/>
      <c r="AJ13" s="7"/>
    </row>
    <row r="14" spans="1:36" s="57" customFormat="1" ht="22.5" customHeight="1" thickBot="1" x14ac:dyDescent="0.2">
      <c r="B14" s="65" t="s">
        <v>3</v>
      </c>
      <c r="C14" s="58"/>
      <c r="D14" s="58"/>
      <c r="E14" s="126"/>
      <c r="F14" s="127"/>
      <c r="G14" s="127"/>
      <c r="H14" s="127"/>
      <c r="I14" s="127"/>
      <c r="J14" s="127"/>
      <c r="K14" s="127"/>
      <c r="L14" s="128"/>
      <c r="M14" s="129"/>
      <c r="N14" s="130"/>
      <c r="O14" s="130"/>
      <c r="P14" s="130"/>
      <c r="Q14" s="130"/>
      <c r="R14" s="130"/>
      <c r="S14" s="130"/>
      <c r="T14" s="131"/>
      <c r="U14" s="143"/>
      <c r="V14" s="144"/>
      <c r="W14" s="144"/>
      <c r="X14" s="144"/>
      <c r="Y14" s="145"/>
      <c r="Z14" s="146"/>
      <c r="AA14" s="147"/>
      <c r="AB14" s="147"/>
      <c r="AC14" s="147"/>
      <c r="AD14" s="147"/>
      <c r="AE14" s="148"/>
      <c r="AF14" s="146"/>
      <c r="AG14" s="147"/>
      <c r="AH14" s="147"/>
      <c r="AI14" s="147"/>
      <c r="AJ14" s="148"/>
    </row>
    <row r="15" spans="1:36" ht="7.5" customHeight="1" x14ac:dyDescent="0.15">
      <c r="AJ15" s="10"/>
    </row>
    <row r="16" spans="1:36" ht="11.25" customHeight="1" thickBot="1" x14ac:dyDescent="0.2">
      <c r="C16" s="11" t="s"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AB16" s="12"/>
      <c r="AC16" s="12"/>
      <c r="AD16" s="12"/>
      <c r="AE16" s="12"/>
      <c r="AF16" s="12"/>
      <c r="AG16" s="12"/>
      <c r="AH16" s="12"/>
      <c r="AJ16" s="13"/>
    </row>
    <row r="17" spans="1:36" s="14" customFormat="1" ht="21.75" customHeight="1" x14ac:dyDescent="0.15">
      <c r="C17" s="15"/>
      <c r="D17" s="106" t="s">
        <v>4</v>
      </c>
      <c r="E17" s="107"/>
      <c r="F17" s="106" t="s">
        <v>5</v>
      </c>
      <c r="G17" s="110"/>
      <c r="H17" s="110"/>
      <c r="I17" s="110"/>
      <c r="J17" s="110"/>
      <c r="K17" s="110"/>
      <c r="L17" s="107"/>
      <c r="M17" s="123" t="s">
        <v>6</v>
      </c>
      <c r="N17" s="124"/>
      <c r="O17" s="125"/>
      <c r="P17" s="133" t="s">
        <v>41</v>
      </c>
      <c r="Q17" s="134"/>
      <c r="R17" s="135"/>
      <c r="S17" s="112" t="s">
        <v>7</v>
      </c>
      <c r="T17" s="113"/>
      <c r="U17" s="114"/>
      <c r="V17" s="103" t="s">
        <v>8</v>
      </c>
      <c r="W17" s="142"/>
      <c r="X17" s="149" t="s">
        <v>9</v>
      </c>
      <c r="Y17" s="150"/>
      <c r="Z17" s="151" t="s">
        <v>10</v>
      </c>
      <c r="AA17" s="107"/>
      <c r="AB17" s="103" t="s">
        <v>11</v>
      </c>
      <c r="AC17" s="152"/>
      <c r="AD17" s="152"/>
      <c r="AE17" s="104"/>
      <c r="AF17" s="103" t="s">
        <v>12</v>
      </c>
      <c r="AG17" s="152"/>
      <c r="AH17" s="104"/>
      <c r="AI17" s="103" t="s">
        <v>13</v>
      </c>
      <c r="AJ17" s="104"/>
    </row>
    <row r="18" spans="1:36" s="9" customFormat="1" ht="39.75" customHeight="1" x14ac:dyDescent="0.15">
      <c r="B18" s="16" t="s">
        <v>0</v>
      </c>
      <c r="C18" s="17"/>
      <c r="D18" s="108"/>
      <c r="E18" s="109"/>
      <c r="F18" s="108"/>
      <c r="G18" s="111"/>
      <c r="H18" s="111"/>
      <c r="I18" s="111"/>
      <c r="J18" s="111"/>
      <c r="K18" s="111"/>
      <c r="L18" s="109"/>
      <c r="M18" s="118" t="s">
        <v>42</v>
      </c>
      <c r="N18" s="119"/>
      <c r="O18" s="120"/>
      <c r="P18" s="118" t="s">
        <v>44</v>
      </c>
      <c r="Q18" s="119"/>
      <c r="R18" s="120"/>
      <c r="S18" s="115"/>
      <c r="T18" s="116"/>
      <c r="U18" s="117"/>
      <c r="V18" s="115" t="s">
        <v>14</v>
      </c>
      <c r="W18" s="132"/>
      <c r="X18" s="141" t="s">
        <v>15</v>
      </c>
      <c r="Y18" s="132"/>
      <c r="Z18" s="70" t="s">
        <v>45</v>
      </c>
      <c r="AA18" s="18" t="s">
        <v>38</v>
      </c>
      <c r="AB18" s="115" t="s">
        <v>15</v>
      </c>
      <c r="AC18" s="116"/>
      <c r="AD18" s="116"/>
      <c r="AE18" s="117"/>
      <c r="AF18" s="115" t="s">
        <v>15</v>
      </c>
      <c r="AG18" s="116"/>
      <c r="AH18" s="117"/>
      <c r="AI18" s="115" t="s">
        <v>15</v>
      </c>
      <c r="AJ18" s="117"/>
    </row>
    <row r="19" spans="1:36" s="9" customFormat="1" ht="20.25" customHeight="1" x14ac:dyDescent="0.15">
      <c r="B19" s="170" t="s">
        <v>16</v>
      </c>
      <c r="C19" s="19" t="s">
        <v>17</v>
      </c>
      <c r="D19" s="26"/>
      <c r="E19" s="20" t="s">
        <v>18</v>
      </c>
      <c r="F19" s="28"/>
      <c r="G19" s="21" t="s">
        <v>19</v>
      </c>
      <c r="H19" s="29"/>
      <c r="I19" s="23" t="s">
        <v>20</v>
      </c>
      <c r="J19" s="30"/>
      <c r="K19" s="21" t="s">
        <v>19</v>
      </c>
      <c r="L19" s="32"/>
      <c r="M19" s="31"/>
      <c r="N19" s="21" t="s">
        <v>19</v>
      </c>
      <c r="O19" s="32"/>
      <c r="P19" s="31"/>
      <c r="Q19" s="25" t="s">
        <v>19</v>
      </c>
      <c r="R19" s="32"/>
      <c r="S19" s="31"/>
      <c r="T19" s="21" t="s">
        <v>19</v>
      </c>
      <c r="U19" s="32"/>
      <c r="V19" s="97"/>
      <c r="W19" s="136"/>
      <c r="X19" s="137">
        <f t="shared" ref="X19:X25" si="0">AB19-Z19</f>
        <v>0</v>
      </c>
      <c r="Y19" s="138"/>
      <c r="Z19" s="155"/>
      <c r="AA19" s="102"/>
      <c r="AB19" s="99">
        <f>AI19-AF19</f>
        <v>0</v>
      </c>
      <c r="AC19" s="100"/>
      <c r="AD19" s="100"/>
      <c r="AE19" s="101"/>
      <c r="AF19" s="97"/>
      <c r="AG19" s="102"/>
      <c r="AH19" s="98"/>
      <c r="AI19" s="97"/>
      <c r="AJ19" s="98"/>
    </row>
    <row r="20" spans="1:36" s="6" customFormat="1" ht="20.25" customHeight="1" x14ac:dyDescent="0.15">
      <c r="B20" s="171"/>
      <c r="C20" s="19" t="s">
        <v>21</v>
      </c>
      <c r="D20" s="26"/>
      <c r="E20" s="27" t="s">
        <v>22</v>
      </c>
      <c r="F20" s="28"/>
      <c r="G20" s="21" t="s">
        <v>19</v>
      </c>
      <c r="H20" s="29"/>
      <c r="I20" s="23" t="s">
        <v>20</v>
      </c>
      <c r="J20" s="30"/>
      <c r="K20" s="21" t="s">
        <v>19</v>
      </c>
      <c r="L20" s="29"/>
      <c r="M20" s="31"/>
      <c r="N20" s="21" t="s">
        <v>19</v>
      </c>
      <c r="O20" s="29"/>
      <c r="P20" s="31"/>
      <c r="Q20" s="21" t="s">
        <v>19</v>
      </c>
      <c r="R20" s="29"/>
      <c r="S20" s="31"/>
      <c r="T20" s="21" t="s">
        <v>19</v>
      </c>
      <c r="U20" s="32"/>
      <c r="V20" s="97"/>
      <c r="W20" s="136"/>
      <c r="X20" s="137">
        <f t="shared" si="0"/>
        <v>0</v>
      </c>
      <c r="Y20" s="138"/>
      <c r="Z20" s="155"/>
      <c r="AA20" s="102"/>
      <c r="AB20" s="99">
        <f t="shared" ref="AB20:AB25" si="1">AI20-AF20</f>
        <v>0</v>
      </c>
      <c r="AC20" s="100"/>
      <c r="AD20" s="100"/>
      <c r="AE20" s="101"/>
      <c r="AF20" s="97"/>
      <c r="AG20" s="102"/>
      <c r="AH20" s="98"/>
      <c r="AI20" s="97"/>
      <c r="AJ20" s="98"/>
    </row>
    <row r="21" spans="1:36" s="6" customFormat="1" ht="20.25" customHeight="1" x14ac:dyDescent="0.15">
      <c r="B21" s="171"/>
      <c r="C21" s="19" t="s">
        <v>23</v>
      </c>
      <c r="D21" s="26"/>
      <c r="E21" s="27" t="s">
        <v>22</v>
      </c>
      <c r="F21" s="28"/>
      <c r="G21" s="21" t="s">
        <v>24</v>
      </c>
      <c r="H21" s="29"/>
      <c r="I21" s="23" t="s">
        <v>25</v>
      </c>
      <c r="J21" s="30"/>
      <c r="K21" s="21" t="s">
        <v>24</v>
      </c>
      <c r="L21" s="29"/>
      <c r="M21" s="31"/>
      <c r="N21" s="21" t="s">
        <v>24</v>
      </c>
      <c r="O21" s="29"/>
      <c r="P21" s="31"/>
      <c r="Q21" s="21" t="s">
        <v>24</v>
      </c>
      <c r="R21" s="29"/>
      <c r="S21" s="31"/>
      <c r="T21" s="21" t="s">
        <v>24</v>
      </c>
      <c r="U21" s="32"/>
      <c r="V21" s="97"/>
      <c r="W21" s="136"/>
      <c r="X21" s="137">
        <f t="shared" si="0"/>
        <v>0</v>
      </c>
      <c r="Y21" s="138"/>
      <c r="Z21" s="155"/>
      <c r="AA21" s="102"/>
      <c r="AB21" s="99">
        <f t="shared" si="1"/>
        <v>0</v>
      </c>
      <c r="AC21" s="100"/>
      <c r="AD21" s="100"/>
      <c r="AE21" s="101"/>
      <c r="AF21" s="97"/>
      <c r="AG21" s="102"/>
      <c r="AH21" s="98"/>
      <c r="AI21" s="97"/>
      <c r="AJ21" s="98"/>
    </row>
    <row r="22" spans="1:36" s="6" customFormat="1" ht="20.25" customHeight="1" x14ac:dyDescent="0.15">
      <c r="B22" s="171"/>
      <c r="C22" s="19" t="s">
        <v>26</v>
      </c>
      <c r="D22" s="26"/>
      <c r="E22" s="27" t="s">
        <v>22</v>
      </c>
      <c r="F22" s="28"/>
      <c r="G22" s="21" t="s">
        <v>24</v>
      </c>
      <c r="H22" s="29"/>
      <c r="I22" s="23" t="s">
        <v>25</v>
      </c>
      <c r="J22" s="30"/>
      <c r="K22" s="21" t="s">
        <v>24</v>
      </c>
      <c r="L22" s="29"/>
      <c r="M22" s="31"/>
      <c r="N22" s="21" t="s">
        <v>24</v>
      </c>
      <c r="O22" s="29"/>
      <c r="P22" s="31"/>
      <c r="Q22" s="21" t="s">
        <v>24</v>
      </c>
      <c r="R22" s="29"/>
      <c r="S22" s="31"/>
      <c r="T22" s="21" t="s">
        <v>24</v>
      </c>
      <c r="U22" s="32"/>
      <c r="V22" s="97"/>
      <c r="W22" s="136"/>
      <c r="X22" s="137">
        <f t="shared" si="0"/>
        <v>0</v>
      </c>
      <c r="Y22" s="138"/>
      <c r="Z22" s="155"/>
      <c r="AA22" s="102"/>
      <c r="AB22" s="99">
        <f t="shared" si="1"/>
        <v>0</v>
      </c>
      <c r="AC22" s="100"/>
      <c r="AD22" s="100"/>
      <c r="AE22" s="101"/>
      <c r="AF22" s="97"/>
      <c r="AG22" s="102"/>
      <c r="AH22" s="98"/>
      <c r="AI22" s="97"/>
      <c r="AJ22" s="98"/>
    </row>
    <row r="23" spans="1:36" s="6" customFormat="1" ht="20.25" customHeight="1" x14ac:dyDescent="0.15">
      <c r="B23" s="171"/>
      <c r="C23" s="19" t="s">
        <v>27</v>
      </c>
      <c r="D23" s="26"/>
      <c r="E23" s="27" t="s">
        <v>22</v>
      </c>
      <c r="F23" s="28"/>
      <c r="G23" s="21" t="s">
        <v>24</v>
      </c>
      <c r="H23" s="29"/>
      <c r="I23" s="23" t="s">
        <v>25</v>
      </c>
      <c r="J23" s="30"/>
      <c r="K23" s="21" t="s">
        <v>24</v>
      </c>
      <c r="L23" s="29"/>
      <c r="M23" s="31"/>
      <c r="N23" s="21" t="s">
        <v>24</v>
      </c>
      <c r="O23" s="29"/>
      <c r="P23" s="31"/>
      <c r="Q23" s="21" t="s">
        <v>24</v>
      </c>
      <c r="R23" s="29"/>
      <c r="S23" s="31"/>
      <c r="T23" s="21" t="s">
        <v>24</v>
      </c>
      <c r="U23" s="32"/>
      <c r="V23" s="97"/>
      <c r="W23" s="136"/>
      <c r="X23" s="137">
        <f t="shared" si="0"/>
        <v>0</v>
      </c>
      <c r="Y23" s="138"/>
      <c r="Z23" s="155"/>
      <c r="AA23" s="98"/>
      <c r="AB23" s="99">
        <f t="shared" si="1"/>
        <v>0</v>
      </c>
      <c r="AC23" s="100"/>
      <c r="AD23" s="100"/>
      <c r="AE23" s="101"/>
      <c r="AF23" s="97"/>
      <c r="AG23" s="102"/>
      <c r="AH23" s="98"/>
      <c r="AI23" s="97"/>
      <c r="AJ23" s="98"/>
    </row>
    <row r="24" spans="1:36" s="6" customFormat="1" ht="20.25" customHeight="1" x14ac:dyDescent="0.15">
      <c r="B24" s="171"/>
      <c r="C24" s="19" t="s">
        <v>28</v>
      </c>
      <c r="D24" s="26"/>
      <c r="E24" s="27" t="s">
        <v>22</v>
      </c>
      <c r="F24" s="28"/>
      <c r="G24" s="21" t="s">
        <v>24</v>
      </c>
      <c r="H24" s="29"/>
      <c r="I24" s="23" t="s">
        <v>25</v>
      </c>
      <c r="J24" s="30"/>
      <c r="K24" s="21" t="s">
        <v>24</v>
      </c>
      <c r="L24" s="29"/>
      <c r="M24" s="31"/>
      <c r="N24" s="21" t="s">
        <v>24</v>
      </c>
      <c r="O24" s="29"/>
      <c r="P24" s="31"/>
      <c r="Q24" s="21" t="s">
        <v>24</v>
      </c>
      <c r="R24" s="29"/>
      <c r="S24" s="31"/>
      <c r="T24" s="21" t="s">
        <v>24</v>
      </c>
      <c r="U24" s="32"/>
      <c r="V24" s="97"/>
      <c r="W24" s="136"/>
      <c r="X24" s="137">
        <f t="shared" si="0"/>
        <v>0</v>
      </c>
      <c r="Y24" s="138"/>
      <c r="Z24" s="155"/>
      <c r="AA24" s="98"/>
      <c r="AB24" s="99">
        <f t="shared" si="1"/>
        <v>0</v>
      </c>
      <c r="AC24" s="100"/>
      <c r="AD24" s="100"/>
      <c r="AE24" s="101"/>
      <c r="AF24" s="97"/>
      <c r="AG24" s="102"/>
      <c r="AH24" s="98"/>
      <c r="AI24" s="97"/>
      <c r="AJ24" s="98"/>
    </row>
    <row r="25" spans="1:36" s="6" customFormat="1" ht="20.25" customHeight="1" thickBot="1" x14ac:dyDescent="0.2">
      <c r="B25" s="172"/>
      <c r="C25" s="19" t="s">
        <v>29</v>
      </c>
      <c r="D25" s="26"/>
      <c r="E25" s="27" t="s">
        <v>22</v>
      </c>
      <c r="F25" s="31"/>
      <c r="G25" s="21" t="s">
        <v>24</v>
      </c>
      <c r="H25" s="33"/>
      <c r="I25" s="23" t="s">
        <v>25</v>
      </c>
      <c r="J25" s="30"/>
      <c r="K25" s="21" t="s">
        <v>24</v>
      </c>
      <c r="L25" s="29"/>
      <c r="M25" s="31"/>
      <c r="N25" s="21" t="s">
        <v>24</v>
      </c>
      <c r="O25" s="29"/>
      <c r="P25" s="31"/>
      <c r="Q25" s="21" t="s">
        <v>24</v>
      </c>
      <c r="R25" s="29"/>
      <c r="S25" s="31"/>
      <c r="T25" s="21" t="s">
        <v>24</v>
      </c>
      <c r="U25" s="34"/>
      <c r="V25" s="121"/>
      <c r="W25" s="122"/>
      <c r="X25" s="137">
        <f t="shared" si="0"/>
        <v>0</v>
      </c>
      <c r="Y25" s="138"/>
      <c r="Z25" s="139"/>
      <c r="AA25" s="140"/>
      <c r="AB25" s="99">
        <f t="shared" si="1"/>
        <v>0</v>
      </c>
      <c r="AC25" s="100"/>
      <c r="AD25" s="100"/>
      <c r="AE25" s="101"/>
      <c r="AF25" s="153"/>
      <c r="AG25" s="154"/>
      <c r="AH25" s="140"/>
      <c r="AI25" s="153"/>
      <c r="AJ25" s="140"/>
    </row>
    <row r="26" spans="1:36" s="6" customFormat="1" ht="20.25" customHeight="1" thickBot="1" x14ac:dyDescent="0.2">
      <c r="B26" s="165" t="s">
        <v>30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35"/>
      <c r="U26" s="35"/>
      <c r="V26" s="167" t="str">
        <f>IF((SUM(V19:W25)=0),"0",SUM(V19:W25))</f>
        <v>0</v>
      </c>
      <c r="W26" s="167">
        <f>SUM(W19:W25)</f>
        <v>0</v>
      </c>
      <c r="X26" s="156" t="str">
        <f>IF((SUM(X19:Y25)=0),"0",SUM(X19:Y25))</f>
        <v>0</v>
      </c>
      <c r="Y26" s="157"/>
      <c r="Z26" s="156" t="str">
        <f>IF((SUM(Z19:AA25)=0),"0",SUM(Z19:AA25))</f>
        <v>0</v>
      </c>
      <c r="AA26" s="168"/>
      <c r="AB26" s="156" t="str">
        <f>IF((SUM(AB19:AE25)=0),"0",SUM(AB19:AE25))</f>
        <v>0</v>
      </c>
      <c r="AC26" s="168"/>
      <c r="AD26" s="168"/>
      <c r="AE26" s="157"/>
      <c r="AF26" s="156" t="str">
        <f>IF((SUM(AF19:AH25)=0),"0",SUM(AF19:AH25))</f>
        <v>0</v>
      </c>
      <c r="AG26" s="168"/>
      <c r="AH26" s="157"/>
      <c r="AI26" s="156" t="str">
        <f>IF((SUM(AI19:AI25)=0),"0",SUM(AI19:AI25))</f>
        <v>0</v>
      </c>
      <c r="AJ26" s="157"/>
    </row>
    <row r="27" spans="1:36" ht="12" customHeight="1" x14ac:dyDescent="0.15"/>
    <row r="28" spans="1:36" ht="10.5" customHeight="1" thickBo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s="37" customFormat="1" ht="17.25" x14ac:dyDescent="0.2">
      <c r="A29" s="37" t="s">
        <v>43</v>
      </c>
      <c r="Y29" s="158" t="s">
        <v>31</v>
      </c>
      <c r="Z29" s="159"/>
      <c r="AA29" s="159"/>
      <c r="AB29" s="159"/>
      <c r="AC29" s="159"/>
      <c r="AD29" s="159"/>
      <c r="AE29" s="160"/>
      <c r="AF29" s="7"/>
      <c r="AG29" s="7"/>
    </row>
    <row r="30" spans="1:36" s="9" customFormat="1" ht="7.5" customHeight="1" thickBot="1" x14ac:dyDescent="0.2">
      <c r="Y30" s="161"/>
      <c r="Z30" s="162"/>
      <c r="AA30" s="162"/>
      <c r="AB30" s="162"/>
      <c r="AC30" s="162"/>
      <c r="AD30" s="162"/>
      <c r="AE30" s="163"/>
      <c r="AF30" s="7"/>
      <c r="AG30" s="7"/>
    </row>
    <row r="31" spans="1:36" s="9" customFormat="1" ht="15" customHeight="1" x14ac:dyDescent="0.15">
      <c r="B31" s="9" t="s">
        <v>32</v>
      </c>
    </row>
    <row r="32" spans="1:36" s="9" customFormat="1" ht="7.5" customHeight="1" x14ac:dyDescent="0.15">
      <c r="AA32" s="16"/>
      <c r="AB32" s="16"/>
      <c r="AC32" s="16"/>
      <c r="AD32" s="16"/>
      <c r="AE32" s="16"/>
      <c r="AF32" s="16"/>
      <c r="AG32" s="16"/>
      <c r="AH32" s="16"/>
      <c r="AI32" s="16"/>
      <c r="AJ32" s="13"/>
    </row>
    <row r="33" spans="2:36" s="14" customFormat="1" ht="21" customHeight="1" x14ac:dyDescent="0.15">
      <c r="C33" s="38"/>
      <c r="D33" s="106" t="s">
        <v>4</v>
      </c>
      <c r="E33" s="107"/>
      <c r="F33" s="106" t="s">
        <v>5</v>
      </c>
      <c r="G33" s="110"/>
      <c r="H33" s="110"/>
      <c r="I33" s="110"/>
      <c r="J33" s="110"/>
      <c r="K33" s="110"/>
      <c r="L33" s="107"/>
      <c r="M33" s="123" t="s">
        <v>6</v>
      </c>
      <c r="N33" s="124"/>
      <c r="O33" s="125"/>
      <c r="P33" s="133" t="s">
        <v>41</v>
      </c>
      <c r="Q33" s="134"/>
      <c r="R33" s="135"/>
      <c r="S33" s="112" t="s">
        <v>7</v>
      </c>
      <c r="T33" s="113"/>
      <c r="U33" s="114"/>
      <c r="V33" s="103" t="s">
        <v>8</v>
      </c>
      <c r="W33" s="142"/>
      <c r="X33" s="164" t="s">
        <v>9</v>
      </c>
      <c r="Y33" s="142"/>
      <c r="Z33" s="151" t="s">
        <v>10</v>
      </c>
      <c r="AA33" s="107"/>
      <c r="AB33" s="169" t="s">
        <v>11</v>
      </c>
      <c r="AC33" s="169"/>
      <c r="AD33" s="169"/>
      <c r="AE33" s="169"/>
      <c r="AF33" s="103" t="s">
        <v>12</v>
      </c>
      <c r="AG33" s="152"/>
      <c r="AH33" s="104"/>
      <c r="AI33" s="103" t="s">
        <v>13</v>
      </c>
      <c r="AJ33" s="104"/>
    </row>
    <row r="34" spans="2:36" s="9" customFormat="1" ht="39.75" customHeight="1" x14ac:dyDescent="0.15">
      <c r="B34" s="16" t="s">
        <v>0</v>
      </c>
      <c r="C34" s="16"/>
      <c r="D34" s="108"/>
      <c r="E34" s="109"/>
      <c r="F34" s="108"/>
      <c r="G34" s="111"/>
      <c r="H34" s="111"/>
      <c r="I34" s="111"/>
      <c r="J34" s="111"/>
      <c r="K34" s="111"/>
      <c r="L34" s="109"/>
      <c r="M34" s="118" t="s">
        <v>42</v>
      </c>
      <c r="N34" s="119"/>
      <c r="O34" s="120"/>
      <c r="P34" s="118" t="s">
        <v>44</v>
      </c>
      <c r="Q34" s="119"/>
      <c r="R34" s="120"/>
      <c r="S34" s="115"/>
      <c r="T34" s="116"/>
      <c r="U34" s="117"/>
      <c r="V34" s="115" t="s">
        <v>14</v>
      </c>
      <c r="W34" s="132"/>
      <c r="X34" s="141" t="s">
        <v>15</v>
      </c>
      <c r="Y34" s="132"/>
      <c r="Z34" s="70" t="s">
        <v>45</v>
      </c>
      <c r="AA34" s="18" t="s">
        <v>38</v>
      </c>
      <c r="AB34" s="173" t="s">
        <v>15</v>
      </c>
      <c r="AC34" s="173"/>
      <c r="AD34" s="173"/>
      <c r="AE34" s="173"/>
      <c r="AF34" s="115" t="s">
        <v>15</v>
      </c>
      <c r="AG34" s="116"/>
      <c r="AH34" s="117"/>
      <c r="AI34" s="115" t="s">
        <v>15</v>
      </c>
      <c r="AJ34" s="117"/>
    </row>
    <row r="35" spans="2:36" s="6" customFormat="1" ht="20.25" customHeight="1" x14ac:dyDescent="0.15">
      <c r="B35" s="207" t="s">
        <v>46</v>
      </c>
      <c r="C35" s="39" t="s">
        <v>17</v>
      </c>
      <c r="D35" s="40"/>
      <c r="E35" s="41" t="s">
        <v>18</v>
      </c>
      <c r="F35" s="40"/>
      <c r="G35" s="42" t="s">
        <v>19</v>
      </c>
      <c r="H35" s="43"/>
      <c r="I35" s="44" t="s">
        <v>20</v>
      </c>
      <c r="J35" s="45"/>
      <c r="K35" s="42" t="s">
        <v>19</v>
      </c>
      <c r="L35" s="46"/>
      <c r="M35" s="40"/>
      <c r="N35" s="42" t="s">
        <v>19</v>
      </c>
      <c r="O35" s="43"/>
      <c r="P35" s="40"/>
      <c r="Q35" s="42" t="s">
        <v>19</v>
      </c>
      <c r="R35" s="47"/>
      <c r="S35" s="31"/>
      <c r="T35" s="42" t="s">
        <v>19</v>
      </c>
      <c r="U35" s="47"/>
      <c r="V35" s="174"/>
      <c r="W35" s="176"/>
      <c r="X35" s="177">
        <f t="shared" ref="X35:X46" si="2">AB35-Z35</f>
        <v>0</v>
      </c>
      <c r="Y35" s="178"/>
      <c r="Z35" s="179"/>
      <c r="AA35" s="183"/>
      <c r="AB35" s="180">
        <f t="shared" ref="AB35:AB46" si="3">AI35-AF35</f>
        <v>0</v>
      </c>
      <c r="AC35" s="181"/>
      <c r="AD35" s="181"/>
      <c r="AE35" s="182"/>
      <c r="AF35" s="174"/>
      <c r="AG35" s="183"/>
      <c r="AH35" s="175"/>
      <c r="AI35" s="174"/>
      <c r="AJ35" s="175"/>
    </row>
    <row r="36" spans="2:36" s="6" customFormat="1" ht="20.25" customHeight="1" x14ac:dyDescent="0.15">
      <c r="B36" s="208"/>
      <c r="C36" s="39" t="s">
        <v>21</v>
      </c>
      <c r="D36" s="26"/>
      <c r="E36" s="22" t="s">
        <v>18</v>
      </c>
      <c r="F36" s="26"/>
      <c r="G36" s="42" t="s">
        <v>19</v>
      </c>
      <c r="H36" s="48"/>
      <c r="I36" s="49" t="s">
        <v>20</v>
      </c>
      <c r="J36" s="45"/>
      <c r="K36" s="42" t="s">
        <v>19</v>
      </c>
      <c r="L36" s="48"/>
      <c r="M36" s="26"/>
      <c r="N36" s="42" t="s">
        <v>19</v>
      </c>
      <c r="O36" s="48"/>
      <c r="P36" s="26"/>
      <c r="Q36" s="42" t="s">
        <v>19</v>
      </c>
      <c r="R36" s="29"/>
      <c r="S36" s="31"/>
      <c r="T36" s="42" t="s">
        <v>19</v>
      </c>
      <c r="U36" s="29"/>
      <c r="V36" s="174"/>
      <c r="W36" s="176"/>
      <c r="X36" s="177">
        <f t="shared" si="2"/>
        <v>0</v>
      </c>
      <c r="Y36" s="178"/>
      <c r="Z36" s="179"/>
      <c r="AA36" s="175"/>
      <c r="AB36" s="180">
        <f t="shared" si="3"/>
        <v>0</v>
      </c>
      <c r="AC36" s="181"/>
      <c r="AD36" s="181"/>
      <c r="AE36" s="182"/>
      <c r="AF36" s="174"/>
      <c r="AG36" s="183"/>
      <c r="AH36" s="175"/>
      <c r="AI36" s="174"/>
      <c r="AJ36" s="175"/>
    </row>
    <row r="37" spans="2:36" s="6" customFormat="1" ht="20.25" customHeight="1" x14ac:dyDescent="0.15">
      <c r="B37" s="208"/>
      <c r="C37" s="39" t="s">
        <v>23</v>
      </c>
      <c r="D37" s="40"/>
      <c r="E37" s="22" t="s">
        <v>18</v>
      </c>
      <c r="F37" s="40"/>
      <c r="G37" s="42" t="s">
        <v>19</v>
      </c>
      <c r="H37" s="48"/>
      <c r="I37" s="49" t="s">
        <v>20</v>
      </c>
      <c r="J37" s="50"/>
      <c r="K37" s="42" t="s">
        <v>19</v>
      </c>
      <c r="L37" s="48"/>
      <c r="M37" s="40"/>
      <c r="N37" s="42" t="s">
        <v>19</v>
      </c>
      <c r="O37" s="48"/>
      <c r="P37" s="40"/>
      <c r="Q37" s="42" t="s">
        <v>19</v>
      </c>
      <c r="R37" s="29"/>
      <c r="S37" s="31"/>
      <c r="T37" s="42" t="s">
        <v>19</v>
      </c>
      <c r="U37" s="29"/>
      <c r="V37" s="174"/>
      <c r="W37" s="176"/>
      <c r="X37" s="177">
        <f t="shared" si="2"/>
        <v>0</v>
      </c>
      <c r="Y37" s="178"/>
      <c r="Z37" s="179"/>
      <c r="AA37" s="175"/>
      <c r="AB37" s="180">
        <f t="shared" si="3"/>
        <v>0</v>
      </c>
      <c r="AC37" s="181"/>
      <c r="AD37" s="181"/>
      <c r="AE37" s="182"/>
      <c r="AF37" s="174"/>
      <c r="AG37" s="183"/>
      <c r="AH37" s="175"/>
      <c r="AI37" s="174"/>
      <c r="AJ37" s="175"/>
    </row>
    <row r="38" spans="2:36" s="6" customFormat="1" ht="20.25" customHeight="1" x14ac:dyDescent="0.15">
      <c r="B38" s="208"/>
      <c r="C38" s="39" t="s">
        <v>26</v>
      </c>
      <c r="D38" s="26"/>
      <c r="E38" s="22" t="s">
        <v>18</v>
      </c>
      <c r="F38" s="26"/>
      <c r="G38" s="42" t="s">
        <v>19</v>
      </c>
      <c r="H38" s="48"/>
      <c r="I38" s="49" t="s">
        <v>20</v>
      </c>
      <c r="J38" s="45"/>
      <c r="K38" s="42" t="s">
        <v>19</v>
      </c>
      <c r="L38" s="48"/>
      <c r="M38" s="26"/>
      <c r="N38" s="42" t="s">
        <v>19</v>
      </c>
      <c r="O38" s="48"/>
      <c r="P38" s="26"/>
      <c r="Q38" s="42" t="s">
        <v>19</v>
      </c>
      <c r="R38" s="29"/>
      <c r="S38" s="31"/>
      <c r="T38" s="42" t="s">
        <v>19</v>
      </c>
      <c r="U38" s="29"/>
      <c r="V38" s="174"/>
      <c r="W38" s="176"/>
      <c r="X38" s="177">
        <f t="shared" si="2"/>
        <v>0</v>
      </c>
      <c r="Y38" s="178"/>
      <c r="Z38" s="179"/>
      <c r="AA38" s="175"/>
      <c r="AB38" s="180">
        <f t="shared" si="3"/>
        <v>0</v>
      </c>
      <c r="AC38" s="181"/>
      <c r="AD38" s="181"/>
      <c r="AE38" s="182"/>
      <c r="AF38" s="174"/>
      <c r="AG38" s="183"/>
      <c r="AH38" s="175"/>
      <c r="AI38" s="174"/>
      <c r="AJ38" s="175"/>
    </row>
    <row r="39" spans="2:36" s="6" customFormat="1" ht="20.25" customHeight="1" x14ac:dyDescent="0.15">
      <c r="B39" s="208"/>
      <c r="C39" s="39" t="s">
        <v>27</v>
      </c>
      <c r="D39" s="40"/>
      <c r="E39" s="22" t="s">
        <v>18</v>
      </c>
      <c r="F39" s="40"/>
      <c r="G39" s="42" t="s">
        <v>19</v>
      </c>
      <c r="H39" s="48"/>
      <c r="I39" s="49" t="s">
        <v>20</v>
      </c>
      <c r="J39" s="50"/>
      <c r="K39" s="42" t="s">
        <v>19</v>
      </c>
      <c r="L39" s="48"/>
      <c r="M39" s="40"/>
      <c r="N39" s="42" t="s">
        <v>19</v>
      </c>
      <c r="O39" s="48"/>
      <c r="P39" s="40"/>
      <c r="Q39" s="42" t="s">
        <v>19</v>
      </c>
      <c r="R39" s="29"/>
      <c r="S39" s="31"/>
      <c r="T39" s="42" t="s">
        <v>19</v>
      </c>
      <c r="U39" s="29"/>
      <c r="V39" s="174"/>
      <c r="W39" s="176"/>
      <c r="X39" s="177">
        <f t="shared" si="2"/>
        <v>0</v>
      </c>
      <c r="Y39" s="178"/>
      <c r="Z39" s="179"/>
      <c r="AA39" s="175"/>
      <c r="AB39" s="180">
        <f t="shared" si="3"/>
        <v>0</v>
      </c>
      <c r="AC39" s="181"/>
      <c r="AD39" s="181"/>
      <c r="AE39" s="182"/>
      <c r="AF39" s="174"/>
      <c r="AG39" s="183"/>
      <c r="AH39" s="175"/>
      <c r="AI39" s="174"/>
      <c r="AJ39" s="175"/>
    </row>
    <row r="40" spans="2:36" s="6" customFormat="1" ht="20.25" customHeight="1" x14ac:dyDescent="0.15">
      <c r="B40" s="208"/>
      <c r="C40" s="39" t="s">
        <v>28</v>
      </c>
      <c r="D40" s="26"/>
      <c r="E40" s="22" t="s">
        <v>18</v>
      </c>
      <c r="F40" s="26"/>
      <c r="G40" s="42" t="s">
        <v>19</v>
      </c>
      <c r="H40" s="48"/>
      <c r="I40" s="49" t="s">
        <v>20</v>
      </c>
      <c r="J40" s="45"/>
      <c r="K40" s="42" t="s">
        <v>19</v>
      </c>
      <c r="L40" s="48"/>
      <c r="M40" s="26"/>
      <c r="N40" s="42" t="s">
        <v>19</v>
      </c>
      <c r="O40" s="48"/>
      <c r="P40" s="26"/>
      <c r="Q40" s="42" t="s">
        <v>19</v>
      </c>
      <c r="R40" s="29"/>
      <c r="S40" s="31"/>
      <c r="T40" s="42" t="s">
        <v>19</v>
      </c>
      <c r="U40" s="29"/>
      <c r="V40" s="174"/>
      <c r="W40" s="176"/>
      <c r="X40" s="177">
        <f t="shared" si="2"/>
        <v>0</v>
      </c>
      <c r="Y40" s="178"/>
      <c r="Z40" s="179"/>
      <c r="AA40" s="175"/>
      <c r="AB40" s="180">
        <f t="shared" si="3"/>
        <v>0</v>
      </c>
      <c r="AC40" s="181"/>
      <c r="AD40" s="181"/>
      <c r="AE40" s="182"/>
      <c r="AF40" s="174"/>
      <c r="AG40" s="183"/>
      <c r="AH40" s="175"/>
      <c r="AI40" s="174"/>
      <c r="AJ40" s="175"/>
    </row>
    <row r="41" spans="2:36" s="6" customFormat="1" ht="20.25" customHeight="1" x14ac:dyDescent="0.15">
      <c r="B41" s="208"/>
      <c r="C41" s="39" t="s">
        <v>29</v>
      </c>
      <c r="D41" s="40"/>
      <c r="E41" s="22" t="s">
        <v>18</v>
      </c>
      <c r="F41" s="40"/>
      <c r="G41" s="42" t="s">
        <v>19</v>
      </c>
      <c r="H41" s="48"/>
      <c r="I41" s="49" t="s">
        <v>20</v>
      </c>
      <c r="J41" s="50"/>
      <c r="K41" s="42" t="s">
        <v>19</v>
      </c>
      <c r="L41" s="48"/>
      <c r="M41" s="40"/>
      <c r="N41" s="42" t="s">
        <v>19</v>
      </c>
      <c r="O41" s="48"/>
      <c r="P41" s="40"/>
      <c r="Q41" s="42" t="s">
        <v>19</v>
      </c>
      <c r="R41" s="29"/>
      <c r="S41" s="31"/>
      <c r="T41" s="42" t="s">
        <v>19</v>
      </c>
      <c r="U41" s="29"/>
      <c r="V41" s="174"/>
      <c r="W41" s="176"/>
      <c r="X41" s="177">
        <f t="shared" si="2"/>
        <v>0</v>
      </c>
      <c r="Y41" s="178"/>
      <c r="Z41" s="179"/>
      <c r="AA41" s="175"/>
      <c r="AB41" s="180">
        <f t="shared" si="3"/>
        <v>0</v>
      </c>
      <c r="AC41" s="181"/>
      <c r="AD41" s="181"/>
      <c r="AE41" s="182"/>
      <c r="AF41" s="174"/>
      <c r="AG41" s="183"/>
      <c r="AH41" s="175"/>
      <c r="AI41" s="174"/>
      <c r="AJ41" s="175"/>
    </row>
    <row r="42" spans="2:36" s="6" customFormat="1" ht="20.25" customHeight="1" x14ac:dyDescent="0.15">
      <c r="B42" s="208"/>
      <c r="C42" s="39" t="s">
        <v>33</v>
      </c>
      <c r="D42" s="26"/>
      <c r="E42" s="24" t="s">
        <v>18</v>
      </c>
      <c r="F42" s="26"/>
      <c r="G42" s="42" t="s">
        <v>19</v>
      </c>
      <c r="H42" s="48"/>
      <c r="I42" s="49" t="s">
        <v>20</v>
      </c>
      <c r="J42" s="45"/>
      <c r="K42" s="42" t="s">
        <v>19</v>
      </c>
      <c r="L42" s="51"/>
      <c r="M42" s="26"/>
      <c r="N42" s="42" t="s">
        <v>19</v>
      </c>
      <c r="O42" s="48"/>
      <c r="P42" s="26"/>
      <c r="Q42" s="42" t="s">
        <v>19</v>
      </c>
      <c r="R42" s="32"/>
      <c r="S42" s="31"/>
      <c r="T42" s="42" t="s">
        <v>19</v>
      </c>
      <c r="U42" s="32"/>
      <c r="V42" s="174"/>
      <c r="W42" s="176"/>
      <c r="X42" s="177">
        <f t="shared" si="2"/>
        <v>0</v>
      </c>
      <c r="Y42" s="178"/>
      <c r="Z42" s="179"/>
      <c r="AA42" s="175"/>
      <c r="AB42" s="180">
        <f t="shared" si="3"/>
        <v>0</v>
      </c>
      <c r="AC42" s="181"/>
      <c r="AD42" s="181"/>
      <c r="AE42" s="182"/>
      <c r="AF42" s="174"/>
      <c r="AG42" s="183"/>
      <c r="AH42" s="175"/>
      <c r="AI42" s="174"/>
      <c r="AJ42" s="175"/>
    </row>
    <row r="43" spans="2:36" s="6" customFormat="1" ht="20.25" customHeight="1" x14ac:dyDescent="0.15">
      <c r="B43" s="208"/>
      <c r="C43" s="39" t="s">
        <v>34</v>
      </c>
      <c r="D43" s="26"/>
      <c r="E43" s="22" t="s">
        <v>18</v>
      </c>
      <c r="F43" s="26"/>
      <c r="G43" s="42" t="s">
        <v>19</v>
      </c>
      <c r="H43" s="48"/>
      <c r="I43" s="49" t="s">
        <v>20</v>
      </c>
      <c r="J43" s="45"/>
      <c r="K43" s="42" t="s">
        <v>19</v>
      </c>
      <c r="L43" s="48"/>
      <c r="M43" s="26"/>
      <c r="N43" s="42" t="s">
        <v>19</v>
      </c>
      <c r="O43" s="48"/>
      <c r="P43" s="26"/>
      <c r="Q43" s="42" t="s">
        <v>19</v>
      </c>
      <c r="R43" s="29"/>
      <c r="S43" s="31"/>
      <c r="T43" s="42" t="s">
        <v>19</v>
      </c>
      <c r="U43" s="29"/>
      <c r="V43" s="174"/>
      <c r="W43" s="176"/>
      <c r="X43" s="177">
        <f t="shared" si="2"/>
        <v>0</v>
      </c>
      <c r="Y43" s="178"/>
      <c r="Z43" s="179"/>
      <c r="AA43" s="175"/>
      <c r="AB43" s="180">
        <f t="shared" si="3"/>
        <v>0</v>
      </c>
      <c r="AC43" s="181"/>
      <c r="AD43" s="181"/>
      <c r="AE43" s="182"/>
      <c r="AF43" s="174"/>
      <c r="AG43" s="183"/>
      <c r="AH43" s="175"/>
      <c r="AI43" s="174"/>
      <c r="AJ43" s="175"/>
    </row>
    <row r="44" spans="2:36" s="6" customFormat="1" ht="20.25" customHeight="1" x14ac:dyDescent="0.15">
      <c r="B44" s="208"/>
      <c r="C44" s="39" t="s">
        <v>35</v>
      </c>
      <c r="D44" s="26"/>
      <c r="E44" s="22" t="s">
        <v>18</v>
      </c>
      <c r="F44" s="26"/>
      <c r="G44" s="42" t="s">
        <v>19</v>
      </c>
      <c r="H44" s="48"/>
      <c r="I44" s="49" t="s">
        <v>20</v>
      </c>
      <c r="J44" s="45"/>
      <c r="K44" s="42" t="s">
        <v>19</v>
      </c>
      <c r="L44" s="48"/>
      <c r="M44" s="26"/>
      <c r="N44" s="42" t="s">
        <v>19</v>
      </c>
      <c r="O44" s="48"/>
      <c r="P44" s="26"/>
      <c r="Q44" s="42" t="s">
        <v>19</v>
      </c>
      <c r="R44" s="29"/>
      <c r="S44" s="31"/>
      <c r="T44" s="42" t="s">
        <v>19</v>
      </c>
      <c r="U44" s="29"/>
      <c r="V44" s="174"/>
      <c r="W44" s="176"/>
      <c r="X44" s="177">
        <f t="shared" si="2"/>
        <v>0</v>
      </c>
      <c r="Y44" s="178"/>
      <c r="Z44" s="179"/>
      <c r="AA44" s="175"/>
      <c r="AB44" s="180">
        <f t="shared" si="3"/>
        <v>0</v>
      </c>
      <c r="AC44" s="181"/>
      <c r="AD44" s="181"/>
      <c r="AE44" s="182"/>
      <c r="AF44" s="174"/>
      <c r="AG44" s="183"/>
      <c r="AH44" s="175"/>
      <c r="AI44" s="174"/>
      <c r="AJ44" s="175"/>
    </row>
    <row r="45" spans="2:36" s="6" customFormat="1" ht="20.25" customHeight="1" x14ac:dyDescent="0.15">
      <c r="B45" s="208"/>
      <c r="C45" s="39" t="s">
        <v>36</v>
      </c>
      <c r="D45" s="26"/>
      <c r="E45" s="22" t="s">
        <v>18</v>
      </c>
      <c r="F45" s="26"/>
      <c r="G45" s="42" t="s">
        <v>19</v>
      </c>
      <c r="H45" s="48"/>
      <c r="I45" s="49" t="s">
        <v>20</v>
      </c>
      <c r="J45" s="45"/>
      <c r="K45" s="42" t="s">
        <v>19</v>
      </c>
      <c r="L45" s="48"/>
      <c r="M45" s="26"/>
      <c r="N45" s="42" t="s">
        <v>19</v>
      </c>
      <c r="O45" s="48"/>
      <c r="P45" s="26"/>
      <c r="Q45" s="42" t="s">
        <v>19</v>
      </c>
      <c r="R45" s="29"/>
      <c r="S45" s="31"/>
      <c r="T45" s="42" t="s">
        <v>19</v>
      </c>
      <c r="U45" s="29"/>
      <c r="V45" s="174"/>
      <c r="W45" s="176"/>
      <c r="X45" s="177">
        <f t="shared" si="2"/>
        <v>0</v>
      </c>
      <c r="Y45" s="178"/>
      <c r="Z45" s="179"/>
      <c r="AA45" s="175"/>
      <c r="AB45" s="180">
        <f t="shared" si="3"/>
        <v>0</v>
      </c>
      <c r="AC45" s="181"/>
      <c r="AD45" s="181"/>
      <c r="AE45" s="182"/>
      <c r="AF45" s="174"/>
      <c r="AG45" s="183"/>
      <c r="AH45" s="175"/>
      <c r="AI45" s="174"/>
      <c r="AJ45" s="175"/>
    </row>
    <row r="46" spans="2:36" s="6" customFormat="1" ht="20.25" customHeight="1" thickBot="1" x14ac:dyDescent="0.2">
      <c r="B46" s="209"/>
      <c r="C46" s="39" t="s">
        <v>37</v>
      </c>
      <c r="D46" s="26"/>
      <c r="E46" s="22" t="s">
        <v>18</v>
      </c>
      <c r="F46" s="26"/>
      <c r="G46" s="42" t="s">
        <v>19</v>
      </c>
      <c r="H46" s="48"/>
      <c r="I46" s="49" t="s">
        <v>20</v>
      </c>
      <c r="J46" s="45"/>
      <c r="K46" s="42" t="s">
        <v>19</v>
      </c>
      <c r="L46" s="48"/>
      <c r="M46" s="26"/>
      <c r="N46" s="42" t="s">
        <v>19</v>
      </c>
      <c r="O46" s="48"/>
      <c r="P46" s="26"/>
      <c r="Q46" s="42" t="s">
        <v>19</v>
      </c>
      <c r="R46" s="29"/>
      <c r="S46" s="31"/>
      <c r="T46" s="42" t="s">
        <v>19</v>
      </c>
      <c r="U46" s="29"/>
      <c r="V46" s="210"/>
      <c r="W46" s="211"/>
      <c r="X46" s="184">
        <f t="shared" si="2"/>
        <v>0</v>
      </c>
      <c r="Y46" s="185"/>
      <c r="Z46" s="186"/>
      <c r="AA46" s="187"/>
      <c r="AB46" s="188">
        <f t="shared" si="3"/>
        <v>0</v>
      </c>
      <c r="AC46" s="189"/>
      <c r="AD46" s="189"/>
      <c r="AE46" s="190"/>
      <c r="AF46" s="205"/>
      <c r="AG46" s="206"/>
      <c r="AH46" s="187"/>
      <c r="AI46" s="205"/>
      <c r="AJ46" s="187"/>
    </row>
    <row r="47" spans="2:36" s="6" customFormat="1" ht="20.25" customHeight="1" thickBot="1" x14ac:dyDescent="0.2">
      <c r="B47" s="203" t="s">
        <v>30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52"/>
      <c r="U47" s="52"/>
      <c r="V47" s="167" t="str">
        <f>IF((SUM(V35:V46)=0),"0",SUM(V35:V46))</f>
        <v>0</v>
      </c>
      <c r="W47" s="167">
        <f>SUM(W40:W46)</f>
        <v>0</v>
      </c>
      <c r="X47" s="156" t="str">
        <f>IF((SUM(X35:Y46)=0),"0",SUM(X35:Y46))</f>
        <v>0</v>
      </c>
      <c r="Y47" s="157"/>
      <c r="Z47" s="156" t="str">
        <f>IF((COUNTA(Z35:AA46)=0),"0",SUM(Z35:AA46))</f>
        <v>0</v>
      </c>
      <c r="AA47" s="168"/>
      <c r="AB47" s="156" t="str">
        <f>IF((SUM(AB35:AE46)=0),"0",SUM(AB35:AE46))</f>
        <v>0</v>
      </c>
      <c r="AC47" s="168"/>
      <c r="AD47" s="168"/>
      <c r="AE47" s="157"/>
      <c r="AF47" s="156" t="str">
        <f>IF((SUM(AF35:AH46)=0),"0",SUM(AF35:AH46))</f>
        <v>0</v>
      </c>
      <c r="AG47" s="168"/>
      <c r="AH47" s="157"/>
      <c r="AI47" s="156" t="str">
        <f>IF((SUM(AI35:AI46)=0),"0",SUM(AI35:AI46))</f>
        <v>0</v>
      </c>
      <c r="AJ47" s="157"/>
    </row>
    <row r="48" spans="2:36" s="9" customFormat="1" ht="18" customHeight="1" x14ac:dyDescent="0.15">
      <c r="V48" s="53"/>
      <c r="W48" s="53"/>
      <c r="X48" s="53"/>
      <c r="Y48" s="53"/>
      <c r="Z48" s="53"/>
      <c r="AJ48" s="60"/>
    </row>
    <row r="49" spans="22:26" ht="12.75" customHeight="1" x14ac:dyDescent="0.15"/>
    <row r="50" spans="22:26" ht="16.5" customHeight="1" x14ac:dyDescent="0.15">
      <c r="V50" s="54"/>
      <c r="W50" s="54"/>
      <c r="X50" s="54"/>
      <c r="Y50" s="53"/>
      <c r="Z50" s="53"/>
    </row>
  </sheetData>
  <sheetProtection selectLockedCells="1"/>
  <mergeCells count="187">
    <mergeCell ref="Z3:AE4"/>
    <mergeCell ref="AF3:AJ4"/>
    <mergeCell ref="Z5:AE8"/>
    <mergeCell ref="AF5:AJ8"/>
    <mergeCell ref="Z9:Z10"/>
    <mergeCell ref="AA9:AA10"/>
    <mergeCell ref="AI47:AJ47"/>
    <mergeCell ref="B47:S47"/>
    <mergeCell ref="V47:W47"/>
    <mergeCell ref="X47:Y47"/>
    <mergeCell ref="Z47:AA47"/>
    <mergeCell ref="AB47:AE47"/>
    <mergeCell ref="AF47:AH47"/>
    <mergeCell ref="AF46:AH46"/>
    <mergeCell ref="AI46:AJ46"/>
    <mergeCell ref="B35:B46"/>
    <mergeCell ref="V35:W35"/>
    <mergeCell ref="X35:Y35"/>
    <mergeCell ref="Z35:AA35"/>
    <mergeCell ref="AB35:AE35"/>
    <mergeCell ref="AF35:AH35"/>
    <mergeCell ref="AF45:AH45"/>
    <mergeCell ref="AI45:AJ45"/>
    <mergeCell ref="V46:W46"/>
    <mergeCell ref="X46:Y46"/>
    <mergeCell ref="V44:W44"/>
    <mergeCell ref="X44:Y44"/>
    <mergeCell ref="Z44:AA44"/>
    <mergeCell ref="AB44:AE44"/>
    <mergeCell ref="AF44:AH44"/>
    <mergeCell ref="AI44:AJ44"/>
    <mergeCell ref="Z46:AA46"/>
    <mergeCell ref="AB46:AE46"/>
    <mergeCell ref="V45:W45"/>
    <mergeCell ref="X45:Y45"/>
    <mergeCell ref="Z45:AA45"/>
    <mergeCell ref="AB45:AE45"/>
    <mergeCell ref="AI41:AJ41"/>
    <mergeCell ref="V40:W40"/>
    <mergeCell ref="X40:Y40"/>
    <mergeCell ref="Z40:AA40"/>
    <mergeCell ref="AB40:AE40"/>
    <mergeCell ref="AF40:AH40"/>
    <mergeCell ref="AI40:AJ40"/>
    <mergeCell ref="V43:W43"/>
    <mergeCell ref="X43:Y43"/>
    <mergeCell ref="Z43:AA43"/>
    <mergeCell ref="AB43:AE43"/>
    <mergeCell ref="AF43:AH43"/>
    <mergeCell ref="AI43:AJ43"/>
    <mergeCell ref="V42:W42"/>
    <mergeCell ref="X42:Y42"/>
    <mergeCell ref="Z42:AA42"/>
    <mergeCell ref="AB42:AE42"/>
    <mergeCell ref="AF42:AH42"/>
    <mergeCell ref="AI42:AJ42"/>
    <mergeCell ref="V41:W41"/>
    <mergeCell ref="X41:Y41"/>
    <mergeCell ref="Z41:AA41"/>
    <mergeCell ref="AB41:AE41"/>
    <mergeCell ref="AF41:AH41"/>
    <mergeCell ref="AI39:AJ39"/>
    <mergeCell ref="AF37:AH37"/>
    <mergeCell ref="AI37:AJ37"/>
    <mergeCell ref="V38:W38"/>
    <mergeCell ref="X38:Y38"/>
    <mergeCell ref="Z38:AA38"/>
    <mergeCell ref="AB38:AE38"/>
    <mergeCell ref="AF38:AH38"/>
    <mergeCell ref="AI38:AJ38"/>
    <mergeCell ref="V37:W37"/>
    <mergeCell ref="X37:Y37"/>
    <mergeCell ref="Z37:AA37"/>
    <mergeCell ref="AB37:AE37"/>
    <mergeCell ref="V39:W39"/>
    <mergeCell ref="X39:Y39"/>
    <mergeCell ref="Z39:AA39"/>
    <mergeCell ref="AB39:AE39"/>
    <mergeCell ref="AF39:AH39"/>
    <mergeCell ref="X34:Y34"/>
    <mergeCell ref="AB34:AE34"/>
    <mergeCell ref="AF34:AH34"/>
    <mergeCell ref="AI34:AJ34"/>
    <mergeCell ref="AI35:AJ35"/>
    <mergeCell ref="V36:W36"/>
    <mergeCell ref="X36:Y36"/>
    <mergeCell ref="Z36:AA36"/>
    <mergeCell ref="AB36:AE36"/>
    <mergeCell ref="AF36:AH36"/>
    <mergeCell ref="AI36:AJ36"/>
    <mergeCell ref="AB24:AE24"/>
    <mergeCell ref="AF24:AH24"/>
    <mergeCell ref="AI24:AJ24"/>
    <mergeCell ref="AI26:AJ26"/>
    <mergeCell ref="Y29:AE30"/>
    <mergeCell ref="M33:O33"/>
    <mergeCell ref="V33:W33"/>
    <mergeCell ref="X33:Y33"/>
    <mergeCell ref="Z33:AA33"/>
    <mergeCell ref="B26:S26"/>
    <mergeCell ref="V26:W26"/>
    <mergeCell ref="X26:Y26"/>
    <mergeCell ref="Z26:AA26"/>
    <mergeCell ref="AB26:AE26"/>
    <mergeCell ref="AF26:AH26"/>
    <mergeCell ref="AB33:AE33"/>
    <mergeCell ref="AF33:AH33"/>
    <mergeCell ref="AI33:AJ33"/>
    <mergeCell ref="P33:R33"/>
    <mergeCell ref="B19:B25"/>
    <mergeCell ref="V19:W19"/>
    <mergeCell ref="X19:Y19"/>
    <mergeCell ref="Z19:AA19"/>
    <mergeCell ref="AB19:AE19"/>
    <mergeCell ref="X21:Y21"/>
    <mergeCell ref="Z21:AA21"/>
    <mergeCell ref="AB21:AE21"/>
    <mergeCell ref="V23:W23"/>
    <mergeCell ref="X23:Y23"/>
    <mergeCell ref="Z23:AA23"/>
    <mergeCell ref="AB23:AE23"/>
    <mergeCell ref="AF23:AH23"/>
    <mergeCell ref="V20:W20"/>
    <mergeCell ref="X20:Y20"/>
    <mergeCell ref="Z20:AA20"/>
    <mergeCell ref="AB20:AE20"/>
    <mergeCell ref="AF20:AH20"/>
    <mergeCell ref="AF21:AH21"/>
    <mergeCell ref="V22:W22"/>
    <mergeCell ref="X22:Y22"/>
    <mergeCell ref="Z22:AA22"/>
    <mergeCell ref="X25:Y25"/>
    <mergeCell ref="Z25:AA25"/>
    <mergeCell ref="V18:W18"/>
    <mergeCell ref="X18:Y18"/>
    <mergeCell ref="AB18:AE18"/>
    <mergeCell ref="AF18:AH18"/>
    <mergeCell ref="AI18:AJ18"/>
    <mergeCell ref="V17:W17"/>
    <mergeCell ref="U14:Y14"/>
    <mergeCell ref="Z14:AE14"/>
    <mergeCell ref="AF14:AJ14"/>
    <mergeCell ref="X17:Y17"/>
    <mergeCell ref="Z17:AA17"/>
    <mergeCell ref="AB17:AE17"/>
    <mergeCell ref="AF17:AH17"/>
    <mergeCell ref="AB25:AE25"/>
    <mergeCell ref="AF25:AH25"/>
    <mergeCell ref="AI25:AJ25"/>
    <mergeCell ref="V24:W24"/>
    <mergeCell ref="X24:Y24"/>
    <mergeCell ref="Z24:AA24"/>
    <mergeCell ref="AI19:AJ19"/>
    <mergeCell ref="AI20:AJ20"/>
    <mergeCell ref="AI21:AJ21"/>
    <mergeCell ref="D17:E18"/>
    <mergeCell ref="D33:E34"/>
    <mergeCell ref="F33:L34"/>
    <mergeCell ref="S33:U34"/>
    <mergeCell ref="M18:O18"/>
    <mergeCell ref="M34:O34"/>
    <mergeCell ref="V25:W25"/>
    <mergeCell ref="M17:O17"/>
    <mergeCell ref="E14:L14"/>
    <mergeCell ref="M14:T14"/>
    <mergeCell ref="S17:U18"/>
    <mergeCell ref="F17:L18"/>
    <mergeCell ref="V34:W34"/>
    <mergeCell ref="P17:R17"/>
    <mergeCell ref="P18:R18"/>
    <mergeCell ref="P34:R34"/>
    <mergeCell ref="V21:W21"/>
    <mergeCell ref="AI23:AJ23"/>
    <mergeCell ref="AB22:AE22"/>
    <mergeCell ref="AF22:AH22"/>
    <mergeCell ref="AI22:AJ22"/>
    <mergeCell ref="AI17:AJ17"/>
    <mergeCell ref="AI9:AI10"/>
    <mergeCell ref="AJ9:AJ10"/>
    <mergeCell ref="AB9:AB10"/>
    <mergeCell ref="AC9:AC10"/>
    <mergeCell ref="AD9:AD10"/>
    <mergeCell ref="AE9:AE10"/>
    <mergeCell ref="AF9:AF10"/>
    <mergeCell ref="AG9:AG10"/>
    <mergeCell ref="AH9:AH10"/>
    <mergeCell ref="AF19:AH19"/>
  </mergeCells>
  <phoneticPr fontId="3"/>
  <dataValidations count="1">
    <dataValidation type="list" allowBlank="1" showInputMessage="1" showErrorMessage="1" sqref="S19:S25" xr:uid="{F7F8A9D1-AFFB-484B-8781-8A38E937316D}">
      <formula1>"10,11,12,1,2,3"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5367D-0D04-42FD-949B-5EEE6CA8AFFE}">
  <sheetPr>
    <tabColor rgb="FFFF0000"/>
  </sheetPr>
  <dimension ref="A1:AJ50"/>
  <sheetViews>
    <sheetView showGridLines="0" tabSelected="1" view="pageBreakPreview" topLeftCell="A18" zoomScale="70" zoomScaleNormal="70" zoomScaleSheetLayoutView="70" workbookViewId="0">
      <selection activeCell="R49" sqref="R49"/>
    </sheetView>
  </sheetViews>
  <sheetFormatPr defaultRowHeight="13.5" x14ac:dyDescent="0.15"/>
  <cols>
    <col min="1" max="1" width="4.25" style="1" customWidth="1"/>
    <col min="2" max="2" width="5.5" style="1" customWidth="1"/>
    <col min="3" max="3" width="5.375" style="1" customWidth="1"/>
    <col min="4" max="4" width="11.25" style="1" customWidth="1"/>
    <col min="5" max="5" width="5.625" style="1" customWidth="1"/>
    <col min="6" max="6" width="5.125" style="1" customWidth="1"/>
    <col min="7" max="7" width="4.125" style="1" customWidth="1"/>
    <col min="8" max="8" width="5.25" style="1" customWidth="1"/>
    <col min="9" max="9" width="4" style="1" customWidth="1"/>
    <col min="10" max="10" width="5.125" style="1" customWidth="1"/>
    <col min="11" max="11" width="4.125" style="1" customWidth="1"/>
    <col min="12" max="12" width="5.25" style="1" customWidth="1"/>
    <col min="13" max="13" width="5.125" style="1" customWidth="1"/>
    <col min="14" max="14" width="4.5" style="1" customWidth="1"/>
    <col min="15" max="15" width="5.375" style="1" customWidth="1"/>
    <col min="16" max="16" width="5.125" style="1" customWidth="1"/>
    <col min="17" max="17" width="4.25" style="1" customWidth="1"/>
    <col min="18" max="18" width="5.25" style="1" customWidth="1"/>
    <col min="19" max="19" width="5.125" style="1" customWidth="1"/>
    <col min="20" max="20" width="4.625" style="1" customWidth="1"/>
    <col min="21" max="21" width="5.25" style="1" customWidth="1"/>
    <col min="22" max="22" width="5.625" style="1" customWidth="1"/>
    <col min="23" max="23" width="6" style="1" customWidth="1"/>
    <col min="24" max="24" width="4.875" style="1" customWidth="1"/>
    <col min="25" max="25" width="13.625" style="1" customWidth="1"/>
    <col min="26" max="26" width="13.75" style="1" customWidth="1"/>
    <col min="27" max="28" width="5.625" style="1" customWidth="1"/>
    <col min="29" max="29" width="4" style="1" customWidth="1"/>
    <col min="30" max="30" width="4.75" style="1" customWidth="1"/>
    <col min="31" max="31" width="4.625" style="1" customWidth="1"/>
    <col min="32" max="32" width="5.5" style="1" customWidth="1"/>
    <col min="33" max="33" width="5.25" style="1" customWidth="1"/>
    <col min="34" max="34" width="5.5" style="1" customWidth="1"/>
    <col min="35" max="35" width="16.125" style="1" customWidth="1"/>
    <col min="36" max="36" width="3.75" style="1" customWidth="1"/>
    <col min="37" max="16384" width="9" style="1"/>
  </cols>
  <sheetData>
    <row r="1" spans="1:36" ht="33" customHeight="1" x14ac:dyDescent="0.2">
      <c r="A1" s="73" t="s">
        <v>47</v>
      </c>
      <c r="H1" s="2"/>
      <c r="I1" s="3"/>
      <c r="AI1" s="66" t="s">
        <v>39</v>
      </c>
      <c r="AJ1" s="4"/>
    </row>
    <row r="2" spans="1:36" s="3" customFormat="1" ht="26.25" thickBot="1" x14ac:dyDescent="0.3">
      <c r="A2" s="71" t="s">
        <v>1</v>
      </c>
    </row>
    <row r="3" spans="1:36" s="5" customFormat="1" ht="8.25" customHeight="1" thickBot="1" x14ac:dyDescent="0.2">
      <c r="A3" s="5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56"/>
      <c r="T3" s="56"/>
      <c r="U3" s="56"/>
      <c r="V3" s="57"/>
      <c r="W3" s="6"/>
      <c r="X3" s="6"/>
      <c r="Z3" s="191" t="s">
        <v>40</v>
      </c>
      <c r="AA3" s="192"/>
      <c r="AB3" s="192"/>
      <c r="AC3" s="192"/>
      <c r="AD3" s="192"/>
      <c r="AE3" s="193"/>
      <c r="AF3" s="191" t="s">
        <v>2</v>
      </c>
      <c r="AG3" s="192"/>
      <c r="AH3" s="192"/>
      <c r="AI3" s="192"/>
      <c r="AJ3" s="193"/>
    </row>
    <row r="4" spans="1:36" s="6" customFormat="1" ht="18" customHeight="1" thickBot="1" x14ac:dyDescent="0.2">
      <c r="A4" s="63"/>
      <c r="B4" s="72" t="s">
        <v>51</v>
      </c>
      <c r="S4" s="56"/>
      <c r="T4" s="56"/>
      <c r="U4" s="56"/>
      <c r="V4" s="56"/>
      <c r="Z4" s="191"/>
      <c r="AA4" s="192"/>
      <c r="AB4" s="192"/>
      <c r="AC4" s="192"/>
      <c r="AD4" s="192"/>
      <c r="AE4" s="193"/>
      <c r="AF4" s="191"/>
      <c r="AG4" s="192"/>
      <c r="AH4" s="192"/>
      <c r="AI4" s="192"/>
      <c r="AJ4" s="193"/>
    </row>
    <row r="5" spans="1:36" s="6" customFormat="1" ht="22.5" customHeight="1" x14ac:dyDescent="0.15">
      <c r="A5" s="64"/>
      <c r="S5" s="56"/>
      <c r="T5" s="56"/>
      <c r="U5" s="56"/>
      <c r="V5" s="56"/>
      <c r="Z5" s="212" t="s">
        <v>48</v>
      </c>
      <c r="AA5" s="213"/>
      <c r="AB5" s="213"/>
      <c r="AC5" s="213"/>
      <c r="AD5" s="213"/>
      <c r="AE5" s="214"/>
      <c r="AF5" s="212" t="s">
        <v>49</v>
      </c>
      <c r="AG5" s="213"/>
      <c r="AH5" s="213"/>
      <c r="AI5" s="213"/>
      <c r="AJ5" s="214"/>
    </row>
    <row r="6" spans="1:36" s="6" customFormat="1" ht="22.5" customHeight="1" x14ac:dyDescent="0.15">
      <c r="A6" s="64"/>
      <c r="S6" s="56"/>
      <c r="T6" s="56"/>
      <c r="U6" s="56"/>
      <c r="V6" s="56"/>
      <c r="Z6" s="215"/>
      <c r="AA6" s="216"/>
      <c r="AB6" s="216"/>
      <c r="AC6" s="216"/>
      <c r="AD6" s="216"/>
      <c r="AE6" s="217"/>
      <c r="AF6" s="215"/>
      <c r="AG6" s="216"/>
      <c r="AH6" s="216"/>
      <c r="AI6" s="216"/>
      <c r="AJ6" s="217"/>
    </row>
    <row r="7" spans="1:36" s="6" customFormat="1" ht="22.5" customHeight="1" x14ac:dyDescent="0.15">
      <c r="A7" s="64"/>
      <c r="C7" s="96" t="s">
        <v>52</v>
      </c>
      <c r="S7" s="56"/>
      <c r="T7" s="56"/>
      <c r="U7" s="56"/>
      <c r="V7" s="56"/>
      <c r="Z7" s="215"/>
      <c r="AA7" s="216"/>
      <c r="AB7" s="216"/>
      <c r="AC7" s="216"/>
      <c r="AD7" s="216"/>
      <c r="AE7" s="217"/>
      <c r="AF7" s="215"/>
      <c r="AG7" s="216"/>
      <c r="AH7" s="216"/>
      <c r="AI7" s="216"/>
      <c r="AJ7" s="217"/>
    </row>
    <row r="8" spans="1:36" s="6" customFormat="1" ht="22.5" customHeight="1" thickBot="1" x14ac:dyDescent="0.2">
      <c r="A8" s="64"/>
      <c r="C8" s="96" t="s">
        <v>53</v>
      </c>
      <c r="S8" s="56"/>
      <c r="T8" s="56"/>
      <c r="U8" s="56"/>
      <c r="V8" s="56"/>
      <c r="Z8" s="218"/>
      <c r="AA8" s="219"/>
      <c r="AB8" s="219"/>
      <c r="AC8" s="219"/>
      <c r="AD8" s="219"/>
      <c r="AE8" s="220"/>
      <c r="AF8" s="218"/>
      <c r="AG8" s="219"/>
      <c r="AH8" s="219"/>
      <c r="AI8" s="219"/>
      <c r="AJ8" s="220"/>
    </row>
    <row r="9" spans="1:36" s="6" customFormat="1" ht="22.5" customHeight="1" x14ac:dyDescent="0.15">
      <c r="A9" s="64"/>
      <c r="S9" s="56"/>
      <c r="T9" s="56"/>
      <c r="U9" s="56"/>
      <c r="V9" s="56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</row>
    <row r="10" spans="1:36" s="6" customFormat="1" ht="23.25" customHeight="1" x14ac:dyDescent="0.15">
      <c r="A10" s="68"/>
      <c r="B10" s="69"/>
      <c r="S10" s="56"/>
      <c r="T10" s="56"/>
      <c r="U10" s="56"/>
      <c r="V10" s="56"/>
      <c r="W10" s="56"/>
      <c r="X10" s="56"/>
      <c r="Y10" s="56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</row>
    <row r="11" spans="1:36" s="5" customFormat="1" ht="3.75" customHeight="1" x14ac:dyDescent="0.15">
      <c r="A11" s="5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56"/>
      <c r="T11" s="56"/>
      <c r="U11" s="56"/>
      <c r="V11" s="56"/>
      <c r="W11" s="56"/>
      <c r="X11" s="56"/>
      <c r="Y11" s="56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</row>
    <row r="12" spans="1:36" s="5" customFormat="1" ht="18.75" customHeight="1" x14ac:dyDescent="0.15">
      <c r="A12" s="61"/>
      <c r="B12" s="6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9"/>
      <c r="Q12" s="59"/>
      <c r="R12" s="56"/>
      <c r="S12" s="56"/>
      <c r="T12" s="56"/>
      <c r="U12" s="56"/>
      <c r="V12" s="56"/>
      <c r="W12" s="56"/>
      <c r="X12" s="56"/>
      <c r="Y12" s="56"/>
      <c r="AJ12" s="7"/>
    </row>
    <row r="13" spans="1:36" ht="7.5" customHeight="1" thickBot="1" x14ac:dyDescent="0.2"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9"/>
      <c r="Q13" s="6"/>
      <c r="R13" s="56"/>
      <c r="S13" s="56"/>
      <c r="T13" s="56"/>
      <c r="U13" s="56"/>
      <c r="V13" s="6"/>
      <c r="W13" s="6"/>
      <c r="X13" s="6"/>
      <c r="AJ13" s="7"/>
    </row>
    <row r="14" spans="1:36" s="57" customFormat="1" ht="22.5" customHeight="1" thickBot="1" x14ac:dyDescent="0.2">
      <c r="B14" s="65" t="s">
        <v>3</v>
      </c>
      <c r="C14" s="58"/>
      <c r="D14" s="58"/>
      <c r="E14" s="221" t="s">
        <v>50</v>
      </c>
      <c r="F14" s="222"/>
      <c r="G14" s="222"/>
      <c r="H14" s="222"/>
      <c r="I14" s="222"/>
      <c r="J14" s="222"/>
      <c r="K14" s="222"/>
      <c r="L14" s="223"/>
      <c r="M14" s="129"/>
      <c r="N14" s="130"/>
      <c r="O14" s="130"/>
      <c r="P14" s="130"/>
      <c r="Q14" s="130"/>
      <c r="R14" s="130"/>
      <c r="S14" s="130"/>
      <c r="T14" s="131"/>
      <c r="U14" s="143"/>
      <c r="V14" s="144"/>
      <c r="W14" s="144"/>
      <c r="X14" s="144"/>
      <c r="Y14" s="145"/>
      <c r="Z14" s="146"/>
      <c r="AA14" s="147"/>
      <c r="AB14" s="147"/>
      <c r="AC14" s="147"/>
      <c r="AD14" s="147"/>
      <c r="AE14" s="148"/>
      <c r="AF14" s="146"/>
      <c r="AG14" s="147"/>
      <c r="AH14" s="147"/>
      <c r="AI14" s="147"/>
      <c r="AJ14" s="148"/>
    </row>
    <row r="15" spans="1:36" ht="7.5" customHeight="1" x14ac:dyDescent="0.15">
      <c r="AJ15" s="10"/>
    </row>
    <row r="16" spans="1:36" ht="11.25" customHeight="1" thickBot="1" x14ac:dyDescent="0.2">
      <c r="C16" s="11" t="s"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AB16" s="12"/>
      <c r="AC16" s="12"/>
      <c r="AD16" s="12"/>
      <c r="AE16" s="12"/>
      <c r="AF16" s="12"/>
      <c r="AG16" s="12"/>
      <c r="AH16" s="12"/>
      <c r="AJ16" s="13"/>
    </row>
    <row r="17" spans="1:36" s="14" customFormat="1" ht="21.75" customHeight="1" x14ac:dyDescent="0.15">
      <c r="C17" s="15"/>
      <c r="D17" s="106" t="s">
        <v>4</v>
      </c>
      <c r="E17" s="107"/>
      <c r="F17" s="106" t="s">
        <v>5</v>
      </c>
      <c r="G17" s="110"/>
      <c r="H17" s="110"/>
      <c r="I17" s="110"/>
      <c r="J17" s="110"/>
      <c r="K17" s="110"/>
      <c r="L17" s="107"/>
      <c r="M17" s="123" t="s">
        <v>6</v>
      </c>
      <c r="N17" s="124"/>
      <c r="O17" s="125"/>
      <c r="P17" s="133" t="s">
        <v>41</v>
      </c>
      <c r="Q17" s="134"/>
      <c r="R17" s="135"/>
      <c r="S17" s="112" t="s">
        <v>7</v>
      </c>
      <c r="T17" s="113"/>
      <c r="U17" s="114"/>
      <c r="V17" s="103" t="s">
        <v>8</v>
      </c>
      <c r="W17" s="142"/>
      <c r="X17" s="149" t="s">
        <v>9</v>
      </c>
      <c r="Y17" s="150"/>
      <c r="Z17" s="151" t="s">
        <v>10</v>
      </c>
      <c r="AA17" s="107"/>
      <c r="AB17" s="103" t="s">
        <v>11</v>
      </c>
      <c r="AC17" s="152"/>
      <c r="AD17" s="152"/>
      <c r="AE17" s="104"/>
      <c r="AF17" s="103" t="s">
        <v>12</v>
      </c>
      <c r="AG17" s="152"/>
      <c r="AH17" s="104"/>
      <c r="AI17" s="103" t="s">
        <v>13</v>
      </c>
      <c r="AJ17" s="104"/>
    </row>
    <row r="18" spans="1:36" s="9" customFormat="1" ht="39.75" customHeight="1" x14ac:dyDescent="0.15">
      <c r="B18" s="16" t="s">
        <v>0</v>
      </c>
      <c r="C18" s="17"/>
      <c r="D18" s="108"/>
      <c r="E18" s="109"/>
      <c r="F18" s="108"/>
      <c r="G18" s="111"/>
      <c r="H18" s="111"/>
      <c r="I18" s="111"/>
      <c r="J18" s="111"/>
      <c r="K18" s="111"/>
      <c r="L18" s="109"/>
      <c r="M18" s="118" t="s">
        <v>42</v>
      </c>
      <c r="N18" s="119"/>
      <c r="O18" s="120"/>
      <c r="P18" s="118" t="s">
        <v>44</v>
      </c>
      <c r="Q18" s="119"/>
      <c r="R18" s="120"/>
      <c r="S18" s="115"/>
      <c r="T18" s="116"/>
      <c r="U18" s="117"/>
      <c r="V18" s="115" t="s">
        <v>14</v>
      </c>
      <c r="W18" s="132"/>
      <c r="X18" s="141" t="s">
        <v>15</v>
      </c>
      <c r="Y18" s="132"/>
      <c r="Z18" s="70" t="s">
        <v>45</v>
      </c>
      <c r="AA18" s="18" t="s">
        <v>38</v>
      </c>
      <c r="AB18" s="115" t="s">
        <v>15</v>
      </c>
      <c r="AC18" s="116"/>
      <c r="AD18" s="116"/>
      <c r="AE18" s="117"/>
      <c r="AF18" s="115" t="s">
        <v>15</v>
      </c>
      <c r="AG18" s="116"/>
      <c r="AH18" s="117"/>
      <c r="AI18" s="115" t="s">
        <v>15</v>
      </c>
      <c r="AJ18" s="117"/>
    </row>
    <row r="19" spans="1:36" s="9" customFormat="1" ht="20.25" customHeight="1" x14ac:dyDescent="0.15">
      <c r="B19" s="170" t="s">
        <v>16</v>
      </c>
      <c r="C19" s="19" t="s">
        <v>17</v>
      </c>
      <c r="D19" s="74" t="s">
        <v>54</v>
      </c>
      <c r="E19" s="20" t="s">
        <v>18</v>
      </c>
      <c r="F19" s="75">
        <v>9</v>
      </c>
      <c r="G19" s="76" t="s">
        <v>19</v>
      </c>
      <c r="H19" s="77">
        <v>1</v>
      </c>
      <c r="I19" s="78" t="s">
        <v>20</v>
      </c>
      <c r="J19" s="79">
        <v>9</v>
      </c>
      <c r="K19" s="76" t="s">
        <v>19</v>
      </c>
      <c r="L19" s="77">
        <v>30</v>
      </c>
      <c r="M19" s="75">
        <v>10</v>
      </c>
      <c r="N19" s="76" t="s">
        <v>19</v>
      </c>
      <c r="O19" s="77">
        <v>1</v>
      </c>
      <c r="P19" s="75">
        <v>10</v>
      </c>
      <c r="Q19" s="76" t="s">
        <v>19</v>
      </c>
      <c r="R19" s="77">
        <v>30</v>
      </c>
      <c r="S19" s="75">
        <v>10</v>
      </c>
      <c r="T19" s="76" t="s">
        <v>19</v>
      </c>
      <c r="U19" s="77">
        <v>28</v>
      </c>
      <c r="V19" s="224">
        <v>86</v>
      </c>
      <c r="W19" s="225"/>
      <c r="X19" s="226">
        <f t="shared" ref="X19:X25" si="0">AB19-Z19</f>
        <v>172247</v>
      </c>
      <c r="Y19" s="227"/>
      <c r="Z19" s="228">
        <v>0</v>
      </c>
      <c r="AA19" s="229"/>
      <c r="AB19" s="230">
        <f>AI19-AF19</f>
        <v>172247</v>
      </c>
      <c r="AC19" s="231"/>
      <c r="AD19" s="231"/>
      <c r="AE19" s="232"/>
      <c r="AF19" s="224">
        <v>17224</v>
      </c>
      <c r="AG19" s="229"/>
      <c r="AH19" s="233"/>
      <c r="AI19" s="224">
        <v>189471</v>
      </c>
      <c r="AJ19" s="233"/>
    </row>
    <row r="20" spans="1:36" s="6" customFormat="1" ht="20.25" customHeight="1" x14ac:dyDescent="0.15">
      <c r="B20" s="171"/>
      <c r="C20" s="19" t="s">
        <v>21</v>
      </c>
      <c r="D20" s="74">
        <v>10</v>
      </c>
      <c r="E20" s="27" t="s">
        <v>22</v>
      </c>
      <c r="F20" s="75">
        <v>10</v>
      </c>
      <c r="G20" s="80" t="s">
        <v>19</v>
      </c>
      <c r="H20" s="77">
        <v>1</v>
      </c>
      <c r="I20" s="81" t="s">
        <v>20</v>
      </c>
      <c r="J20" s="79">
        <v>10</v>
      </c>
      <c r="K20" s="80" t="s">
        <v>19</v>
      </c>
      <c r="L20" s="77">
        <v>31</v>
      </c>
      <c r="M20" s="75">
        <v>11</v>
      </c>
      <c r="N20" s="80" t="s">
        <v>19</v>
      </c>
      <c r="O20" s="77">
        <v>1</v>
      </c>
      <c r="P20" s="75">
        <v>11</v>
      </c>
      <c r="Q20" s="80" t="s">
        <v>19</v>
      </c>
      <c r="R20" s="77">
        <v>31</v>
      </c>
      <c r="S20" s="75">
        <v>11</v>
      </c>
      <c r="T20" s="80" t="s">
        <v>19</v>
      </c>
      <c r="U20" s="77">
        <v>31</v>
      </c>
      <c r="V20" s="224">
        <v>86</v>
      </c>
      <c r="W20" s="225"/>
      <c r="X20" s="226">
        <f t="shared" si="0"/>
        <v>184133</v>
      </c>
      <c r="Y20" s="227"/>
      <c r="Z20" s="228">
        <v>0</v>
      </c>
      <c r="AA20" s="229"/>
      <c r="AB20" s="230">
        <f t="shared" ref="AB20:AB25" si="1">AI20-AF20</f>
        <v>184133</v>
      </c>
      <c r="AC20" s="231"/>
      <c r="AD20" s="231"/>
      <c r="AE20" s="232"/>
      <c r="AF20" s="224">
        <v>18413</v>
      </c>
      <c r="AG20" s="229"/>
      <c r="AH20" s="233"/>
      <c r="AI20" s="224">
        <v>202546</v>
      </c>
      <c r="AJ20" s="233"/>
    </row>
    <row r="21" spans="1:36" s="6" customFormat="1" ht="20.25" customHeight="1" x14ac:dyDescent="0.15">
      <c r="B21" s="171"/>
      <c r="C21" s="19" t="s">
        <v>23</v>
      </c>
      <c r="D21" s="74">
        <v>11</v>
      </c>
      <c r="E21" s="27" t="s">
        <v>22</v>
      </c>
      <c r="F21" s="75">
        <v>11</v>
      </c>
      <c r="G21" s="80" t="s">
        <v>19</v>
      </c>
      <c r="H21" s="77">
        <v>1</v>
      </c>
      <c r="I21" s="81" t="s">
        <v>20</v>
      </c>
      <c r="J21" s="79">
        <v>11</v>
      </c>
      <c r="K21" s="80" t="s">
        <v>19</v>
      </c>
      <c r="L21" s="77">
        <v>30</v>
      </c>
      <c r="M21" s="75">
        <v>12</v>
      </c>
      <c r="N21" s="80" t="s">
        <v>19</v>
      </c>
      <c r="O21" s="77">
        <v>1</v>
      </c>
      <c r="P21" s="75">
        <v>12</v>
      </c>
      <c r="Q21" s="80" t="s">
        <v>19</v>
      </c>
      <c r="R21" s="77">
        <v>30</v>
      </c>
      <c r="S21" s="75">
        <v>12</v>
      </c>
      <c r="T21" s="80" t="s">
        <v>19</v>
      </c>
      <c r="U21" s="77">
        <v>30</v>
      </c>
      <c r="V21" s="224">
        <v>86</v>
      </c>
      <c r="W21" s="225"/>
      <c r="X21" s="226">
        <f t="shared" si="0"/>
        <v>161837</v>
      </c>
      <c r="Y21" s="227"/>
      <c r="Z21" s="228">
        <v>562</v>
      </c>
      <c r="AA21" s="229"/>
      <c r="AB21" s="230">
        <f t="shared" si="1"/>
        <v>162399</v>
      </c>
      <c r="AC21" s="231"/>
      <c r="AD21" s="231"/>
      <c r="AE21" s="232"/>
      <c r="AF21" s="224">
        <v>16239</v>
      </c>
      <c r="AG21" s="229"/>
      <c r="AH21" s="233"/>
      <c r="AI21" s="224">
        <v>178638</v>
      </c>
      <c r="AJ21" s="233"/>
    </row>
    <row r="22" spans="1:36" s="6" customFormat="1" ht="20.25" customHeight="1" x14ac:dyDescent="0.15">
      <c r="B22" s="171"/>
      <c r="C22" s="19" t="s">
        <v>26</v>
      </c>
      <c r="D22" s="74">
        <v>12</v>
      </c>
      <c r="E22" s="27" t="s">
        <v>22</v>
      </c>
      <c r="F22" s="75">
        <v>12</v>
      </c>
      <c r="G22" s="80" t="s">
        <v>19</v>
      </c>
      <c r="H22" s="77">
        <v>1</v>
      </c>
      <c r="I22" s="81" t="s">
        <v>20</v>
      </c>
      <c r="J22" s="79">
        <v>12</v>
      </c>
      <c r="K22" s="80" t="s">
        <v>19</v>
      </c>
      <c r="L22" s="77">
        <v>31</v>
      </c>
      <c r="M22" s="75">
        <v>1</v>
      </c>
      <c r="N22" s="80" t="s">
        <v>19</v>
      </c>
      <c r="O22" s="77">
        <v>1</v>
      </c>
      <c r="P22" s="75">
        <v>1</v>
      </c>
      <c r="Q22" s="80" t="s">
        <v>19</v>
      </c>
      <c r="R22" s="77">
        <v>31</v>
      </c>
      <c r="S22" s="75">
        <v>1</v>
      </c>
      <c r="T22" s="80" t="s">
        <v>19</v>
      </c>
      <c r="U22" s="77">
        <v>31</v>
      </c>
      <c r="V22" s="224">
        <v>87</v>
      </c>
      <c r="W22" s="225"/>
      <c r="X22" s="226">
        <f t="shared" si="0"/>
        <v>183150</v>
      </c>
      <c r="Y22" s="227"/>
      <c r="Z22" s="228">
        <v>0</v>
      </c>
      <c r="AA22" s="229"/>
      <c r="AB22" s="230">
        <f t="shared" si="1"/>
        <v>183150</v>
      </c>
      <c r="AC22" s="231"/>
      <c r="AD22" s="231"/>
      <c r="AE22" s="232"/>
      <c r="AF22" s="224">
        <v>18314</v>
      </c>
      <c r="AG22" s="229"/>
      <c r="AH22" s="233"/>
      <c r="AI22" s="224">
        <v>201464</v>
      </c>
      <c r="AJ22" s="233"/>
    </row>
    <row r="23" spans="1:36" s="6" customFormat="1" ht="20.25" customHeight="1" x14ac:dyDescent="0.15">
      <c r="B23" s="171"/>
      <c r="C23" s="19" t="s">
        <v>27</v>
      </c>
      <c r="D23" s="74" t="s">
        <v>55</v>
      </c>
      <c r="E23" s="27" t="s">
        <v>22</v>
      </c>
      <c r="F23" s="75">
        <v>1</v>
      </c>
      <c r="G23" s="80" t="s">
        <v>19</v>
      </c>
      <c r="H23" s="77">
        <v>1</v>
      </c>
      <c r="I23" s="81" t="s">
        <v>20</v>
      </c>
      <c r="J23" s="79">
        <v>1</v>
      </c>
      <c r="K23" s="80" t="s">
        <v>19</v>
      </c>
      <c r="L23" s="77">
        <v>31</v>
      </c>
      <c r="M23" s="75">
        <v>2</v>
      </c>
      <c r="N23" s="80" t="s">
        <v>19</v>
      </c>
      <c r="O23" s="77">
        <v>1</v>
      </c>
      <c r="P23" s="75">
        <v>2</v>
      </c>
      <c r="Q23" s="80" t="s">
        <v>19</v>
      </c>
      <c r="R23" s="77">
        <v>28</v>
      </c>
      <c r="S23" s="75">
        <v>2</v>
      </c>
      <c r="T23" s="80" t="s">
        <v>19</v>
      </c>
      <c r="U23" s="77">
        <v>28</v>
      </c>
      <c r="V23" s="224">
        <v>87</v>
      </c>
      <c r="W23" s="225"/>
      <c r="X23" s="226">
        <f t="shared" si="0"/>
        <v>195132</v>
      </c>
      <c r="Y23" s="227"/>
      <c r="Z23" s="228">
        <v>0</v>
      </c>
      <c r="AA23" s="233"/>
      <c r="AB23" s="230">
        <f t="shared" si="1"/>
        <v>195132</v>
      </c>
      <c r="AC23" s="231"/>
      <c r="AD23" s="231"/>
      <c r="AE23" s="232"/>
      <c r="AF23" s="224">
        <v>19513</v>
      </c>
      <c r="AG23" s="229"/>
      <c r="AH23" s="233"/>
      <c r="AI23" s="224">
        <v>214645</v>
      </c>
      <c r="AJ23" s="233"/>
    </row>
    <row r="24" spans="1:36" s="6" customFormat="1" ht="20.25" customHeight="1" x14ac:dyDescent="0.15">
      <c r="B24" s="171"/>
      <c r="C24" s="19" t="s">
        <v>28</v>
      </c>
      <c r="D24" s="74">
        <v>2</v>
      </c>
      <c r="E24" s="27" t="s">
        <v>22</v>
      </c>
      <c r="F24" s="75">
        <v>2</v>
      </c>
      <c r="G24" s="80" t="s">
        <v>19</v>
      </c>
      <c r="H24" s="77">
        <v>1</v>
      </c>
      <c r="I24" s="81" t="s">
        <v>20</v>
      </c>
      <c r="J24" s="79">
        <v>2</v>
      </c>
      <c r="K24" s="80" t="s">
        <v>19</v>
      </c>
      <c r="L24" s="77">
        <v>28</v>
      </c>
      <c r="M24" s="75">
        <v>3</v>
      </c>
      <c r="N24" s="80" t="s">
        <v>19</v>
      </c>
      <c r="O24" s="77">
        <v>1</v>
      </c>
      <c r="P24" s="75">
        <v>3</v>
      </c>
      <c r="Q24" s="80" t="s">
        <v>19</v>
      </c>
      <c r="R24" s="77">
        <v>30</v>
      </c>
      <c r="S24" s="75">
        <v>3</v>
      </c>
      <c r="T24" s="80" t="s">
        <v>19</v>
      </c>
      <c r="U24" s="77">
        <v>29</v>
      </c>
      <c r="V24" s="224">
        <v>87</v>
      </c>
      <c r="W24" s="225"/>
      <c r="X24" s="226">
        <f t="shared" si="0"/>
        <v>193863</v>
      </c>
      <c r="Y24" s="227"/>
      <c r="Z24" s="228">
        <v>0</v>
      </c>
      <c r="AA24" s="233"/>
      <c r="AB24" s="230">
        <f t="shared" si="1"/>
        <v>193863</v>
      </c>
      <c r="AC24" s="231"/>
      <c r="AD24" s="231"/>
      <c r="AE24" s="232"/>
      <c r="AF24" s="224">
        <v>19386</v>
      </c>
      <c r="AG24" s="229"/>
      <c r="AH24" s="233"/>
      <c r="AI24" s="224">
        <v>213249</v>
      </c>
      <c r="AJ24" s="233"/>
    </row>
    <row r="25" spans="1:36" s="6" customFormat="1" ht="20.25" customHeight="1" thickBot="1" x14ac:dyDescent="0.2">
      <c r="B25" s="172"/>
      <c r="C25" s="19" t="s">
        <v>29</v>
      </c>
      <c r="D25" s="26"/>
      <c r="E25" s="27" t="s">
        <v>22</v>
      </c>
      <c r="F25" s="31"/>
      <c r="G25" s="21" t="s">
        <v>24</v>
      </c>
      <c r="H25" s="33"/>
      <c r="I25" s="23" t="s">
        <v>25</v>
      </c>
      <c r="J25" s="30"/>
      <c r="K25" s="21" t="s">
        <v>24</v>
      </c>
      <c r="L25" s="29"/>
      <c r="M25" s="31"/>
      <c r="N25" s="21" t="s">
        <v>24</v>
      </c>
      <c r="O25" s="29"/>
      <c r="P25" s="31"/>
      <c r="Q25" s="21" t="s">
        <v>24</v>
      </c>
      <c r="R25" s="29"/>
      <c r="S25" s="31"/>
      <c r="T25" s="21" t="s">
        <v>24</v>
      </c>
      <c r="U25" s="34"/>
      <c r="V25" s="237"/>
      <c r="W25" s="238"/>
      <c r="X25" s="226">
        <f t="shared" si="0"/>
        <v>0</v>
      </c>
      <c r="Y25" s="227"/>
      <c r="Z25" s="239"/>
      <c r="AA25" s="236"/>
      <c r="AB25" s="230">
        <f t="shared" si="1"/>
        <v>0</v>
      </c>
      <c r="AC25" s="231"/>
      <c r="AD25" s="231"/>
      <c r="AE25" s="232"/>
      <c r="AF25" s="234"/>
      <c r="AG25" s="235"/>
      <c r="AH25" s="236"/>
      <c r="AI25" s="234"/>
      <c r="AJ25" s="236"/>
    </row>
    <row r="26" spans="1:36" s="6" customFormat="1" ht="20.25" customHeight="1" thickBot="1" x14ac:dyDescent="0.2">
      <c r="B26" s="165" t="s">
        <v>30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35"/>
      <c r="U26" s="35"/>
      <c r="V26" s="242">
        <f>IF((SUM(V19:W25)=0),"0",SUM(V19:W25))</f>
        <v>519</v>
      </c>
      <c r="W26" s="242">
        <f>SUM(W19:W25)</f>
        <v>0</v>
      </c>
      <c r="X26" s="240">
        <f>IF((SUM(X19:Y25)=0),"0",SUM(X19:Y25))</f>
        <v>1090362</v>
      </c>
      <c r="Y26" s="241"/>
      <c r="Z26" s="240">
        <f>IF((SUM(Z19:AA25)=0),"0",SUM(Z19:AA25))</f>
        <v>562</v>
      </c>
      <c r="AA26" s="243"/>
      <c r="AB26" s="240">
        <f>IF((SUM(AB19:AE25)=0),"0",SUM(AB19:AE25))</f>
        <v>1090924</v>
      </c>
      <c r="AC26" s="243"/>
      <c r="AD26" s="243"/>
      <c r="AE26" s="241"/>
      <c r="AF26" s="240">
        <f>IF((SUM(AF19:AH25)=0),"0",SUM(AF19:AH25))</f>
        <v>109089</v>
      </c>
      <c r="AG26" s="243"/>
      <c r="AH26" s="241"/>
      <c r="AI26" s="240">
        <f>IF((SUM(AI19:AI25)=0),"0",SUM(AI19:AI25))</f>
        <v>1200013</v>
      </c>
      <c r="AJ26" s="241"/>
    </row>
    <row r="27" spans="1:36" ht="12" customHeight="1" x14ac:dyDescent="0.15"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</row>
    <row r="28" spans="1:36" ht="10.5" customHeight="1" thickBo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s="37" customFormat="1" ht="17.25" x14ac:dyDescent="0.2">
      <c r="A29" s="37" t="s">
        <v>43</v>
      </c>
      <c r="Y29" s="158" t="s">
        <v>31</v>
      </c>
      <c r="Z29" s="159"/>
      <c r="AA29" s="159"/>
      <c r="AB29" s="159"/>
      <c r="AC29" s="159"/>
      <c r="AD29" s="159"/>
      <c r="AE29" s="160"/>
      <c r="AF29" s="7"/>
      <c r="AG29" s="7"/>
    </row>
    <row r="30" spans="1:36" s="9" customFormat="1" ht="7.5" customHeight="1" thickBot="1" x14ac:dyDescent="0.2">
      <c r="Y30" s="161"/>
      <c r="Z30" s="162"/>
      <c r="AA30" s="162"/>
      <c r="AB30" s="162"/>
      <c r="AC30" s="162"/>
      <c r="AD30" s="162"/>
      <c r="AE30" s="163"/>
      <c r="AF30" s="7"/>
      <c r="AG30" s="7"/>
    </row>
    <row r="31" spans="1:36" s="9" customFormat="1" ht="15" customHeight="1" x14ac:dyDescent="0.15">
      <c r="B31" s="9" t="s">
        <v>32</v>
      </c>
    </row>
    <row r="32" spans="1:36" s="9" customFormat="1" ht="7.5" customHeight="1" x14ac:dyDescent="0.15">
      <c r="AA32" s="16"/>
      <c r="AB32" s="16"/>
      <c r="AC32" s="16"/>
      <c r="AD32" s="16"/>
      <c r="AE32" s="16"/>
      <c r="AF32" s="16"/>
      <c r="AG32" s="16"/>
      <c r="AH32" s="16"/>
      <c r="AI32" s="16"/>
      <c r="AJ32" s="13"/>
    </row>
    <row r="33" spans="2:36" s="14" customFormat="1" ht="21" customHeight="1" x14ac:dyDescent="0.15">
      <c r="C33" s="38"/>
      <c r="D33" s="106" t="s">
        <v>4</v>
      </c>
      <c r="E33" s="107"/>
      <c r="F33" s="106" t="s">
        <v>5</v>
      </c>
      <c r="G33" s="110"/>
      <c r="H33" s="110"/>
      <c r="I33" s="110"/>
      <c r="J33" s="110"/>
      <c r="K33" s="110"/>
      <c r="L33" s="107"/>
      <c r="M33" s="123" t="s">
        <v>6</v>
      </c>
      <c r="N33" s="124"/>
      <c r="O33" s="125"/>
      <c r="P33" s="133" t="s">
        <v>41</v>
      </c>
      <c r="Q33" s="134"/>
      <c r="R33" s="135"/>
      <c r="S33" s="112" t="s">
        <v>7</v>
      </c>
      <c r="T33" s="113"/>
      <c r="U33" s="114"/>
      <c r="V33" s="103" t="s">
        <v>8</v>
      </c>
      <c r="W33" s="142"/>
      <c r="X33" s="164" t="s">
        <v>9</v>
      </c>
      <c r="Y33" s="142"/>
      <c r="Z33" s="151" t="s">
        <v>10</v>
      </c>
      <c r="AA33" s="107"/>
      <c r="AB33" s="169" t="s">
        <v>11</v>
      </c>
      <c r="AC33" s="169"/>
      <c r="AD33" s="169"/>
      <c r="AE33" s="169"/>
      <c r="AF33" s="103" t="s">
        <v>12</v>
      </c>
      <c r="AG33" s="152"/>
      <c r="AH33" s="104"/>
      <c r="AI33" s="103" t="s">
        <v>13</v>
      </c>
      <c r="AJ33" s="104"/>
    </row>
    <row r="34" spans="2:36" s="9" customFormat="1" ht="39.75" customHeight="1" x14ac:dyDescent="0.15">
      <c r="B34" s="16" t="s">
        <v>0</v>
      </c>
      <c r="C34" s="16"/>
      <c r="D34" s="108"/>
      <c r="E34" s="109"/>
      <c r="F34" s="108"/>
      <c r="G34" s="111"/>
      <c r="H34" s="111"/>
      <c r="I34" s="111"/>
      <c r="J34" s="111"/>
      <c r="K34" s="111"/>
      <c r="L34" s="109"/>
      <c r="M34" s="118" t="s">
        <v>42</v>
      </c>
      <c r="N34" s="119"/>
      <c r="O34" s="120"/>
      <c r="P34" s="118" t="s">
        <v>44</v>
      </c>
      <c r="Q34" s="119"/>
      <c r="R34" s="120"/>
      <c r="S34" s="115"/>
      <c r="T34" s="116"/>
      <c r="U34" s="117"/>
      <c r="V34" s="115" t="s">
        <v>14</v>
      </c>
      <c r="W34" s="132"/>
      <c r="X34" s="141" t="s">
        <v>15</v>
      </c>
      <c r="Y34" s="132"/>
      <c r="Z34" s="70" t="s">
        <v>45</v>
      </c>
      <c r="AA34" s="18" t="s">
        <v>38</v>
      </c>
      <c r="AB34" s="173" t="s">
        <v>15</v>
      </c>
      <c r="AC34" s="173"/>
      <c r="AD34" s="173"/>
      <c r="AE34" s="173"/>
      <c r="AF34" s="115" t="s">
        <v>15</v>
      </c>
      <c r="AG34" s="116"/>
      <c r="AH34" s="117"/>
      <c r="AI34" s="115" t="s">
        <v>15</v>
      </c>
      <c r="AJ34" s="117"/>
    </row>
    <row r="35" spans="2:36" s="6" customFormat="1" ht="20.25" customHeight="1" x14ac:dyDescent="0.15">
      <c r="B35" s="207" t="s">
        <v>46</v>
      </c>
      <c r="C35" s="39" t="s">
        <v>17</v>
      </c>
      <c r="D35" s="83" t="s">
        <v>56</v>
      </c>
      <c r="E35" s="41" t="s">
        <v>18</v>
      </c>
      <c r="F35" s="83">
        <v>4</v>
      </c>
      <c r="G35" s="42" t="s">
        <v>19</v>
      </c>
      <c r="H35" s="84">
        <v>1</v>
      </c>
      <c r="I35" s="44" t="s">
        <v>20</v>
      </c>
      <c r="J35" s="85">
        <v>4</v>
      </c>
      <c r="K35" s="42" t="s">
        <v>19</v>
      </c>
      <c r="L35" s="86">
        <v>30</v>
      </c>
      <c r="M35" s="83">
        <v>5</v>
      </c>
      <c r="N35" s="42" t="s">
        <v>19</v>
      </c>
      <c r="O35" s="84">
        <v>1</v>
      </c>
      <c r="P35" s="83">
        <v>5</v>
      </c>
      <c r="Q35" s="42" t="s">
        <v>19</v>
      </c>
      <c r="R35" s="87">
        <v>31</v>
      </c>
      <c r="S35" s="83">
        <v>5</v>
      </c>
      <c r="T35" s="42" t="s">
        <v>19</v>
      </c>
      <c r="U35" s="87">
        <v>31</v>
      </c>
      <c r="V35" s="244">
        <v>44</v>
      </c>
      <c r="W35" s="246"/>
      <c r="X35" s="247">
        <f t="shared" ref="X35:X46" si="2">AB35-Z35</f>
        <v>84526</v>
      </c>
      <c r="Y35" s="248"/>
      <c r="Z35" s="249">
        <v>0</v>
      </c>
      <c r="AA35" s="250"/>
      <c r="AB35" s="251">
        <f t="shared" ref="AB35:AB46" si="3">AI35-AF35</f>
        <v>84526</v>
      </c>
      <c r="AC35" s="252"/>
      <c r="AD35" s="252"/>
      <c r="AE35" s="253"/>
      <c r="AF35" s="244">
        <v>8453</v>
      </c>
      <c r="AG35" s="250"/>
      <c r="AH35" s="245"/>
      <c r="AI35" s="244">
        <v>92979</v>
      </c>
      <c r="AJ35" s="245"/>
    </row>
    <row r="36" spans="2:36" s="6" customFormat="1" ht="20.25" customHeight="1" x14ac:dyDescent="0.15">
      <c r="B36" s="208"/>
      <c r="C36" s="39" t="s">
        <v>21</v>
      </c>
      <c r="D36" s="88">
        <v>5</v>
      </c>
      <c r="E36" s="22" t="s">
        <v>18</v>
      </c>
      <c r="F36" s="88">
        <v>5</v>
      </c>
      <c r="G36" s="42" t="s">
        <v>19</v>
      </c>
      <c r="H36" s="89">
        <v>1</v>
      </c>
      <c r="I36" s="49" t="s">
        <v>20</v>
      </c>
      <c r="J36" s="85">
        <v>5</v>
      </c>
      <c r="K36" s="42" t="s">
        <v>19</v>
      </c>
      <c r="L36" s="89">
        <v>31</v>
      </c>
      <c r="M36" s="88">
        <v>6</v>
      </c>
      <c r="N36" s="42" t="s">
        <v>19</v>
      </c>
      <c r="O36" s="89">
        <v>1</v>
      </c>
      <c r="P36" s="88">
        <v>6</v>
      </c>
      <c r="Q36" s="42" t="s">
        <v>19</v>
      </c>
      <c r="R36" s="90">
        <v>30</v>
      </c>
      <c r="S36" s="88">
        <v>6</v>
      </c>
      <c r="T36" s="42" t="s">
        <v>19</v>
      </c>
      <c r="U36" s="90">
        <v>30</v>
      </c>
      <c r="V36" s="244">
        <v>44</v>
      </c>
      <c r="W36" s="246"/>
      <c r="X36" s="247">
        <f t="shared" si="2"/>
        <v>87963</v>
      </c>
      <c r="Y36" s="248"/>
      <c r="Z36" s="249">
        <v>0</v>
      </c>
      <c r="AA36" s="250"/>
      <c r="AB36" s="251">
        <f t="shared" si="3"/>
        <v>87963</v>
      </c>
      <c r="AC36" s="252"/>
      <c r="AD36" s="252"/>
      <c r="AE36" s="253"/>
      <c r="AF36" s="244">
        <v>8796</v>
      </c>
      <c r="AG36" s="250"/>
      <c r="AH36" s="245"/>
      <c r="AI36" s="244">
        <v>96759</v>
      </c>
      <c r="AJ36" s="245"/>
    </row>
    <row r="37" spans="2:36" s="6" customFormat="1" ht="20.25" customHeight="1" x14ac:dyDescent="0.15">
      <c r="B37" s="208"/>
      <c r="C37" s="39" t="s">
        <v>23</v>
      </c>
      <c r="D37" s="83">
        <v>6</v>
      </c>
      <c r="E37" s="22" t="s">
        <v>18</v>
      </c>
      <c r="F37" s="83">
        <v>6</v>
      </c>
      <c r="G37" s="42" t="s">
        <v>19</v>
      </c>
      <c r="H37" s="89">
        <v>1</v>
      </c>
      <c r="I37" s="49" t="s">
        <v>20</v>
      </c>
      <c r="J37" s="91">
        <v>6</v>
      </c>
      <c r="K37" s="42" t="s">
        <v>19</v>
      </c>
      <c r="L37" s="89">
        <v>30</v>
      </c>
      <c r="M37" s="83">
        <v>7</v>
      </c>
      <c r="N37" s="42" t="s">
        <v>19</v>
      </c>
      <c r="O37" s="89">
        <v>1</v>
      </c>
      <c r="P37" s="83">
        <v>7</v>
      </c>
      <c r="Q37" s="42" t="s">
        <v>19</v>
      </c>
      <c r="R37" s="90">
        <v>31</v>
      </c>
      <c r="S37" s="83">
        <v>7</v>
      </c>
      <c r="T37" s="42" t="s">
        <v>19</v>
      </c>
      <c r="U37" s="90">
        <v>30</v>
      </c>
      <c r="V37" s="244">
        <v>44</v>
      </c>
      <c r="W37" s="246"/>
      <c r="X37" s="247">
        <f t="shared" si="2"/>
        <v>79617</v>
      </c>
      <c r="Y37" s="248"/>
      <c r="Z37" s="249">
        <v>0</v>
      </c>
      <c r="AA37" s="250"/>
      <c r="AB37" s="251">
        <f t="shared" si="3"/>
        <v>79617</v>
      </c>
      <c r="AC37" s="252"/>
      <c r="AD37" s="252"/>
      <c r="AE37" s="253"/>
      <c r="AF37" s="244">
        <v>7962</v>
      </c>
      <c r="AG37" s="250"/>
      <c r="AH37" s="245"/>
      <c r="AI37" s="244">
        <v>87579</v>
      </c>
      <c r="AJ37" s="245"/>
    </row>
    <row r="38" spans="2:36" s="6" customFormat="1" ht="20.25" customHeight="1" x14ac:dyDescent="0.15">
      <c r="B38" s="208"/>
      <c r="C38" s="39" t="s">
        <v>26</v>
      </c>
      <c r="D38" s="88">
        <v>7</v>
      </c>
      <c r="E38" s="22" t="s">
        <v>18</v>
      </c>
      <c r="F38" s="88">
        <v>7</v>
      </c>
      <c r="G38" s="42" t="s">
        <v>19</v>
      </c>
      <c r="H38" s="89">
        <v>1</v>
      </c>
      <c r="I38" s="49" t="s">
        <v>20</v>
      </c>
      <c r="J38" s="85">
        <v>7</v>
      </c>
      <c r="K38" s="42" t="s">
        <v>19</v>
      </c>
      <c r="L38" s="89">
        <v>31</v>
      </c>
      <c r="M38" s="88">
        <v>8</v>
      </c>
      <c r="N38" s="42" t="s">
        <v>19</v>
      </c>
      <c r="O38" s="89">
        <v>1</v>
      </c>
      <c r="P38" s="88">
        <v>8</v>
      </c>
      <c r="Q38" s="42" t="s">
        <v>19</v>
      </c>
      <c r="R38" s="90">
        <v>31</v>
      </c>
      <c r="S38" s="88">
        <v>8</v>
      </c>
      <c r="T38" s="42" t="s">
        <v>19</v>
      </c>
      <c r="U38" s="90">
        <v>31</v>
      </c>
      <c r="V38" s="244">
        <v>44</v>
      </c>
      <c r="W38" s="246"/>
      <c r="X38" s="247">
        <f t="shared" si="2"/>
        <v>90663</v>
      </c>
      <c r="Y38" s="248"/>
      <c r="Z38" s="249">
        <v>0</v>
      </c>
      <c r="AA38" s="250"/>
      <c r="AB38" s="251">
        <f t="shared" si="3"/>
        <v>90663</v>
      </c>
      <c r="AC38" s="252"/>
      <c r="AD38" s="252"/>
      <c r="AE38" s="253"/>
      <c r="AF38" s="244">
        <v>9066</v>
      </c>
      <c r="AG38" s="250"/>
      <c r="AH38" s="245"/>
      <c r="AI38" s="244">
        <v>99729</v>
      </c>
      <c r="AJ38" s="245"/>
    </row>
    <row r="39" spans="2:36" s="6" customFormat="1" ht="20.25" customHeight="1" x14ac:dyDescent="0.15">
      <c r="B39" s="208"/>
      <c r="C39" s="39" t="s">
        <v>27</v>
      </c>
      <c r="D39" s="83">
        <v>8</v>
      </c>
      <c r="E39" s="22" t="s">
        <v>18</v>
      </c>
      <c r="F39" s="83">
        <v>8</v>
      </c>
      <c r="G39" s="42" t="s">
        <v>19</v>
      </c>
      <c r="H39" s="89">
        <v>1</v>
      </c>
      <c r="I39" s="49" t="s">
        <v>20</v>
      </c>
      <c r="J39" s="91">
        <v>8</v>
      </c>
      <c r="K39" s="42" t="s">
        <v>19</v>
      </c>
      <c r="L39" s="89">
        <v>31</v>
      </c>
      <c r="M39" s="83">
        <v>9</v>
      </c>
      <c r="N39" s="42" t="s">
        <v>19</v>
      </c>
      <c r="O39" s="89">
        <v>1</v>
      </c>
      <c r="P39" s="83">
        <v>9</v>
      </c>
      <c r="Q39" s="42" t="s">
        <v>19</v>
      </c>
      <c r="R39" s="90">
        <v>30</v>
      </c>
      <c r="S39" s="83">
        <v>9</v>
      </c>
      <c r="T39" s="42" t="s">
        <v>19</v>
      </c>
      <c r="U39" s="90">
        <v>30</v>
      </c>
      <c r="V39" s="244">
        <v>44</v>
      </c>
      <c r="W39" s="246"/>
      <c r="X39" s="247">
        <f t="shared" si="2"/>
        <v>91577</v>
      </c>
      <c r="Y39" s="248"/>
      <c r="Z39" s="249">
        <v>0</v>
      </c>
      <c r="AA39" s="250"/>
      <c r="AB39" s="251">
        <f t="shared" si="3"/>
        <v>91577</v>
      </c>
      <c r="AC39" s="252"/>
      <c r="AD39" s="252"/>
      <c r="AE39" s="253"/>
      <c r="AF39" s="244">
        <v>9158</v>
      </c>
      <c r="AG39" s="250"/>
      <c r="AH39" s="245"/>
      <c r="AI39" s="244">
        <v>100735</v>
      </c>
      <c r="AJ39" s="245"/>
    </row>
    <row r="40" spans="2:36" s="6" customFormat="1" ht="20.25" customHeight="1" x14ac:dyDescent="0.15">
      <c r="B40" s="208"/>
      <c r="C40" s="39" t="s">
        <v>28</v>
      </c>
      <c r="D40" s="88">
        <v>9</v>
      </c>
      <c r="E40" s="22" t="s">
        <v>18</v>
      </c>
      <c r="F40" s="88">
        <v>9</v>
      </c>
      <c r="G40" s="42" t="s">
        <v>19</v>
      </c>
      <c r="H40" s="89">
        <v>1</v>
      </c>
      <c r="I40" s="49" t="s">
        <v>20</v>
      </c>
      <c r="J40" s="85">
        <v>9</v>
      </c>
      <c r="K40" s="42" t="s">
        <v>19</v>
      </c>
      <c r="L40" s="89">
        <v>30</v>
      </c>
      <c r="M40" s="88">
        <v>10</v>
      </c>
      <c r="N40" s="42" t="s">
        <v>19</v>
      </c>
      <c r="O40" s="89">
        <v>1</v>
      </c>
      <c r="P40" s="88">
        <v>10</v>
      </c>
      <c r="Q40" s="42" t="s">
        <v>19</v>
      </c>
      <c r="R40" s="90">
        <v>31</v>
      </c>
      <c r="S40" s="88">
        <v>10</v>
      </c>
      <c r="T40" s="42" t="s">
        <v>19</v>
      </c>
      <c r="U40" s="90">
        <v>29</v>
      </c>
      <c r="V40" s="244">
        <v>44</v>
      </c>
      <c r="W40" s="246"/>
      <c r="X40" s="247">
        <f t="shared" si="2"/>
        <v>89621</v>
      </c>
      <c r="Y40" s="248"/>
      <c r="Z40" s="249">
        <v>0</v>
      </c>
      <c r="AA40" s="250"/>
      <c r="AB40" s="251">
        <f t="shared" si="3"/>
        <v>89621</v>
      </c>
      <c r="AC40" s="252"/>
      <c r="AD40" s="252"/>
      <c r="AE40" s="253"/>
      <c r="AF40" s="244">
        <v>8962</v>
      </c>
      <c r="AG40" s="250"/>
      <c r="AH40" s="245"/>
      <c r="AI40" s="244">
        <v>98583</v>
      </c>
      <c r="AJ40" s="245"/>
    </row>
    <row r="41" spans="2:36" s="6" customFormat="1" ht="20.25" customHeight="1" x14ac:dyDescent="0.15">
      <c r="B41" s="208"/>
      <c r="C41" s="39" t="s">
        <v>29</v>
      </c>
      <c r="D41" s="83">
        <v>10</v>
      </c>
      <c r="E41" s="22" t="s">
        <v>18</v>
      </c>
      <c r="F41" s="83">
        <v>10</v>
      </c>
      <c r="G41" s="42" t="s">
        <v>19</v>
      </c>
      <c r="H41" s="89">
        <v>1</v>
      </c>
      <c r="I41" s="49" t="s">
        <v>20</v>
      </c>
      <c r="J41" s="91">
        <v>10</v>
      </c>
      <c r="K41" s="42" t="s">
        <v>19</v>
      </c>
      <c r="L41" s="89">
        <v>31</v>
      </c>
      <c r="M41" s="83">
        <v>11</v>
      </c>
      <c r="N41" s="42" t="s">
        <v>19</v>
      </c>
      <c r="O41" s="89">
        <v>1</v>
      </c>
      <c r="P41" s="83">
        <v>11</v>
      </c>
      <c r="Q41" s="42" t="s">
        <v>19</v>
      </c>
      <c r="R41" s="90">
        <v>30</v>
      </c>
      <c r="S41" s="83">
        <v>11</v>
      </c>
      <c r="T41" s="42" t="s">
        <v>19</v>
      </c>
      <c r="U41" s="90">
        <v>30</v>
      </c>
      <c r="V41" s="244">
        <v>46</v>
      </c>
      <c r="W41" s="246"/>
      <c r="X41" s="247">
        <f t="shared" si="2"/>
        <v>93400</v>
      </c>
      <c r="Y41" s="248"/>
      <c r="Z41" s="249">
        <v>0</v>
      </c>
      <c r="AA41" s="250"/>
      <c r="AB41" s="251">
        <f t="shared" si="3"/>
        <v>93400</v>
      </c>
      <c r="AC41" s="252"/>
      <c r="AD41" s="252"/>
      <c r="AE41" s="253"/>
      <c r="AF41" s="244">
        <v>9340</v>
      </c>
      <c r="AG41" s="250"/>
      <c r="AH41" s="245"/>
      <c r="AI41" s="244">
        <v>102740</v>
      </c>
      <c r="AJ41" s="245"/>
    </row>
    <row r="42" spans="2:36" s="6" customFormat="1" ht="20.25" customHeight="1" x14ac:dyDescent="0.15">
      <c r="B42" s="208"/>
      <c r="C42" s="39" t="s">
        <v>33</v>
      </c>
      <c r="D42" s="88">
        <v>11</v>
      </c>
      <c r="E42" s="24" t="s">
        <v>18</v>
      </c>
      <c r="F42" s="88">
        <v>11</v>
      </c>
      <c r="G42" s="42" t="s">
        <v>19</v>
      </c>
      <c r="H42" s="89">
        <v>1</v>
      </c>
      <c r="I42" s="49" t="s">
        <v>20</v>
      </c>
      <c r="J42" s="85">
        <v>11</v>
      </c>
      <c r="K42" s="42" t="s">
        <v>19</v>
      </c>
      <c r="L42" s="92">
        <v>30</v>
      </c>
      <c r="M42" s="88">
        <v>12</v>
      </c>
      <c r="N42" s="42" t="s">
        <v>19</v>
      </c>
      <c r="O42" s="89">
        <v>1</v>
      </c>
      <c r="P42" s="88">
        <v>12</v>
      </c>
      <c r="Q42" s="42" t="s">
        <v>19</v>
      </c>
      <c r="R42" s="93">
        <v>31</v>
      </c>
      <c r="S42" s="88">
        <v>12</v>
      </c>
      <c r="T42" s="42" t="s">
        <v>19</v>
      </c>
      <c r="U42" s="93">
        <v>30</v>
      </c>
      <c r="V42" s="244">
        <v>46</v>
      </c>
      <c r="W42" s="246"/>
      <c r="X42" s="247">
        <f t="shared" si="2"/>
        <v>91445</v>
      </c>
      <c r="Y42" s="248"/>
      <c r="Z42" s="249">
        <v>0</v>
      </c>
      <c r="AA42" s="250"/>
      <c r="AB42" s="251">
        <f t="shared" si="3"/>
        <v>91445</v>
      </c>
      <c r="AC42" s="252"/>
      <c r="AD42" s="252"/>
      <c r="AE42" s="253"/>
      <c r="AF42" s="244">
        <v>9145</v>
      </c>
      <c r="AG42" s="250"/>
      <c r="AH42" s="245"/>
      <c r="AI42" s="244">
        <v>100590</v>
      </c>
      <c r="AJ42" s="245"/>
    </row>
    <row r="43" spans="2:36" s="6" customFormat="1" ht="20.25" customHeight="1" x14ac:dyDescent="0.15">
      <c r="B43" s="208"/>
      <c r="C43" s="39" t="s">
        <v>34</v>
      </c>
      <c r="D43" s="88">
        <v>12</v>
      </c>
      <c r="E43" s="22" t="s">
        <v>18</v>
      </c>
      <c r="F43" s="88">
        <v>12</v>
      </c>
      <c r="G43" s="42" t="s">
        <v>19</v>
      </c>
      <c r="H43" s="89">
        <v>1</v>
      </c>
      <c r="I43" s="49" t="s">
        <v>20</v>
      </c>
      <c r="J43" s="85">
        <v>12</v>
      </c>
      <c r="K43" s="42" t="s">
        <v>19</v>
      </c>
      <c r="L43" s="89">
        <v>31</v>
      </c>
      <c r="M43" s="88">
        <v>1</v>
      </c>
      <c r="N43" s="42" t="s">
        <v>19</v>
      </c>
      <c r="O43" s="89">
        <v>1</v>
      </c>
      <c r="P43" s="88">
        <v>1</v>
      </c>
      <c r="Q43" s="42" t="s">
        <v>19</v>
      </c>
      <c r="R43" s="90">
        <v>31</v>
      </c>
      <c r="S43" s="88">
        <v>1</v>
      </c>
      <c r="T43" s="42" t="s">
        <v>19</v>
      </c>
      <c r="U43" s="90">
        <v>31</v>
      </c>
      <c r="V43" s="244">
        <v>46</v>
      </c>
      <c r="W43" s="246"/>
      <c r="X43" s="247">
        <f t="shared" si="2"/>
        <v>92394</v>
      </c>
      <c r="Y43" s="248"/>
      <c r="Z43" s="249">
        <v>0</v>
      </c>
      <c r="AA43" s="250"/>
      <c r="AB43" s="251">
        <f t="shared" si="3"/>
        <v>92394</v>
      </c>
      <c r="AC43" s="252"/>
      <c r="AD43" s="252"/>
      <c r="AE43" s="253"/>
      <c r="AF43" s="244">
        <v>9239</v>
      </c>
      <c r="AG43" s="250"/>
      <c r="AH43" s="245"/>
      <c r="AI43" s="244">
        <v>101633</v>
      </c>
      <c r="AJ43" s="245"/>
    </row>
    <row r="44" spans="2:36" s="6" customFormat="1" ht="20.25" customHeight="1" x14ac:dyDescent="0.15">
      <c r="B44" s="208"/>
      <c r="C44" s="39" t="s">
        <v>35</v>
      </c>
      <c r="D44" s="88" t="s">
        <v>57</v>
      </c>
      <c r="E44" s="22" t="s">
        <v>18</v>
      </c>
      <c r="F44" s="88">
        <v>1</v>
      </c>
      <c r="G44" s="42" t="s">
        <v>19</v>
      </c>
      <c r="H44" s="89">
        <v>1</v>
      </c>
      <c r="I44" s="49" t="s">
        <v>20</v>
      </c>
      <c r="J44" s="85">
        <v>1</v>
      </c>
      <c r="K44" s="42" t="s">
        <v>19</v>
      </c>
      <c r="L44" s="89">
        <v>31</v>
      </c>
      <c r="M44" s="88">
        <v>2</v>
      </c>
      <c r="N44" s="42" t="s">
        <v>19</v>
      </c>
      <c r="O44" s="89">
        <v>1</v>
      </c>
      <c r="P44" s="88">
        <v>2</v>
      </c>
      <c r="Q44" s="42" t="s">
        <v>19</v>
      </c>
      <c r="R44" s="90">
        <v>29</v>
      </c>
      <c r="S44" s="88">
        <v>2</v>
      </c>
      <c r="T44" s="42" t="s">
        <v>19</v>
      </c>
      <c r="U44" s="90">
        <v>28</v>
      </c>
      <c r="V44" s="244">
        <v>50</v>
      </c>
      <c r="W44" s="246"/>
      <c r="X44" s="247">
        <f t="shared" si="2"/>
        <v>99560</v>
      </c>
      <c r="Y44" s="248"/>
      <c r="Z44" s="249">
        <v>0</v>
      </c>
      <c r="AA44" s="250"/>
      <c r="AB44" s="251">
        <f t="shared" si="3"/>
        <v>99560</v>
      </c>
      <c r="AC44" s="252"/>
      <c r="AD44" s="252"/>
      <c r="AE44" s="253"/>
      <c r="AF44" s="244">
        <v>9956</v>
      </c>
      <c r="AG44" s="250"/>
      <c r="AH44" s="245"/>
      <c r="AI44" s="244">
        <v>109516</v>
      </c>
      <c r="AJ44" s="245"/>
    </row>
    <row r="45" spans="2:36" s="6" customFormat="1" ht="20.25" customHeight="1" x14ac:dyDescent="0.15">
      <c r="B45" s="208"/>
      <c r="C45" s="39" t="s">
        <v>36</v>
      </c>
      <c r="D45" s="88">
        <v>2</v>
      </c>
      <c r="E45" s="22" t="s">
        <v>18</v>
      </c>
      <c r="F45" s="88">
        <v>2</v>
      </c>
      <c r="G45" s="42" t="s">
        <v>19</v>
      </c>
      <c r="H45" s="89">
        <v>1</v>
      </c>
      <c r="I45" s="49" t="s">
        <v>20</v>
      </c>
      <c r="J45" s="85">
        <v>2</v>
      </c>
      <c r="K45" s="42" t="s">
        <v>19</v>
      </c>
      <c r="L45" s="89">
        <v>29</v>
      </c>
      <c r="M45" s="88">
        <v>3</v>
      </c>
      <c r="N45" s="42" t="s">
        <v>19</v>
      </c>
      <c r="O45" s="89">
        <v>1</v>
      </c>
      <c r="P45" s="88">
        <v>3</v>
      </c>
      <c r="Q45" s="42" t="s">
        <v>19</v>
      </c>
      <c r="R45" s="90">
        <v>31</v>
      </c>
      <c r="S45" s="88">
        <v>3</v>
      </c>
      <c r="T45" s="42" t="s">
        <v>19</v>
      </c>
      <c r="U45" s="90">
        <v>31</v>
      </c>
      <c r="V45" s="244">
        <v>50</v>
      </c>
      <c r="W45" s="246"/>
      <c r="X45" s="247">
        <f t="shared" si="2"/>
        <v>102516</v>
      </c>
      <c r="Y45" s="248"/>
      <c r="Z45" s="249">
        <v>0</v>
      </c>
      <c r="AA45" s="250"/>
      <c r="AB45" s="251">
        <f t="shared" si="3"/>
        <v>102516</v>
      </c>
      <c r="AC45" s="252"/>
      <c r="AD45" s="252"/>
      <c r="AE45" s="253"/>
      <c r="AF45" s="244">
        <v>10252</v>
      </c>
      <c r="AG45" s="250"/>
      <c r="AH45" s="245"/>
      <c r="AI45" s="244">
        <v>112768</v>
      </c>
      <c r="AJ45" s="245"/>
    </row>
    <row r="46" spans="2:36" s="6" customFormat="1" ht="20.25" customHeight="1" thickBot="1" x14ac:dyDescent="0.2">
      <c r="B46" s="209"/>
      <c r="C46" s="39" t="s">
        <v>37</v>
      </c>
      <c r="D46" s="88">
        <v>3</v>
      </c>
      <c r="E46" s="22" t="s">
        <v>18</v>
      </c>
      <c r="F46" s="88">
        <v>3</v>
      </c>
      <c r="G46" s="42" t="s">
        <v>19</v>
      </c>
      <c r="H46" s="89">
        <v>1</v>
      </c>
      <c r="I46" s="49" t="s">
        <v>20</v>
      </c>
      <c r="J46" s="85">
        <v>3</v>
      </c>
      <c r="K46" s="42" t="s">
        <v>19</v>
      </c>
      <c r="L46" s="89">
        <v>31</v>
      </c>
      <c r="M46" s="88">
        <v>4</v>
      </c>
      <c r="N46" s="42" t="s">
        <v>19</v>
      </c>
      <c r="O46" s="89">
        <v>1</v>
      </c>
      <c r="P46" s="88">
        <v>4</v>
      </c>
      <c r="Q46" s="42" t="s">
        <v>19</v>
      </c>
      <c r="R46" s="90">
        <v>30</v>
      </c>
      <c r="S46" s="88">
        <v>4</v>
      </c>
      <c r="T46" s="42" t="s">
        <v>19</v>
      </c>
      <c r="U46" s="90">
        <v>28</v>
      </c>
      <c r="V46" s="256">
        <v>50</v>
      </c>
      <c r="W46" s="257"/>
      <c r="X46" s="258">
        <f t="shared" si="2"/>
        <v>109517</v>
      </c>
      <c r="Y46" s="259"/>
      <c r="Z46" s="249">
        <v>0</v>
      </c>
      <c r="AA46" s="250"/>
      <c r="AB46" s="260">
        <f t="shared" si="3"/>
        <v>109517</v>
      </c>
      <c r="AC46" s="261"/>
      <c r="AD46" s="261"/>
      <c r="AE46" s="262"/>
      <c r="AF46" s="254">
        <v>10952</v>
      </c>
      <c r="AG46" s="263"/>
      <c r="AH46" s="255"/>
      <c r="AI46" s="254">
        <v>120469</v>
      </c>
      <c r="AJ46" s="255"/>
    </row>
    <row r="47" spans="2:36" s="6" customFormat="1" ht="20.25" customHeight="1" thickBot="1" x14ac:dyDescent="0.2">
      <c r="B47" s="203" t="s">
        <v>30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52"/>
      <c r="U47" s="94"/>
      <c r="V47" s="242">
        <f>IF((SUM(V35:V46)=0),"0",SUM(V35:V46))</f>
        <v>552</v>
      </c>
      <c r="W47" s="242">
        <f>SUM(W40:W46)</f>
        <v>0</v>
      </c>
      <c r="X47" s="240">
        <f>IF((SUM(X35:Y46)=0),"0",SUM(X35:Y46))</f>
        <v>1112799</v>
      </c>
      <c r="Y47" s="241"/>
      <c r="Z47" s="240">
        <f>IF((COUNTA(Z35:AA46)=0),"0",SUM(Z35:AA46))</f>
        <v>0</v>
      </c>
      <c r="AA47" s="243"/>
      <c r="AB47" s="240">
        <f>IF((SUM(AB35:AE46)=0),"0",SUM(AB35:AE46))</f>
        <v>1112799</v>
      </c>
      <c r="AC47" s="243"/>
      <c r="AD47" s="243"/>
      <c r="AE47" s="241"/>
      <c r="AF47" s="240">
        <f>IF((SUM(AF35:AH46)=0),"0",SUM(AF35:AH46))</f>
        <v>111281</v>
      </c>
      <c r="AG47" s="243"/>
      <c r="AH47" s="241"/>
      <c r="AI47" s="240">
        <f>IF((SUM(AI35:AI46)=0),"0",SUM(AI35:AI46))</f>
        <v>1224080</v>
      </c>
      <c r="AJ47" s="241"/>
    </row>
    <row r="48" spans="2:36" s="9" customFormat="1" ht="18" customHeight="1" x14ac:dyDescent="0.15">
      <c r="V48" s="53"/>
      <c r="W48" s="53"/>
      <c r="X48" s="53"/>
      <c r="Y48" s="53"/>
      <c r="Z48" s="53"/>
      <c r="AJ48" s="95"/>
    </row>
    <row r="49" spans="22:26" ht="12.75" customHeight="1" x14ac:dyDescent="0.15"/>
    <row r="50" spans="22:26" ht="16.5" customHeight="1" x14ac:dyDescent="0.15">
      <c r="V50" s="54"/>
      <c r="W50" s="54"/>
      <c r="X50" s="54"/>
      <c r="Y50" s="53"/>
      <c r="Z50" s="53"/>
    </row>
  </sheetData>
  <sheetProtection selectLockedCells="1"/>
  <mergeCells count="187">
    <mergeCell ref="X47:Y47"/>
    <mergeCell ref="Z47:AA47"/>
    <mergeCell ref="AB47:AE47"/>
    <mergeCell ref="AF47:AH47"/>
    <mergeCell ref="AI47:AJ47"/>
    <mergeCell ref="AI46:AJ46"/>
    <mergeCell ref="B47:S47"/>
    <mergeCell ref="V47:W47"/>
    <mergeCell ref="V46:W46"/>
    <mergeCell ref="X46:Y46"/>
    <mergeCell ref="Z46:AA46"/>
    <mergeCell ref="AB46:AE46"/>
    <mergeCell ref="AF46:AH46"/>
    <mergeCell ref="B35:B46"/>
    <mergeCell ref="X45:Y45"/>
    <mergeCell ref="Z45:AA45"/>
    <mergeCell ref="AB45:AE45"/>
    <mergeCell ref="AF45:AH45"/>
    <mergeCell ref="AI45:AJ45"/>
    <mergeCell ref="AB44:AE44"/>
    <mergeCell ref="AF44:AH44"/>
    <mergeCell ref="AI44:AJ44"/>
    <mergeCell ref="V45:W45"/>
    <mergeCell ref="AI43:AJ43"/>
    <mergeCell ref="V44:W44"/>
    <mergeCell ref="X44:Y44"/>
    <mergeCell ref="Z44:AA44"/>
    <mergeCell ref="V43:W43"/>
    <mergeCell ref="X43:Y43"/>
    <mergeCell ref="Z43:AA43"/>
    <mergeCell ref="AB43:AE43"/>
    <mergeCell ref="AF43:AH43"/>
    <mergeCell ref="X42:Y42"/>
    <mergeCell ref="Z42:AA42"/>
    <mergeCell ref="AB42:AE42"/>
    <mergeCell ref="AF42:AH42"/>
    <mergeCell ref="AI42:AJ42"/>
    <mergeCell ref="AB41:AE41"/>
    <mergeCell ref="AF41:AH41"/>
    <mergeCell ref="AI41:AJ41"/>
    <mergeCell ref="V42:W42"/>
    <mergeCell ref="AI40:AJ40"/>
    <mergeCell ref="V41:W41"/>
    <mergeCell ref="X41:Y41"/>
    <mergeCell ref="Z41:AA41"/>
    <mergeCell ref="V40:W40"/>
    <mergeCell ref="X40:Y40"/>
    <mergeCell ref="Z40:AA40"/>
    <mergeCell ref="AB40:AE40"/>
    <mergeCell ref="AF40:AH40"/>
    <mergeCell ref="X39:Y39"/>
    <mergeCell ref="Z39:AA39"/>
    <mergeCell ref="AB39:AE39"/>
    <mergeCell ref="AF39:AH39"/>
    <mergeCell ref="AI39:AJ39"/>
    <mergeCell ref="AB38:AE38"/>
    <mergeCell ref="AF38:AH38"/>
    <mergeCell ref="AI38:AJ38"/>
    <mergeCell ref="V39:W39"/>
    <mergeCell ref="V34:W34"/>
    <mergeCell ref="X34:Y34"/>
    <mergeCell ref="AI37:AJ37"/>
    <mergeCell ref="V38:W38"/>
    <mergeCell ref="X38:Y38"/>
    <mergeCell ref="Z38:AA38"/>
    <mergeCell ref="AI36:AJ36"/>
    <mergeCell ref="V37:W37"/>
    <mergeCell ref="X37:Y37"/>
    <mergeCell ref="Z37:AA37"/>
    <mergeCell ref="AI35:AJ35"/>
    <mergeCell ref="V36:W36"/>
    <mergeCell ref="X36:Y36"/>
    <mergeCell ref="Z36:AA36"/>
    <mergeCell ref="V35:W35"/>
    <mergeCell ref="X35:Y35"/>
    <mergeCell ref="Z35:AA35"/>
    <mergeCell ref="AB35:AE35"/>
    <mergeCell ref="AF35:AH35"/>
    <mergeCell ref="AB36:AE36"/>
    <mergeCell ref="AF36:AH36"/>
    <mergeCell ref="AB37:AE37"/>
    <mergeCell ref="AF37:AH37"/>
    <mergeCell ref="D33:E34"/>
    <mergeCell ref="F33:L34"/>
    <mergeCell ref="AI26:AJ26"/>
    <mergeCell ref="Y29:AE30"/>
    <mergeCell ref="B26:S26"/>
    <mergeCell ref="V26:W26"/>
    <mergeCell ref="X26:Y26"/>
    <mergeCell ref="Z26:AA26"/>
    <mergeCell ref="AB26:AE26"/>
    <mergeCell ref="AF26:AH26"/>
    <mergeCell ref="AB34:AE34"/>
    <mergeCell ref="AF34:AH34"/>
    <mergeCell ref="AI34:AJ34"/>
    <mergeCell ref="AB33:AE33"/>
    <mergeCell ref="AF33:AH33"/>
    <mergeCell ref="AI33:AJ33"/>
    <mergeCell ref="M33:O33"/>
    <mergeCell ref="P33:R33"/>
    <mergeCell ref="S33:U34"/>
    <mergeCell ref="V33:W33"/>
    <mergeCell ref="X33:Y33"/>
    <mergeCell ref="Z33:AA33"/>
    <mergeCell ref="M34:O34"/>
    <mergeCell ref="P34:R34"/>
    <mergeCell ref="AI23:AJ23"/>
    <mergeCell ref="AB22:AE22"/>
    <mergeCell ref="AF22:AH22"/>
    <mergeCell ref="AI22:AJ22"/>
    <mergeCell ref="V23:W23"/>
    <mergeCell ref="AB25:AE25"/>
    <mergeCell ref="AF25:AH25"/>
    <mergeCell ref="AI25:AJ25"/>
    <mergeCell ref="AI24:AJ24"/>
    <mergeCell ref="V25:W25"/>
    <mergeCell ref="X25:Y25"/>
    <mergeCell ref="Z25:AA25"/>
    <mergeCell ref="V24:W24"/>
    <mergeCell ref="X24:Y24"/>
    <mergeCell ref="Z24:AA24"/>
    <mergeCell ref="AB24:AE24"/>
    <mergeCell ref="AF24:AH24"/>
    <mergeCell ref="AI21:AJ21"/>
    <mergeCell ref="V22:W22"/>
    <mergeCell ref="X22:Y22"/>
    <mergeCell ref="Z22:AA22"/>
    <mergeCell ref="AI20:AJ20"/>
    <mergeCell ref="V21:W21"/>
    <mergeCell ref="X21:Y21"/>
    <mergeCell ref="Z21:AA21"/>
    <mergeCell ref="AI19:AJ19"/>
    <mergeCell ref="V20:W20"/>
    <mergeCell ref="X20:Y20"/>
    <mergeCell ref="Z20:AA20"/>
    <mergeCell ref="B19:B25"/>
    <mergeCell ref="V19:W19"/>
    <mergeCell ref="X19:Y19"/>
    <mergeCell ref="Z19:AA19"/>
    <mergeCell ref="AB19:AE19"/>
    <mergeCell ref="AF19:AH19"/>
    <mergeCell ref="AB20:AE20"/>
    <mergeCell ref="AF20:AH20"/>
    <mergeCell ref="AB21:AE21"/>
    <mergeCell ref="AF21:AH21"/>
    <mergeCell ref="X23:Y23"/>
    <mergeCell ref="Z23:AA23"/>
    <mergeCell ref="AB23:AE23"/>
    <mergeCell ref="AF23:AH23"/>
    <mergeCell ref="Z17:AA17"/>
    <mergeCell ref="AB17:AE17"/>
    <mergeCell ref="AF17:AH17"/>
    <mergeCell ref="AI17:AJ17"/>
    <mergeCell ref="F17:L18"/>
    <mergeCell ref="M17:O17"/>
    <mergeCell ref="P17:R17"/>
    <mergeCell ref="S17:U18"/>
    <mergeCell ref="V17:W17"/>
    <mergeCell ref="X17:Y17"/>
    <mergeCell ref="M18:O18"/>
    <mergeCell ref="P18:R18"/>
    <mergeCell ref="V18:W18"/>
    <mergeCell ref="X18:Y18"/>
    <mergeCell ref="Z3:AE4"/>
    <mergeCell ref="AF3:AJ4"/>
    <mergeCell ref="Z5:AE8"/>
    <mergeCell ref="AF5:AJ8"/>
    <mergeCell ref="D17:E18"/>
    <mergeCell ref="E14:L14"/>
    <mergeCell ref="M14:T14"/>
    <mergeCell ref="U14:Y14"/>
    <mergeCell ref="Z14:AE14"/>
    <mergeCell ref="AF14:AJ14"/>
    <mergeCell ref="AG9:AG10"/>
    <mergeCell ref="AH9:AH10"/>
    <mergeCell ref="AI9:AI10"/>
    <mergeCell ref="AJ9:AJ10"/>
    <mergeCell ref="AA9:AA10"/>
    <mergeCell ref="AB9:AB10"/>
    <mergeCell ref="AC9:AC10"/>
    <mergeCell ref="AD9:AD10"/>
    <mergeCell ref="AE9:AE10"/>
    <mergeCell ref="AF9:AF10"/>
    <mergeCell ref="Z9:Z10"/>
    <mergeCell ref="AB18:AE18"/>
    <mergeCell ref="AF18:AH18"/>
    <mergeCell ref="AI18:AJ18"/>
  </mergeCells>
  <phoneticPr fontId="3"/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記入例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白樫　亮汰</cp:lastModifiedBy>
  <cp:lastPrinted>2024-04-04T04:39:16Z</cp:lastPrinted>
  <dcterms:created xsi:type="dcterms:W3CDTF">2013-03-22T02:42:59Z</dcterms:created>
  <dcterms:modified xsi:type="dcterms:W3CDTF">2025-04-07T02:46:27Z</dcterms:modified>
</cp:coreProperties>
</file>