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累年統計表\★累年統計表HP掲載用\R05作業用（最新版）\"/>
    </mc:Choice>
  </mc:AlternateContent>
  <xr:revisionPtr revIDLastSave="0" documentId="13_ncr:1_{02C5CC08-5654-4D42-B426-C9EF74D119E3}" xr6:coauthVersionLast="47" xr6:coauthVersionMax="47" xr10:uidLastSave="{00000000-0000-0000-0000-000000000000}"/>
  <bookViews>
    <workbookView xWindow="28950" yWindow="720" windowWidth="21600" windowHeight="11385" tabRatio="786" xr2:uid="{00000000-000D-0000-FFFF-FFFF00000000}"/>
  </bookViews>
  <sheets>
    <sheet name="目次" sheetId="122" r:id="rId1"/>
    <sheet name="23.1" sheetId="102" r:id="rId2"/>
    <sheet name="23.2" sheetId="104" r:id="rId3"/>
    <sheet name="23.3-1" sheetId="106" r:id="rId4"/>
    <sheet name="23.3-2" sheetId="107" r:id="rId5"/>
    <sheet name="23.3-3" sheetId="108" r:id="rId6"/>
    <sheet name="23.3-4" sheetId="114" r:id="rId7"/>
    <sheet name="23.3-5" sheetId="109" r:id="rId8"/>
    <sheet name="23.3-6" sheetId="110" r:id="rId9"/>
    <sheet name="23.3-7" sheetId="111" r:id="rId10"/>
    <sheet name="23.3-8" sheetId="112" r:id="rId11"/>
    <sheet name="23.3-9" sheetId="113" r:id="rId12"/>
    <sheet name="23.4" sheetId="117" r:id="rId13"/>
    <sheet name="23.5" sheetId="92" r:id="rId14"/>
    <sheet name="23.6" sheetId="74" r:id="rId15"/>
    <sheet name="23.7" sheetId="80" r:id="rId16"/>
    <sheet name="23.8" sheetId="83" r:id="rId17"/>
    <sheet name="23.9" sheetId="99" r:id="rId18"/>
    <sheet name="23.10" sheetId="123" r:id="rId19"/>
    <sheet name="23.11" sheetId="124" r:id="rId20"/>
    <sheet name="23.12-1" sheetId="75" r:id="rId21"/>
    <sheet name="23.12-2" sheetId="121" r:id="rId22"/>
    <sheet name="23.13" sheetId="82" r:id="rId23"/>
    <sheet name="23.14" sheetId="76" r:id="rId24"/>
    <sheet name="23.15-1" sheetId="118" r:id="rId25"/>
    <sheet name="23.15-2" sheetId="119" r:id="rId26"/>
    <sheet name="23.16" sheetId="84"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137copy" hidden="1">#REF!</definedName>
    <definedName name="_Fill" localSheetId="1" hidden="1">#REF!</definedName>
    <definedName name="_Fill" localSheetId="21" hidden="1">'[1]266'!$C$2:$M$2</definedName>
    <definedName name="_Fill" localSheetId="22" hidden="1">'[2]310'!$E$3:$W$3</definedName>
    <definedName name="_Fill" localSheetId="23" hidden="1">'[2]310'!$E$3:$W$3</definedName>
    <definedName name="_Fill" localSheetId="26" hidden="1">'23.16'!#REF!</definedName>
    <definedName name="_Fill" localSheetId="2" hidden="1">#REF!</definedName>
    <definedName name="_Fill" localSheetId="12" hidden="1">#REF!</definedName>
    <definedName name="_Fill" localSheetId="15" hidden="1">'23.7'!#REF!</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22" hidden="1">1</definedName>
    <definedName name="_Regression_Int" localSheetId="24" hidden="1">1</definedName>
    <definedName name="_Regression_Int" localSheetId="25" hidden="1">1</definedName>
    <definedName name="_Regression_Int" localSheetId="26" hidden="1">1</definedName>
    <definedName name="_Regression_Int" localSheetId="14" hidden="1">1</definedName>
    <definedName name="_Regression_Int" localSheetId="15" hidden="1">1</definedName>
    <definedName name="_Sort" hidden="1">'[3]261'!$BA$194:$BT$264</definedName>
    <definedName name="Ⅰ期" localSheetId="19">'[4]4半原指数'!$C$4:$V$50</definedName>
    <definedName name="Ⅰ期" localSheetId="21">'[5]4半原指数'!$C$4:$V$50</definedName>
    <definedName name="Ⅰ期" localSheetId="24">'[4]4半原指数'!$C$4:$V$50</definedName>
    <definedName name="Ⅰ期" localSheetId="25">'[4]4半原指数'!$C$4:$V$50</definedName>
    <definedName name="Ⅰ期" localSheetId="26">'[4]4半原指数'!$C$4:$V$50</definedName>
    <definedName name="Ⅰ期" localSheetId="2">'[4]4半原指数'!$C$4:$V$50</definedName>
    <definedName name="Ⅰ期" localSheetId="12">'[4]4半原指数'!$C$4:$V$50</definedName>
    <definedName name="Ⅰ期" localSheetId="16">'[4]4半原指数'!$C$4:$V$50</definedName>
    <definedName name="Ⅰ期" localSheetId="17">'[4]4半原指数'!$C$4:$V$50</definedName>
    <definedName name="Ⅰ期">'[6]4半原指数'!$C$4:$V$50</definedName>
    <definedName name="a" hidden="1">#REF!</definedName>
    <definedName name="BASE" localSheetId="19">'[7]243'!$B$5:$B$57</definedName>
    <definedName name="BASE" localSheetId="21">'[8]243'!$B$5:$B$57</definedName>
    <definedName name="BASE" localSheetId="24">'[7]243'!$B$5:$B$57</definedName>
    <definedName name="BASE" localSheetId="25">'[7]243'!$B$5:$B$57</definedName>
    <definedName name="BASE" localSheetId="26">'[7]243'!$B$5:$B$57</definedName>
    <definedName name="BASE" localSheetId="2">'[7]243'!$B$5:$B$57</definedName>
    <definedName name="BASE" localSheetId="12">'[7]243'!$B$5:$B$57</definedName>
    <definedName name="BASE" localSheetId="16">'[7]243'!$B$5:$B$57</definedName>
    <definedName name="BASE" localSheetId="17">'[7]243'!$B$5:$B$57</definedName>
    <definedName name="BASE">'[9]243'!$B$5:$B$57</definedName>
    <definedName name="_xlnm.Print_Area" localSheetId="20">'23.12-1'!$A$1:$I$9</definedName>
    <definedName name="_xlnm.Print_Area" localSheetId="21">'23.12-2'!$A$1:$M$21</definedName>
    <definedName name="_xlnm.Print_Area" localSheetId="24">[10]総計!$A$1:$H$68</definedName>
    <definedName name="_xlnm.Print_Area" localSheetId="25">[10]総計!$A$1:$H$68</definedName>
    <definedName name="_xlnm.Print_Area" localSheetId="26">[10]総計!$A$1:$H$68</definedName>
    <definedName name="_xlnm.Print_Area" localSheetId="2">[10]総計!$A$1:$H$68</definedName>
    <definedName name="_xlnm.Print_Area" localSheetId="12">[10]総計!$A$1:$H$68</definedName>
    <definedName name="_xlnm.Print_Area" localSheetId="16">[10]総計!$A$1:$H$68</definedName>
    <definedName name="_xlnm.Print_Area" localSheetId="17">[10]総計!$A$1:$H$68</definedName>
    <definedName name="_xlnm.Print_Area">[11]総計!$A$1:$H$68</definedName>
    <definedName name="print_title">#REF!</definedName>
    <definedName name="_xlnm.Print_Titles" localSheetId="1">'23.1'!$1:$5</definedName>
    <definedName name="_xlnm.Print_Titles" localSheetId="19">'23.11'!$A:$A,'23.11'!$1:$6</definedName>
    <definedName name="ｓｓｓ" localSheetId="1" hidden="1">'[12]179'!$H$4:$H$21</definedName>
    <definedName name="ｓｓｓ" localSheetId="18" hidden="1">'[13]179'!$H$4:$H$21</definedName>
    <definedName name="ｓｓｓ" localSheetId="20" hidden="1">'[14]179'!$H$4:$H$21</definedName>
    <definedName name="ｓｓｓ" localSheetId="21" hidden="1">'[14]179'!$H$4:$H$21</definedName>
    <definedName name="ｓｓｓ" localSheetId="22" hidden="1">'[15]179'!$H$4:$H$21</definedName>
    <definedName name="ｓｓｓ" localSheetId="23" hidden="1">'[15]179'!$H$4:$H$21</definedName>
    <definedName name="ｓｓｓ" localSheetId="26" hidden="1">'[16]179'!$H$4:$H$21</definedName>
    <definedName name="ｓｓｓ" localSheetId="14" hidden="1">'[15]179'!$H$4:$H$21</definedName>
    <definedName name="ｓｓｓ" localSheetId="15" hidden="1">'[13]179'!$H$4:$H$21</definedName>
    <definedName name="ｓｓｓ" localSheetId="16" hidden="1">'[13]179'!$H$4:$H$21</definedName>
    <definedName name="ｓｓｓ" hidden="1">'[17]179'!$H$4:$H$21</definedName>
    <definedName name="ssss" hidden="1">'[18]235'!$F$6:$AF$6</definedName>
    <definedName name="ssssssssss" hidden="1">'[19]138'!$B$6:$R$6</definedName>
    <definedName name="ssssssssssssss" hidden="1">'[20]179'!$H$4:$H$21</definedName>
    <definedName name="ふ" hidden="1">'[21]138'!$B$6:$R$6</definedName>
    <definedName name="ふぇ" localSheetId="1" hidden="1">'[22]138'!$B$6:$R$6</definedName>
    <definedName name="ふぇ" localSheetId="18" hidden="1">'[23]138'!$B$6:$R$6</definedName>
    <definedName name="ふぇ" localSheetId="20" hidden="1">'[24]138'!$B$6:$R$6</definedName>
    <definedName name="ふぇ" localSheetId="21" hidden="1">'[24]138'!$B$6:$R$6</definedName>
    <definedName name="ふぇ" localSheetId="22" hidden="1">'[25]138'!$B$6:$R$6</definedName>
    <definedName name="ふぇ" localSheetId="23" hidden="1">'[25]138'!$B$6:$R$6</definedName>
    <definedName name="ふぇ" localSheetId="26" hidden="1">'[26]138'!$B$6:$R$6</definedName>
    <definedName name="ふぇ" localSheetId="14" hidden="1">'[25]138'!$B$6:$R$6</definedName>
    <definedName name="ふぇ" localSheetId="15" hidden="1">'[23]138'!$B$6:$R$6</definedName>
    <definedName name="ふぇ" localSheetId="16" hidden="1">'[23]138'!$B$6:$R$6</definedName>
    <definedName name="ふぇ" hidden="1">'[27]138'!$B$6:$R$6</definedName>
    <definedName name="ゆる" localSheetId="25" hidden="1">#REF!</definedName>
    <definedName name="ゆる" hidden="1">#REF!</definedName>
    <definedName name="記入済み" hidden="1">'[28]228'!$C$5:$AC$5</definedName>
    <definedName name="変更" localSheetId="21"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18" l="1"/>
  <c r="B39" i="118"/>
  <c r="B40" i="118"/>
  <c r="B41" i="118"/>
  <c r="B42" i="118"/>
  <c r="B43" i="118"/>
  <c r="AC34" i="109" l="1"/>
  <c r="O48" i="74" l="1"/>
  <c r="N48" i="74"/>
  <c r="K48" i="74"/>
  <c r="J48" i="74"/>
  <c r="D48" i="74"/>
  <c r="C48" i="74"/>
  <c r="I48" i="74" l="1"/>
</calcChain>
</file>

<file path=xl/sharedStrings.xml><?xml version="1.0" encoding="utf-8"?>
<sst xmlns="http://schemas.openxmlformats.org/spreadsheetml/2006/main" count="19460" uniqueCount="951">
  <si>
    <t>平成23年　2011</t>
  </si>
  <si>
    <t>計</t>
  </si>
  <si>
    <t>その他</t>
  </si>
  <si>
    <t>１月</t>
  </si>
  <si>
    <t>２月</t>
  </si>
  <si>
    <t>３月</t>
  </si>
  <si>
    <t>４月</t>
  </si>
  <si>
    <t>５月</t>
  </si>
  <si>
    <t>７月</t>
  </si>
  <si>
    <t>８月</t>
  </si>
  <si>
    <t>９月</t>
  </si>
  <si>
    <t>-</t>
  </si>
  <si>
    <t>行方不明者</t>
  </si>
  <si>
    <t>一部破損</t>
  </si>
  <si>
    <t>床上浸水</t>
  </si>
  <si>
    <t>床下浸水</t>
  </si>
  <si>
    <t>公共建物</t>
  </si>
  <si>
    <t>畑</t>
  </si>
  <si>
    <t>り災者数</t>
  </si>
  <si>
    <t>被害総額</t>
  </si>
  <si>
    <t>合計</t>
    <rPh sb="0" eb="2">
      <t>ゴウケイ</t>
    </rPh>
    <phoneticPr fontId="6"/>
  </si>
  <si>
    <t>おぼれ</t>
  </si>
  <si>
    <t>製造業</t>
    <rPh sb="0" eb="3">
      <t>セイゾウギョウ</t>
    </rPh>
    <phoneticPr fontId="6"/>
  </si>
  <si>
    <t>繊維工業</t>
    <rPh sb="0" eb="2">
      <t>センイ</t>
    </rPh>
    <rPh sb="2" eb="4">
      <t>コウギョウ</t>
    </rPh>
    <phoneticPr fontId="6"/>
  </si>
  <si>
    <t>化学工業</t>
    <rPh sb="0" eb="2">
      <t>カガク</t>
    </rPh>
    <rPh sb="2" eb="4">
      <t>コウギョウ</t>
    </rPh>
    <phoneticPr fontId="6"/>
  </si>
  <si>
    <t>鉄鋼業</t>
    <rPh sb="0" eb="3">
      <t>テッコウギョウ</t>
    </rPh>
    <phoneticPr fontId="6"/>
  </si>
  <si>
    <t>電気・ガス・水道業</t>
    <rPh sb="0" eb="2">
      <t>デンキ</t>
    </rPh>
    <rPh sb="6" eb="9">
      <t>スイドウギョウ</t>
    </rPh>
    <phoneticPr fontId="6"/>
  </si>
  <si>
    <t>鉱業</t>
    <rPh sb="0" eb="2">
      <t>コウギョウ</t>
    </rPh>
    <phoneticPr fontId="6"/>
  </si>
  <si>
    <t>貨物取扱業</t>
    <rPh sb="0" eb="2">
      <t>カモツ</t>
    </rPh>
    <rPh sb="2" eb="4">
      <t>トリアツカイ</t>
    </rPh>
    <rPh sb="4" eb="5">
      <t>ギョウ</t>
    </rPh>
    <phoneticPr fontId="6"/>
  </si>
  <si>
    <t>農業</t>
    <rPh sb="0" eb="2">
      <t>ノウギョウ</t>
    </rPh>
    <phoneticPr fontId="6"/>
  </si>
  <si>
    <t>林業</t>
    <rPh sb="0" eb="2">
      <t>リンギョウ</t>
    </rPh>
    <phoneticPr fontId="6"/>
  </si>
  <si>
    <t>その他の事業</t>
    <rPh sb="2" eb="3">
      <t>タ</t>
    </rPh>
    <rPh sb="4" eb="6">
      <t>ジギョウ</t>
    </rPh>
    <phoneticPr fontId="6"/>
  </si>
  <si>
    <t>原動機</t>
    <rPh sb="0" eb="3">
      <t>ゲンドウキ</t>
    </rPh>
    <phoneticPr fontId="6"/>
  </si>
  <si>
    <t>荷</t>
    <rPh sb="0" eb="1">
      <t>ニ</t>
    </rPh>
    <phoneticPr fontId="6"/>
  </si>
  <si>
    <t>環境等</t>
    <rPh sb="0" eb="2">
      <t>カンキョウ</t>
    </rPh>
    <rPh sb="2" eb="3">
      <t>トウ</t>
    </rPh>
    <phoneticPr fontId="6"/>
  </si>
  <si>
    <t>計</t>
    <rPh sb="0" eb="1">
      <t>ケイ</t>
    </rPh>
    <phoneticPr fontId="6"/>
  </si>
  <si>
    <t>食料品製造業</t>
    <rPh sb="0" eb="3">
      <t>ショクリョウヒン</t>
    </rPh>
    <rPh sb="3" eb="5">
      <t>セイゾウ</t>
    </rPh>
    <rPh sb="5" eb="6">
      <t>ギョウ</t>
    </rPh>
    <phoneticPr fontId="6"/>
  </si>
  <si>
    <t>印刷・製本業</t>
    <rPh sb="0" eb="2">
      <t>インサツ</t>
    </rPh>
    <rPh sb="3" eb="5">
      <t>セイホン</t>
    </rPh>
    <rPh sb="5" eb="6">
      <t>ギョウ</t>
    </rPh>
    <phoneticPr fontId="6"/>
  </si>
  <si>
    <t>その他製造業</t>
    <rPh sb="2" eb="3">
      <t>タ</t>
    </rPh>
    <rPh sb="3" eb="5">
      <t>セイゾウ</t>
    </rPh>
    <rPh sb="5" eb="6">
      <t>ギョウ</t>
    </rPh>
    <phoneticPr fontId="6"/>
  </si>
  <si>
    <t>運輸交通業</t>
    <rPh sb="0" eb="2">
      <t>ウンユ</t>
    </rPh>
    <rPh sb="2" eb="4">
      <t>コウツウ</t>
    </rPh>
    <rPh sb="4" eb="5">
      <t>ギョウ</t>
    </rPh>
    <phoneticPr fontId="6"/>
  </si>
  <si>
    <t>気象被害総数</t>
  </si>
  <si>
    <t>男</t>
  </si>
  <si>
    <t>女</t>
  </si>
  <si>
    <t>　注　１．「こども」は、中学生以下を指します。</t>
    <rPh sb="1" eb="2">
      <t>チュウ</t>
    </rPh>
    <rPh sb="12" eb="15">
      <t>チュウガクセイ</t>
    </rPh>
    <rPh sb="15" eb="17">
      <t>イカ</t>
    </rPh>
    <rPh sb="18" eb="19">
      <t>サ</t>
    </rPh>
    <phoneticPr fontId="6"/>
  </si>
  <si>
    <t>件数</t>
    <rPh sb="0" eb="2">
      <t>ケンスウ</t>
    </rPh>
    <phoneticPr fontId="6"/>
  </si>
  <si>
    <t>死者</t>
    <rPh sb="0" eb="2">
      <t>シシャ</t>
    </rPh>
    <phoneticPr fontId="6"/>
  </si>
  <si>
    <t>重傷</t>
    <rPh sb="0" eb="2">
      <t>ジュウショウ</t>
    </rPh>
    <phoneticPr fontId="6"/>
  </si>
  <si>
    <t>軽傷</t>
    <rPh sb="0" eb="2">
      <t>ケイショウ</t>
    </rPh>
    <phoneticPr fontId="6"/>
  </si>
  <si>
    <t>…</t>
  </si>
  <si>
    <t>平成24年　2012</t>
  </si>
  <si>
    <t>平成25年　2013</t>
  </si>
  <si>
    <t>　資料　県防災危機管理局</t>
    <rPh sb="1" eb="3">
      <t>シリョウ</t>
    </rPh>
    <rPh sb="4" eb="5">
      <t>ケン</t>
    </rPh>
    <rPh sb="5" eb="7">
      <t>ボウサイ</t>
    </rPh>
    <rPh sb="7" eb="9">
      <t>キキ</t>
    </rPh>
    <rPh sb="9" eb="12">
      <t>カンリキョク</t>
    </rPh>
    <phoneticPr fontId="6"/>
  </si>
  <si>
    <t>　資料　県警察本部「滋賀の交通」</t>
    <rPh sb="1" eb="3">
      <t>シリョウ</t>
    </rPh>
    <rPh sb="4" eb="5">
      <t>ケン</t>
    </rPh>
    <rPh sb="5" eb="7">
      <t>ケイサツ</t>
    </rPh>
    <rPh sb="7" eb="9">
      <t>ホンブ</t>
    </rPh>
    <rPh sb="10" eb="12">
      <t>シガ</t>
    </rPh>
    <rPh sb="13" eb="15">
      <t>コウツウ</t>
    </rPh>
    <phoneticPr fontId="6"/>
  </si>
  <si>
    <t>　資料　県警察本部「滋賀の交通」</t>
    <rPh sb="4" eb="5">
      <t>ケン</t>
    </rPh>
    <rPh sb="5" eb="7">
      <t>ケイサツ</t>
    </rPh>
    <rPh sb="7" eb="9">
      <t>ホンブ</t>
    </rPh>
    <phoneticPr fontId="6"/>
  </si>
  <si>
    <t>建築物の
損害見積額</t>
    <phoneticPr fontId="6"/>
  </si>
  <si>
    <t>　資料　国土交通省「建築物滅失統計調査」</t>
    <rPh sb="1" eb="3">
      <t>シリョウ</t>
    </rPh>
    <rPh sb="4" eb="6">
      <t>コクド</t>
    </rPh>
    <rPh sb="6" eb="9">
      <t>コウツウショウ</t>
    </rPh>
    <phoneticPr fontId="6"/>
  </si>
  <si>
    <t>平成26年　2014</t>
  </si>
  <si>
    <t>社会福祉施設</t>
    <rPh sb="0" eb="2">
      <t>シャカイ</t>
    </rPh>
    <rPh sb="2" eb="4">
      <t>フクシ</t>
    </rPh>
    <rPh sb="4" eb="6">
      <t>シセツ</t>
    </rPh>
    <phoneticPr fontId="6"/>
  </si>
  <si>
    <t>　注　「労働者死傷病報告」によります。</t>
    <rPh sb="4" eb="7">
      <t>ロウドウシャ</t>
    </rPh>
    <rPh sb="7" eb="10">
      <t>シショウビョウ</t>
    </rPh>
    <rPh sb="10" eb="12">
      <t>ホウコク</t>
    </rPh>
    <phoneticPr fontId="6"/>
  </si>
  <si>
    <t>総数</t>
    <rPh sb="0" eb="2">
      <t>ソウスウ</t>
    </rPh>
    <phoneticPr fontId="6"/>
  </si>
  <si>
    <t>負傷者</t>
    <rPh sb="0" eb="3">
      <t>フショウシャ</t>
    </rPh>
    <phoneticPr fontId="6"/>
  </si>
  <si>
    <t>田</t>
    <rPh sb="0" eb="1">
      <t>タ</t>
    </rPh>
    <phoneticPr fontId="6"/>
  </si>
  <si>
    <t>防火水槽</t>
  </si>
  <si>
    <t>消火栓</t>
  </si>
  <si>
    <t>(屈折)
はしご付
消防自動車</t>
  </si>
  <si>
    <t>平成27年　2015</t>
  </si>
  <si>
    <t>負傷者</t>
  </si>
  <si>
    <t>死者</t>
  </si>
  <si>
    <t>小損</t>
  </si>
  <si>
    <t>半損</t>
  </si>
  <si>
    <t>全損</t>
  </si>
  <si>
    <t>ぼや</t>
  </si>
  <si>
    <t>部分焼</t>
  </si>
  <si>
    <t>半焼</t>
  </si>
  <si>
    <t>全焼</t>
  </si>
  <si>
    <t>航空機</t>
  </si>
  <si>
    <t>船舶</t>
  </si>
  <si>
    <t>車輌</t>
  </si>
  <si>
    <t>林野</t>
  </si>
  <si>
    <t>建物</t>
  </si>
  <si>
    <t>風呂かまど</t>
    <rPh sb="0" eb="2">
      <t>フロ</t>
    </rPh>
    <phoneticPr fontId="6"/>
  </si>
  <si>
    <t>ボイラー</t>
  </si>
  <si>
    <t>煙突・煙道</t>
  </si>
  <si>
    <t>こたつ</t>
  </si>
  <si>
    <t>衝突の火花</t>
  </si>
  <si>
    <t>内燃機関</t>
  </si>
  <si>
    <t>かまど</t>
  </si>
  <si>
    <t>炉</t>
  </si>
  <si>
    <t>火入れ</t>
  </si>
  <si>
    <t>取灰</t>
  </si>
  <si>
    <t>灯火</t>
  </si>
  <si>
    <t>配線器具</t>
  </si>
  <si>
    <t>焼却炉</t>
  </si>
  <si>
    <t>電気装置</t>
  </si>
  <si>
    <t>電気機器</t>
  </si>
  <si>
    <t>排気管</t>
  </si>
  <si>
    <t>たき火</t>
  </si>
  <si>
    <t>ストーブ</t>
  </si>
  <si>
    <t>こんろ</t>
  </si>
  <si>
    <t>放火の疑い</t>
  </si>
  <si>
    <t>放火</t>
  </si>
  <si>
    <t>　資料　県防災危機管理局</t>
    <rPh sb="4" eb="5">
      <t>ケン</t>
    </rPh>
    <phoneticPr fontId="6"/>
  </si>
  <si>
    <t>損害額</t>
  </si>
  <si>
    <t>平成14年　2002</t>
    <rPh sb="0" eb="2">
      <t>ヘイセイ</t>
    </rPh>
    <rPh sb="4" eb="5">
      <t>ネン</t>
    </rPh>
    <phoneticPr fontId="43"/>
  </si>
  <si>
    <t>平成15年　2003</t>
    <rPh sb="0" eb="2">
      <t>ヘイセイ</t>
    </rPh>
    <rPh sb="4" eb="5">
      <t>ネン</t>
    </rPh>
    <phoneticPr fontId="43"/>
  </si>
  <si>
    <t>平成16年　2004</t>
    <rPh sb="0" eb="2">
      <t>ヘイセイ</t>
    </rPh>
    <rPh sb="4" eb="5">
      <t>ネン</t>
    </rPh>
    <phoneticPr fontId="43"/>
  </si>
  <si>
    <t>平成17年　2005</t>
    <rPh sb="0" eb="2">
      <t>ヘイセイ</t>
    </rPh>
    <rPh sb="4" eb="5">
      <t>ネン</t>
    </rPh>
    <phoneticPr fontId="43"/>
  </si>
  <si>
    <t>平成18年　2006</t>
    <rPh sb="0" eb="2">
      <t>ヘイセイ</t>
    </rPh>
    <rPh sb="4" eb="5">
      <t>ネン</t>
    </rPh>
    <phoneticPr fontId="43"/>
  </si>
  <si>
    <t>平成19年　2007</t>
    <rPh sb="0" eb="2">
      <t>ヘイセイ</t>
    </rPh>
    <rPh sb="4" eb="5">
      <t>ネン</t>
    </rPh>
    <phoneticPr fontId="43"/>
  </si>
  <si>
    <t>平成20年　2008</t>
    <rPh sb="0" eb="2">
      <t>ヘイセイ</t>
    </rPh>
    <rPh sb="4" eb="5">
      <t>ネン</t>
    </rPh>
    <phoneticPr fontId="43"/>
  </si>
  <si>
    <t>平成21年　2009</t>
    <rPh sb="0" eb="2">
      <t>ヘイセイ</t>
    </rPh>
    <rPh sb="4" eb="5">
      <t>ネン</t>
    </rPh>
    <phoneticPr fontId="43"/>
  </si>
  <si>
    <t>人</t>
  </si>
  <si>
    <t>人</t>
    <rPh sb="0" eb="1">
      <t>ニン</t>
    </rPh>
    <phoneticPr fontId="6"/>
  </si>
  <si>
    <t>台</t>
    <rPh sb="0" eb="1">
      <t>ダイ</t>
    </rPh>
    <phoneticPr fontId="6"/>
  </si>
  <si>
    <t>個</t>
    <rPh sb="0" eb="1">
      <t>コ</t>
    </rPh>
    <phoneticPr fontId="6"/>
  </si>
  <si>
    <t>消防
職員数</t>
  </si>
  <si>
    <t>消防
団員数</t>
  </si>
  <si>
    <t>消防ポンプ自動車等現有数</t>
  </si>
  <si>
    <t>消防水利数</t>
  </si>
  <si>
    <t>化学消防
自動車</t>
  </si>
  <si>
    <t>救急
自動車</t>
  </si>
  <si>
    <t>小型動力
ポンプ</t>
  </si>
  <si>
    <t>件</t>
    <rPh sb="0" eb="1">
      <t>ケン</t>
    </rPh>
    <phoneticPr fontId="6"/>
  </si>
  <si>
    <t>棟</t>
  </si>
  <si>
    <t>棟</t>
    <rPh sb="0" eb="1">
      <t>ムネ</t>
    </rPh>
    <phoneticPr fontId="6"/>
  </si>
  <si>
    <t>世帯</t>
  </si>
  <si>
    <t>世帯</t>
    <rPh sb="0" eb="2">
      <t>セタイ</t>
    </rPh>
    <phoneticPr fontId="6"/>
  </si>
  <si>
    <t>千円</t>
  </si>
  <si>
    <t>千円</t>
    <rPh sb="0" eb="2">
      <t>センエン</t>
    </rPh>
    <phoneticPr fontId="6"/>
  </si>
  <si>
    <t>火災件数</t>
  </si>
  <si>
    <t>焼失棟数</t>
    <rPh sb="2" eb="3">
      <t>ムネ</t>
    </rPh>
    <phoneticPr fontId="6"/>
  </si>
  <si>
    <t>り災世帯数</t>
  </si>
  <si>
    <t>死傷者数</t>
  </si>
  <si>
    <t>合計</t>
  </si>
  <si>
    <t>建物床</t>
  </si>
  <si>
    <t>建物表面積</t>
  </si>
  <si>
    <t>建築物</t>
  </si>
  <si>
    <t>収容物</t>
  </si>
  <si>
    <t>交通機関
内配線</t>
    <rPh sb="0" eb="1">
      <t>コウツウ</t>
    </rPh>
    <rPh sb="1" eb="3">
      <t>キカン</t>
    </rPh>
    <rPh sb="4" eb="5">
      <t>ナイ</t>
    </rPh>
    <rPh sb="5" eb="7">
      <t>ハイセン</t>
    </rPh>
    <phoneticPr fontId="6"/>
  </si>
  <si>
    <t>林産被害</t>
  </si>
  <si>
    <t>畜産被害</t>
  </si>
  <si>
    <t>全壊</t>
  </si>
  <si>
    <t>半壊</t>
  </si>
  <si>
    <t>住家被害</t>
    <rPh sb="1" eb="2">
      <t>イエ</t>
    </rPh>
    <rPh sb="2" eb="4">
      <t>ヒガイ</t>
    </rPh>
    <phoneticPr fontId="6"/>
  </si>
  <si>
    <t>非住家</t>
    <rPh sb="0" eb="1">
      <t>ヒ</t>
    </rPh>
    <rPh sb="1" eb="3">
      <t>ジュウカ</t>
    </rPh>
    <phoneticPr fontId="6"/>
  </si>
  <si>
    <t>ha</t>
  </si>
  <si>
    <t>箇所</t>
  </si>
  <si>
    <t>隻</t>
  </si>
  <si>
    <t>戸</t>
    <rPh sb="0" eb="1">
      <t>コ</t>
    </rPh>
    <phoneticPr fontId="6"/>
  </si>
  <si>
    <t>総計</t>
  </si>
  <si>
    <t>居住建築物</t>
  </si>
  <si>
    <t>床面積</t>
  </si>
  <si>
    <t>戸数</t>
  </si>
  <si>
    <t>【木造】</t>
    <rPh sb="1" eb="3">
      <t>モクゾウ</t>
    </rPh>
    <phoneticPr fontId="6"/>
  </si>
  <si>
    <t>【非木造】</t>
    <rPh sb="1" eb="2">
      <t>ヒ</t>
    </rPh>
    <rPh sb="2" eb="4">
      <t>モクゾウ</t>
    </rPh>
    <phoneticPr fontId="6"/>
  </si>
  <si>
    <t>合計</t>
    <rPh sb="0" eb="1">
      <t>ア</t>
    </rPh>
    <rPh sb="1" eb="2">
      <t>ケイ</t>
    </rPh>
    <phoneticPr fontId="6"/>
  </si>
  <si>
    <t>転倒</t>
  </si>
  <si>
    <t>激突</t>
  </si>
  <si>
    <t>感電</t>
  </si>
  <si>
    <t>爆発</t>
  </si>
  <si>
    <t>破裂</t>
  </si>
  <si>
    <t>火災</t>
  </si>
  <si>
    <t>はさまれ・
巻き込まれ</t>
    <rPh sb="6" eb="7">
      <t>マ</t>
    </rPh>
    <rPh sb="8" eb="9">
      <t>コ</t>
    </rPh>
    <phoneticPr fontId="6"/>
  </si>
  <si>
    <t>有害物等
との接触</t>
    <rPh sb="3" eb="4">
      <t>トウ</t>
    </rPh>
    <phoneticPr fontId="6"/>
  </si>
  <si>
    <t>激突され</t>
    <rPh sb="0" eb="1">
      <t>ゲキ</t>
    </rPh>
    <rPh sb="1" eb="2">
      <t>トツ</t>
    </rPh>
    <phoneticPr fontId="6"/>
  </si>
  <si>
    <t>崩壊・倒壊</t>
    <rPh sb="0" eb="2">
      <t>ホウカイ</t>
    </rPh>
    <phoneticPr fontId="6"/>
  </si>
  <si>
    <t>墜落・転落</t>
    <rPh sb="0" eb="2">
      <t>ツイラク</t>
    </rPh>
    <phoneticPr fontId="6"/>
  </si>
  <si>
    <t>動作の
反動・
無理な動作</t>
    <rPh sb="0" eb="1">
      <t>ドウ</t>
    </rPh>
    <rPh sb="1" eb="2">
      <t>サク</t>
    </rPh>
    <rPh sb="4" eb="6">
      <t>ハンドウ</t>
    </rPh>
    <rPh sb="8" eb="10">
      <t>ムリ</t>
    </rPh>
    <phoneticPr fontId="6"/>
  </si>
  <si>
    <t>飛来・落下</t>
    <rPh sb="0" eb="2">
      <t>ヒライ</t>
    </rPh>
    <phoneticPr fontId="6"/>
  </si>
  <si>
    <t>合計</t>
    <rPh sb="0" eb="1">
      <t>ゴウ</t>
    </rPh>
    <rPh sb="1" eb="2">
      <t>ケイ</t>
    </rPh>
    <phoneticPr fontId="6"/>
  </si>
  <si>
    <t>建設用機械</t>
    <rPh sb="0" eb="3">
      <t>ケンセツヨウ</t>
    </rPh>
    <rPh sb="3" eb="4">
      <t>キ</t>
    </rPh>
    <rPh sb="4" eb="5">
      <t>カセ</t>
    </rPh>
    <phoneticPr fontId="6"/>
  </si>
  <si>
    <t>乗物</t>
    <rPh sb="0" eb="1">
      <t>ノ</t>
    </rPh>
    <rPh sb="1" eb="2">
      <t>モノ</t>
    </rPh>
    <phoneticPr fontId="6"/>
  </si>
  <si>
    <t>圧力容器</t>
    <rPh sb="0" eb="2">
      <t>アツリョク</t>
    </rPh>
    <rPh sb="2" eb="4">
      <t>ヨウキ</t>
    </rPh>
    <phoneticPr fontId="6"/>
  </si>
  <si>
    <t>化学設備</t>
    <rPh sb="0" eb="2">
      <t>カガク</t>
    </rPh>
    <rPh sb="2" eb="4">
      <t>セツビ</t>
    </rPh>
    <phoneticPr fontId="6"/>
  </si>
  <si>
    <t>溶接装置</t>
    <rPh sb="0" eb="2">
      <t>ヨウセツ</t>
    </rPh>
    <rPh sb="2" eb="4">
      <t>ソウチ</t>
    </rPh>
    <phoneticPr fontId="6"/>
  </si>
  <si>
    <t>炉・窯等</t>
    <rPh sb="0" eb="1">
      <t>ロ</t>
    </rPh>
    <rPh sb="2" eb="3">
      <t>カマ</t>
    </rPh>
    <rPh sb="3" eb="4">
      <t>ナド</t>
    </rPh>
    <phoneticPr fontId="6"/>
  </si>
  <si>
    <t>電気設備</t>
    <rPh sb="0" eb="2">
      <t>デンキ</t>
    </rPh>
    <rPh sb="2" eb="4">
      <t>セツビ</t>
    </rPh>
    <phoneticPr fontId="6"/>
  </si>
  <si>
    <t>用具</t>
    <rPh sb="0" eb="1">
      <t>ヨウ</t>
    </rPh>
    <rPh sb="1" eb="2">
      <t>グ</t>
    </rPh>
    <phoneticPr fontId="6"/>
  </si>
  <si>
    <t>材料</t>
    <rPh sb="0" eb="1">
      <t>ザイ</t>
    </rPh>
    <rPh sb="1" eb="2">
      <t>リョウ</t>
    </rPh>
    <phoneticPr fontId="6"/>
  </si>
  <si>
    <t>起因物なし</t>
    <rPh sb="0" eb="2">
      <t>キイン</t>
    </rPh>
    <rPh sb="2" eb="3">
      <t>ブツ</t>
    </rPh>
    <phoneticPr fontId="6"/>
  </si>
  <si>
    <t>分類不能</t>
    <rPh sb="0" eb="2">
      <t>ブンルイ</t>
    </rPh>
    <rPh sb="2" eb="4">
      <t>フノウ</t>
    </rPh>
    <phoneticPr fontId="6"/>
  </si>
  <si>
    <t>動力
運搬機</t>
    <rPh sb="0" eb="1">
      <t>ドウ</t>
    </rPh>
    <rPh sb="1" eb="2">
      <t>チカラ</t>
    </rPh>
    <rPh sb="3" eb="5">
      <t>ウンパン</t>
    </rPh>
    <rPh sb="5" eb="6">
      <t>キ</t>
    </rPh>
    <phoneticPr fontId="6"/>
  </si>
  <si>
    <t>人力機械
工具等</t>
    <rPh sb="0" eb="1">
      <t>ヒト</t>
    </rPh>
    <rPh sb="1" eb="2">
      <t>チカラ</t>
    </rPh>
    <rPh sb="2" eb="3">
      <t>キ</t>
    </rPh>
    <rPh sb="3" eb="4">
      <t>カセ</t>
    </rPh>
    <rPh sb="5" eb="7">
      <t>コウグ</t>
    </rPh>
    <rPh sb="7" eb="8">
      <t>トウ</t>
    </rPh>
    <phoneticPr fontId="6"/>
  </si>
  <si>
    <t>その他の
装置・設備</t>
    <rPh sb="2" eb="3">
      <t>タ</t>
    </rPh>
    <rPh sb="5" eb="6">
      <t>ソウ</t>
    </rPh>
    <rPh sb="6" eb="7">
      <t>チ</t>
    </rPh>
    <rPh sb="8" eb="9">
      <t>セツ</t>
    </rPh>
    <rPh sb="9" eb="10">
      <t>ビ</t>
    </rPh>
    <phoneticPr fontId="6"/>
  </si>
  <si>
    <t>仮設物・
構築物・
建築物等</t>
    <rPh sb="0" eb="2">
      <t>カセツ</t>
    </rPh>
    <rPh sb="2" eb="3">
      <t>ブツ</t>
    </rPh>
    <rPh sb="10" eb="11">
      <t>ダテ</t>
    </rPh>
    <rPh sb="11" eb="12">
      <t>チク</t>
    </rPh>
    <rPh sb="12" eb="13">
      <t>モノ</t>
    </rPh>
    <rPh sb="13" eb="14">
      <t>ナド</t>
    </rPh>
    <phoneticPr fontId="6"/>
  </si>
  <si>
    <t>危険物・
有害物等</t>
    <rPh sb="0" eb="1">
      <t>アブ</t>
    </rPh>
    <rPh sb="1" eb="2">
      <t>ケン</t>
    </rPh>
    <rPh sb="2" eb="3">
      <t>ブツ</t>
    </rPh>
    <rPh sb="5" eb="7">
      <t>ユウガイ</t>
    </rPh>
    <rPh sb="7" eb="8">
      <t>ブツ</t>
    </rPh>
    <rPh sb="8" eb="9">
      <t>ナド</t>
    </rPh>
    <phoneticPr fontId="6"/>
  </si>
  <si>
    <t>一般動力
機械</t>
    <rPh sb="0" eb="2">
      <t>イッパン</t>
    </rPh>
    <rPh sb="2" eb="4">
      <t>ドウリョク</t>
    </rPh>
    <rPh sb="5" eb="7">
      <t>キカイ</t>
    </rPh>
    <phoneticPr fontId="6"/>
  </si>
  <si>
    <t>動力伝導
機構</t>
    <rPh sb="0" eb="2">
      <t>ドウリョク</t>
    </rPh>
    <rPh sb="2" eb="4">
      <t>デンドウ</t>
    </rPh>
    <rPh sb="5" eb="7">
      <t>キコウ</t>
    </rPh>
    <phoneticPr fontId="6"/>
  </si>
  <si>
    <t>木材加工用
機械</t>
    <rPh sb="0" eb="1">
      <t>キ</t>
    </rPh>
    <rPh sb="1" eb="2">
      <t>ザイ</t>
    </rPh>
    <rPh sb="2" eb="4">
      <t>カコウ</t>
    </rPh>
    <rPh sb="4" eb="5">
      <t>ヨウ</t>
    </rPh>
    <rPh sb="6" eb="7">
      <t>キ</t>
    </rPh>
    <rPh sb="7" eb="8">
      <t>カセ</t>
    </rPh>
    <phoneticPr fontId="6"/>
  </si>
  <si>
    <t>金属加工用
機械</t>
    <rPh sb="0" eb="1">
      <t>キン</t>
    </rPh>
    <rPh sb="1" eb="2">
      <t>ゾク</t>
    </rPh>
    <rPh sb="2" eb="4">
      <t>カコウ</t>
    </rPh>
    <rPh sb="4" eb="5">
      <t>ヨウ</t>
    </rPh>
    <rPh sb="6" eb="7">
      <t>キ</t>
    </rPh>
    <rPh sb="7" eb="8">
      <t>カセ</t>
    </rPh>
    <phoneticPr fontId="6"/>
  </si>
  <si>
    <t>その他の
起因物</t>
    <rPh sb="2" eb="3">
      <t>タ</t>
    </rPh>
    <rPh sb="5" eb="7">
      <t>キイン</t>
    </rPh>
    <rPh sb="7" eb="8">
      <t>ブツ</t>
    </rPh>
    <phoneticPr fontId="6"/>
  </si>
  <si>
    <t>衣服･
その他の
繊維製品業</t>
    <rPh sb="0" eb="2">
      <t>イフク</t>
    </rPh>
    <rPh sb="6" eb="7">
      <t>タ</t>
    </rPh>
    <rPh sb="9" eb="11">
      <t>センイ</t>
    </rPh>
    <rPh sb="11" eb="13">
      <t>セイヒン</t>
    </rPh>
    <rPh sb="13" eb="14">
      <t>ギョウ</t>
    </rPh>
    <phoneticPr fontId="6"/>
  </si>
  <si>
    <t>木材・
木製品製造業</t>
    <rPh sb="0" eb="2">
      <t>モクザイ</t>
    </rPh>
    <rPh sb="4" eb="7">
      <t>モクセイヒン</t>
    </rPh>
    <rPh sb="7" eb="10">
      <t>セイゾウギョウ</t>
    </rPh>
    <phoneticPr fontId="6"/>
  </si>
  <si>
    <t>家具・
装備品製造業</t>
    <rPh sb="0" eb="2">
      <t>カグ</t>
    </rPh>
    <rPh sb="4" eb="7">
      <t>ソウビヒン</t>
    </rPh>
    <rPh sb="7" eb="10">
      <t>セイゾウギョウ</t>
    </rPh>
    <phoneticPr fontId="6"/>
  </si>
  <si>
    <t>パルプ・紙・
紙加工品
製造業</t>
    <rPh sb="4" eb="5">
      <t>カミ</t>
    </rPh>
    <rPh sb="7" eb="8">
      <t>カミ</t>
    </rPh>
    <rPh sb="8" eb="11">
      <t>カコウヒン</t>
    </rPh>
    <rPh sb="12" eb="15">
      <t>セイゾウギョウ</t>
    </rPh>
    <phoneticPr fontId="6"/>
  </si>
  <si>
    <t>窯業土石製品
製造業</t>
    <rPh sb="0" eb="2">
      <t>ヨウギョウ</t>
    </rPh>
    <rPh sb="2" eb="4">
      <t>ドセキ</t>
    </rPh>
    <rPh sb="4" eb="6">
      <t>セイヒン</t>
    </rPh>
    <rPh sb="7" eb="10">
      <t>セイゾウギョウ</t>
    </rPh>
    <phoneticPr fontId="6"/>
  </si>
  <si>
    <t>非鉄金属
製造業</t>
    <rPh sb="0" eb="2">
      <t>ヒテツ</t>
    </rPh>
    <rPh sb="2" eb="4">
      <t>キンゾク</t>
    </rPh>
    <rPh sb="5" eb="8">
      <t>セイゾウギョウ</t>
    </rPh>
    <phoneticPr fontId="6"/>
  </si>
  <si>
    <t>金属製品
製造業</t>
    <rPh sb="0" eb="2">
      <t>キンゾク</t>
    </rPh>
    <rPh sb="2" eb="4">
      <t>セイヒン</t>
    </rPh>
    <rPh sb="5" eb="8">
      <t>セイゾウギョウ</t>
    </rPh>
    <phoneticPr fontId="6"/>
  </si>
  <si>
    <t>一般機械器具
製造業</t>
    <rPh sb="0" eb="2">
      <t>イッパン</t>
    </rPh>
    <rPh sb="2" eb="4">
      <t>キカイ</t>
    </rPh>
    <rPh sb="4" eb="6">
      <t>キグ</t>
    </rPh>
    <rPh sb="7" eb="10">
      <t>セイゾウギョウ</t>
    </rPh>
    <phoneticPr fontId="6"/>
  </si>
  <si>
    <t>電気機械器具
製造業</t>
    <rPh sb="0" eb="2">
      <t>デンキ</t>
    </rPh>
    <rPh sb="2" eb="4">
      <t>キカイ</t>
    </rPh>
    <rPh sb="4" eb="6">
      <t>キグ</t>
    </rPh>
    <rPh sb="7" eb="10">
      <t>セイゾウギョウ</t>
    </rPh>
    <phoneticPr fontId="6"/>
  </si>
  <si>
    <t>輸送用
機械器具
製造業</t>
    <rPh sb="0" eb="2">
      <t>ユソウ</t>
    </rPh>
    <rPh sb="2" eb="3">
      <t>ヨウ</t>
    </rPh>
    <rPh sb="4" eb="6">
      <t>キカイ</t>
    </rPh>
    <rPh sb="6" eb="8">
      <t>キグ</t>
    </rPh>
    <rPh sb="9" eb="12">
      <t>セイゾウギョウ</t>
    </rPh>
    <phoneticPr fontId="6"/>
  </si>
  <si>
    <t>電気・ガス・
水道業</t>
    <rPh sb="0" eb="2">
      <t>デンキ</t>
    </rPh>
    <rPh sb="7" eb="9">
      <t>スイドウ</t>
    </rPh>
    <rPh sb="9" eb="10">
      <t>ギョウ</t>
    </rPh>
    <phoneticPr fontId="6"/>
  </si>
  <si>
    <t>うち 木造家屋
建築工事業</t>
    <rPh sb="3" eb="5">
      <t>モクゾウ</t>
    </rPh>
    <rPh sb="5" eb="7">
      <t>カオク</t>
    </rPh>
    <rPh sb="8" eb="10">
      <t>ケンチク</t>
    </rPh>
    <rPh sb="10" eb="12">
      <t>コウジ</t>
    </rPh>
    <rPh sb="12" eb="13">
      <t>ギョウ</t>
    </rPh>
    <phoneticPr fontId="6"/>
  </si>
  <si>
    <t>道路旅客
運送業・
その他</t>
    <rPh sb="0" eb="2">
      <t>ドウロ</t>
    </rPh>
    <rPh sb="2" eb="4">
      <t>リョキャク</t>
    </rPh>
    <rPh sb="5" eb="8">
      <t>ウンソウギョウ</t>
    </rPh>
    <rPh sb="12" eb="13">
      <t>タ</t>
    </rPh>
    <phoneticPr fontId="6"/>
  </si>
  <si>
    <t>道路貨物
運送業</t>
    <rPh sb="0" eb="2">
      <t>ドウロ</t>
    </rPh>
    <rPh sb="2" eb="4">
      <t>カモツ</t>
    </rPh>
    <rPh sb="5" eb="8">
      <t>ウンソウギョウ</t>
    </rPh>
    <phoneticPr fontId="6"/>
  </si>
  <si>
    <t>水産・
畜産業</t>
    <rPh sb="0" eb="2">
      <t>スイサン</t>
    </rPh>
    <rPh sb="4" eb="7">
      <t>チクサンギョウ</t>
    </rPh>
    <phoneticPr fontId="6"/>
  </si>
  <si>
    <t>うち
社会福祉施設</t>
    <rPh sb="3" eb="5">
      <t>シャカイ</t>
    </rPh>
    <rPh sb="5" eb="7">
      <t>フクシ</t>
    </rPh>
    <rPh sb="7" eb="9">
      <t>シセツ</t>
    </rPh>
    <phoneticPr fontId="6"/>
  </si>
  <si>
    <t>うち
清掃業</t>
    <rPh sb="3" eb="4">
      <t>キヨシ</t>
    </rPh>
    <rPh sb="4" eb="5">
      <t>ソウ</t>
    </rPh>
    <rPh sb="5" eb="6">
      <t>ギョウ</t>
    </rPh>
    <phoneticPr fontId="6"/>
  </si>
  <si>
    <t>うち
商業</t>
    <rPh sb="3" eb="4">
      <t>ショウ</t>
    </rPh>
    <rPh sb="4" eb="5">
      <t>ギョウ</t>
    </rPh>
    <phoneticPr fontId="6"/>
  </si>
  <si>
    <t>うち
接客娯楽業</t>
    <rPh sb="3" eb="4">
      <t>セッ</t>
    </rPh>
    <rPh sb="4" eb="5">
      <t>キャク</t>
    </rPh>
    <rPh sb="7" eb="8">
      <t>ギョウ</t>
    </rPh>
    <phoneticPr fontId="6"/>
  </si>
  <si>
    <t>総数</t>
  </si>
  <si>
    <t>被害総数</t>
  </si>
  <si>
    <t>病害総数</t>
  </si>
  <si>
    <t>被害面積</t>
  </si>
  <si>
    <t>被害量</t>
  </si>
  <si>
    <t>国道</t>
    <rPh sb="0" eb="1">
      <t>クニ</t>
    </rPh>
    <rPh sb="1" eb="2">
      <t>ミチ</t>
    </rPh>
    <phoneticPr fontId="6"/>
  </si>
  <si>
    <t>県道</t>
    <rPh sb="0" eb="1">
      <t>ケン</t>
    </rPh>
    <rPh sb="1" eb="2">
      <t>ミチ</t>
    </rPh>
    <phoneticPr fontId="6"/>
  </si>
  <si>
    <t>市町道等</t>
    <rPh sb="0" eb="1">
      <t>シ</t>
    </rPh>
    <rPh sb="1" eb="2">
      <t>マチ</t>
    </rPh>
    <rPh sb="2" eb="3">
      <t>ドウ</t>
    </rPh>
    <rPh sb="3" eb="4">
      <t>トウ</t>
    </rPh>
    <phoneticPr fontId="6"/>
  </si>
  <si>
    <t>平成13年　2001</t>
    <rPh sb="0" eb="2">
      <t>ヘイセイ</t>
    </rPh>
    <rPh sb="4" eb="5">
      <t>ネン</t>
    </rPh>
    <phoneticPr fontId="43"/>
  </si>
  <si>
    <t>平成12年　2000</t>
    <rPh sb="0" eb="2">
      <t>ヘイセイ</t>
    </rPh>
    <rPh sb="4" eb="5">
      <t>ネン</t>
    </rPh>
    <phoneticPr fontId="43"/>
  </si>
  <si>
    <t>平成11年　1999</t>
    <rPh sb="0" eb="2">
      <t>ヘイセイ</t>
    </rPh>
    <rPh sb="4" eb="5">
      <t>ネン</t>
    </rPh>
    <phoneticPr fontId="43"/>
  </si>
  <si>
    <t>平成10年　1998</t>
    <rPh sb="0" eb="2">
      <t>ヘイセイ</t>
    </rPh>
    <rPh sb="4" eb="5">
      <t>ネン</t>
    </rPh>
    <phoneticPr fontId="43"/>
  </si>
  <si>
    <t>平成９年　1997</t>
    <rPh sb="0" eb="2">
      <t>ヘイセイ</t>
    </rPh>
    <rPh sb="3" eb="4">
      <t>ネン</t>
    </rPh>
    <phoneticPr fontId="43"/>
  </si>
  <si>
    <t>平成８年　1996</t>
    <rPh sb="0" eb="2">
      <t>ヘイセイ</t>
    </rPh>
    <rPh sb="3" eb="4">
      <t>ネン</t>
    </rPh>
    <phoneticPr fontId="43"/>
  </si>
  <si>
    <t>平成７年　1995</t>
    <rPh sb="0" eb="2">
      <t>ヘイセイ</t>
    </rPh>
    <rPh sb="3" eb="4">
      <t>ネン</t>
    </rPh>
    <phoneticPr fontId="43"/>
  </si>
  <si>
    <t>平成６年　1994</t>
    <rPh sb="0" eb="2">
      <t>ヘイセイ</t>
    </rPh>
    <rPh sb="3" eb="4">
      <t>ネン</t>
    </rPh>
    <phoneticPr fontId="43"/>
  </si>
  <si>
    <t>平成５年　1993</t>
    <rPh sb="0" eb="2">
      <t>ヘイセイ</t>
    </rPh>
    <rPh sb="3" eb="4">
      <t>ネン</t>
    </rPh>
    <phoneticPr fontId="43"/>
  </si>
  <si>
    <t>平成４年　1992</t>
    <rPh sb="0" eb="2">
      <t>ヘイセイ</t>
    </rPh>
    <rPh sb="3" eb="4">
      <t>ネン</t>
    </rPh>
    <phoneticPr fontId="43"/>
  </si>
  <si>
    <t>平成３年　1991</t>
    <rPh sb="0" eb="2">
      <t>ヘイセイ</t>
    </rPh>
    <rPh sb="3" eb="4">
      <t>ネン</t>
    </rPh>
    <phoneticPr fontId="43"/>
  </si>
  <si>
    <t>平成２年　1990</t>
    <rPh sb="0" eb="2">
      <t>ヘイセイ</t>
    </rPh>
    <rPh sb="3" eb="4">
      <t>ネン</t>
    </rPh>
    <phoneticPr fontId="43"/>
  </si>
  <si>
    <t>平成元年　1989</t>
    <rPh sb="0" eb="2">
      <t>ヘイセイ</t>
    </rPh>
    <rPh sb="2" eb="3">
      <t>モト</t>
    </rPh>
    <rPh sb="3" eb="4">
      <t>ネン</t>
    </rPh>
    <phoneticPr fontId="43"/>
  </si>
  <si>
    <t>昭和63年　1988</t>
    <rPh sb="0" eb="2">
      <t>ショウワ</t>
    </rPh>
    <rPh sb="4" eb="5">
      <t>ネン</t>
    </rPh>
    <rPh sb="5" eb="6">
      <t>ヘイネン</t>
    </rPh>
    <phoneticPr fontId="43"/>
  </si>
  <si>
    <t>昭和62年　1987</t>
    <rPh sb="0" eb="2">
      <t>ショウワ</t>
    </rPh>
    <rPh sb="4" eb="5">
      <t>ネン</t>
    </rPh>
    <rPh sb="5" eb="6">
      <t>ヘイネン</t>
    </rPh>
    <phoneticPr fontId="43"/>
  </si>
  <si>
    <t>昭和61年　1986</t>
    <rPh sb="0" eb="2">
      <t>ショウワ</t>
    </rPh>
    <rPh sb="4" eb="5">
      <t>ネン</t>
    </rPh>
    <rPh sb="5" eb="6">
      <t>ヘイネン</t>
    </rPh>
    <phoneticPr fontId="43"/>
  </si>
  <si>
    <t>昭和60年　1985</t>
    <rPh sb="0" eb="2">
      <t>ショウワ</t>
    </rPh>
    <rPh sb="4" eb="5">
      <t>ネン</t>
    </rPh>
    <rPh sb="5" eb="6">
      <t>ヘイネン</t>
    </rPh>
    <phoneticPr fontId="43"/>
  </si>
  <si>
    <t>昭和59年　1984</t>
    <rPh sb="0" eb="2">
      <t>ショウワ</t>
    </rPh>
    <rPh sb="4" eb="5">
      <t>ネン</t>
    </rPh>
    <rPh sb="5" eb="6">
      <t>ヘイネン</t>
    </rPh>
    <phoneticPr fontId="43"/>
  </si>
  <si>
    <t>昭和58年　1983</t>
    <rPh sb="0" eb="2">
      <t>ショウワ</t>
    </rPh>
    <rPh sb="4" eb="5">
      <t>ネン</t>
    </rPh>
    <rPh sb="5" eb="6">
      <t>ヘイネン</t>
    </rPh>
    <phoneticPr fontId="43"/>
  </si>
  <si>
    <t>昭和57年　1982</t>
    <rPh sb="0" eb="2">
      <t>ショウワ</t>
    </rPh>
    <rPh sb="4" eb="5">
      <t>ネン</t>
    </rPh>
    <rPh sb="5" eb="6">
      <t>ヘイネン</t>
    </rPh>
    <phoneticPr fontId="43"/>
  </si>
  <si>
    <t>昭和56年　1981</t>
    <rPh sb="0" eb="2">
      <t>ショウワ</t>
    </rPh>
    <rPh sb="4" eb="5">
      <t>ネン</t>
    </rPh>
    <rPh sb="5" eb="6">
      <t>ヘイネン</t>
    </rPh>
    <phoneticPr fontId="43"/>
  </si>
  <si>
    <t>昭和55年　1980</t>
    <rPh sb="0" eb="2">
      <t>ショウワ</t>
    </rPh>
    <rPh sb="4" eb="5">
      <t>ネン</t>
    </rPh>
    <rPh sb="5" eb="6">
      <t>ヘイネン</t>
    </rPh>
    <phoneticPr fontId="43"/>
  </si>
  <si>
    <t>昭和54年　1979</t>
    <rPh sb="0" eb="2">
      <t>ショウワ</t>
    </rPh>
    <rPh sb="4" eb="5">
      <t>ネン</t>
    </rPh>
    <rPh sb="5" eb="6">
      <t>ヘイネン</t>
    </rPh>
    <phoneticPr fontId="43"/>
  </si>
  <si>
    <t>昭和53年　1978</t>
    <rPh sb="0" eb="2">
      <t>ショウワ</t>
    </rPh>
    <rPh sb="4" eb="5">
      <t>ネン</t>
    </rPh>
    <rPh sb="5" eb="6">
      <t>ヘイネン</t>
    </rPh>
    <phoneticPr fontId="43"/>
  </si>
  <si>
    <t>昭和52年　1977</t>
    <rPh sb="0" eb="2">
      <t>ショウワ</t>
    </rPh>
    <rPh sb="4" eb="5">
      <t>ネン</t>
    </rPh>
    <rPh sb="5" eb="6">
      <t>ヘイネン</t>
    </rPh>
    <phoneticPr fontId="43"/>
  </si>
  <si>
    <t>昭和51年　1976</t>
    <rPh sb="0" eb="2">
      <t>ショウワ</t>
    </rPh>
    <rPh sb="4" eb="5">
      <t>ネン</t>
    </rPh>
    <rPh sb="5" eb="6">
      <t>ヘイネン</t>
    </rPh>
    <phoneticPr fontId="43"/>
  </si>
  <si>
    <t>昭和50年　1975</t>
    <rPh sb="0" eb="2">
      <t>ショウワ</t>
    </rPh>
    <rPh sb="4" eb="5">
      <t>ネン</t>
    </rPh>
    <rPh sb="5" eb="6">
      <t>ヘイネン</t>
    </rPh>
    <phoneticPr fontId="43"/>
  </si>
  <si>
    <t>昭和49年　1974</t>
    <rPh sb="0" eb="2">
      <t>ショウワ</t>
    </rPh>
    <rPh sb="4" eb="5">
      <t>ネン</t>
    </rPh>
    <rPh sb="5" eb="6">
      <t>ヘイネン</t>
    </rPh>
    <phoneticPr fontId="43"/>
  </si>
  <si>
    <t>昭和48年　1973</t>
    <rPh sb="0" eb="2">
      <t>ショウワ</t>
    </rPh>
    <rPh sb="4" eb="5">
      <t>ネン</t>
    </rPh>
    <rPh sb="5" eb="6">
      <t>ヘイネン</t>
    </rPh>
    <phoneticPr fontId="43"/>
  </si>
  <si>
    <t>昭和47年　1972</t>
    <rPh sb="0" eb="2">
      <t>ショウワ</t>
    </rPh>
    <rPh sb="4" eb="5">
      <t>ネン</t>
    </rPh>
    <rPh sb="5" eb="6">
      <t>ヘイネン</t>
    </rPh>
    <phoneticPr fontId="43"/>
  </si>
  <si>
    <t>昭和46年　1971</t>
    <rPh sb="0" eb="2">
      <t>ショウワ</t>
    </rPh>
    <rPh sb="4" eb="5">
      <t>ネン</t>
    </rPh>
    <rPh sb="5" eb="6">
      <t>ヘイネン</t>
    </rPh>
    <phoneticPr fontId="43"/>
  </si>
  <si>
    <t>昭和45年　1970</t>
    <rPh sb="0" eb="2">
      <t>ショウワ</t>
    </rPh>
    <rPh sb="4" eb="5">
      <t>ネン</t>
    </rPh>
    <rPh sb="5" eb="6">
      <t>ヘイネン</t>
    </rPh>
    <phoneticPr fontId="43"/>
  </si>
  <si>
    <t>昭和44年　1969</t>
    <rPh sb="0" eb="2">
      <t>ショウワ</t>
    </rPh>
    <rPh sb="4" eb="5">
      <t>ネン</t>
    </rPh>
    <rPh sb="5" eb="6">
      <t>ヘイネン</t>
    </rPh>
    <phoneticPr fontId="43"/>
  </si>
  <si>
    <t>昭和43年　1968</t>
    <rPh sb="0" eb="2">
      <t>ショウワ</t>
    </rPh>
    <rPh sb="4" eb="5">
      <t>ネン</t>
    </rPh>
    <rPh sb="5" eb="6">
      <t>ヘイネン</t>
    </rPh>
    <phoneticPr fontId="43"/>
  </si>
  <si>
    <t>昭和42年　1967</t>
    <rPh sb="0" eb="2">
      <t>ショウワ</t>
    </rPh>
    <rPh sb="4" eb="5">
      <t>ネン</t>
    </rPh>
    <rPh sb="5" eb="6">
      <t>ヘイネン</t>
    </rPh>
    <phoneticPr fontId="43"/>
  </si>
  <si>
    <t>半壊・一部破損含</t>
    <rPh sb="0" eb="2">
      <t>ハンカイ</t>
    </rPh>
    <rPh sb="3" eb="5">
      <t>イチブ</t>
    </rPh>
    <rPh sb="5" eb="7">
      <t>ハソン</t>
    </rPh>
    <rPh sb="7" eb="8">
      <t>フク</t>
    </rPh>
    <phoneticPr fontId="6"/>
  </si>
  <si>
    <t>人</t>
    <rPh sb="0" eb="1">
      <t>ヒト</t>
    </rPh>
    <phoneticPr fontId="6"/>
  </si>
  <si>
    <t>非住宅</t>
    <rPh sb="0" eb="1">
      <t>ヒ</t>
    </rPh>
    <rPh sb="1" eb="3">
      <t>ジュウタク</t>
    </rPh>
    <phoneticPr fontId="6"/>
  </si>
  <si>
    <t>水道</t>
    <rPh sb="0" eb="2">
      <t>スイドウ</t>
    </rPh>
    <phoneticPr fontId="6"/>
  </si>
  <si>
    <t>箇所</t>
    <rPh sb="0" eb="2">
      <t>カショ</t>
    </rPh>
    <phoneticPr fontId="6"/>
  </si>
  <si>
    <t>通信被害</t>
    <rPh sb="0" eb="2">
      <t>ツウシン</t>
    </rPh>
    <rPh sb="2" eb="4">
      <t>ヒガイ</t>
    </rPh>
    <phoneticPr fontId="6"/>
  </si>
  <si>
    <t>回線</t>
    <rPh sb="0" eb="2">
      <t>カイセン</t>
    </rPh>
    <phoneticPr fontId="6"/>
  </si>
  <si>
    <t>停電</t>
    <rPh sb="0" eb="2">
      <t>テイデン</t>
    </rPh>
    <phoneticPr fontId="6"/>
  </si>
  <si>
    <t>戸数</t>
    <rPh sb="0" eb="2">
      <t>コスウ</t>
    </rPh>
    <phoneticPr fontId="6"/>
  </si>
  <si>
    <t>公共施設</t>
    <rPh sb="0" eb="2">
      <t>コウキョウ</t>
    </rPh>
    <rPh sb="2" eb="4">
      <t>シセツ</t>
    </rPh>
    <phoneticPr fontId="6"/>
  </si>
  <si>
    <t>電灯ネオン</t>
    <rPh sb="0" eb="2">
      <t>デントウ</t>
    </rPh>
    <phoneticPr fontId="6"/>
  </si>
  <si>
    <t>その他電気器具</t>
    <rPh sb="2" eb="3">
      <t>タ</t>
    </rPh>
    <rPh sb="3" eb="5">
      <t>デンキ</t>
    </rPh>
    <rPh sb="5" eb="7">
      <t>キグ</t>
    </rPh>
    <phoneticPr fontId="6"/>
  </si>
  <si>
    <t>火ばち</t>
    <rPh sb="0" eb="1">
      <t>ヒ</t>
    </rPh>
    <phoneticPr fontId="6"/>
  </si>
  <si>
    <t>電気こたつ</t>
    <rPh sb="0" eb="2">
      <t>デンキ</t>
    </rPh>
    <phoneticPr fontId="6"/>
  </si>
  <si>
    <t>電燈・螢光燈</t>
    <rPh sb="0" eb="2">
      <t>デントウ</t>
    </rPh>
    <rPh sb="3" eb="4">
      <t>ケイ</t>
    </rPh>
    <rPh sb="4" eb="5">
      <t>コウ</t>
    </rPh>
    <rPh sb="5" eb="6">
      <t>トウ</t>
    </rPh>
    <phoneticPr fontId="6"/>
  </si>
  <si>
    <t>電気冷蔵庫</t>
    <rPh sb="0" eb="2">
      <t>デンキ</t>
    </rPh>
    <rPh sb="2" eb="5">
      <t>レイゾウコ</t>
    </rPh>
    <phoneticPr fontId="6"/>
  </si>
  <si>
    <t>電気による発熱体
その他</t>
    <rPh sb="0" eb="2">
      <t>デンキ</t>
    </rPh>
    <rPh sb="5" eb="8">
      <t>ハツネツタイ</t>
    </rPh>
    <rPh sb="11" eb="12">
      <t>タ</t>
    </rPh>
    <phoneticPr fontId="6"/>
  </si>
  <si>
    <t>ガス、油類を燃料とする道具装置
その他</t>
    <rPh sb="3" eb="4">
      <t>アブラ</t>
    </rPh>
    <rPh sb="4" eb="5">
      <t>ルイ</t>
    </rPh>
    <rPh sb="6" eb="8">
      <t>ネンリョウ</t>
    </rPh>
    <rPh sb="11" eb="13">
      <t>ドウグ</t>
    </rPh>
    <rPh sb="13" eb="15">
      <t>ソウチ</t>
    </rPh>
    <rPh sb="18" eb="19">
      <t>タ</t>
    </rPh>
    <phoneticPr fontId="6"/>
  </si>
  <si>
    <t>ガス、油類を燃料とする道具装置
風呂・かまど</t>
    <rPh sb="3" eb="4">
      <t>アブラ</t>
    </rPh>
    <rPh sb="4" eb="5">
      <t>ルイ</t>
    </rPh>
    <rPh sb="6" eb="8">
      <t>ネンリョウ</t>
    </rPh>
    <rPh sb="11" eb="13">
      <t>ドウグ</t>
    </rPh>
    <rPh sb="13" eb="15">
      <t>ソウチ</t>
    </rPh>
    <rPh sb="16" eb="18">
      <t>フロ</t>
    </rPh>
    <phoneticPr fontId="6"/>
  </si>
  <si>
    <t>まき、炭、石炭を燃料とする道具装置
風呂・かまど</t>
    <rPh sb="3" eb="4">
      <t>スミ</t>
    </rPh>
    <rPh sb="5" eb="7">
      <t>セキタン</t>
    </rPh>
    <rPh sb="8" eb="10">
      <t>ネンリョウ</t>
    </rPh>
    <rPh sb="13" eb="17">
      <t>ドウグソウチ</t>
    </rPh>
    <rPh sb="18" eb="20">
      <t>フロ</t>
    </rPh>
    <phoneticPr fontId="6"/>
  </si>
  <si>
    <t>まき、炭、石炭を燃料とする道具装置
その他</t>
    <rPh sb="3" eb="4">
      <t>スミ</t>
    </rPh>
    <rPh sb="5" eb="7">
      <t>セキタン</t>
    </rPh>
    <rPh sb="8" eb="10">
      <t>ネンリョウ</t>
    </rPh>
    <rPh sb="13" eb="17">
      <t>ドウグソウチ</t>
    </rPh>
    <rPh sb="20" eb="21">
      <t>タ</t>
    </rPh>
    <phoneticPr fontId="6"/>
  </si>
  <si>
    <t>かまどの火の粉</t>
    <rPh sb="4" eb="5">
      <t>ヒ</t>
    </rPh>
    <rPh sb="6" eb="7">
      <t>コ</t>
    </rPh>
    <phoneticPr fontId="6"/>
  </si>
  <si>
    <t>火種（それ自身発火しているもの）
その他</t>
    <rPh sb="0" eb="2">
      <t>ヒダネ</t>
    </rPh>
    <rPh sb="5" eb="7">
      <t>ジシン</t>
    </rPh>
    <rPh sb="7" eb="9">
      <t>ハッカ</t>
    </rPh>
    <rPh sb="19" eb="20">
      <t>タ</t>
    </rPh>
    <phoneticPr fontId="6"/>
  </si>
  <si>
    <t>高温の個体
その他</t>
    <rPh sb="0" eb="2">
      <t>コウオン</t>
    </rPh>
    <rPh sb="3" eb="5">
      <t>コタイ</t>
    </rPh>
    <rPh sb="8" eb="9">
      <t>タ</t>
    </rPh>
    <phoneticPr fontId="6"/>
  </si>
  <si>
    <t>自然発火あるいは再燃を起し易いもの
その他</t>
    <rPh sb="0" eb="2">
      <t>シゼン</t>
    </rPh>
    <rPh sb="2" eb="4">
      <t>ハッカ</t>
    </rPh>
    <rPh sb="8" eb="10">
      <t>サイネン</t>
    </rPh>
    <rPh sb="11" eb="12">
      <t>オコ</t>
    </rPh>
    <rPh sb="13" eb="14">
      <t>ヤス</t>
    </rPh>
    <rPh sb="20" eb="21">
      <t>タ</t>
    </rPh>
    <phoneticPr fontId="6"/>
  </si>
  <si>
    <t>火薬</t>
    <rPh sb="0" eb="2">
      <t>カヤク</t>
    </rPh>
    <phoneticPr fontId="6"/>
  </si>
  <si>
    <t>花火</t>
    <rPh sb="0" eb="2">
      <t>ハナビ</t>
    </rPh>
    <phoneticPr fontId="6"/>
  </si>
  <si>
    <t>危険物品
その他</t>
    <rPh sb="0" eb="2">
      <t>キケン</t>
    </rPh>
    <rPh sb="2" eb="4">
      <t>ブッピン</t>
    </rPh>
    <rPh sb="7" eb="8">
      <t>タ</t>
    </rPh>
    <phoneticPr fontId="6"/>
  </si>
  <si>
    <t>直接雷</t>
    <rPh sb="0" eb="2">
      <t>チョクセツ</t>
    </rPh>
    <rPh sb="2" eb="3">
      <t>カミナリ</t>
    </rPh>
    <phoneticPr fontId="6"/>
  </si>
  <si>
    <t>放火・放火の疑い</t>
    <rPh sb="0" eb="2">
      <t>ホウカ</t>
    </rPh>
    <rPh sb="3" eb="5">
      <t>ホウカ</t>
    </rPh>
    <rPh sb="6" eb="7">
      <t>ウタガ</t>
    </rPh>
    <phoneticPr fontId="6"/>
  </si>
  <si>
    <t>電灯電話等
の配線</t>
  </si>
  <si>
    <t>マッチ・
ライター</t>
  </si>
  <si>
    <t>溶接機・
溶断機</t>
  </si>
  <si>
    <t>不明・
調査中</t>
  </si>
  <si>
    <t>モーター</t>
  </si>
  <si>
    <t>ガスこんろ</t>
  </si>
  <si>
    <t>ガスストーブ</t>
  </si>
  <si>
    <t>ローソク</t>
  </si>
  <si>
    <t>マッチ</t>
  </si>
  <si>
    <t>平成22年　2010</t>
  </si>
  <si>
    <t>動力
ｸﾚ-ﾝ等</t>
    <rPh sb="0" eb="1">
      <t>ドウ</t>
    </rPh>
    <rPh sb="1" eb="2">
      <t>チカラ</t>
    </rPh>
    <rPh sb="7" eb="8">
      <t>トウ</t>
    </rPh>
    <phoneticPr fontId="6"/>
  </si>
  <si>
    <t>-</t>
    <phoneticPr fontId="6"/>
  </si>
  <si>
    <t>平成元年　1989</t>
    <rPh sb="0" eb="2">
      <t>ヘイセイ</t>
    </rPh>
    <rPh sb="2" eb="4">
      <t>ガンネン</t>
    </rPh>
    <rPh sb="3" eb="4">
      <t>ネン</t>
    </rPh>
    <phoneticPr fontId="43"/>
  </si>
  <si>
    <t>　　-</t>
  </si>
  <si>
    <t>車輌</t>
    <rPh sb="0" eb="2">
      <t>シャリョウ</t>
    </rPh>
    <phoneticPr fontId="6"/>
  </si>
  <si>
    <t>半損
（小損含）</t>
    <rPh sb="0" eb="1">
      <t>ハン</t>
    </rPh>
    <rPh sb="1" eb="2">
      <t>ソン</t>
    </rPh>
    <rPh sb="4" eb="5">
      <t>ショウ</t>
    </rPh>
    <rPh sb="5" eb="6">
      <t>ソン</t>
    </rPh>
    <rPh sb="6" eb="7">
      <t>フク</t>
    </rPh>
    <phoneticPr fontId="6"/>
  </si>
  <si>
    <t>林野</t>
    <rPh sb="0" eb="1">
      <t>ハヤシ</t>
    </rPh>
    <rPh sb="1" eb="2">
      <t>ノ</t>
    </rPh>
    <phoneticPr fontId="6"/>
  </si>
  <si>
    <t>坪</t>
    <rPh sb="0" eb="1">
      <t>ツボ</t>
    </rPh>
    <phoneticPr fontId="6"/>
  </si>
  <si>
    <t>円</t>
    <rPh sb="0" eb="1">
      <t>エン</t>
    </rPh>
    <phoneticPr fontId="6"/>
  </si>
  <si>
    <t>昭和22年　1947</t>
    <rPh sb="0" eb="2">
      <t>ショウワ</t>
    </rPh>
    <rPh sb="4" eb="5">
      <t>ネン</t>
    </rPh>
    <phoneticPr fontId="43"/>
  </si>
  <si>
    <t>昭和23年　1948</t>
    <rPh sb="0" eb="2">
      <t>ショウワ</t>
    </rPh>
    <rPh sb="4" eb="5">
      <t>ネン</t>
    </rPh>
    <phoneticPr fontId="43"/>
  </si>
  <si>
    <t>昭和24年　1949</t>
    <rPh sb="0" eb="2">
      <t>ショウワ</t>
    </rPh>
    <rPh sb="4" eb="5">
      <t>ネン</t>
    </rPh>
    <phoneticPr fontId="43"/>
  </si>
  <si>
    <t>昭和25年　1950</t>
    <rPh sb="0" eb="2">
      <t>ショウワ</t>
    </rPh>
    <rPh sb="4" eb="5">
      <t>ネン</t>
    </rPh>
    <phoneticPr fontId="43"/>
  </si>
  <si>
    <t>昭和26年　1951</t>
    <rPh sb="0" eb="2">
      <t>ショウワ</t>
    </rPh>
    <rPh sb="4" eb="5">
      <t>ネン</t>
    </rPh>
    <phoneticPr fontId="43"/>
  </si>
  <si>
    <t>昭和27年　1952</t>
    <rPh sb="0" eb="2">
      <t>ショウワ</t>
    </rPh>
    <rPh sb="4" eb="5">
      <t>ネン</t>
    </rPh>
    <phoneticPr fontId="43"/>
  </si>
  <si>
    <t>昭和28年　1953</t>
    <rPh sb="0" eb="2">
      <t>ショウワ</t>
    </rPh>
    <rPh sb="4" eb="5">
      <t>ネン</t>
    </rPh>
    <phoneticPr fontId="43"/>
  </si>
  <si>
    <t>昭和29年　1954</t>
    <rPh sb="0" eb="2">
      <t>ショウワ</t>
    </rPh>
    <rPh sb="4" eb="5">
      <t>ネン</t>
    </rPh>
    <phoneticPr fontId="43"/>
  </si>
  <si>
    <t>昭和30年　1955</t>
    <rPh sb="0" eb="2">
      <t>ショウワ</t>
    </rPh>
    <rPh sb="4" eb="5">
      <t>ネン</t>
    </rPh>
    <phoneticPr fontId="43"/>
  </si>
  <si>
    <t>昭和31年　1956</t>
    <rPh sb="0" eb="2">
      <t>ショウワ</t>
    </rPh>
    <rPh sb="4" eb="5">
      <t>ネン</t>
    </rPh>
    <phoneticPr fontId="43"/>
  </si>
  <si>
    <t>昭和32年　1957</t>
    <rPh sb="0" eb="2">
      <t>ショウワ</t>
    </rPh>
    <rPh sb="4" eb="5">
      <t>ネン</t>
    </rPh>
    <phoneticPr fontId="43"/>
  </si>
  <si>
    <t>昭和33年　1958</t>
    <rPh sb="0" eb="2">
      <t>ショウワ</t>
    </rPh>
    <rPh sb="4" eb="5">
      <t>ネン</t>
    </rPh>
    <phoneticPr fontId="43"/>
  </si>
  <si>
    <t>昭和34年　1959</t>
    <rPh sb="0" eb="2">
      <t>ショウワ</t>
    </rPh>
    <rPh sb="4" eb="5">
      <t>ネン</t>
    </rPh>
    <phoneticPr fontId="43"/>
  </si>
  <si>
    <t>昭和35年　1960</t>
    <rPh sb="0" eb="2">
      <t>ショウワ</t>
    </rPh>
    <rPh sb="4" eb="5">
      <t>ネン</t>
    </rPh>
    <phoneticPr fontId="43"/>
  </si>
  <si>
    <t>昭和36年　1961</t>
    <rPh sb="0" eb="2">
      <t>ショウワ</t>
    </rPh>
    <rPh sb="4" eb="5">
      <t>ネン</t>
    </rPh>
    <phoneticPr fontId="43"/>
  </si>
  <si>
    <t>昭和37年　1962</t>
    <rPh sb="0" eb="2">
      <t>ショウワ</t>
    </rPh>
    <rPh sb="4" eb="5">
      <t>ネン</t>
    </rPh>
    <phoneticPr fontId="43"/>
  </si>
  <si>
    <t>昭和38年　1963</t>
    <rPh sb="0" eb="2">
      <t>ショウワ</t>
    </rPh>
    <rPh sb="4" eb="5">
      <t>ネン</t>
    </rPh>
    <phoneticPr fontId="43"/>
  </si>
  <si>
    <t>昭和39年　1964</t>
    <rPh sb="0" eb="2">
      <t>ショウワ</t>
    </rPh>
    <rPh sb="4" eb="5">
      <t>ネン</t>
    </rPh>
    <phoneticPr fontId="43"/>
  </si>
  <si>
    <t>昭和40年　1965</t>
    <rPh sb="0" eb="2">
      <t>ショウワ</t>
    </rPh>
    <rPh sb="4" eb="5">
      <t>ネン</t>
    </rPh>
    <phoneticPr fontId="43"/>
  </si>
  <si>
    <t>昭和41年　1966</t>
    <rPh sb="0" eb="2">
      <t>ショウワ</t>
    </rPh>
    <rPh sb="4" eb="5">
      <t>ネン</t>
    </rPh>
    <phoneticPr fontId="43"/>
  </si>
  <si>
    <t>昭和42年　1967</t>
    <rPh sb="0" eb="2">
      <t>ショウワ</t>
    </rPh>
    <rPh sb="4" eb="5">
      <t>ネン</t>
    </rPh>
    <phoneticPr fontId="43"/>
  </si>
  <si>
    <t>昭和43年　1968</t>
    <rPh sb="0" eb="2">
      <t>ショウワ</t>
    </rPh>
    <rPh sb="4" eb="5">
      <t>ネン</t>
    </rPh>
    <phoneticPr fontId="43"/>
  </si>
  <si>
    <t>昭和44年　1969</t>
    <rPh sb="0" eb="2">
      <t>ショウワ</t>
    </rPh>
    <rPh sb="4" eb="5">
      <t>ネン</t>
    </rPh>
    <phoneticPr fontId="43"/>
  </si>
  <si>
    <t>昭和45年　1970</t>
    <rPh sb="0" eb="2">
      <t>ショウワ</t>
    </rPh>
    <rPh sb="4" eb="5">
      <t>ネン</t>
    </rPh>
    <phoneticPr fontId="43"/>
  </si>
  <si>
    <t>昭和46年　1971</t>
    <rPh sb="0" eb="2">
      <t>ショウワ</t>
    </rPh>
    <rPh sb="4" eb="5">
      <t>ネン</t>
    </rPh>
    <phoneticPr fontId="43"/>
  </si>
  <si>
    <t>昭和47年　1972</t>
    <rPh sb="0" eb="2">
      <t>ショウワ</t>
    </rPh>
    <rPh sb="4" eb="5">
      <t>ネン</t>
    </rPh>
    <phoneticPr fontId="43"/>
  </si>
  <si>
    <t>昭和48年　1973</t>
    <rPh sb="0" eb="2">
      <t>ショウワ</t>
    </rPh>
    <rPh sb="4" eb="5">
      <t>ネン</t>
    </rPh>
    <phoneticPr fontId="43"/>
  </si>
  <si>
    <t>昭和49年　1974</t>
    <rPh sb="0" eb="2">
      <t>ショウワ</t>
    </rPh>
    <rPh sb="4" eb="5">
      <t>ネン</t>
    </rPh>
    <phoneticPr fontId="43"/>
  </si>
  <si>
    <t>昭和50年　1975</t>
    <rPh sb="0" eb="2">
      <t>ショウワ</t>
    </rPh>
    <rPh sb="4" eb="5">
      <t>ネン</t>
    </rPh>
    <phoneticPr fontId="43"/>
  </si>
  <si>
    <t>昭和51年　1976</t>
    <rPh sb="0" eb="2">
      <t>ショウワ</t>
    </rPh>
    <rPh sb="4" eb="5">
      <t>ネン</t>
    </rPh>
    <phoneticPr fontId="43"/>
  </si>
  <si>
    <t>昭和52年　1977</t>
    <rPh sb="0" eb="2">
      <t>ショウワ</t>
    </rPh>
    <rPh sb="4" eb="5">
      <t>ネン</t>
    </rPh>
    <phoneticPr fontId="43"/>
  </si>
  <si>
    <t>昭和53年　1978</t>
    <rPh sb="0" eb="2">
      <t>ショウワ</t>
    </rPh>
    <rPh sb="4" eb="5">
      <t>ネン</t>
    </rPh>
    <phoneticPr fontId="43"/>
  </si>
  <si>
    <t>昭和54年　1979</t>
    <rPh sb="0" eb="2">
      <t>ショウワ</t>
    </rPh>
    <rPh sb="4" eb="5">
      <t>ネン</t>
    </rPh>
    <phoneticPr fontId="43"/>
  </si>
  <si>
    <t>昭和55年　1980</t>
    <rPh sb="0" eb="2">
      <t>ショウワ</t>
    </rPh>
    <rPh sb="4" eb="5">
      <t>ネン</t>
    </rPh>
    <phoneticPr fontId="43"/>
  </si>
  <si>
    <t>昭和56年　1981</t>
    <rPh sb="0" eb="2">
      <t>ショウワ</t>
    </rPh>
    <rPh sb="4" eb="5">
      <t>ネン</t>
    </rPh>
    <phoneticPr fontId="43"/>
  </si>
  <si>
    <t>昭和57年　1982</t>
    <rPh sb="0" eb="2">
      <t>ショウワ</t>
    </rPh>
    <rPh sb="4" eb="5">
      <t>ネン</t>
    </rPh>
    <phoneticPr fontId="43"/>
  </si>
  <si>
    <t>昭和58年　1983</t>
    <rPh sb="0" eb="2">
      <t>ショウワ</t>
    </rPh>
    <rPh sb="4" eb="5">
      <t>ネン</t>
    </rPh>
    <phoneticPr fontId="43"/>
  </si>
  <si>
    <t>昭和59年　1984</t>
    <rPh sb="0" eb="2">
      <t>ショウワ</t>
    </rPh>
    <rPh sb="4" eb="5">
      <t>ネン</t>
    </rPh>
    <phoneticPr fontId="43"/>
  </si>
  <si>
    <t>昭和60年　1985</t>
    <rPh sb="0" eb="2">
      <t>ショウワ</t>
    </rPh>
    <rPh sb="4" eb="5">
      <t>ネン</t>
    </rPh>
    <phoneticPr fontId="43"/>
  </si>
  <si>
    <t>昭和61年　1986</t>
    <rPh sb="0" eb="2">
      <t>ショウワ</t>
    </rPh>
    <rPh sb="4" eb="5">
      <t>ネン</t>
    </rPh>
    <phoneticPr fontId="43"/>
  </si>
  <si>
    <t>昭和62年　1987</t>
    <rPh sb="0" eb="2">
      <t>ショウワ</t>
    </rPh>
    <rPh sb="4" eb="5">
      <t>ネン</t>
    </rPh>
    <phoneticPr fontId="43"/>
  </si>
  <si>
    <t>昭和63年　1988</t>
    <rPh sb="0" eb="2">
      <t>ショウワ</t>
    </rPh>
    <rPh sb="4" eb="5">
      <t>ネン</t>
    </rPh>
    <phoneticPr fontId="43"/>
  </si>
  <si>
    <t>平成元年　1989</t>
    <rPh sb="0" eb="2">
      <t>ヘイセイ</t>
    </rPh>
    <rPh sb="2" eb="3">
      <t>ガン</t>
    </rPh>
    <rPh sb="3" eb="4">
      <t>ネン</t>
    </rPh>
    <phoneticPr fontId="43"/>
  </si>
  <si>
    <t>平成2年　1990</t>
    <rPh sb="0" eb="2">
      <t>ヘイセイ</t>
    </rPh>
    <rPh sb="3" eb="4">
      <t>ネン</t>
    </rPh>
    <phoneticPr fontId="43"/>
  </si>
  <si>
    <t>平成3年　1991</t>
    <rPh sb="0" eb="2">
      <t>ヘイセイ</t>
    </rPh>
    <rPh sb="3" eb="4">
      <t>ネン</t>
    </rPh>
    <phoneticPr fontId="43"/>
  </si>
  <si>
    <t>平成4年　1992</t>
    <rPh sb="0" eb="2">
      <t>ヘイセイ</t>
    </rPh>
    <rPh sb="3" eb="4">
      <t>ネン</t>
    </rPh>
    <phoneticPr fontId="43"/>
  </si>
  <si>
    <t>平成5年　1993</t>
    <rPh sb="0" eb="2">
      <t>ヘイセイ</t>
    </rPh>
    <rPh sb="3" eb="4">
      <t>ネン</t>
    </rPh>
    <phoneticPr fontId="43"/>
  </si>
  <si>
    <t>平成6年　1994</t>
    <rPh sb="0" eb="2">
      <t>ヘイセイ</t>
    </rPh>
    <rPh sb="3" eb="4">
      <t>ネン</t>
    </rPh>
    <phoneticPr fontId="43"/>
  </si>
  <si>
    <t>平成7年　1995</t>
    <rPh sb="0" eb="2">
      <t>ヘイセイ</t>
    </rPh>
    <rPh sb="3" eb="4">
      <t>ネン</t>
    </rPh>
    <phoneticPr fontId="43"/>
  </si>
  <si>
    <t>平成8年　1996</t>
    <rPh sb="0" eb="2">
      <t>ヘイセイ</t>
    </rPh>
    <rPh sb="3" eb="4">
      <t>ネン</t>
    </rPh>
    <phoneticPr fontId="43"/>
  </si>
  <si>
    <t>平成9年　1997</t>
    <rPh sb="0" eb="2">
      <t>ヘイセイ</t>
    </rPh>
    <rPh sb="3" eb="4">
      <t>ネン</t>
    </rPh>
    <phoneticPr fontId="43"/>
  </si>
  <si>
    <t>商業</t>
    <rPh sb="0" eb="2">
      <t>ショウギョウ</t>
    </rPh>
    <phoneticPr fontId="6"/>
  </si>
  <si>
    <t>全焼
全壊</t>
    <phoneticPr fontId="6"/>
  </si>
  <si>
    <t>半焼
半壊</t>
    <phoneticPr fontId="6"/>
  </si>
  <si>
    <t>千円</t>
    <rPh sb="0" eb="1">
      <t>セン</t>
    </rPh>
    <rPh sb="1" eb="2">
      <t>エン</t>
    </rPh>
    <phoneticPr fontId="6"/>
  </si>
  <si>
    <t>万円</t>
    <rPh sb="0" eb="1">
      <t>マン</t>
    </rPh>
    <rPh sb="1" eb="2">
      <t>エン</t>
    </rPh>
    <phoneticPr fontId="6"/>
  </si>
  <si>
    <t>…</t>
    <phoneticPr fontId="6"/>
  </si>
  <si>
    <t>金融広告業</t>
    <rPh sb="0" eb="2">
      <t>キンユウ</t>
    </rPh>
    <rPh sb="2" eb="4">
      <t>コウコク</t>
    </rPh>
    <rPh sb="4" eb="5">
      <t>ギョウ</t>
    </rPh>
    <phoneticPr fontId="6"/>
  </si>
  <si>
    <t>映画・演劇業</t>
    <rPh sb="0" eb="2">
      <t>エイガ</t>
    </rPh>
    <rPh sb="3" eb="5">
      <t>エンゲキ</t>
    </rPh>
    <rPh sb="5" eb="6">
      <t>ギョウ</t>
    </rPh>
    <phoneticPr fontId="6"/>
  </si>
  <si>
    <t>通信業</t>
    <rPh sb="0" eb="3">
      <t>ツウシンギョウ</t>
    </rPh>
    <phoneticPr fontId="6"/>
  </si>
  <si>
    <t>教育研究</t>
    <rPh sb="0" eb="2">
      <t>キョウイク</t>
    </rPh>
    <rPh sb="2" eb="4">
      <t>ケンキュウ</t>
    </rPh>
    <phoneticPr fontId="6"/>
  </si>
  <si>
    <t>保健衛生業</t>
    <rPh sb="0" eb="2">
      <t>ホケン</t>
    </rPh>
    <rPh sb="2" eb="4">
      <t>エイセイ</t>
    </rPh>
    <rPh sb="4" eb="5">
      <t>ギョウ</t>
    </rPh>
    <phoneticPr fontId="6"/>
  </si>
  <si>
    <t>接客娯楽</t>
    <rPh sb="0" eb="2">
      <t>セッキャク</t>
    </rPh>
    <rPh sb="2" eb="4">
      <t>ゴラク</t>
    </rPh>
    <phoneticPr fontId="6"/>
  </si>
  <si>
    <t>清掃・と畜</t>
    <rPh sb="0" eb="2">
      <t>セイソウ</t>
    </rPh>
    <rPh sb="4" eb="5">
      <t>チク</t>
    </rPh>
    <phoneticPr fontId="6"/>
  </si>
  <si>
    <t>官公署</t>
    <rPh sb="0" eb="2">
      <t>カンコウ</t>
    </rPh>
    <rPh sb="2" eb="3">
      <t>ショ</t>
    </rPh>
    <phoneticPr fontId="6"/>
  </si>
  <si>
    <t>運輸業</t>
    <rPh sb="0" eb="3">
      <t>ウンユギョウ</t>
    </rPh>
    <phoneticPr fontId="6"/>
  </si>
  <si>
    <t>労災非適用事業</t>
    <rPh sb="0" eb="2">
      <t>ロウサイ</t>
    </rPh>
    <rPh sb="2" eb="3">
      <t>ヒ</t>
    </rPh>
    <rPh sb="3" eb="5">
      <t>テキヨウ</t>
    </rPh>
    <rPh sb="5" eb="7">
      <t>ジギョウ</t>
    </rPh>
    <phoneticPr fontId="6"/>
  </si>
  <si>
    <t>石炭鉱業</t>
    <rPh sb="0" eb="2">
      <t>セキタン</t>
    </rPh>
    <rPh sb="2" eb="4">
      <t>コウギョウ</t>
    </rPh>
    <phoneticPr fontId="6"/>
  </si>
  <si>
    <t>土石採取業</t>
    <rPh sb="0" eb="2">
      <t>ドセキ</t>
    </rPh>
    <rPh sb="2" eb="4">
      <t>サイシュ</t>
    </rPh>
    <rPh sb="4" eb="5">
      <t>ギョウ</t>
    </rPh>
    <phoneticPr fontId="6"/>
  </si>
  <si>
    <t>その他の鉱業</t>
    <rPh sb="2" eb="3">
      <t>タ</t>
    </rPh>
    <rPh sb="4" eb="6">
      <t>コウギョウ</t>
    </rPh>
    <phoneticPr fontId="6"/>
  </si>
  <si>
    <t>鉄道等</t>
    <rPh sb="0" eb="2">
      <t>テツドウ</t>
    </rPh>
    <rPh sb="2" eb="3">
      <t>トウ</t>
    </rPh>
    <phoneticPr fontId="6"/>
  </si>
  <si>
    <t>畜産業</t>
    <rPh sb="0" eb="3">
      <t>チクサンギョウ</t>
    </rPh>
    <phoneticPr fontId="6"/>
  </si>
  <si>
    <t>水産業</t>
    <rPh sb="0" eb="3">
      <t>スイサンギョウ</t>
    </rPh>
    <phoneticPr fontId="6"/>
  </si>
  <si>
    <t>卸売業</t>
    <rPh sb="0" eb="3">
      <t>オロシウリギョウ</t>
    </rPh>
    <phoneticPr fontId="6"/>
  </si>
  <si>
    <t>小売業</t>
    <rPh sb="0" eb="3">
      <t>コウリギョウ</t>
    </rPh>
    <phoneticPr fontId="6"/>
  </si>
  <si>
    <t>理美容業</t>
    <rPh sb="0" eb="1">
      <t>リ</t>
    </rPh>
    <rPh sb="1" eb="3">
      <t>ビヨウ</t>
    </rPh>
    <rPh sb="3" eb="4">
      <t>ギョウ</t>
    </rPh>
    <phoneticPr fontId="6"/>
  </si>
  <si>
    <t>その他の商業</t>
    <rPh sb="2" eb="3">
      <t>タ</t>
    </rPh>
    <rPh sb="4" eb="6">
      <t>ショウギョウ</t>
    </rPh>
    <phoneticPr fontId="6"/>
  </si>
  <si>
    <t>金融業</t>
    <rPh sb="0" eb="3">
      <t>キンユウギョウ</t>
    </rPh>
    <phoneticPr fontId="6"/>
  </si>
  <si>
    <t>広告・あっせん</t>
    <rPh sb="0" eb="2">
      <t>コウコク</t>
    </rPh>
    <phoneticPr fontId="6"/>
  </si>
  <si>
    <t>医療保健業</t>
    <rPh sb="0" eb="2">
      <t>イリョウ</t>
    </rPh>
    <rPh sb="2" eb="4">
      <t>ホケン</t>
    </rPh>
    <rPh sb="4" eb="5">
      <t>ギョウ</t>
    </rPh>
    <phoneticPr fontId="6"/>
  </si>
  <si>
    <t>その他の保健衛生</t>
    <rPh sb="2" eb="3">
      <t>タ</t>
    </rPh>
    <rPh sb="4" eb="6">
      <t>ホケン</t>
    </rPh>
    <rPh sb="6" eb="8">
      <t>エイセイ</t>
    </rPh>
    <phoneticPr fontId="6"/>
  </si>
  <si>
    <t>旅館業</t>
    <rPh sb="0" eb="2">
      <t>リョカン</t>
    </rPh>
    <rPh sb="2" eb="3">
      <t>ギョウ</t>
    </rPh>
    <phoneticPr fontId="6"/>
  </si>
  <si>
    <t>飲食店</t>
    <rPh sb="0" eb="2">
      <t>インショク</t>
    </rPh>
    <rPh sb="2" eb="3">
      <t>テン</t>
    </rPh>
    <phoneticPr fontId="6"/>
  </si>
  <si>
    <t>その他の接客</t>
    <rPh sb="2" eb="3">
      <t>タ</t>
    </rPh>
    <rPh sb="4" eb="6">
      <t>セッキャク</t>
    </rPh>
    <phoneticPr fontId="6"/>
  </si>
  <si>
    <t>派遣業</t>
    <rPh sb="0" eb="2">
      <t>ハケン</t>
    </rPh>
    <rPh sb="2" eb="3">
      <t>ギョウ</t>
    </rPh>
    <phoneticPr fontId="6"/>
  </si>
  <si>
    <t>ガラス・セメント製造業</t>
    <rPh sb="8" eb="10">
      <t>セイゾウ</t>
    </rPh>
    <rPh sb="10" eb="11">
      <t>ギョウ</t>
    </rPh>
    <phoneticPr fontId="6"/>
  </si>
  <si>
    <t>陶磁器製品製造業</t>
    <rPh sb="0" eb="3">
      <t>トウジキ</t>
    </rPh>
    <rPh sb="3" eb="5">
      <t>セイヒン</t>
    </rPh>
    <rPh sb="5" eb="8">
      <t>セイゾウギョウ</t>
    </rPh>
    <phoneticPr fontId="6"/>
  </si>
  <si>
    <t>交通運輸業</t>
    <rPh sb="0" eb="2">
      <t>コウツウ</t>
    </rPh>
    <rPh sb="2" eb="5">
      <t>ウンユギョウ</t>
    </rPh>
    <phoneticPr fontId="6"/>
  </si>
  <si>
    <t>交通運輸事業・貨物取扱事業</t>
    <rPh sb="0" eb="2">
      <t>コウツウ</t>
    </rPh>
    <rPh sb="2" eb="4">
      <t>ウンユ</t>
    </rPh>
    <rPh sb="4" eb="6">
      <t>ジギョウ</t>
    </rPh>
    <rPh sb="7" eb="9">
      <t>カモツ</t>
    </rPh>
    <rPh sb="9" eb="11">
      <t>トリアツカイ</t>
    </rPh>
    <rPh sb="11" eb="13">
      <t>ジギョウ</t>
    </rPh>
    <phoneticPr fontId="6"/>
  </si>
  <si>
    <t>水力発電施設等新設事業</t>
    <rPh sb="0" eb="2">
      <t>スイリョク</t>
    </rPh>
    <rPh sb="2" eb="4">
      <t>ハツデン</t>
    </rPh>
    <rPh sb="4" eb="6">
      <t>シセツ</t>
    </rPh>
    <rPh sb="6" eb="7">
      <t>トウ</t>
    </rPh>
    <rPh sb="7" eb="9">
      <t>シンセツ</t>
    </rPh>
    <rPh sb="9" eb="11">
      <t>ジギョウ</t>
    </rPh>
    <phoneticPr fontId="6"/>
  </si>
  <si>
    <t>道路新設事業</t>
    <rPh sb="0" eb="2">
      <t>ドウロ</t>
    </rPh>
    <rPh sb="2" eb="4">
      <t>シンセツ</t>
    </rPh>
    <rPh sb="4" eb="6">
      <t>ジギョウ</t>
    </rPh>
    <phoneticPr fontId="6"/>
  </si>
  <si>
    <t>ほ装工事業</t>
    <rPh sb="1" eb="2">
      <t>ソウ</t>
    </rPh>
    <rPh sb="2" eb="4">
      <t>コウジ</t>
    </rPh>
    <rPh sb="4" eb="5">
      <t>ギョウ</t>
    </rPh>
    <phoneticPr fontId="6"/>
  </si>
  <si>
    <t>鉄道又は軌道新設事業</t>
    <rPh sb="0" eb="2">
      <t>テツドウ</t>
    </rPh>
    <rPh sb="2" eb="3">
      <t>マタ</t>
    </rPh>
    <rPh sb="4" eb="6">
      <t>キドウ</t>
    </rPh>
    <rPh sb="6" eb="8">
      <t>シンセツ</t>
    </rPh>
    <rPh sb="8" eb="10">
      <t>ジギョウ</t>
    </rPh>
    <phoneticPr fontId="6"/>
  </si>
  <si>
    <t>機械装置の組立据付事業</t>
    <rPh sb="0" eb="2">
      <t>キカイ</t>
    </rPh>
    <rPh sb="2" eb="4">
      <t>ソウチ</t>
    </rPh>
    <rPh sb="5" eb="7">
      <t>クミタテ</t>
    </rPh>
    <rPh sb="7" eb="9">
      <t>スエツケ</t>
    </rPh>
    <rPh sb="9" eb="11">
      <t>ジギョウ</t>
    </rPh>
    <phoneticPr fontId="6"/>
  </si>
  <si>
    <t>男</t>
    <rPh sb="0" eb="1">
      <t>オトコ</t>
    </rPh>
    <phoneticPr fontId="6"/>
  </si>
  <si>
    <t>女</t>
    <rPh sb="0" eb="1">
      <t>オンナ</t>
    </rPh>
    <phoneticPr fontId="6"/>
  </si>
  <si>
    <t>傷者</t>
    <rPh sb="0" eb="2">
      <t>ショウシャ</t>
    </rPh>
    <phoneticPr fontId="6"/>
  </si>
  <si>
    <t>高校生</t>
    <rPh sb="0" eb="3">
      <t>コウコウセイ</t>
    </rPh>
    <phoneticPr fontId="6"/>
  </si>
  <si>
    <t>老人</t>
    <rPh sb="0" eb="2">
      <t>ロウジン</t>
    </rPh>
    <phoneticPr fontId="6"/>
  </si>
  <si>
    <t>幼児・園児</t>
    <rPh sb="0" eb="2">
      <t>ヨウジ</t>
    </rPh>
    <rPh sb="3" eb="5">
      <t>エンジ</t>
    </rPh>
    <phoneticPr fontId="6"/>
  </si>
  <si>
    <t>小学生</t>
    <rPh sb="0" eb="3">
      <t>ショウガクセイ</t>
    </rPh>
    <phoneticPr fontId="6"/>
  </si>
  <si>
    <t>中学生
高校生</t>
    <rPh sb="0" eb="3">
      <t>チュウガクセイ</t>
    </rPh>
    <rPh sb="4" eb="7">
      <t>コウコウセイ</t>
    </rPh>
    <phoneticPr fontId="6"/>
  </si>
  <si>
    <t>平成元年　1989</t>
    <rPh sb="0" eb="2">
      <t>ヘイセイ</t>
    </rPh>
    <rPh sb="2" eb="4">
      <t>ガンネン</t>
    </rPh>
    <rPh sb="4" eb="5">
      <t>ヘイネン</t>
    </rPh>
    <phoneticPr fontId="43"/>
  </si>
  <si>
    <t>平成2年　1990</t>
    <rPh sb="0" eb="2">
      <t>ヘイセイ</t>
    </rPh>
    <rPh sb="3" eb="4">
      <t>ネン</t>
    </rPh>
    <rPh sb="4" eb="5">
      <t>ヘイネン</t>
    </rPh>
    <phoneticPr fontId="43"/>
  </si>
  <si>
    <t>消防ポンプ台数</t>
    <rPh sb="0" eb="2">
      <t>ショウボウ</t>
    </rPh>
    <rPh sb="5" eb="7">
      <t>ダイスウ</t>
    </rPh>
    <phoneticPr fontId="6"/>
  </si>
  <si>
    <t>電灯ネオン</t>
    <rPh sb="0" eb="2">
      <t>デントウ</t>
    </rPh>
    <phoneticPr fontId="41"/>
  </si>
  <si>
    <t>その他電気器具</t>
    <rPh sb="2" eb="3">
      <t>ホカ</t>
    </rPh>
    <rPh sb="3" eb="5">
      <t>デンキ</t>
    </rPh>
    <rPh sb="5" eb="7">
      <t>キグ</t>
    </rPh>
    <phoneticPr fontId="41"/>
  </si>
  <si>
    <t>火ばち</t>
    <rPh sb="0" eb="1">
      <t>ヒ</t>
    </rPh>
    <phoneticPr fontId="41"/>
  </si>
  <si>
    <t>昭和31年1956</t>
    <rPh sb="0" eb="2">
      <t>ショウワ</t>
    </rPh>
    <rPh sb="4" eb="5">
      <t>ネン</t>
    </rPh>
    <phoneticPr fontId="43"/>
  </si>
  <si>
    <t>昭和32年1957</t>
    <rPh sb="0" eb="2">
      <t>ショウワ</t>
    </rPh>
    <rPh sb="4" eb="5">
      <t>ネン</t>
    </rPh>
    <phoneticPr fontId="43"/>
  </si>
  <si>
    <t>昭和34年1959</t>
    <rPh sb="0" eb="2">
      <t>ショウワ</t>
    </rPh>
    <rPh sb="4" eb="5">
      <t>ネン</t>
    </rPh>
    <phoneticPr fontId="43"/>
  </si>
  <si>
    <t>昭和35年1960</t>
    <rPh sb="0" eb="2">
      <t>ショウワ</t>
    </rPh>
    <rPh sb="4" eb="5">
      <t>ネン</t>
    </rPh>
    <phoneticPr fontId="43"/>
  </si>
  <si>
    <t>昭和36年1961</t>
    <rPh sb="0" eb="2">
      <t>ショウワ</t>
    </rPh>
    <rPh sb="4" eb="5">
      <t>ネン</t>
    </rPh>
    <phoneticPr fontId="43"/>
  </si>
  <si>
    <t>昭和37年1962</t>
    <rPh sb="0" eb="2">
      <t>ショウワ</t>
    </rPh>
    <rPh sb="4" eb="5">
      <t>ネン</t>
    </rPh>
    <phoneticPr fontId="43"/>
  </si>
  <si>
    <t>昭和38年1963</t>
    <rPh sb="0" eb="2">
      <t>ショウワ</t>
    </rPh>
    <rPh sb="4" eb="5">
      <t>ネン</t>
    </rPh>
    <phoneticPr fontId="43"/>
  </si>
  <si>
    <t>昭和39年1964</t>
    <rPh sb="0" eb="2">
      <t>ショウワ</t>
    </rPh>
    <rPh sb="4" eb="5">
      <t>ネン</t>
    </rPh>
    <phoneticPr fontId="43"/>
  </si>
  <si>
    <t>昭和40年1965</t>
    <rPh sb="0" eb="2">
      <t>ショウワ</t>
    </rPh>
    <rPh sb="4" eb="5">
      <t>ネン</t>
    </rPh>
    <phoneticPr fontId="43"/>
  </si>
  <si>
    <t>昭和41年1966</t>
    <rPh sb="0" eb="2">
      <t>ショウワ</t>
    </rPh>
    <rPh sb="4" eb="5">
      <t>ネン</t>
    </rPh>
    <phoneticPr fontId="43"/>
  </si>
  <si>
    <t>昭和42年1967</t>
    <rPh sb="0" eb="2">
      <t>ショウワ</t>
    </rPh>
    <rPh sb="4" eb="5">
      <t>ネン</t>
    </rPh>
    <phoneticPr fontId="43"/>
  </si>
  <si>
    <t>昭和43年1968</t>
    <rPh sb="0" eb="2">
      <t>ショウワ</t>
    </rPh>
    <rPh sb="4" eb="5">
      <t>ネン</t>
    </rPh>
    <phoneticPr fontId="43"/>
  </si>
  <si>
    <t>昭和44年1969</t>
    <rPh sb="0" eb="2">
      <t>ショウワ</t>
    </rPh>
    <rPh sb="4" eb="5">
      <t>ネン</t>
    </rPh>
    <phoneticPr fontId="43"/>
  </si>
  <si>
    <t>昭和45年1970</t>
    <rPh sb="0" eb="2">
      <t>ショウワ</t>
    </rPh>
    <rPh sb="4" eb="5">
      <t>ネン</t>
    </rPh>
    <phoneticPr fontId="43"/>
  </si>
  <si>
    <t>昭和46年1971</t>
    <rPh sb="0" eb="2">
      <t>ショウワ</t>
    </rPh>
    <rPh sb="4" eb="5">
      <t>ネン</t>
    </rPh>
    <phoneticPr fontId="43"/>
  </si>
  <si>
    <t>昭和47年1972</t>
    <rPh sb="0" eb="2">
      <t>ショウワ</t>
    </rPh>
    <rPh sb="4" eb="5">
      <t>ネン</t>
    </rPh>
    <phoneticPr fontId="43"/>
  </si>
  <si>
    <t>昭和48年1973</t>
    <rPh sb="0" eb="2">
      <t>ショウワ</t>
    </rPh>
    <rPh sb="4" eb="5">
      <t>ネン</t>
    </rPh>
    <phoneticPr fontId="43"/>
  </si>
  <si>
    <t>昭和49年1974</t>
    <rPh sb="0" eb="2">
      <t>ショウワ</t>
    </rPh>
    <rPh sb="4" eb="5">
      <t>ネン</t>
    </rPh>
    <phoneticPr fontId="43"/>
  </si>
  <si>
    <t>昭和50年1975</t>
    <rPh sb="0" eb="2">
      <t>ショウワ</t>
    </rPh>
    <rPh sb="4" eb="5">
      <t>ネン</t>
    </rPh>
    <phoneticPr fontId="43"/>
  </si>
  <si>
    <t>昭和51年1976</t>
    <rPh sb="0" eb="2">
      <t>ショウワ</t>
    </rPh>
    <rPh sb="4" eb="5">
      <t>ネン</t>
    </rPh>
    <phoneticPr fontId="43"/>
  </si>
  <si>
    <t>昭和52年1977</t>
    <rPh sb="0" eb="2">
      <t>ショウワ</t>
    </rPh>
    <rPh sb="4" eb="5">
      <t>ネン</t>
    </rPh>
    <phoneticPr fontId="43"/>
  </si>
  <si>
    <t>昭和53年1978</t>
    <rPh sb="0" eb="2">
      <t>ショウワ</t>
    </rPh>
    <rPh sb="4" eb="5">
      <t>ネン</t>
    </rPh>
    <phoneticPr fontId="43"/>
  </si>
  <si>
    <t>昭和54年1979</t>
    <rPh sb="0" eb="2">
      <t>ショウワ</t>
    </rPh>
    <rPh sb="4" eb="5">
      <t>ネン</t>
    </rPh>
    <phoneticPr fontId="43"/>
  </si>
  <si>
    <t>昭和55年1980</t>
    <rPh sb="0" eb="2">
      <t>ショウワ</t>
    </rPh>
    <rPh sb="4" eb="5">
      <t>ネン</t>
    </rPh>
    <phoneticPr fontId="43"/>
  </si>
  <si>
    <t>昭和56年1981</t>
    <rPh sb="0" eb="2">
      <t>ショウワ</t>
    </rPh>
    <rPh sb="4" eb="5">
      <t>ネン</t>
    </rPh>
    <phoneticPr fontId="43"/>
  </si>
  <si>
    <t>昭和57年1982</t>
    <rPh sb="0" eb="2">
      <t>ショウワ</t>
    </rPh>
    <rPh sb="4" eb="5">
      <t>ネン</t>
    </rPh>
    <phoneticPr fontId="43"/>
  </si>
  <si>
    <t>昭和58年1983</t>
    <rPh sb="0" eb="2">
      <t>ショウワ</t>
    </rPh>
    <rPh sb="4" eb="5">
      <t>ネン</t>
    </rPh>
    <phoneticPr fontId="43"/>
  </si>
  <si>
    <t>昭和59年1984</t>
    <rPh sb="0" eb="2">
      <t>ショウワ</t>
    </rPh>
    <rPh sb="4" eb="5">
      <t>ネン</t>
    </rPh>
    <phoneticPr fontId="43"/>
  </si>
  <si>
    <t>昭和60年1985</t>
    <rPh sb="0" eb="2">
      <t>ショウワ</t>
    </rPh>
    <rPh sb="4" eb="5">
      <t>ネン</t>
    </rPh>
    <phoneticPr fontId="43"/>
  </si>
  <si>
    <t>昭和61年1986</t>
    <rPh sb="0" eb="2">
      <t>ショウワ</t>
    </rPh>
    <rPh sb="4" eb="5">
      <t>ネン</t>
    </rPh>
    <phoneticPr fontId="43"/>
  </si>
  <si>
    <t>昭和62年1987</t>
    <rPh sb="0" eb="2">
      <t>ショウワ</t>
    </rPh>
    <rPh sb="4" eb="5">
      <t>ネン</t>
    </rPh>
    <phoneticPr fontId="43"/>
  </si>
  <si>
    <t>昭和63年1988</t>
    <rPh sb="0" eb="2">
      <t>ショウワ</t>
    </rPh>
    <rPh sb="4" eb="5">
      <t>ネン</t>
    </rPh>
    <phoneticPr fontId="43"/>
  </si>
  <si>
    <t>平成元年1989</t>
    <rPh sb="0" eb="2">
      <t>ヘイセイ</t>
    </rPh>
    <rPh sb="2" eb="3">
      <t>モト</t>
    </rPh>
    <rPh sb="3" eb="4">
      <t>ネン</t>
    </rPh>
    <phoneticPr fontId="43"/>
  </si>
  <si>
    <t>平成2年1990</t>
    <rPh sb="0" eb="2">
      <t>ヘイセイ</t>
    </rPh>
    <rPh sb="3" eb="4">
      <t>ネン</t>
    </rPh>
    <phoneticPr fontId="43"/>
  </si>
  <si>
    <t>平成3年1991</t>
    <rPh sb="0" eb="2">
      <t>ヘイセイ</t>
    </rPh>
    <rPh sb="3" eb="4">
      <t>ネン</t>
    </rPh>
    <phoneticPr fontId="43"/>
  </si>
  <si>
    <t>平成4年1992</t>
    <rPh sb="0" eb="2">
      <t>ヘイセイ</t>
    </rPh>
    <rPh sb="3" eb="4">
      <t>ネン</t>
    </rPh>
    <phoneticPr fontId="43"/>
  </si>
  <si>
    <t>平成5年1993</t>
    <rPh sb="0" eb="2">
      <t>ヘイセイ</t>
    </rPh>
    <rPh sb="3" eb="4">
      <t>ネン</t>
    </rPh>
    <phoneticPr fontId="43"/>
  </si>
  <si>
    <t>平成6年1994</t>
    <rPh sb="0" eb="2">
      <t>ヘイセイ</t>
    </rPh>
    <rPh sb="3" eb="4">
      <t>ネン</t>
    </rPh>
    <phoneticPr fontId="43"/>
  </si>
  <si>
    <t>平成7年1995</t>
    <rPh sb="0" eb="2">
      <t>ヘイセイ</t>
    </rPh>
    <rPh sb="3" eb="4">
      <t>ネン</t>
    </rPh>
    <phoneticPr fontId="43"/>
  </si>
  <si>
    <t>平成8年1996</t>
    <rPh sb="0" eb="2">
      <t>ヘイセイ</t>
    </rPh>
    <rPh sb="3" eb="4">
      <t>ネン</t>
    </rPh>
    <phoneticPr fontId="43"/>
  </si>
  <si>
    <t>平成9年1997</t>
    <rPh sb="0" eb="2">
      <t>ヘイセイ</t>
    </rPh>
    <rPh sb="3" eb="4">
      <t>ネン</t>
    </rPh>
    <phoneticPr fontId="43"/>
  </si>
  <si>
    <t>平成10年1998</t>
    <rPh sb="0" eb="2">
      <t>ヘイセイ</t>
    </rPh>
    <rPh sb="4" eb="5">
      <t>ネン</t>
    </rPh>
    <phoneticPr fontId="43"/>
  </si>
  <si>
    <t>平成11年1999</t>
    <rPh sb="0" eb="2">
      <t>ヘイセイ</t>
    </rPh>
    <rPh sb="4" eb="5">
      <t>ネン</t>
    </rPh>
    <phoneticPr fontId="43"/>
  </si>
  <si>
    <t>平成12年2000</t>
    <rPh sb="0" eb="2">
      <t>ヘイセイ</t>
    </rPh>
    <rPh sb="4" eb="5">
      <t>ネン</t>
    </rPh>
    <phoneticPr fontId="43"/>
  </si>
  <si>
    <t>平成13年2001</t>
    <rPh sb="0" eb="2">
      <t>ヘイセイ</t>
    </rPh>
    <rPh sb="4" eb="5">
      <t>ネン</t>
    </rPh>
    <phoneticPr fontId="43"/>
  </si>
  <si>
    <t>平成14年2002</t>
    <rPh sb="0" eb="2">
      <t>ヘイセイ</t>
    </rPh>
    <rPh sb="4" eb="5">
      <t>ネン</t>
    </rPh>
    <phoneticPr fontId="43"/>
  </si>
  <si>
    <t>平成15年2003</t>
    <rPh sb="0" eb="2">
      <t>ヘイセイ</t>
    </rPh>
    <rPh sb="4" eb="5">
      <t>ネン</t>
    </rPh>
    <phoneticPr fontId="43"/>
  </si>
  <si>
    <t>平成16年2004</t>
    <rPh sb="0" eb="2">
      <t>ヘイセイ</t>
    </rPh>
    <rPh sb="4" eb="5">
      <t>ネン</t>
    </rPh>
    <phoneticPr fontId="43"/>
  </si>
  <si>
    <t>平成17年2005</t>
    <rPh sb="0" eb="2">
      <t>ヘイセイ</t>
    </rPh>
    <rPh sb="4" eb="5">
      <t>ネン</t>
    </rPh>
    <phoneticPr fontId="43"/>
  </si>
  <si>
    <t>平成18年2006</t>
    <rPh sb="0" eb="2">
      <t>ヘイセイ</t>
    </rPh>
    <rPh sb="4" eb="5">
      <t>ネン</t>
    </rPh>
    <phoneticPr fontId="43"/>
  </si>
  <si>
    <t>平成19年2007</t>
    <rPh sb="0" eb="2">
      <t>ヘイセイ</t>
    </rPh>
    <rPh sb="4" eb="5">
      <t>ネン</t>
    </rPh>
    <phoneticPr fontId="43"/>
  </si>
  <si>
    <t>平成20年2008</t>
    <rPh sb="0" eb="2">
      <t>ヘイセイ</t>
    </rPh>
    <rPh sb="4" eb="5">
      <t>ネン</t>
    </rPh>
    <phoneticPr fontId="43"/>
  </si>
  <si>
    <t>平成21年2009</t>
    <rPh sb="0" eb="2">
      <t>ヘイセイ</t>
    </rPh>
    <rPh sb="4" eb="5">
      <t>ネン</t>
    </rPh>
    <phoneticPr fontId="43"/>
  </si>
  <si>
    <t>平成22年2010</t>
  </si>
  <si>
    <t>平成23年2011</t>
  </si>
  <si>
    <t>平成24年2012</t>
  </si>
  <si>
    <t>平成25年2013</t>
  </si>
  <si>
    <t>平成26年2014</t>
  </si>
  <si>
    <t>平成27年2015</t>
  </si>
  <si>
    <t>虫害、その他被害総数</t>
  </si>
  <si>
    <t>乾燥器</t>
    <rPh sb="0" eb="2">
      <t>カンソウ</t>
    </rPh>
    <rPh sb="2" eb="3">
      <t>キ</t>
    </rPh>
    <phoneticPr fontId="6"/>
  </si>
  <si>
    <t>農林業</t>
    <rPh sb="0" eb="3">
      <t>ノウリンギョウ</t>
    </rPh>
    <phoneticPr fontId="6"/>
  </si>
  <si>
    <t>【木造・非木造】</t>
    <phoneticPr fontId="6"/>
  </si>
  <si>
    <t>総計</t>
    <rPh sb="0" eb="1">
      <t>ソウケイ</t>
    </rPh>
    <phoneticPr fontId="6"/>
  </si>
  <si>
    <t>居住建築物</t>
    <rPh sb="0" eb="1">
      <t>キョジュウ</t>
    </rPh>
    <rPh sb="1" eb="4">
      <t>ケンチクブツ</t>
    </rPh>
    <phoneticPr fontId="6"/>
  </si>
  <si>
    <t>建築物の
損害見積額</t>
    <phoneticPr fontId="6"/>
  </si>
  <si>
    <t>虫害総数</t>
    <phoneticPr fontId="6"/>
  </si>
  <si>
    <t>ha</t>
    <phoneticPr fontId="6"/>
  </si>
  <si>
    <t>ｔ</t>
    <phoneticPr fontId="6"/>
  </si>
  <si>
    <t>平成22年　2010</t>
    <phoneticPr fontId="43"/>
  </si>
  <si>
    <t>平成26年　2014</t>
    <phoneticPr fontId="6"/>
  </si>
  <si>
    <t>平成27年　2015</t>
    <phoneticPr fontId="6"/>
  </si>
  <si>
    <t>高校生</t>
    <phoneticPr fontId="6"/>
  </si>
  <si>
    <t>計</t>
    <phoneticPr fontId="6"/>
  </si>
  <si>
    <t>こども</t>
    <phoneticPr fontId="6"/>
  </si>
  <si>
    <t>平成22年　2010</t>
    <phoneticPr fontId="43"/>
  </si>
  <si>
    <t>平成26年　2014</t>
    <phoneticPr fontId="6"/>
  </si>
  <si>
    <t>陸上貨物</t>
    <phoneticPr fontId="6"/>
  </si>
  <si>
    <t>港湾運送業</t>
    <phoneticPr fontId="6"/>
  </si>
  <si>
    <t>鉄鋼業・非鉄金属製造業</t>
    <phoneticPr fontId="6"/>
  </si>
  <si>
    <t>金属精錬金属材料製品鋳物等</t>
    <phoneticPr fontId="6"/>
  </si>
  <si>
    <t>平成22年　2010</t>
    <phoneticPr fontId="43"/>
  </si>
  <si>
    <t>平成26年　2014</t>
    <phoneticPr fontId="6"/>
  </si>
  <si>
    <t>切れ・
こすれ</t>
    <phoneticPr fontId="6"/>
  </si>
  <si>
    <t>踏み抜き</t>
    <phoneticPr fontId="6"/>
  </si>
  <si>
    <t>高温・
低温の物
との接触</t>
    <phoneticPr fontId="6"/>
  </si>
  <si>
    <t>交通事故
(道路)</t>
    <phoneticPr fontId="6"/>
  </si>
  <si>
    <t>交通事故
(その他)</t>
    <phoneticPr fontId="6"/>
  </si>
  <si>
    <t>分類不能</t>
    <phoneticPr fontId="6"/>
  </si>
  <si>
    <t>車両系
木材伐出
機械等</t>
    <phoneticPr fontId="6"/>
  </si>
  <si>
    <t>平成22年　2010</t>
    <phoneticPr fontId="43"/>
  </si>
  <si>
    <t>平成26年　2014</t>
    <phoneticPr fontId="6"/>
  </si>
  <si>
    <t>平成22年　2010</t>
    <phoneticPr fontId="43"/>
  </si>
  <si>
    <t>平成26年　2014</t>
    <phoneticPr fontId="6"/>
  </si>
  <si>
    <t>人的被害</t>
    <phoneticPr fontId="6"/>
  </si>
  <si>
    <t>その他</t>
    <phoneticPr fontId="6"/>
  </si>
  <si>
    <t>公立
文教施設</t>
    <phoneticPr fontId="6"/>
  </si>
  <si>
    <t>農林水産業
施設</t>
    <phoneticPr fontId="6"/>
  </si>
  <si>
    <t>公共
土木施設</t>
    <phoneticPr fontId="6"/>
  </si>
  <si>
    <t>その他の
公共施設</t>
    <phoneticPr fontId="6"/>
  </si>
  <si>
    <t>農産被害</t>
    <phoneticPr fontId="41"/>
  </si>
  <si>
    <t>水産被害</t>
    <phoneticPr fontId="41"/>
  </si>
  <si>
    <t>商工被害</t>
    <phoneticPr fontId="41"/>
  </si>
  <si>
    <t>その他</t>
    <phoneticPr fontId="41"/>
  </si>
  <si>
    <t>学校</t>
    <phoneticPr fontId="6"/>
  </si>
  <si>
    <t>病院</t>
    <phoneticPr fontId="6"/>
  </si>
  <si>
    <t>道路</t>
    <phoneticPr fontId="6"/>
  </si>
  <si>
    <t>橋りょう</t>
    <phoneticPr fontId="6"/>
  </si>
  <si>
    <t>河川</t>
    <phoneticPr fontId="6"/>
  </si>
  <si>
    <t>港湾</t>
    <phoneticPr fontId="6"/>
  </si>
  <si>
    <t>砂防</t>
    <phoneticPr fontId="6"/>
  </si>
  <si>
    <t>清掃施設</t>
    <phoneticPr fontId="6"/>
  </si>
  <si>
    <t>崖くずれ</t>
    <phoneticPr fontId="6"/>
  </si>
  <si>
    <t>鉄道不通</t>
    <phoneticPr fontId="6"/>
  </si>
  <si>
    <t>被害船舶</t>
    <phoneticPr fontId="6"/>
  </si>
  <si>
    <t>ブロック塀</t>
    <phoneticPr fontId="6"/>
  </si>
  <si>
    <t>流失・埋没</t>
    <phoneticPr fontId="6"/>
  </si>
  <si>
    <t>冠水</t>
    <phoneticPr fontId="6"/>
  </si>
  <si>
    <t>平成22年　2010</t>
    <phoneticPr fontId="43"/>
  </si>
  <si>
    <t>平成23年　2011</t>
    <phoneticPr fontId="43"/>
  </si>
  <si>
    <t>平成24年　2012</t>
    <phoneticPr fontId="43"/>
  </si>
  <si>
    <t>平成25年　2013</t>
    <phoneticPr fontId="43"/>
  </si>
  <si>
    <t>平成26年　2014</t>
    <phoneticPr fontId="43"/>
  </si>
  <si>
    <t>平成27年　2015</t>
    <phoneticPr fontId="43"/>
  </si>
  <si>
    <t>営業・工業用炉</t>
    <rPh sb="0" eb="2">
      <t>エイギョウ</t>
    </rPh>
    <rPh sb="3" eb="6">
      <t>コウギョウヨウ</t>
    </rPh>
    <rPh sb="6" eb="7">
      <t>ロ</t>
    </rPh>
    <phoneticPr fontId="6"/>
  </si>
  <si>
    <t>まき、炭、石炭を燃料とする道具装置
こんろ</t>
    <rPh sb="3" eb="4">
      <t>スミ</t>
    </rPh>
    <rPh sb="5" eb="7">
      <t>セキタン</t>
    </rPh>
    <rPh sb="8" eb="10">
      <t>ネンリョウ</t>
    </rPh>
    <rPh sb="13" eb="17">
      <t>ドウグソウチ</t>
    </rPh>
    <phoneticPr fontId="6"/>
  </si>
  <si>
    <t>まき、炭、石炭を燃料とする道具装置
こたつ</t>
    <rPh sb="3" eb="4">
      <t>スミ</t>
    </rPh>
    <rPh sb="5" eb="7">
      <t>セキタン</t>
    </rPh>
    <rPh sb="8" eb="10">
      <t>ネンリョウ</t>
    </rPh>
    <rPh sb="13" eb="17">
      <t>ドウグソウチ</t>
    </rPh>
    <phoneticPr fontId="6"/>
  </si>
  <si>
    <t>その他の
運輸交通</t>
    <rPh sb="2" eb="3">
      <t>タ</t>
    </rPh>
    <rPh sb="5" eb="7">
      <t>ウンユ</t>
    </rPh>
    <rPh sb="7" eb="9">
      <t>コウツウ</t>
    </rPh>
    <phoneticPr fontId="6"/>
  </si>
  <si>
    <t>平成27年2015</t>
    <phoneticPr fontId="6"/>
  </si>
  <si>
    <t>平成26年2014</t>
    <phoneticPr fontId="6"/>
  </si>
  <si>
    <t>平成25年2013</t>
    <phoneticPr fontId="6"/>
  </si>
  <si>
    <t>平成24年2012</t>
    <phoneticPr fontId="6"/>
  </si>
  <si>
    <t>平成23年2011</t>
    <phoneticPr fontId="6"/>
  </si>
  <si>
    <t>平成22年2010</t>
    <phoneticPr fontId="43"/>
  </si>
  <si>
    <t>平成元年1989</t>
    <rPh sb="0" eb="2">
      <t>ヘイセイ</t>
    </rPh>
    <rPh sb="2" eb="3">
      <t>ガン</t>
    </rPh>
    <rPh sb="3" eb="4">
      <t>ネン</t>
    </rPh>
    <phoneticPr fontId="43"/>
  </si>
  <si>
    <t>-</t>
    <phoneticPr fontId="41"/>
  </si>
  <si>
    <t>平成28年　2016</t>
    <phoneticPr fontId="6"/>
  </si>
  <si>
    <t>平成27年　2015</t>
    <phoneticPr fontId="43"/>
  </si>
  <si>
    <t>平成26年　2014</t>
    <phoneticPr fontId="43"/>
  </si>
  <si>
    <t>平成25年　2013</t>
    <phoneticPr fontId="43"/>
  </si>
  <si>
    <t>平成24年　2012</t>
    <phoneticPr fontId="43"/>
  </si>
  <si>
    <t>平成23年　2011</t>
    <phoneticPr fontId="43"/>
  </si>
  <si>
    <t>平成22年　2010</t>
    <phoneticPr fontId="43"/>
  </si>
  <si>
    <t>普通・水槽付
消防ポンプ
自動車</t>
    <phoneticPr fontId="6"/>
  </si>
  <si>
    <t>-</t>
    <phoneticPr fontId="6"/>
  </si>
  <si>
    <t>…</t>
    <phoneticPr fontId="6"/>
  </si>
  <si>
    <t>-</t>
    <phoneticPr fontId="42"/>
  </si>
  <si>
    <t>a</t>
    <phoneticPr fontId="6"/>
  </si>
  <si>
    <t>-</t>
    <phoneticPr fontId="6"/>
  </si>
  <si>
    <t>…</t>
    <phoneticPr fontId="6"/>
  </si>
  <si>
    <t>焼損面積</t>
    <phoneticPr fontId="6"/>
  </si>
  <si>
    <t>り災人員</t>
    <phoneticPr fontId="6"/>
  </si>
  <si>
    <t>-</t>
    <phoneticPr fontId="6"/>
  </si>
  <si>
    <t>溶接器・
切断器</t>
    <rPh sb="0" eb="2">
      <t>ヨウセツ</t>
    </rPh>
    <rPh sb="2" eb="3">
      <t>キ</t>
    </rPh>
    <rPh sb="5" eb="7">
      <t>セツダン</t>
    </rPh>
    <rPh sb="7" eb="8">
      <t>キ</t>
    </rPh>
    <phoneticPr fontId="6"/>
  </si>
  <si>
    <t>電気こんろ
ストーブ</t>
    <phoneticPr fontId="6"/>
  </si>
  <si>
    <t>交通機関</t>
    <rPh sb="0" eb="1">
      <t>コウツウ</t>
    </rPh>
    <rPh sb="1" eb="3">
      <t>キカン</t>
    </rPh>
    <phoneticPr fontId="6"/>
  </si>
  <si>
    <t>煙突</t>
    <rPh sb="0" eb="2">
      <t>エントツ</t>
    </rPh>
    <phoneticPr fontId="6"/>
  </si>
  <si>
    <t>電灯配線</t>
    <rPh sb="0" eb="1">
      <t>デントウ</t>
    </rPh>
    <rPh sb="1" eb="3">
      <t>ハイセン</t>
    </rPh>
    <phoneticPr fontId="6"/>
  </si>
  <si>
    <t>平成26年　2014</t>
    <phoneticPr fontId="43"/>
  </si>
  <si>
    <t>平成25年　2013</t>
    <phoneticPr fontId="43"/>
  </si>
  <si>
    <t>平成24年　2012</t>
    <phoneticPr fontId="43"/>
  </si>
  <si>
    <t>平成23年　2011</t>
    <phoneticPr fontId="43"/>
  </si>
  <si>
    <t>平成22年　2010</t>
    <phoneticPr fontId="43"/>
  </si>
  <si>
    <t>-</t>
    <phoneticPr fontId="6"/>
  </si>
  <si>
    <t>不明・
調査中</t>
    <phoneticPr fontId="6"/>
  </si>
  <si>
    <t>かまど</t>
    <phoneticPr fontId="6"/>
  </si>
  <si>
    <t>溶接機・
溶断機</t>
    <phoneticPr fontId="6"/>
  </si>
  <si>
    <t>マッチ・
ライター</t>
    <phoneticPr fontId="6"/>
  </si>
  <si>
    <t>電灯電話等
の配線</t>
    <phoneticPr fontId="6"/>
  </si>
  <si>
    <t>-</t>
    <phoneticPr fontId="6"/>
  </si>
  <si>
    <t>平成26年　2014</t>
    <phoneticPr fontId="43"/>
  </si>
  <si>
    <t>平成25年　2013</t>
    <phoneticPr fontId="43"/>
  </si>
  <si>
    <t>平成24年　2012</t>
    <phoneticPr fontId="43"/>
  </si>
  <si>
    <t>平成23年　2011</t>
    <phoneticPr fontId="43"/>
  </si>
  <si>
    <t>平成22年　2010</t>
    <phoneticPr fontId="43"/>
  </si>
  <si>
    <t>-</t>
    <phoneticPr fontId="6"/>
  </si>
  <si>
    <t>-</t>
    <phoneticPr fontId="42"/>
  </si>
  <si>
    <t>不明・
調査中</t>
    <phoneticPr fontId="6"/>
  </si>
  <si>
    <t>かまど</t>
    <phoneticPr fontId="6"/>
  </si>
  <si>
    <t>溶接機・
溶断機</t>
    <phoneticPr fontId="6"/>
  </si>
  <si>
    <t>マッチ・
ライター</t>
    <phoneticPr fontId="6"/>
  </si>
  <si>
    <t>電灯電話等
の配線</t>
    <phoneticPr fontId="6"/>
  </si>
  <si>
    <t>平成26年　2014</t>
    <phoneticPr fontId="43"/>
  </si>
  <si>
    <t>平成25年　2013</t>
    <phoneticPr fontId="43"/>
  </si>
  <si>
    <t>平成24年　2012</t>
    <phoneticPr fontId="43"/>
  </si>
  <si>
    <t>平成23年　2011</t>
    <phoneticPr fontId="43"/>
  </si>
  <si>
    <t>平成22年　2010</t>
    <phoneticPr fontId="43"/>
  </si>
  <si>
    <t>ａ</t>
    <phoneticPr fontId="6"/>
  </si>
  <si>
    <t>-</t>
    <phoneticPr fontId="6"/>
  </si>
  <si>
    <t>-</t>
    <phoneticPr fontId="42"/>
  </si>
  <si>
    <t>不明・
調査中</t>
    <phoneticPr fontId="6"/>
  </si>
  <si>
    <t>かまど</t>
    <phoneticPr fontId="6"/>
  </si>
  <si>
    <t>溶接機・
溶断機</t>
    <phoneticPr fontId="6"/>
  </si>
  <si>
    <t>マッチ・
ライター</t>
    <phoneticPr fontId="6"/>
  </si>
  <si>
    <t>電灯電話等
の配線</t>
    <phoneticPr fontId="6"/>
  </si>
  <si>
    <t>平成26年　2014</t>
    <phoneticPr fontId="43"/>
  </si>
  <si>
    <t>平成25年　2013</t>
    <phoneticPr fontId="43"/>
  </si>
  <si>
    <t>平成24年　2012</t>
    <phoneticPr fontId="43"/>
  </si>
  <si>
    <t>平成23年　2011</t>
    <phoneticPr fontId="43"/>
  </si>
  <si>
    <t>平成22年　2010</t>
    <phoneticPr fontId="43"/>
  </si>
  <si>
    <t>不明・
調査中</t>
    <phoneticPr fontId="6"/>
  </si>
  <si>
    <t>かまど</t>
    <phoneticPr fontId="6"/>
  </si>
  <si>
    <t>溶接機・
溶断機</t>
    <phoneticPr fontId="6"/>
  </si>
  <si>
    <t>マッチ・
ライター</t>
    <phoneticPr fontId="6"/>
  </si>
  <si>
    <t>電灯電話等
の配線</t>
    <phoneticPr fontId="6"/>
  </si>
  <si>
    <t>-</t>
    <phoneticPr fontId="42"/>
  </si>
  <si>
    <t>不明・
調査中</t>
    <phoneticPr fontId="6"/>
  </si>
  <si>
    <t>かまど</t>
    <phoneticPr fontId="6"/>
  </si>
  <si>
    <t>溶接機・
溶断機</t>
    <phoneticPr fontId="6"/>
  </si>
  <si>
    <t>マッチ・
ライター</t>
    <phoneticPr fontId="6"/>
  </si>
  <si>
    <t>電灯電話等
の配線</t>
    <phoneticPr fontId="6"/>
  </si>
  <si>
    <t>不明・
調査中</t>
    <phoneticPr fontId="6"/>
  </si>
  <si>
    <t>かまど</t>
    <phoneticPr fontId="6"/>
  </si>
  <si>
    <t>溶接機・
溶断機</t>
    <phoneticPr fontId="6"/>
  </si>
  <si>
    <t>マッチ・
ライター</t>
    <phoneticPr fontId="6"/>
  </si>
  <si>
    <t>電灯電話等
の配線</t>
    <phoneticPr fontId="6"/>
  </si>
  <si>
    <t>12月</t>
    <phoneticPr fontId="6"/>
  </si>
  <si>
    <t>11月</t>
    <phoneticPr fontId="6"/>
  </si>
  <si>
    <t>10月</t>
    <phoneticPr fontId="6"/>
  </si>
  <si>
    <t>６月</t>
    <phoneticPr fontId="6"/>
  </si>
  <si>
    <t>傷者</t>
    <phoneticPr fontId="6"/>
  </si>
  <si>
    <t>道路旅客</t>
    <rPh sb="0" eb="2">
      <t>ドウロ</t>
    </rPh>
    <rPh sb="2" eb="4">
      <t>リョキャク</t>
    </rPh>
    <phoneticPr fontId="6"/>
  </si>
  <si>
    <t>繊維・衣服等製造業</t>
    <phoneticPr fontId="6"/>
  </si>
  <si>
    <t>　注　「件数」とは、人身事故の発生件数のことです。</t>
    <rPh sb="1" eb="2">
      <t>チュウ</t>
    </rPh>
    <rPh sb="4" eb="6">
      <t>ケンスウ</t>
    </rPh>
    <rPh sb="10" eb="12">
      <t>ジンシン</t>
    </rPh>
    <rPh sb="12" eb="14">
      <t>ジコ</t>
    </rPh>
    <rPh sb="15" eb="17">
      <t>ハッセイ</t>
    </rPh>
    <rPh sb="17" eb="19">
      <t>ケンスウ</t>
    </rPh>
    <phoneticPr fontId="6"/>
  </si>
  <si>
    <t>昭和33年1958</t>
    <rPh sb="0" eb="2">
      <t>ショウワ</t>
    </rPh>
    <rPh sb="4" eb="5">
      <t>ネン</t>
    </rPh>
    <phoneticPr fontId="43"/>
  </si>
  <si>
    <t>-</t>
    <phoneticPr fontId="6"/>
  </si>
  <si>
    <t>…</t>
    <phoneticPr fontId="6"/>
  </si>
  <si>
    <t>高齢者</t>
    <phoneticPr fontId="6"/>
  </si>
  <si>
    <t>風呂がま</t>
    <rPh sb="0" eb="2">
      <t>フロ</t>
    </rPh>
    <phoneticPr fontId="6"/>
  </si>
  <si>
    <t>-</t>
    <phoneticPr fontId="6"/>
  </si>
  <si>
    <t>　　　　　施設等の世帯がり災した場合には、被害を受けた「へや」に居住する人員または実際に火災損害を受けた人員のみを計上します。</t>
    <phoneticPr fontId="6"/>
  </si>
  <si>
    <t>石油・ガソリン
ストーブ</t>
    <rPh sb="0" eb="2">
      <t>セキユ</t>
    </rPh>
    <phoneticPr fontId="6"/>
  </si>
  <si>
    <t>その他の
建設業</t>
    <rPh sb="2" eb="3">
      <t>タ</t>
    </rPh>
    <rPh sb="5" eb="7">
      <t>ケンセツ</t>
    </rPh>
    <rPh sb="7" eb="8">
      <t>ギョウ</t>
    </rPh>
    <phoneticPr fontId="6"/>
  </si>
  <si>
    <t>建設業</t>
    <rPh sb="0" eb="3">
      <t>ケンセツギョウ</t>
    </rPh>
    <phoneticPr fontId="6"/>
  </si>
  <si>
    <t>土木工事業</t>
    <rPh sb="0" eb="2">
      <t>ドボク</t>
    </rPh>
    <rPh sb="2" eb="4">
      <t>コウジ</t>
    </rPh>
    <rPh sb="4" eb="5">
      <t>ギョウ</t>
    </rPh>
    <phoneticPr fontId="6"/>
  </si>
  <si>
    <t>建築工事業</t>
    <rPh sb="0" eb="2">
      <t>ケンチク</t>
    </rPh>
    <rPh sb="2" eb="4">
      <t>コウジ</t>
    </rPh>
    <rPh sb="4" eb="5">
      <t>ギョウ</t>
    </rPh>
    <phoneticPr fontId="6"/>
  </si>
  <si>
    <r>
      <t>m</t>
    </r>
    <r>
      <rPr>
        <vertAlign val="superscript"/>
        <sz val="8"/>
        <rFont val="ＭＳ ゴシック"/>
        <family val="3"/>
        <charset val="128"/>
      </rPr>
      <t>2</t>
    </r>
    <phoneticPr fontId="6"/>
  </si>
  <si>
    <r>
      <t>m</t>
    </r>
    <r>
      <rPr>
        <vertAlign val="superscript"/>
        <sz val="8"/>
        <rFont val="ＭＳ ゴシック"/>
        <family val="3"/>
        <charset val="128"/>
      </rPr>
      <t>2</t>
    </r>
    <phoneticPr fontId="6"/>
  </si>
  <si>
    <t>　注　１．「り災人員」は、一般世帯がり災した場合には、当該世帯の全ての人員を計上します。ただし、共同住宅の共用部分のみり災した場合には計上しません。</t>
    <rPh sb="1" eb="2">
      <t>チュウ</t>
    </rPh>
    <rPh sb="7" eb="8">
      <t>サイ</t>
    </rPh>
    <rPh sb="8" eb="10">
      <t>ジンイン</t>
    </rPh>
    <rPh sb="38" eb="40">
      <t>ケイジョウ</t>
    </rPh>
    <phoneticPr fontId="6"/>
  </si>
  <si>
    <r>
      <t>m</t>
    </r>
    <r>
      <rPr>
        <vertAlign val="superscript"/>
        <sz val="8"/>
        <rFont val="ＭＳ ゴシック"/>
        <family val="3"/>
        <charset val="128"/>
      </rPr>
      <t>2</t>
    </r>
    <phoneticPr fontId="6"/>
  </si>
  <si>
    <t>　　　２．昭和42年(1967年)までの「損害額」は「損害見積額」です。</t>
    <rPh sb="5" eb="7">
      <t>ショウワ</t>
    </rPh>
    <rPh sb="9" eb="10">
      <t>ネン</t>
    </rPh>
    <rPh sb="15" eb="16">
      <t>ネン</t>
    </rPh>
    <rPh sb="21" eb="23">
      <t>ソンガイ</t>
    </rPh>
    <rPh sb="23" eb="24">
      <t>ガク</t>
    </rPh>
    <rPh sb="27" eb="29">
      <t>ソンガイ</t>
    </rPh>
    <rPh sb="29" eb="32">
      <t>ミツモリガク</t>
    </rPh>
    <phoneticPr fontId="6"/>
  </si>
  <si>
    <t>　注　１．「繊維・衣服等製造業」は昭和62年(1987年)まで「繊維製品製造業・製糸業」という名称でした。</t>
    <rPh sb="1" eb="2">
      <t>チュウ</t>
    </rPh>
    <rPh sb="17" eb="19">
      <t>ショウワ</t>
    </rPh>
    <rPh sb="21" eb="22">
      <t>ネン</t>
    </rPh>
    <rPh sb="27" eb="28">
      <t>ネン</t>
    </rPh>
    <rPh sb="32" eb="34">
      <t>センイ</t>
    </rPh>
    <rPh sb="34" eb="36">
      <t>セイヒン</t>
    </rPh>
    <rPh sb="36" eb="39">
      <t>セイゾウギョウ</t>
    </rPh>
    <rPh sb="40" eb="43">
      <t>セイシギョウ</t>
    </rPh>
    <rPh sb="47" eb="49">
      <t>メイショウ</t>
    </rPh>
    <phoneticPr fontId="6"/>
  </si>
  <si>
    <t>　　　２．「建設業」、「土木工事業」、「建設工事業」および「その他の建設業」は平成10年(1998年)まで「建設事業」、「土木事業」、「建築事業」および「その他の建設事業」でした。</t>
    <rPh sb="49" eb="50">
      <t>ネン</t>
    </rPh>
    <phoneticPr fontId="6"/>
  </si>
  <si>
    <t>　　　２．「高齢者」は、平成５年(1993年)までは60歳以上を指し、平成６年(1994年)からは65歳以上を指します。</t>
    <rPh sb="6" eb="9">
      <t>コウレイシャ</t>
    </rPh>
    <rPh sb="12" eb="14">
      <t>ヘイセイ</t>
    </rPh>
    <rPh sb="15" eb="16">
      <t>ネン</t>
    </rPh>
    <rPh sb="21" eb="22">
      <t>ネン</t>
    </rPh>
    <rPh sb="28" eb="31">
      <t>サイイジョウ</t>
    </rPh>
    <rPh sb="32" eb="33">
      <t>サ</t>
    </rPh>
    <rPh sb="35" eb="37">
      <t>ヘイセイ</t>
    </rPh>
    <rPh sb="38" eb="39">
      <t>ネン</t>
    </rPh>
    <rPh sb="44" eb="45">
      <t>ネン</t>
    </rPh>
    <rPh sb="51" eb="52">
      <t>サイ</t>
    </rPh>
    <rPh sb="52" eb="54">
      <t>イジョウ</t>
    </rPh>
    <rPh sb="55" eb="56">
      <t>サ</t>
    </rPh>
    <phoneticPr fontId="6"/>
  </si>
  <si>
    <t>23.1.消防職員数、消防団員数、消防ポンプ自動車等現有数および消防水利数</t>
    <phoneticPr fontId="6"/>
  </si>
  <si>
    <t>23.2.火災状況</t>
    <rPh sb="4" eb="6">
      <t>カサイ</t>
    </rPh>
    <phoneticPr fontId="6"/>
  </si>
  <si>
    <t>23.3-1.総合出火原因別出火件数</t>
    <rPh sb="12" eb="14">
      <t>シュッカ</t>
    </rPh>
    <rPh sb="14" eb="16">
      <t>ケンスウ</t>
    </rPh>
    <phoneticPr fontId="6"/>
  </si>
  <si>
    <t>23.3-2.総合出火原因別損害額</t>
    <rPh sb="15" eb="16">
      <t>ガク</t>
    </rPh>
    <phoneticPr fontId="6"/>
  </si>
  <si>
    <t>…</t>
    <phoneticPr fontId="6"/>
  </si>
  <si>
    <t>昭和41年　1966</t>
    <rPh sb="0" eb="2">
      <t>ショウワ</t>
    </rPh>
    <rPh sb="4" eb="5">
      <t>ネン</t>
    </rPh>
    <rPh sb="5" eb="6">
      <t>ヘイネン</t>
    </rPh>
    <phoneticPr fontId="43"/>
  </si>
  <si>
    <t>昭和40年　1965</t>
    <rPh sb="0" eb="2">
      <t>ショウワ</t>
    </rPh>
    <rPh sb="4" eb="5">
      <t>ネン</t>
    </rPh>
    <rPh sb="5" eb="6">
      <t>ヘイネン</t>
    </rPh>
    <phoneticPr fontId="43"/>
  </si>
  <si>
    <t>昭和39年　1964</t>
    <rPh sb="0" eb="2">
      <t>ショウワ</t>
    </rPh>
    <rPh sb="4" eb="5">
      <t>ネン</t>
    </rPh>
    <rPh sb="5" eb="6">
      <t>ヘイネン</t>
    </rPh>
    <phoneticPr fontId="43"/>
  </si>
  <si>
    <t>昭和38年　1963</t>
    <rPh sb="0" eb="2">
      <t>ショウワ</t>
    </rPh>
    <rPh sb="4" eb="5">
      <t>ネン</t>
    </rPh>
    <rPh sb="5" eb="6">
      <t>ヘイネン</t>
    </rPh>
    <phoneticPr fontId="43"/>
  </si>
  <si>
    <t>昭和37年　1962</t>
    <rPh sb="0" eb="2">
      <t>ショウワ</t>
    </rPh>
    <rPh sb="4" eb="5">
      <t>ネン</t>
    </rPh>
    <rPh sb="5" eb="6">
      <t>ヘイネン</t>
    </rPh>
    <phoneticPr fontId="43"/>
  </si>
  <si>
    <t>昭和36年　1961</t>
    <rPh sb="0" eb="2">
      <t>ショウワ</t>
    </rPh>
    <rPh sb="4" eb="5">
      <t>ネン</t>
    </rPh>
    <rPh sb="5" eb="6">
      <t>ヘイネン</t>
    </rPh>
    <phoneticPr fontId="43"/>
  </si>
  <si>
    <t>昭和35年　1960</t>
    <rPh sb="0" eb="2">
      <t>ショウワ</t>
    </rPh>
    <rPh sb="4" eb="5">
      <t>ネン</t>
    </rPh>
    <rPh sb="5" eb="6">
      <t>ヘイネン</t>
    </rPh>
    <phoneticPr fontId="43"/>
  </si>
  <si>
    <t>昭和34年　1959</t>
    <rPh sb="0" eb="2">
      <t>ショウワ</t>
    </rPh>
    <rPh sb="4" eb="5">
      <t>ネン</t>
    </rPh>
    <rPh sb="5" eb="6">
      <t>ヘイネン</t>
    </rPh>
    <phoneticPr fontId="43"/>
  </si>
  <si>
    <t>昭和33年　1958</t>
    <rPh sb="0" eb="2">
      <t>ショウワ</t>
    </rPh>
    <rPh sb="4" eb="5">
      <t>ネン</t>
    </rPh>
    <rPh sb="5" eb="6">
      <t>ヘイネン</t>
    </rPh>
    <phoneticPr fontId="43"/>
  </si>
  <si>
    <t>昭和32年　1957</t>
    <rPh sb="0" eb="2">
      <t>ショウワ</t>
    </rPh>
    <rPh sb="4" eb="5">
      <t>ネン</t>
    </rPh>
    <rPh sb="5" eb="6">
      <t>ヘイネン</t>
    </rPh>
    <phoneticPr fontId="43"/>
  </si>
  <si>
    <t>昭和31年　1956</t>
    <rPh sb="0" eb="2">
      <t>ショウワ</t>
    </rPh>
    <rPh sb="4" eb="5">
      <t>ネン</t>
    </rPh>
    <rPh sb="5" eb="6">
      <t>ヘイネン</t>
    </rPh>
    <phoneticPr fontId="43"/>
  </si>
  <si>
    <t>昭和30年　1955</t>
    <rPh sb="0" eb="2">
      <t>ショウワ</t>
    </rPh>
    <rPh sb="4" eb="5">
      <t>ネン</t>
    </rPh>
    <rPh sb="5" eb="6">
      <t>ヘイネン</t>
    </rPh>
    <phoneticPr fontId="43"/>
  </si>
  <si>
    <t>昭和29年　1954</t>
    <rPh sb="0" eb="2">
      <t>ショウワ</t>
    </rPh>
    <rPh sb="4" eb="5">
      <t>ネン</t>
    </rPh>
    <rPh sb="5" eb="6">
      <t>ヘイネン</t>
    </rPh>
    <phoneticPr fontId="43"/>
  </si>
  <si>
    <t>昭和28年　1953</t>
    <rPh sb="0" eb="2">
      <t>ショウワ</t>
    </rPh>
    <rPh sb="4" eb="5">
      <t>ネン</t>
    </rPh>
    <rPh sb="5" eb="6">
      <t>ヘイネン</t>
    </rPh>
    <phoneticPr fontId="43"/>
  </si>
  <si>
    <t>昭和27年　1952</t>
    <rPh sb="0" eb="2">
      <t>ショウワ</t>
    </rPh>
    <rPh sb="4" eb="5">
      <t>ネン</t>
    </rPh>
    <rPh sb="5" eb="6">
      <t>ヘイネン</t>
    </rPh>
    <phoneticPr fontId="43"/>
  </si>
  <si>
    <t>昭和26年　1951</t>
    <rPh sb="0" eb="2">
      <t>ショウワ</t>
    </rPh>
    <rPh sb="4" eb="5">
      <t>ネン</t>
    </rPh>
    <rPh sb="5" eb="6">
      <t>ヘイネン</t>
    </rPh>
    <phoneticPr fontId="43"/>
  </si>
  <si>
    <t>不明</t>
    <rPh sb="0" eb="2">
      <t>フメイ</t>
    </rPh>
    <phoneticPr fontId="6"/>
  </si>
  <si>
    <t>歩行者</t>
    <rPh sb="0" eb="3">
      <t>ホコウシャ</t>
    </rPh>
    <phoneticPr fontId="6"/>
  </si>
  <si>
    <t>車両計</t>
    <rPh sb="0" eb="2">
      <t>シャリョウ</t>
    </rPh>
    <rPh sb="2" eb="3">
      <t>ケイ</t>
    </rPh>
    <phoneticPr fontId="41"/>
  </si>
  <si>
    <t>【当事者不明】</t>
    <rPh sb="1" eb="4">
      <t>トウジシャ</t>
    </rPh>
    <rPh sb="4" eb="6">
      <t>フメイ</t>
    </rPh>
    <phoneticPr fontId="6"/>
  </si>
  <si>
    <t>【人】</t>
    <rPh sb="1" eb="2">
      <t>ヒト</t>
    </rPh>
    <phoneticPr fontId="6"/>
  </si>
  <si>
    <t>【車両】</t>
  </si>
  <si>
    <t>　注　「当事者不明」は平成２年まで「不明」という項目でした。</t>
    <rPh sb="1" eb="2">
      <t>チュウ</t>
    </rPh>
    <rPh sb="4" eb="9">
      <t>トウジシャフメイ</t>
    </rPh>
    <rPh sb="11" eb="13">
      <t>ヘイセイ</t>
    </rPh>
    <rPh sb="14" eb="15">
      <t>ネン</t>
    </rPh>
    <rPh sb="18" eb="20">
      <t>フメイ</t>
    </rPh>
    <rPh sb="24" eb="26">
      <t>コウモク</t>
    </rPh>
    <phoneticPr fontId="6"/>
  </si>
  <si>
    <t>平成26年　2014</t>
    <phoneticPr fontId="6"/>
  </si>
  <si>
    <t>-</t>
    <phoneticPr fontId="6"/>
  </si>
  <si>
    <t>当事者不明</t>
    <rPh sb="0" eb="3">
      <t>トウジシャ</t>
    </rPh>
    <rPh sb="3" eb="5">
      <t>フメイ</t>
    </rPh>
    <phoneticPr fontId="6"/>
  </si>
  <si>
    <t>自転車</t>
  </si>
  <si>
    <t>原付一種</t>
  </si>
  <si>
    <t>原付二種</t>
  </si>
  <si>
    <t>軽二輪</t>
    <rPh sb="0" eb="1">
      <t>ケイ</t>
    </rPh>
    <rPh sb="1" eb="3">
      <t>ニリン</t>
    </rPh>
    <phoneticPr fontId="6"/>
  </si>
  <si>
    <t>小型二輪</t>
    <rPh sb="0" eb="2">
      <t>コガタ</t>
    </rPh>
    <rPh sb="2" eb="4">
      <t>ニリン</t>
    </rPh>
    <phoneticPr fontId="6"/>
  </si>
  <si>
    <t>小型特殊</t>
  </si>
  <si>
    <t>大型特殊</t>
  </si>
  <si>
    <t>政令大型貨物</t>
    <phoneticPr fontId="6"/>
  </si>
  <si>
    <t>軽貨物</t>
  </si>
  <si>
    <t>普通貨物</t>
  </si>
  <si>
    <t>中型貨物</t>
    <rPh sb="0" eb="1">
      <t>チュウ</t>
    </rPh>
    <phoneticPr fontId="6"/>
  </si>
  <si>
    <t>大型貨物</t>
  </si>
  <si>
    <t>ミニカー</t>
  </si>
  <si>
    <t>政令大型乗用</t>
    <phoneticPr fontId="6"/>
  </si>
  <si>
    <t>軽乗用</t>
  </si>
  <si>
    <t>普通乗用</t>
  </si>
  <si>
    <t>中型乗用</t>
    <rPh sb="0" eb="1">
      <t>チュウ</t>
    </rPh>
    <phoneticPr fontId="6"/>
  </si>
  <si>
    <t>大型乗用</t>
  </si>
  <si>
    <t>総数</t>
    <rPh sb="0" eb="2">
      <t>ソウスウ</t>
    </rPh>
    <phoneticPr fontId="41"/>
  </si>
  <si>
    <t>23.3-3.総合出火原因別焼損面積（建物床）</t>
    <rPh sb="13" eb="15">
      <t>ショウソン</t>
    </rPh>
    <rPh sb="15" eb="17">
      <t>メンセキ</t>
    </rPh>
    <rPh sb="18" eb="20">
      <t>タテモノ</t>
    </rPh>
    <rPh sb="20" eb="21">
      <t>ユカ</t>
    </rPh>
    <phoneticPr fontId="6"/>
  </si>
  <si>
    <t>23.3-4.総合出火原因別焼損面積（建物表面積）</t>
    <rPh sb="13" eb="15">
      <t>ショウソン</t>
    </rPh>
    <rPh sb="15" eb="17">
      <t>メンセキ</t>
    </rPh>
    <rPh sb="18" eb="20">
      <t>タテモノ</t>
    </rPh>
    <rPh sb="20" eb="23">
      <t>ヒョウメンセキ</t>
    </rPh>
    <phoneticPr fontId="6"/>
  </si>
  <si>
    <t>23.3-5.総合出火原因別焼損面積（林野）</t>
    <rPh sb="13" eb="15">
      <t>ショウソン</t>
    </rPh>
    <rPh sb="15" eb="17">
      <t>メンセキ</t>
    </rPh>
    <rPh sb="18" eb="20">
      <t>リンヤ</t>
    </rPh>
    <phoneticPr fontId="6"/>
  </si>
  <si>
    <t>23.3-6.総合出火原因別出火件数（建物火災）</t>
    <rPh sb="13" eb="15">
      <t>シュッカ</t>
    </rPh>
    <rPh sb="15" eb="17">
      <t>ケンスウ</t>
    </rPh>
    <rPh sb="18" eb="20">
      <t>タテモノ</t>
    </rPh>
    <rPh sb="20" eb="22">
      <t>カサイ</t>
    </rPh>
    <phoneticPr fontId="6"/>
  </si>
  <si>
    <t>23.3-7.総合出火原因別焼損棟数（建物火災）</t>
    <rPh sb="13" eb="15">
      <t>ショウソン</t>
    </rPh>
    <rPh sb="15" eb="17">
      <t>トウスウ</t>
    </rPh>
    <rPh sb="18" eb="20">
      <t>タテモノ</t>
    </rPh>
    <rPh sb="20" eb="22">
      <t>カサイ</t>
    </rPh>
    <phoneticPr fontId="6"/>
  </si>
  <si>
    <t>23.3-8.総合出火原因別り災世帯数（建物火災）</t>
    <rPh sb="14" eb="15">
      <t>サイ</t>
    </rPh>
    <rPh sb="15" eb="18">
      <t>セタイスウ</t>
    </rPh>
    <rPh sb="19" eb="23">
      <t>タテモノカサイ</t>
    </rPh>
    <phoneticPr fontId="6"/>
  </si>
  <si>
    <t>23.3-9.総合出火原因別損害額（建物火災）</t>
    <rPh sb="13" eb="15">
      <t>ソンガイ</t>
    </rPh>
    <rPh sb="15" eb="16">
      <t>ガク</t>
    </rPh>
    <rPh sb="17" eb="21">
      <t>タテモノカサイ</t>
    </rPh>
    <phoneticPr fontId="6"/>
  </si>
  <si>
    <t>23.4.月別出火件数</t>
    <phoneticPr fontId="6"/>
  </si>
  <si>
    <t>23.5.災害による被害状況</t>
    <phoneticPr fontId="6"/>
  </si>
  <si>
    <t>23.6.災害建築物</t>
    <phoneticPr fontId="6"/>
  </si>
  <si>
    <t>23.7.事故の型別労働災害発生状況（休業４日以上）</t>
    <phoneticPr fontId="6"/>
  </si>
  <si>
    <t>23.8.起因物別労働災害発生状況（休業４日以上）</t>
    <phoneticPr fontId="6"/>
  </si>
  <si>
    <t>23.9.業種別労働災害発生状況（休業４日以上）</t>
    <rPh sb="4" eb="6">
      <t>ギョウシュ</t>
    </rPh>
    <phoneticPr fontId="6"/>
  </si>
  <si>
    <t>23.13.性別交通事故死傷者数</t>
    <phoneticPr fontId="6"/>
  </si>
  <si>
    <t>23.14.こども、高校生および高齢者の交通事故死傷者数</t>
    <phoneticPr fontId="6"/>
  </si>
  <si>
    <t>23.15-1.車両・歩行者別交通事故発生件数（昭和26年～平成元年）</t>
    <rPh sb="23" eb="25">
      <t>ショウワ</t>
    </rPh>
    <rPh sb="27" eb="28">
      <t>ネン</t>
    </rPh>
    <rPh sb="29" eb="31">
      <t>ヘイセイ</t>
    </rPh>
    <rPh sb="31" eb="33">
      <t>ガンネン</t>
    </rPh>
    <phoneticPr fontId="6"/>
  </si>
  <si>
    <t>23.15-2.車両・歩行者別交通事故発生件数（平成２年～）</t>
    <rPh sb="22" eb="24">
      <t>ヘイセイ</t>
    </rPh>
    <rPh sb="25" eb="26">
      <t>ネン</t>
    </rPh>
    <phoneticPr fontId="6"/>
  </si>
  <si>
    <t>23.16.道路別交通事故発生状況</t>
    <phoneticPr fontId="6"/>
  </si>
  <si>
    <t>平成29年　2017</t>
    <phoneticPr fontId="6"/>
  </si>
  <si>
    <t>平成28年　2016</t>
    <phoneticPr fontId="6"/>
  </si>
  <si>
    <t>-</t>
    <phoneticPr fontId="6"/>
  </si>
  <si>
    <t>平成28年　2016</t>
    <phoneticPr fontId="6"/>
  </si>
  <si>
    <t>-</t>
    <phoneticPr fontId="6"/>
  </si>
  <si>
    <t>-</t>
    <phoneticPr fontId="6"/>
  </si>
  <si>
    <t>-</t>
    <phoneticPr fontId="6"/>
  </si>
  <si>
    <t>-</t>
    <phoneticPr fontId="6"/>
  </si>
  <si>
    <t>平成28年　2016</t>
    <phoneticPr fontId="6"/>
  </si>
  <si>
    <t>平成28年2016</t>
    <phoneticPr fontId="6"/>
  </si>
  <si>
    <t>-</t>
    <phoneticPr fontId="6"/>
  </si>
  <si>
    <t>-</t>
    <phoneticPr fontId="6"/>
  </si>
  <si>
    <t>　注　損害見積額は昭和58年～昭和61年を除いて、木造・非木造の合計額を最右に記載しています。</t>
    <rPh sb="1" eb="2">
      <t>チュウ</t>
    </rPh>
    <rPh sb="3" eb="5">
      <t>ソンガイ</t>
    </rPh>
    <rPh sb="5" eb="7">
      <t>ミツモリ</t>
    </rPh>
    <rPh sb="7" eb="8">
      <t>ガク</t>
    </rPh>
    <rPh sb="9" eb="11">
      <t>ショウワ</t>
    </rPh>
    <rPh sb="13" eb="14">
      <t>ネン</t>
    </rPh>
    <rPh sb="15" eb="17">
      <t>ショウワ</t>
    </rPh>
    <rPh sb="19" eb="20">
      <t>ネン</t>
    </rPh>
    <rPh sb="21" eb="22">
      <t>ノゾ</t>
    </rPh>
    <rPh sb="25" eb="27">
      <t>モクゾウ</t>
    </rPh>
    <rPh sb="28" eb="29">
      <t>ヒ</t>
    </rPh>
    <rPh sb="29" eb="31">
      <t>モクゾウ</t>
    </rPh>
    <rPh sb="32" eb="34">
      <t>ゴウケイ</t>
    </rPh>
    <rPh sb="34" eb="35">
      <t>ガク</t>
    </rPh>
    <rPh sb="36" eb="37">
      <t>モット</t>
    </rPh>
    <rPh sb="37" eb="38">
      <t>ミギ</t>
    </rPh>
    <rPh sb="39" eb="41">
      <t>キサイ</t>
    </rPh>
    <phoneticPr fontId="6"/>
  </si>
  <si>
    <t>平成28年　2016</t>
    <phoneticPr fontId="6"/>
  </si>
  <si>
    <t>-</t>
    <phoneticPr fontId="6"/>
  </si>
  <si>
    <t>-</t>
    <phoneticPr fontId="6"/>
  </si>
  <si>
    <t>-</t>
    <phoneticPr fontId="6"/>
  </si>
  <si>
    <t>平成29年　2017</t>
  </si>
  <si>
    <t>-</t>
    <phoneticPr fontId="6"/>
  </si>
  <si>
    <t>-</t>
    <phoneticPr fontId="6"/>
  </si>
  <si>
    <t>平成29年2017</t>
    <phoneticPr fontId="6"/>
  </si>
  <si>
    <t>-</t>
    <phoneticPr fontId="6"/>
  </si>
  <si>
    <t>23.12-1.水稲被害状況（昭和38年～平成28年）</t>
    <rPh sb="15" eb="17">
      <t>ショウワ</t>
    </rPh>
    <rPh sb="19" eb="20">
      <t>ネン</t>
    </rPh>
    <rPh sb="21" eb="23">
      <t>ヘイセイ</t>
    </rPh>
    <rPh sb="25" eb="26">
      <t>ネン</t>
    </rPh>
    <phoneticPr fontId="6"/>
  </si>
  <si>
    <t>気象被害</t>
    <rPh sb="0" eb="2">
      <t>キショウ</t>
    </rPh>
    <rPh sb="2" eb="4">
      <t>ヒガイ</t>
    </rPh>
    <phoneticPr fontId="6"/>
  </si>
  <si>
    <t>虫害</t>
    <rPh sb="0" eb="2">
      <t>チュウガイ</t>
    </rPh>
    <phoneticPr fontId="6"/>
  </si>
  <si>
    <t>冷害</t>
    <rPh sb="0" eb="2">
      <t>レイガイ</t>
    </rPh>
    <phoneticPr fontId="63"/>
  </si>
  <si>
    <t>日照不足</t>
    <rPh sb="0" eb="2">
      <t>ニッショウ</t>
    </rPh>
    <rPh sb="2" eb="4">
      <t>ブソク</t>
    </rPh>
    <phoneticPr fontId="63"/>
  </si>
  <si>
    <t>高温障害</t>
    <rPh sb="0" eb="2">
      <t>コウオン</t>
    </rPh>
    <rPh sb="2" eb="4">
      <t>ショウガイ</t>
    </rPh>
    <phoneticPr fontId="63"/>
  </si>
  <si>
    <t>いもち病</t>
    <rPh sb="3" eb="4">
      <t>ビョウ</t>
    </rPh>
    <phoneticPr fontId="63"/>
  </si>
  <si>
    <t>ウンカ</t>
    <phoneticPr fontId="63"/>
  </si>
  <si>
    <t>カメムシ</t>
    <phoneticPr fontId="63"/>
  </si>
  <si>
    <t>被害面積 　　　　　　　　　　　　　　　　　　　　　　　　　　　　　　　　　　　　　　　　　　　　　　　　　　　　　　　　　　　　　　　　　　　　　　　　　　　　</t>
    <phoneticPr fontId="6"/>
  </si>
  <si>
    <t xml:space="preserve">被害量　　　　　　　　　　　　　　　　　　　　　　　　　　　　　　　　　　　　　　　　　　　　　　　　　　　　　　　　　　　　　　　　　　　　　　　　　　　　　　　　 </t>
    <phoneticPr fontId="6"/>
  </si>
  <si>
    <t>準中型乗用</t>
    <rPh sb="0" eb="1">
      <t>ジュン</t>
    </rPh>
    <rPh sb="1" eb="3">
      <t>チュウガタ</t>
    </rPh>
    <rPh sb="3" eb="5">
      <t>ジョウヨウ</t>
    </rPh>
    <phoneticPr fontId="6"/>
  </si>
  <si>
    <t>準中型貨物</t>
    <rPh sb="0" eb="1">
      <t>ジュン</t>
    </rPh>
    <rPh sb="1" eb="3">
      <t>チュウガタ</t>
    </rPh>
    <rPh sb="3" eb="5">
      <t>カモツ</t>
    </rPh>
    <phoneticPr fontId="6"/>
  </si>
  <si>
    <t>-</t>
    <phoneticPr fontId="6"/>
  </si>
  <si>
    <t>-</t>
    <phoneticPr fontId="63"/>
  </si>
  <si>
    <t>平成28年　2016</t>
  </si>
  <si>
    <t>平成30年　2018</t>
    <phoneticPr fontId="6"/>
  </si>
  <si>
    <t>平成30年2018</t>
    <phoneticPr fontId="6"/>
  </si>
  <si>
    <t>　注　原数５桁以上は下から２桁を四捨五入し、原数４桁は下から１桁を四捨五入しています。</t>
    <rPh sb="1" eb="2">
      <t>チュウ</t>
    </rPh>
    <rPh sb="7" eb="9">
      <t>イジョウ</t>
    </rPh>
    <phoneticPr fontId="6"/>
  </si>
  <si>
    <t>令和元年　2019</t>
    <rPh sb="0" eb="2">
      <t>レイワ</t>
    </rPh>
    <rPh sb="2" eb="3">
      <t>ガン</t>
    </rPh>
    <phoneticPr fontId="6"/>
  </si>
  <si>
    <t>令和元年2019</t>
    <rPh sb="0" eb="2">
      <t>レイワ</t>
    </rPh>
    <rPh sb="2" eb="3">
      <t>ガン</t>
    </rPh>
    <phoneticPr fontId="6"/>
  </si>
  <si>
    <t>　資料　農林水産省「作物統計調査」</t>
    <phoneticPr fontId="6"/>
  </si>
  <si>
    <t>　注　原数５桁以上は下から２桁を四捨五入し、原数４桁は下から１桁を四捨五入しています。</t>
    <phoneticPr fontId="6"/>
  </si>
  <si>
    <t>令和２年　2020</t>
    <rPh sb="0" eb="2">
      <t>レイワ</t>
    </rPh>
    <phoneticPr fontId="6"/>
  </si>
  <si>
    <t>令和３年　2021</t>
    <rPh sb="0" eb="2">
      <t>レイワ</t>
    </rPh>
    <phoneticPr fontId="6"/>
  </si>
  <si>
    <t>令和２年2020</t>
    <rPh sb="0" eb="2">
      <t>レイワ</t>
    </rPh>
    <phoneticPr fontId="6"/>
  </si>
  <si>
    <t xml:space="preserve">               -</t>
  </si>
  <si>
    <t>-</t>
    <phoneticPr fontId="6"/>
  </si>
  <si>
    <t>-</t>
    <phoneticPr fontId="6"/>
  </si>
  <si>
    <t>-</t>
    <phoneticPr fontId="6"/>
  </si>
  <si>
    <t>-</t>
    <phoneticPr fontId="6"/>
  </si>
  <si>
    <t xml:space="preserve">               -</t>
    <phoneticPr fontId="6"/>
  </si>
  <si>
    <t xml:space="preserve">               -</t>
    <phoneticPr fontId="6"/>
  </si>
  <si>
    <t>…</t>
    <phoneticPr fontId="6"/>
  </si>
  <si>
    <t xml:space="preserve">               -</t>
    <phoneticPr fontId="6"/>
  </si>
  <si>
    <t xml:space="preserve">               -</t>
    <phoneticPr fontId="6"/>
  </si>
  <si>
    <t xml:space="preserve">               -</t>
    <phoneticPr fontId="41"/>
  </si>
  <si>
    <t xml:space="preserve">               -</t>
    <phoneticPr fontId="41"/>
  </si>
  <si>
    <t xml:space="preserve">                    -</t>
  </si>
  <si>
    <t xml:space="preserve">                    -</t>
    <phoneticPr fontId="6"/>
  </si>
  <si>
    <t xml:space="preserve">                    -</t>
    <phoneticPr fontId="6"/>
  </si>
  <si>
    <t>-</t>
    <phoneticPr fontId="6"/>
  </si>
  <si>
    <t>-</t>
    <phoneticPr fontId="6"/>
  </si>
  <si>
    <t>-</t>
    <phoneticPr fontId="6"/>
  </si>
  <si>
    <t xml:space="preserve">                    -</t>
    <phoneticPr fontId="6"/>
  </si>
  <si>
    <t>…</t>
    <phoneticPr fontId="6"/>
  </si>
  <si>
    <t>-</t>
    <phoneticPr fontId="6"/>
  </si>
  <si>
    <t>…</t>
    <phoneticPr fontId="6"/>
  </si>
  <si>
    <t>…</t>
    <phoneticPr fontId="6"/>
  </si>
  <si>
    <t>-</t>
    <phoneticPr fontId="6"/>
  </si>
  <si>
    <t>…</t>
    <phoneticPr fontId="6"/>
  </si>
  <si>
    <t xml:space="preserve">    -</t>
  </si>
  <si>
    <t>-</t>
    <phoneticPr fontId="6"/>
  </si>
  <si>
    <t>…</t>
    <phoneticPr fontId="6"/>
  </si>
  <si>
    <t>第23章 災害・事故</t>
  </si>
  <si>
    <t>23.1 消防職員数、消防団員数、消防ポンプ自動車等現有数および消防水利数</t>
  </si>
  <si>
    <t>23.2 火災状況</t>
  </si>
  <si>
    <t>23.3-1 総合出火原因別出火件数</t>
  </si>
  <si>
    <t>23.3-2 総合出火原因別損害額</t>
  </si>
  <si>
    <t>23.3-3 総合出火原因別焼損面積（建物床）</t>
  </si>
  <si>
    <t>23.3-4 総合出火原因別焼損面積（建物表面積）</t>
  </si>
  <si>
    <t>23.3-5 総合出火原因別焼損面積（林野）</t>
  </si>
  <si>
    <t>23.3-6 総合出火原因別出火件数（建物火災）</t>
  </si>
  <si>
    <t>23.3-7 総合出火原因別焼損棟数（建物火災）</t>
  </si>
  <si>
    <t>23.3-8 総合出火原因別り災世帯数（建物火災）</t>
  </si>
  <si>
    <t>23.3-9 総合出火原因別損害額（建物火災）</t>
  </si>
  <si>
    <t>23.4 月別出火件数</t>
  </si>
  <si>
    <t>23.5 災害による被害状況</t>
  </si>
  <si>
    <t>23.6 災害建築物</t>
  </si>
  <si>
    <t>23.7 事故の型別労働災害発生状況（休業4日以上）</t>
  </si>
  <si>
    <t>23.8 起因物別労働災害発生状況（休業4日以上）</t>
  </si>
  <si>
    <t>23.9 業種別労働災害発生状況（休業4日以上）</t>
  </si>
  <si>
    <t>23.12-1 水稲被害状況 （昭和38年～平成28年）</t>
  </si>
  <si>
    <t>23.12-2 水稲被害状況 （平成29年～）</t>
  </si>
  <si>
    <t>23.13 性別交通事故死傷者数</t>
  </si>
  <si>
    <t>23.14 こども、高校生および高齢者の交通事故死傷者数</t>
  </si>
  <si>
    <t>23.15-1 車両・歩行者別交通事故発生件数（昭和26年～平成元年）</t>
  </si>
  <si>
    <t>23.15-2 車両・歩行者別交通事故発生件数（平成2年～）</t>
  </si>
  <si>
    <t>23.16 道路別交通事故発生状況</t>
  </si>
  <si>
    <t>たばこ</t>
    <phoneticPr fontId="6"/>
  </si>
  <si>
    <t>たばこ</t>
    <phoneticPr fontId="6"/>
  </si>
  <si>
    <t>溶接機・
切断機</t>
    <rPh sb="5" eb="6">
      <t>キ</t>
    </rPh>
    <phoneticPr fontId="6"/>
  </si>
  <si>
    <t>…</t>
    <phoneticPr fontId="6"/>
  </si>
  <si>
    <t>…</t>
    <phoneticPr fontId="6"/>
  </si>
  <si>
    <t>‐</t>
    <phoneticPr fontId="6"/>
  </si>
  <si>
    <t>たばこ</t>
    <phoneticPr fontId="6"/>
  </si>
  <si>
    <t>たばこ</t>
    <phoneticPr fontId="6"/>
  </si>
  <si>
    <t>…</t>
    <phoneticPr fontId="6"/>
  </si>
  <si>
    <t>　注　原数５桁以上は下から２桁を四捨五入し、原数４桁は下から１桁を四捨五入しています。</t>
    <rPh sb="1" eb="2">
      <t>チュウ</t>
    </rPh>
    <phoneticPr fontId="37"/>
  </si>
  <si>
    <t>　資料　農林水産省「作物統計調査」</t>
    <rPh sb="4" eb="6">
      <t>ノウリン</t>
    </rPh>
    <rPh sb="6" eb="9">
      <t>スイサンショウ</t>
    </rPh>
    <rPh sb="10" eb="12">
      <t>サクモツ</t>
    </rPh>
    <rPh sb="12" eb="14">
      <t>トウケイ</t>
    </rPh>
    <rPh sb="14" eb="16">
      <t>チョウサ</t>
    </rPh>
    <phoneticPr fontId="6"/>
  </si>
  <si>
    <t>病害</t>
    <rPh sb="0" eb="2">
      <t>ビョウガイ</t>
    </rPh>
    <phoneticPr fontId="6"/>
  </si>
  <si>
    <t>23.12-2.水稲被害状況（平成25年～）</t>
    <rPh sb="15" eb="17">
      <t>ヘイセイ</t>
    </rPh>
    <rPh sb="19" eb="20">
      <t>ネン</t>
    </rPh>
    <phoneticPr fontId="6"/>
  </si>
  <si>
    <t>火あそび</t>
    <phoneticPr fontId="6"/>
  </si>
  <si>
    <t>火あそび</t>
    <phoneticPr fontId="6"/>
  </si>
  <si>
    <t>火あそび</t>
    <phoneticPr fontId="6"/>
  </si>
  <si>
    <t>たばこ</t>
    <phoneticPr fontId="6"/>
  </si>
  <si>
    <t>令和４年　2022</t>
    <rPh sb="0" eb="2">
      <t>レイワ</t>
    </rPh>
    <phoneticPr fontId="6"/>
  </si>
  <si>
    <t>令和３年2021</t>
    <rPh sb="0" eb="2">
      <t>レイワ</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</si>
  <si>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</si>
  <si>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</si>
  <si>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</si>
  <si>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</si>
  <si>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</si>
  <si>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</si>
  <si>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</si>
  <si>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</si>
  <si>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</si>
  <si>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</si>
  <si>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</si>
  <si>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</si>
  <si>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</si>
  <si>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</si>
  <si>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</si>
  <si>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</si>
  <si>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</si>
  <si>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</si>
  <si>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令和５年　2023</t>
    <rPh sb="0" eb="2">
      <t>レイワ</t>
    </rPh>
    <phoneticPr fontId="6"/>
  </si>
  <si>
    <t xml:space="preserve"> - </t>
  </si>
  <si>
    <t>令和４年2022</t>
    <rPh sb="0" eb="2">
      <t>レイワ</t>
    </rPh>
    <phoneticPr fontId="6"/>
  </si>
  <si>
    <t>　資料　滋賀労働局</t>
    <rPh sb="1" eb="3">
      <t>シリョウ</t>
    </rPh>
    <rPh sb="4" eb="6">
      <t>シガ</t>
    </rPh>
    <rPh sb="6" eb="9">
      <t>ロウドウキョク</t>
    </rPh>
    <phoneticPr fontId="6"/>
  </si>
  <si>
    <t>　注　令和６年については概数です。</t>
    <rPh sb="1" eb="2">
      <t>チュウ</t>
    </rPh>
    <rPh sb="3" eb="5">
      <t>レイワ</t>
    </rPh>
    <rPh sb="6" eb="7">
      <t>ネン</t>
    </rPh>
    <rPh sb="12" eb="14">
      <t>ガイスウ</t>
    </rPh>
    <phoneticPr fontId="6"/>
  </si>
  <si>
    <t>令和６年　2024</t>
    <rPh sb="0" eb="2">
      <t>レイワ</t>
    </rPh>
    <phoneticPr fontId="6"/>
  </si>
  <si>
    <t>　　　３．令和５年については概数です。</t>
    <rPh sb="5" eb="7">
      <t>レイワ</t>
    </rPh>
    <rPh sb="8" eb="9">
      <t>ネン</t>
    </rPh>
    <rPh sb="14" eb="16">
      <t>ガイスウ</t>
    </rPh>
    <phoneticPr fontId="6"/>
  </si>
  <si>
    <t>　注　　令和５年については概数です。</t>
    <rPh sb="1" eb="2">
      <t>チュウ</t>
    </rPh>
    <rPh sb="4" eb="6">
      <t>レイワ</t>
    </rPh>
    <rPh sb="7" eb="8">
      <t>ネン</t>
    </rPh>
    <rPh sb="13" eb="15">
      <t>ガイスウ</t>
    </rPh>
    <phoneticPr fontId="41"/>
  </si>
  <si>
    <t>注　　令和５年については概数です。</t>
    <rPh sb="0" eb="1">
      <t>チュウ</t>
    </rPh>
    <rPh sb="3" eb="5">
      <t>レイワ</t>
    </rPh>
    <rPh sb="6" eb="7">
      <t>ネン</t>
    </rPh>
    <rPh sb="12" eb="14">
      <t>ガイスウ</t>
    </rPh>
    <phoneticPr fontId="41"/>
  </si>
  <si>
    <t>　注　　令和５年については概数です。</t>
    <rPh sb="1" eb="2">
      <t>チュウ</t>
    </rPh>
    <rPh sb="4" eb="6">
      <t>レイワ</t>
    </rPh>
    <rPh sb="7" eb="8">
      <t>ネン</t>
    </rPh>
    <rPh sb="13" eb="15">
      <t>ガイスウ</t>
    </rPh>
    <phoneticPr fontId="45"/>
  </si>
  <si>
    <t>注　　令和５年については概数です。</t>
    <rPh sb="0" eb="1">
      <t>チュウ</t>
    </rPh>
    <rPh sb="3" eb="5">
      <t>レイワ</t>
    </rPh>
    <rPh sb="6" eb="7">
      <t>ネン</t>
    </rPh>
    <rPh sb="12" eb="14">
      <t>ガイスウ</t>
    </rPh>
    <phoneticPr fontId="45"/>
  </si>
  <si>
    <t>　注　　令和５年については概数です。</t>
    <phoneticPr fontId="6"/>
  </si>
  <si>
    <t>令和５年2023</t>
    <rPh sb="0" eb="2">
      <t>レイワ</t>
    </rPh>
    <phoneticPr fontId="6"/>
  </si>
  <si>
    <t>令和５年2023</t>
    <rPh sb="0" eb="1">
      <t>レイ</t>
    </rPh>
    <rPh sb="3" eb="4">
      <t>ネン</t>
    </rPh>
    <phoneticPr fontId="6"/>
  </si>
  <si>
    <t>　　　３．新型コロナウイルス感染症り患者数を含みます。</t>
    <phoneticPr fontId="6"/>
  </si>
  <si>
    <t>　資料　滋賀労働局健康安全課</t>
    <rPh sb="1" eb="3">
      <t>シリョウ</t>
    </rPh>
    <rPh sb="4" eb="6">
      <t>シガ</t>
    </rPh>
    <rPh sb="6" eb="9">
      <t>ロウドウキョク</t>
    </rPh>
    <rPh sb="9" eb="11">
      <t>ケンコウ</t>
    </rPh>
    <rPh sb="11" eb="13">
      <t>アンゼン</t>
    </rPh>
    <rPh sb="13" eb="14">
      <t>カ</t>
    </rPh>
    <phoneticPr fontId="6"/>
  </si>
  <si>
    <t>　　　２．定期健康診断の結果報告は、労働者数50人以上の事業場が義務の対象です。</t>
    <rPh sb="12" eb="14">
      <t>ケッカ</t>
    </rPh>
    <rPh sb="14" eb="16">
      <t>ホウコク</t>
    </rPh>
    <rPh sb="18" eb="21">
      <t>ロウドウシャ</t>
    </rPh>
    <rPh sb="21" eb="22">
      <t>スウ</t>
    </rPh>
    <rPh sb="32" eb="34">
      <t>ギム</t>
    </rPh>
    <rPh sb="35" eb="37">
      <t>タイショウ</t>
    </rPh>
    <phoneticPr fontId="6"/>
  </si>
  <si>
    <t>　注　１．各法令や各厚生労働省通達に基づく、事業者からの「健康診断結果報告書」によります。</t>
    <rPh sb="1" eb="2">
      <t>チュウ</t>
    </rPh>
    <rPh sb="5" eb="6">
      <t>カク</t>
    </rPh>
    <rPh sb="6" eb="8">
      <t>ホウレイ</t>
    </rPh>
    <rPh sb="9" eb="10">
      <t>カク</t>
    </rPh>
    <rPh sb="10" eb="12">
      <t>コウセイ</t>
    </rPh>
    <rPh sb="12" eb="15">
      <t>ロウドウショウ</t>
    </rPh>
    <rPh sb="15" eb="17">
      <t>ツウタツ</t>
    </rPh>
    <rPh sb="18" eb="19">
      <t>モト</t>
    </rPh>
    <rPh sb="22" eb="25">
      <t>ジギョウシャ</t>
    </rPh>
    <rPh sb="29" eb="31">
      <t>ケンコウ</t>
    </rPh>
    <rPh sb="31" eb="33">
      <t>シンダン</t>
    </rPh>
    <rPh sb="33" eb="35">
      <t>ケッカ</t>
    </rPh>
    <rPh sb="35" eb="37">
      <t>ホウコク</t>
    </rPh>
    <rPh sb="37" eb="38">
      <t>ショ</t>
    </rPh>
    <phoneticPr fontId="41"/>
  </si>
  <si>
    <t>平成25年　2013</t>
    <phoneticPr fontId="6"/>
  </si>
  <si>
    <t>平成24年　2012</t>
    <phoneticPr fontId="6"/>
  </si>
  <si>
    <t>事業場</t>
    <rPh sb="0" eb="3">
      <t>ジギョウジョウ</t>
    </rPh>
    <phoneticPr fontId="6"/>
  </si>
  <si>
    <t>対象労働者数</t>
    <rPh sb="0" eb="2">
      <t>タイショウ</t>
    </rPh>
    <rPh sb="2" eb="5">
      <t>ロウドウシャ</t>
    </rPh>
    <rPh sb="5" eb="6">
      <t>スウ</t>
    </rPh>
    <phoneticPr fontId="6"/>
  </si>
  <si>
    <t>有所見者数</t>
  </si>
  <si>
    <t>受診労働者数</t>
    <phoneticPr fontId="6"/>
  </si>
  <si>
    <t>実施事業場数</t>
    <phoneticPr fontId="6"/>
  </si>
  <si>
    <t>23.10.定期健康診断実施状況</t>
    <phoneticPr fontId="6"/>
  </si>
  <si>
    <t>　　　４．「非災害性腰痛」は平成19年(2007年)まで「負傷に起因しない腰部に過度の負担のかかる業務による腰痛」という名称でした。</t>
    <rPh sb="6" eb="7">
      <t>ヒ</t>
    </rPh>
    <rPh sb="7" eb="10">
      <t>サイガイセイ</t>
    </rPh>
    <rPh sb="10" eb="12">
      <t>ヨウツウ</t>
    </rPh>
    <rPh sb="14" eb="16">
      <t>ヘイセイ</t>
    </rPh>
    <rPh sb="18" eb="19">
      <t>ネン</t>
    </rPh>
    <rPh sb="24" eb="25">
      <t>ネン</t>
    </rPh>
    <rPh sb="60" eb="62">
      <t>メイショウ</t>
    </rPh>
    <phoneticPr fontId="6"/>
  </si>
  <si>
    <t>　　　３．「振動障害」は平成11年(1999年)まで「振動を与える業務による運動器障害等」という名称でした。</t>
    <rPh sb="6" eb="10">
      <t>シンドウショウガイ</t>
    </rPh>
    <rPh sb="12" eb="14">
      <t>ヘイセイ</t>
    </rPh>
    <rPh sb="16" eb="17">
      <t>ネン</t>
    </rPh>
    <rPh sb="22" eb="23">
      <t>ネン</t>
    </rPh>
    <rPh sb="27" eb="29">
      <t>シンドウ</t>
    </rPh>
    <rPh sb="30" eb="31">
      <t>アタ</t>
    </rPh>
    <rPh sb="33" eb="35">
      <t>ギョウム</t>
    </rPh>
    <rPh sb="38" eb="44">
      <t>ウンドウキショウガイトウ</t>
    </rPh>
    <rPh sb="48" eb="50">
      <t>メイショウ</t>
    </rPh>
    <phoneticPr fontId="6"/>
  </si>
  <si>
    <t>　　　２．上記以外は死亡または休業４日以上の疾病件数で、労働者死傷病報告によります。</t>
    <rPh sb="5" eb="7">
      <t>ジョウキ</t>
    </rPh>
    <rPh sb="7" eb="9">
      <t>イガイ</t>
    </rPh>
    <rPh sb="10" eb="12">
      <t>シボウ</t>
    </rPh>
    <rPh sb="15" eb="17">
      <t>キュウギョウ</t>
    </rPh>
    <rPh sb="18" eb="19">
      <t>ヒ</t>
    </rPh>
    <rPh sb="19" eb="21">
      <t>イジョウ</t>
    </rPh>
    <rPh sb="22" eb="24">
      <t>シッペイ</t>
    </rPh>
    <rPh sb="24" eb="26">
      <t>ケンスウ</t>
    </rPh>
    <rPh sb="28" eb="31">
      <t>ロウドウシャ</t>
    </rPh>
    <rPh sb="31" eb="33">
      <t>シショウ</t>
    </rPh>
    <rPh sb="33" eb="34">
      <t>ビョウ</t>
    </rPh>
    <rPh sb="34" eb="36">
      <t>ホウコク</t>
    </rPh>
    <phoneticPr fontId="6"/>
  </si>
  <si>
    <t>　注　１．振動障害およびじん肺症・合併症は認定件数で、労災給付データによります。</t>
    <rPh sb="1" eb="2">
      <t>チュウ</t>
    </rPh>
    <rPh sb="5" eb="7">
      <t>シンドウ</t>
    </rPh>
    <rPh sb="7" eb="9">
      <t>ショウガイ</t>
    </rPh>
    <rPh sb="14" eb="15">
      <t>ハイ</t>
    </rPh>
    <rPh sb="15" eb="16">
      <t>ショウ</t>
    </rPh>
    <rPh sb="17" eb="19">
      <t>ガッペイ</t>
    </rPh>
    <rPh sb="19" eb="20">
      <t>ショウ</t>
    </rPh>
    <rPh sb="21" eb="23">
      <t>ニンテイ</t>
    </rPh>
    <rPh sb="23" eb="25">
      <t>ケンスウ</t>
    </rPh>
    <rPh sb="27" eb="29">
      <t>ロウサイ</t>
    </rPh>
    <rPh sb="29" eb="31">
      <t>キュウフ</t>
    </rPh>
    <phoneticPr fontId="6"/>
  </si>
  <si>
    <t>病原体による疾病</t>
    <rPh sb="0" eb="3">
      <t>ビョウゲンタイ</t>
    </rPh>
    <rPh sb="6" eb="8">
      <t>シッペイ</t>
    </rPh>
    <phoneticPr fontId="6"/>
  </si>
  <si>
    <t>動物等を取扱う業務における伝染性疾患</t>
    <rPh sb="0" eb="3">
      <t>ドウブツナド</t>
    </rPh>
    <rPh sb="4" eb="6">
      <t>トリアツカ</t>
    </rPh>
    <rPh sb="7" eb="9">
      <t>ギョウム</t>
    </rPh>
    <rPh sb="13" eb="16">
      <t>デンセンセイ</t>
    </rPh>
    <rPh sb="16" eb="18">
      <t>シッカン</t>
    </rPh>
    <phoneticPr fontId="6"/>
  </si>
  <si>
    <t>食中毒</t>
    <rPh sb="0" eb="3">
      <t>ショクチュウドク</t>
    </rPh>
    <phoneticPr fontId="6"/>
  </si>
  <si>
    <t>看護の業務等による伝染病疾病</t>
    <rPh sb="0" eb="2">
      <t>カンゴ</t>
    </rPh>
    <rPh sb="3" eb="5">
      <t>ギョウム</t>
    </rPh>
    <rPh sb="5" eb="6">
      <t>トウ</t>
    </rPh>
    <rPh sb="9" eb="11">
      <t>デンセン</t>
    </rPh>
    <rPh sb="11" eb="12">
      <t>ビョウ</t>
    </rPh>
    <rPh sb="12" eb="14">
      <t>シッペイ</t>
    </rPh>
    <phoneticPr fontId="6"/>
  </si>
  <si>
    <t>じん肺症・
合併症</t>
    <phoneticPr fontId="6"/>
  </si>
  <si>
    <t>その他の化学物質による
疾病</t>
    <rPh sb="12" eb="14">
      <t>シッペイ</t>
    </rPh>
    <phoneticPr fontId="6"/>
  </si>
  <si>
    <t>鉱物油等にさらされる業務の皮膚疾患</t>
    <rPh sb="0" eb="2">
      <t>コウブツ</t>
    </rPh>
    <rPh sb="2" eb="3">
      <t>アブラ</t>
    </rPh>
    <rPh sb="3" eb="4">
      <t>ナド</t>
    </rPh>
    <rPh sb="10" eb="12">
      <t>ギョウム</t>
    </rPh>
    <rPh sb="13" eb="15">
      <t>ヒフ</t>
    </rPh>
    <rPh sb="15" eb="17">
      <t>シッカン</t>
    </rPh>
    <phoneticPr fontId="6"/>
  </si>
  <si>
    <t>酸素欠乏症</t>
  </si>
  <si>
    <t>うるし等
による
皮膚疾患</t>
    <phoneticPr fontId="6"/>
  </si>
  <si>
    <t>指定する
化学物質等に
さらされる
疾病</t>
    <phoneticPr fontId="6"/>
  </si>
  <si>
    <t>上記以外の身体に過度の負担のかかる作業
態様に起因することが明らかな疾病</t>
    <rPh sb="0" eb="2">
      <t>ジョウキ</t>
    </rPh>
    <rPh sb="2" eb="4">
      <t>イガイ</t>
    </rPh>
    <rPh sb="5" eb="7">
      <t>シンタイ</t>
    </rPh>
    <rPh sb="8" eb="10">
      <t>カド</t>
    </rPh>
    <rPh sb="11" eb="13">
      <t>フタン</t>
    </rPh>
    <rPh sb="17" eb="19">
      <t>サギョウ</t>
    </rPh>
    <rPh sb="20" eb="22">
      <t>タイヨウ</t>
    </rPh>
    <rPh sb="23" eb="25">
      <t>キイン</t>
    </rPh>
    <rPh sb="30" eb="31">
      <t>アキ</t>
    </rPh>
    <rPh sb="34" eb="36">
      <t>シッペイ</t>
    </rPh>
    <phoneticPr fontId="6"/>
  </si>
  <si>
    <t>頸肩腕症候群</t>
  </si>
  <si>
    <t>手指、前腕等の腱鞘もしくは
腱周囲の炎症</t>
    <phoneticPr fontId="6"/>
  </si>
  <si>
    <t>手指の痙攣</t>
  </si>
  <si>
    <t>振動障害</t>
  </si>
  <si>
    <t>非災害性腰痛</t>
    <rPh sb="0" eb="1">
      <t>ヒ</t>
    </rPh>
    <rPh sb="1" eb="3">
      <t>サイガイ</t>
    </rPh>
    <rPh sb="3" eb="4">
      <t>セイ</t>
    </rPh>
    <rPh sb="4" eb="6">
      <t>ヨウツウ</t>
    </rPh>
    <phoneticPr fontId="6"/>
  </si>
  <si>
    <t>重激な業務
による筋肉、
関節の疾患</t>
    <phoneticPr fontId="6"/>
  </si>
  <si>
    <t>寒冷な場所における業務又は低温物体を取り扱う業務による凍傷</t>
    <rPh sb="0" eb="2">
      <t>カンレイ</t>
    </rPh>
    <rPh sb="3" eb="5">
      <t>バショ</t>
    </rPh>
    <rPh sb="9" eb="11">
      <t>ギョウム</t>
    </rPh>
    <rPh sb="11" eb="12">
      <t>マタ</t>
    </rPh>
    <rPh sb="13" eb="15">
      <t>テイオン</t>
    </rPh>
    <rPh sb="15" eb="17">
      <t>ブッタイ</t>
    </rPh>
    <rPh sb="18" eb="19">
      <t>ト</t>
    </rPh>
    <rPh sb="20" eb="21">
      <t>アツカ</t>
    </rPh>
    <rPh sb="22" eb="24">
      <t>ギョウム</t>
    </rPh>
    <rPh sb="27" eb="29">
      <t>トウショウ</t>
    </rPh>
    <phoneticPr fontId="6"/>
  </si>
  <si>
    <t>高熱物体を
取り扱う業務
による熱傷</t>
    <rPh sb="0" eb="2">
      <t>コウネツ</t>
    </rPh>
    <rPh sb="2" eb="4">
      <t>ブッタイ</t>
    </rPh>
    <rPh sb="6" eb="7">
      <t>ト</t>
    </rPh>
    <rPh sb="8" eb="9">
      <t>アツカ</t>
    </rPh>
    <rPh sb="10" eb="12">
      <t>ギョウム</t>
    </rPh>
    <rPh sb="16" eb="18">
      <t>ネッショウ</t>
    </rPh>
    <phoneticPr fontId="6"/>
  </si>
  <si>
    <t>難聴等の
耳の疾患</t>
    <rPh sb="0" eb="2">
      <t>ナンチョウ</t>
    </rPh>
    <rPh sb="2" eb="3">
      <t>トウ</t>
    </rPh>
    <rPh sb="5" eb="6">
      <t>ミミ</t>
    </rPh>
    <rPh sb="7" eb="9">
      <t>シッカン</t>
    </rPh>
    <phoneticPr fontId="6"/>
  </si>
  <si>
    <t>熱中症</t>
  </si>
  <si>
    <t>紫外線による
前眼部疾患</t>
    <phoneticPr fontId="6"/>
  </si>
  <si>
    <t>皮膚等の負傷による細菌感染症</t>
    <rPh sb="0" eb="2">
      <t>ヒフ</t>
    </rPh>
    <rPh sb="2" eb="3">
      <t>トウ</t>
    </rPh>
    <rPh sb="4" eb="6">
      <t>フショウ</t>
    </rPh>
    <rPh sb="9" eb="11">
      <t>サイキン</t>
    </rPh>
    <rPh sb="11" eb="14">
      <t>カンセンショウ</t>
    </rPh>
    <phoneticPr fontId="42"/>
  </si>
  <si>
    <t>四肢等の負傷による非感染症疾患</t>
    <rPh sb="0" eb="1">
      <t>シ</t>
    </rPh>
    <rPh sb="1" eb="2">
      <t>シ</t>
    </rPh>
    <rPh sb="2" eb="3">
      <t>トウ</t>
    </rPh>
    <rPh sb="4" eb="6">
      <t>フショウ</t>
    </rPh>
    <rPh sb="9" eb="10">
      <t>ヒ</t>
    </rPh>
    <rPh sb="10" eb="13">
      <t>カンセンショウ</t>
    </rPh>
    <rPh sb="13" eb="15">
      <t>シッカン</t>
    </rPh>
    <phoneticPr fontId="42"/>
  </si>
  <si>
    <t>胸部、腹部の負傷による臓器の疾患</t>
  </si>
  <si>
    <t>負傷による
頭蓋内疾患</t>
    <phoneticPr fontId="6"/>
  </si>
  <si>
    <t>その他の業務上の負傷に
起因する疾患</t>
    <rPh sb="2" eb="3">
      <t>タ</t>
    </rPh>
    <rPh sb="16" eb="18">
      <t>シッカン</t>
    </rPh>
    <phoneticPr fontId="6"/>
  </si>
  <si>
    <t>業務上負傷、
異物侵入
による眼疾患</t>
    <rPh sb="0" eb="3">
      <t>ギョウムジョウ</t>
    </rPh>
    <rPh sb="3" eb="5">
      <t>フショウ</t>
    </rPh>
    <phoneticPr fontId="6"/>
  </si>
  <si>
    <t>災害性腰痛</t>
  </si>
  <si>
    <t>その他の業務に起因する
疾病</t>
    <rPh sb="2" eb="3">
      <t>タ</t>
    </rPh>
    <rPh sb="4" eb="6">
      <t>ギョウム</t>
    </rPh>
    <rPh sb="7" eb="9">
      <t>キイン</t>
    </rPh>
    <rPh sb="12" eb="14">
      <t>シッペイ</t>
    </rPh>
    <phoneticPr fontId="6"/>
  </si>
  <si>
    <t>粉じんによる
疾病</t>
    <rPh sb="0" eb="1">
      <t>フン</t>
    </rPh>
    <rPh sb="7" eb="9">
      <t>シッペイ</t>
    </rPh>
    <phoneticPr fontId="6"/>
  </si>
  <si>
    <t>化学物質等による疾病</t>
    <rPh sb="0" eb="2">
      <t>カガク</t>
    </rPh>
    <rPh sb="2" eb="4">
      <t>ブッシツ</t>
    </rPh>
    <rPh sb="4" eb="5">
      <t>ナド</t>
    </rPh>
    <rPh sb="8" eb="10">
      <t>シッペイ</t>
    </rPh>
    <phoneticPr fontId="6"/>
  </si>
  <si>
    <t>過度の負担のかかる作業態様による疾病</t>
    <rPh sb="0" eb="2">
      <t>カド</t>
    </rPh>
    <rPh sb="3" eb="5">
      <t>フタン</t>
    </rPh>
    <rPh sb="9" eb="11">
      <t>サギョウ</t>
    </rPh>
    <rPh sb="11" eb="13">
      <t>タイヨウ</t>
    </rPh>
    <rPh sb="16" eb="18">
      <t>シッペイ</t>
    </rPh>
    <phoneticPr fontId="6"/>
  </si>
  <si>
    <t>物理的因子による疾病</t>
    <rPh sb="0" eb="3">
      <t>ブツリテキ</t>
    </rPh>
    <rPh sb="3" eb="5">
      <t>インシ</t>
    </rPh>
    <rPh sb="8" eb="10">
      <t>シッペイ</t>
    </rPh>
    <phoneticPr fontId="6"/>
  </si>
  <si>
    <t>業務上の負傷に起因する疾病</t>
    <rPh sb="0" eb="3">
      <t>ギョウムジョウ</t>
    </rPh>
    <rPh sb="4" eb="6">
      <t>フショウ</t>
    </rPh>
    <rPh sb="7" eb="9">
      <t>キイン</t>
    </rPh>
    <rPh sb="11" eb="13">
      <t>シッペイ</t>
    </rPh>
    <phoneticPr fontId="6"/>
  </si>
  <si>
    <t>23.11.業務上疾病発生状況</t>
    <rPh sb="5" eb="8">
      <t>ギョウムジョウ</t>
    </rPh>
    <rPh sb="7" eb="9">
      <t>シッペイ</t>
    </rPh>
    <rPh sb="9" eb="11">
      <t>ハッセイ</t>
    </rPh>
    <rPh sb="11" eb="13">
      <t>ジョウキョウ</t>
    </rPh>
    <phoneticPr fontId="6"/>
  </si>
  <si>
    <t>12</t>
  </si>
  <si>
    <t>1,875</t>
  </si>
  <si>
    <t>1,500</t>
  </si>
  <si>
    <t>子ども</t>
    <rPh sb="0" eb="1">
      <t>コ</t>
    </rPh>
    <phoneticPr fontId="6"/>
  </si>
  <si>
    <t>　注　１．「子ども」は、中学生以下を指します。</t>
    <rPh sb="1" eb="2">
      <t>チュウ</t>
    </rPh>
    <rPh sb="6" eb="7">
      <t>コ</t>
    </rPh>
    <rPh sb="12" eb="15">
      <t>チュウガクセイ</t>
    </rPh>
    <rPh sb="15" eb="17">
      <t>イカ</t>
    </rPh>
    <rPh sb="18" eb="19">
      <t>サ</t>
    </rPh>
    <phoneticPr fontId="6"/>
  </si>
  <si>
    <t>232</t>
  </si>
  <si>
    <t>2</t>
  </si>
  <si>
    <t>124</t>
  </si>
  <si>
    <t>17</t>
  </si>
  <si>
    <t>434</t>
  </si>
  <si>
    <t>13</t>
  </si>
  <si>
    <t>94</t>
  </si>
  <si>
    <t>846</t>
  </si>
  <si>
    <t>940</t>
  </si>
  <si>
    <t>19</t>
  </si>
  <si>
    <t>148</t>
  </si>
  <si>
    <t>1,034</t>
  </si>
  <si>
    <t>1,182</t>
  </si>
  <si>
    <t>1,108</t>
  </si>
  <si>
    <t>11</t>
  </si>
  <si>
    <t>162</t>
  </si>
  <si>
    <t>1,091</t>
  </si>
  <si>
    <t>1,253</t>
  </si>
  <si>
    <t>煙突・煙道</t>
    <phoneticPr fontId="6"/>
  </si>
  <si>
    <t>23.11.業務上疾病発生状況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</si>
</sst>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quot;-&quot;"/>
    <numFmt numFmtId="177" formatCode="#,###;&quot; &quot;#,###;#,###&quot;-&quot;"/>
    <numFmt numFmtId="178" formatCode="#,##0;\-#,##0;&quot;－&quot;"/>
    <numFmt numFmtId="179" formatCode="#,##0_ "/>
    <numFmt numFmtId="180" formatCode="0.0"/>
    <numFmt numFmtId="181" formatCode="#,##0.0;[Red]\-#,##0.0"/>
  </numFmts>
  <fonts count="68">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16"/>
      <name val="ＭＳ 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vertAlign val="superscript"/>
      <sz val="8"/>
      <name val="ＭＳ ゴシック"/>
      <family val="3"/>
      <charset val="128"/>
    </font>
    <font>
      <sz val="6"/>
      <name val="ＭＳ Ｐゴシック"/>
      <family val="2"/>
      <charset val="128"/>
      <scheme val="minor"/>
    </font>
    <font>
      <sz val="6"/>
      <name val="明朝"/>
      <family val="3"/>
      <charset val="128"/>
    </font>
    <font>
      <sz val="6"/>
      <name val="ＭＳ Ｐゴシック"/>
      <family val="3"/>
      <charset val="128"/>
    </font>
    <font>
      <sz val="9"/>
      <name val="MS UI Gothic"/>
      <family val="3"/>
      <charset val="128"/>
    </font>
    <font>
      <sz val="8"/>
      <color theme="1"/>
      <name val="ＭＳ ゴシック"/>
      <family val="3"/>
      <charset val="128"/>
    </font>
    <font>
      <b/>
      <sz val="16"/>
      <color theme="1"/>
      <name val="ＭＳ ゴシック"/>
      <family val="3"/>
      <charset val="128"/>
    </font>
    <font>
      <sz val="16"/>
      <color theme="1"/>
      <name val="ＭＳ ゴシック"/>
      <family val="3"/>
      <charset val="128"/>
    </font>
    <font>
      <sz val="9"/>
      <color indexed="8"/>
      <name val="MS UI Gothic"/>
      <family val="3"/>
      <charset val="128"/>
    </font>
    <font>
      <sz val="9"/>
      <color indexed="9"/>
      <name val="MS UI Gothic"/>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sz val="10"/>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b/>
      <sz val="8"/>
      <color theme="1"/>
      <name val="ＭＳ ゴシック"/>
      <family val="3"/>
      <charset val="128"/>
    </font>
    <font>
      <sz val="6"/>
      <name val="ＭＳ 明朝"/>
      <family val="1"/>
      <charset val="128"/>
    </font>
    <font>
      <sz val="7"/>
      <color theme="1"/>
      <name val="ＭＳ ゴシック"/>
      <family val="3"/>
      <charset val="128"/>
    </font>
    <font>
      <b/>
      <sz val="7.5"/>
      <color rgb="FFFF0000"/>
      <name val="ＭＳ ゴシック"/>
      <family val="3"/>
      <charset val="128"/>
    </font>
    <font>
      <sz val="7.5"/>
      <color rgb="FFFF0000"/>
      <name val="ＭＳ ゴシック"/>
      <family val="3"/>
      <charset val="128"/>
    </font>
    <font>
      <u/>
      <sz val="11"/>
      <color theme="10"/>
      <name val="明朝"/>
      <family val="1"/>
      <charset val="128"/>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s>
  <cellStyleXfs count="210">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14" borderId="3" applyNumberFormat="0" applyAlignment="0" applyProtection="0">
      <alignment vertical="center"/>
    </xf>
    <xf numFmtId="0" fontId="20" fillId="7" borderId="0" applyNumberFormat="0" applyBorder="0" applyAlignment="0" applyProtection="0">
      <alignment vertical="center"/>
    </xf>
    <xf numFmtId="0" fontId="4" fillId="4" borderId="4" applyNumberFormat="0" applyFont="0" applyAlignment="0" applyProtection="0">
      <alignment vertical="center"/>
    </xf>
    <xf numFmtId="0" fontId="21" fillId="0" borderId="5" applyNumberFormat="0" applyFill="0" applyAlignment="0" applyProtection="0">
      <alignment vertical="center"/>
    </xf>
    <xf numFmtId="0" fontId="22" fillId="15" borderId="0" applyNumberFormat="0" applyBorder="0" applyAlignment="0" applyProtection="0">
      <alignment vertical="center"/>
    </xf>
    <xf numFmtId="0" fontId="23" fillId="16" borderId="6" applyNumberFormat="0" applyAlignment="0" applyProtection="0">
      <alignment vertical="center"/>
    </xf>
    <xf numFmtId="0" fontId="24" fillId="0" borderId="0" applyNumberFormat="0" applyFill="0" applyBorder="0" applyAlignment="0" applyProtection="0">
      <alignment vertical="center"/>
    </xf>
    <xf numFmtId="38" fontId="4" fillId="0" borderId="0" applyFont="0" applyFill="0" applyBorder="0" applyAlignment="0" applyProtection="0"/>
    <xf numFmtId="38" fontId="36" fillId="0" borderId="0" applyFont="0" applyFill="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16" borderId="11" applyNumberFormat="0" applyAlignment="0" applyProtection="0">
      <alignment vertical="center"/>
    </xf>
    <xf numFmtId="0" fontId="30" fillId="0" borderId="0" applyNumberFormat="0" applyFill="0" applyBorder="0" applyAlignment="0" applyProtection="0">
      <alignment vertical="center"/>
    </xf>
    <xf numFmtId="0" fontId="31" fillId="7" borderId="6" applyNumberFormat="0" applyAlignment="0" applyProtection="0">
      <alignment vertical="center"/>
    </xf>
    <xf numFmtId="0" fontId="39" fillId="0" borderId="0"/>
    <xf numFmtId="0" fontId="4" fillId="0" borderId="0"/>
    <xf numFmtId="0" fontId="4" fillId="0" borderId="0"/>
    <xf numFmtId="0" fontId="4" fillId="0" borderId="0"/>
    <xf numFmtId="0" fontId="4" fillId="0" borderId="0"/>
    <xf numFmtId="0" fontId="5" fillId="0" borderId="0"/>
    <xf numFmtId="0" fontId="5" fillId="0" borderId="0"/>
    <xf numFmtId="37" fontId="5" fillId="0" borderId="0"/>
    <xf numFmtId="0" fontId="36" fillId="0" borderId="0"/>
    <xf numFmtId="37" fontId="5" fillId="0" borderId="0"/>
    <xf numFmtId="37" fontId="5" fillId="0" borderId="0"/>
    <xf numFmtId="37" fontId="5" fillId="0" borderId="0"/>
    <xf numFmtId="37" fontId="5" fillId="0" borderId="0"/>
    <xf numFmtId="37" fontId="5" fillId="0" borderId="0"/>
    <xf numFmtId="0" fontId="38" fillId="0" borderId="0"/>
    <xf numFmtId="37" fontId="5" fillId="0" borderId="0"/>
    <xf numFmtId="37" fontId="5" fillId="0" borderId="0"/>
    <xf numFmtId="37" fontId="5" fillId="0" borderId="0"/>
    <xf numFmtId="37" fontId="5" fillId="0" borderId="0"/>
    <xf numFmtId="0" fontId="32" fillId="17" borderId="0" applyNumberFormat="0" applyBorder="0" applyAlignment="0" applyProtection="0">
      <alignment vertical="center"/>
    </xf>
    <xf numFmtId="38" fontId="4" fillId="0" borderId="0" applyFont="0" applyFill="0" applyBorder="0" applyAlignment="0" applyProtection="0"/>
    <xf numFmtId="0" fontId="5" fillId="0" borderId="0"/>
    <xf numFmtId="0" fontId="5" fillId="0" borderId="0"/>
    <xf numFmtId="0" fontId="10" fillId="0" borderId="0"/>
    <xf numFmtId="0" fontId="10" fillId="0" borderId="0"/>
    <xf numFmtId="0" fontId="3" fillId="0" borderId="0">
      <alignment vertical="center"/>
    </xf>
    <xf numFmtId="0" fontId="4" fillId="0" borderId="0"/>
    <xf numFmtId="0" fontId="5" fillId="0" borderId="0"/>
    <xf numFmtId="0" fontId="4" fillId="0" borderId="0"/>
    <xf numFmtId="37" fontId="5" fillId="0" borderId="0"/>
    <xf numFmtId="0" fontId="4" fillId="0" borderId="0"/>
    <xf numFmtId="0" fontId="2" fillId="0" borderId="0">
      <alignment vertical="center"/>
    </xf>
    <xf numFmtId="38" fontId="35" fillId="0" borderId="0" applyFont="0" applyFill="0" applyBorder="0" applyAlignment="0" applyProtection="0"/>
    <xf numFmtId="0" fontId="44" fillId="0" borderId="0">
      <alignment vertical="center"/>
    </xf>
    <xf numFmtId="0" fontId="44" fillId="0" borderId="0">
      <alignment vertical="center"/>
    </xf>
    <xf numFmtId="38" fontId="35" fillId="0" borderId="0" applyFont="0" applyFill="0" applyBorder="0" applyAlignment="0" applyProtection="0"/>
    <xf numFmtId="0" fontId="35" fillId="0" borderId="0"/>
    <xf numFmtId="0" fontId="16"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16"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6"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16"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16"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16"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16" fillId="6" borderId="0" applyNumberFormat="0" applyBorder="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16"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6"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16" fillId="6" borderId="0" applyNumberFormat="0" applyBorder="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16"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16"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17"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17"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7"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17"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17"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17"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7"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17"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17"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17"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17"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17"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14" borderId="3" applyNumberFormat="0" applyAlignment="0" applyProtection="0">
      <alignment vertical="center"/>
    </xf>
    <xf numFmtId="0" fontId="50" fillId="14" borderId="3" applyNumberFormat="0" applyAlignment="0" applyProtection="0">
      <alignment vertical="center"/>
    </xf>
    <xf numFmtId="0" fontId="50" fillId="14" borderId="3" applyNumberFormat="0" applyAlignment="0" applyProtection="0">
      <alignment vertical="center"/>
    </xf>
    <xf numFmtId="0" fontId="20"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 fillId="4" borderId="4" applyNumberFormat="0" applyFon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21" fillId="0" borderId="5" applyNumberFormat="0" applyFill="0" applyAlignment="0" applyProtection="0">
      <alignment vertical="center"/>
    </xf>
    <xf numFmtId="0" fontId="52" fillId="0" borderId="5" applyNumberFormat="0" applyFill="0" applyAlignment="0" applyProtection="0">
      <alignment vertical="center"/>
    </xf>
    <xf numFmtId="0" fontId="52" fillId="0" borderId="5" applyNumberFormat="0" applyFill="0" applyAlignment="0" applyProtection="0">
      <alignment vertical="center"/>
    </xf>
    <xf numFmtId="0" fontId="22"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23" fillId="16" borderId="6" applyNumberFormat="0" applyAlignment="0" applyProtection="0">
      <alignment vertical="center"/>
    </xf>
    <xf numFmtId="0" fontId="54" fillId="16" borderId="6" applyNumberFormat="0" applyAlignment="0" applyProtection="0">
      <alignment vertical="center"/>
    </xf>
    <xf numFmtId="0" fontId="54" fillId="16" borderId="6" applyNumberFormat="0" applyAlignment="0" applyProtection="0">
      <alignment vertical="center"/>
    </xf>
    <xf numFmtId="0" fontId="2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36" fillId="0" borderId="0" applyFont="0" applyFill="0" applyBorder="0" applyAlignment="0" applyProtection="0">
      <alignment vertical="center"/>
    </xf>
    <xf numFmtId="38" fontId="56" fillId="0" borderId="0" applyFont="0" applyFill="0" applyBorder="0" applyAlignment="0" applyProtection="0">
      <alignment vertical="center"/>
    </xf>
    <xf numFmtId="38" fontId="35" fillId="0" borderId="0" applyFont="0" applyFill="0" applyBorder="0" applyAlignment="0" applyProtection="0"/>
    <xf numFmtId="38" fontId="10" fillId="0" borderId="0" applyFont="0" applyFill="0" applyBorder="0" applyAlignment="0" applyProtection="0"/>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57" fillId="0" borderId="10" applyNumberFormat="0" applyFill="0" applyAlignment="0" applyProtection="0">
      <alignment vertical="center"/>
    </xf>
    <xf numFmtId="0" fontId="57" fillId="0" borderId="10" applyNumberFormat="0" applyFill="0" applyAlignment="0" applyProtection="0">
      <alignment vertical="center"/>
    </xf>
    <xf numFmtId="0" fontId="29" fillId="16" borderId="11" applyNumberFormat="0" applyAlignment="0" applyProtection="0">
      <alignment vertical="center"/>
    </xf>
    <xf numFmtId="0" fontId="58" fillId="16" borderId="11" applyNumberFormat="0" applyAlignment="0" applyProtection="0">
      <alignment vertical="center"/>
    </xf>
    <xf numFmtId="0" fontId="58" fillId="16" borderId="11" applyNumberFormat="0" applyAlignment="0" applyProtection="0">
      <alignment vertical="center"/>
    </xf>
    <xf numFmtId="0" fontId="3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7" borderId="6" applyNumberFormat="0" applyAlignment="0" applyProtection="0">
      <alignment vertical="center"/>
    </xf>
    <xf numFmtId="0" fontId="60" fillId="7" borderId="6" applyNumberFormat="0" applyAlignment="0" applyProtection="0">
      <alignment vertical="center"/>
    </xf>
    <xf numFmtId="0" fontId="60" fillId="7" borderId="6" applyNumberFormat="0" applyAlignment="0" applyProtection="0">
      <alignment vertical="center"/>
    </xf>
    <xf numFmtId="0" fontId="1" fillId="0" borderId="0">
      <alignment vertical="center"/>
    </xf>
    <xf numFmtId="0" fontId="10" fillId="0" borderId="0"/>
    <xf numFmtId="0" fontId="32"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37" fontId="5" fillId="0" borderId="0"/>
    <xf numFmtId="38" fontId="36" fillId="0" borderId="0" applyFont="0" applyFill="0" applyBorder="0" applyAlignment="0" applyProtection="0">
      <alignment vertical="center"/>
    </xf>
    <xf numFmtId="38" fontId="4" fillId="0" borderId="0" applyFont="0" applyFill="0" applyBorder="0" applyAlignment="0" applyProtection="0"/>
    <xf numFmtId="0" fontId="67" fillId="0" borderId="0" applyNumberFormat="0" applyFill="0" applyBorder="0" applyAlignment="0" applyProtection="0"/>
    <xf numFmtId="38" fontId="35" fillId="0" borderId="0" applyFont="0" applyFill="0" applyBorder="0" applyAlignment="0" applyProtection="0"/>
    <xf numFmtId="38" fontId="35" fillId="0" borderId="0" applyFont="0" applyFill="0" applyBorder="0" applyAlignment="0" applyProtection="0"/>
    <xf numFmtId="37" fontId="5" fillId="0" borderId="0"/>
  </cellStyleXfs>
  <cellXfs count="818">
    <xf numFmtId="0" fontId="0" fillId="0" borderId="0" xfId="0"/>
    <xf numFmtId="38" fontId="11" fillId="0" borderId="0" xfId="37" applyFont="1" applyFill="1" applyBorder="1" applyAlignment="1"/>
    <xf numFmtId="0" fontId="11" fillId="0" borderId="0" xfId="0" applyFont="1" applyFill="1" applyBorder="1" applyAlignment="1">
      <alignment horizontal="center"/>
    </xf>
    <xf numFmtId="38" fontId="11" fillId="0" borderId="0" xfId="37" applyFont="1" applyFill="1" applyBorder="1" applyAlignment="1" applyProtection="1"/>
    <xf numFmtId="37" fontId="11" fillId="0" borderId="0" xfId="54" applyFont="1" applyFill="1"/>
    <xf numFmtId="37" fontId="11" fillId="0" borderId="0" xfId="54" applyFont="1" applyFill="1" applyBorder="1" applyAlignment="1" applyProtection="1">
      <alignment horizontal="right"/>
    </xf>
    <xf numFmtId="37" fontId="11" fillId="0" borderId="0" xfId="54" quotePrefix="1" applyFont="1" applyFill="1" applyAlignment="1" applyProtection="1">
      <alignment horizontal="right"/>
    </xf>
    <xf numFmtId="37" fontId="11" fillId="0" borderId="0" xfId="54" applyFont="1" applyFill="1" applyBorder="1" applyAlignment="1">
      <alignment horizontal="centerContinuous" vertical="center"/>
    </xf>
    <xf numFmtId="37" fontId="11" fillId="0" borderId="21" xfId="54" applyFont="1" applyFill="1" applyBorder="1" applyAlignment="1">
      <alignment horizontal="centerContinuous" vertical="center"/>
    </xf>
    <xf numFmtId="37" fontId="11" fillId="0" borderId="20" xfId="54" applyFont="1" applyFill="1" applyBorder="1" applyAlignment="1">
      <alignment horizontal="centerContinuous" vertical="center"/>
    </xf>
    <xf numFmtId="37" fontId="11" fillId="0" borderId="24" xfId="54" applyFont="1" applyFill="1" applyBorder="1" applyAlignment="1">
      <alignment horizontal="centerContinuous" vertical="center"/>
    </xf>
    <xf numFmtId="37" fontId="11" fillId="0" borderId="24" xfId="54" applyFont="1" applyFill="1" applyBorder="1" applyAlignment="1" applyProtection="1">
      <alignment horizontal="center" vertical="center"/>
    </xf>
    <xf numFmtId="37" fontId="11" fillId="0" borderId="18" xfId="54" applyFont="1" applyFill="1" applyBorder="1" applyAlignment="1" applyProtection="1">
      <alignment horizontal="center" vertical="center" wrapText="1"/>
    </xf>
    <xf numFmtId="37" fontId="11" fillId="0" borderId="18" xfId="54" applyFont="1" applyFill="1" applyBorder="1" applyAlignment="1" applyProtection="1">
      <alignment horizontal="center" vertical="center"/>
    </xf>
    <xf numFmtId="37" fontId="11" fillId="0" borderId="0" xfId="58" applyFont="1" applyFill="1"/>
    <xf numFmtId="37" fontId="11" fillId="0" borderId="0" xfId="58" applyFont="1" applyFill="1" applyAlignment="1"/>
    <xf numFmtId="37" fontId="11" fillId="0" borderId="0" xfId="56" applyFont="1" applyFill="1" applyAlignment="1">
      <alignment horizontal="right"/>
    </xf>
    <xf numFmtId="37" fontId="11" fillId="0" borderId="0" xfId="58" applyFont="1" applyFill="1" applyAlignment="1">
      <alignment vertical="center"/>
    </xf>
    <xf numFmtId="37" fontId="11" fillId="0" borderId="0" xfId="56" applyFont="1" applyFill="1" applyBorder="1" applyAlignment="1">
      <alignment horizontal="right" vertical="center"/>
    </xf>
    <xf numFmtId="37" fontId="11" fillId="0" borderId="0" xfId="56" applyFont="1" applyFill="1" applyAlignment="1">
      <alignment horizontal="right" vertical="center"/>
    </xf>
    <xf numFmtId="0" fontId="11" fillId="0" borderId="26" xfId="48" applyFont="1" applyFill="1" applyBorder="1" applyAlignment="1">
      <alignment horizontal="center" vertical="center" wrapText="1"/>
    </xf>
    <xf numFmtId="37" fontId="11" fillId="0" borderId="14" xfId="56" applyFont="1" applyFill="1" applyBorder="1" applyAlignment="1" applyProtection="1">
      <alignment horizontal="centerContinuous" vertical="center" wrapText="1"/>
    </xf>
    <xf numFmtId="37" fontId="11" fillId="0" borderId="27" xfId="56" applyFont="1" applyFill="1" applyBorder="1" applyAlignment="1" applyProtection="1">
      <alignment horizontal="center" vertical="center" wrapText="1"/>
    </xf>
    <xf numFmtId="37" fontId="11" fillId="0" borderId="14" xfId="56" applyFont="1" applyFill="1" applyBorder="1" applyAlignment="1" applyProtection="1">
      <alignment horizontal="center" vertical="center" wrapText="1"/>
    </xf>
    <xf numFmtId="37" fontId="11" fillId="0" borderId="0" xfId="56" applyFont="1" applyFill="1" applyBorder="1" applyAlignment="1" applyProtection="1">
      <alignment vertical="center" wrapText="1"/>
    </xf>
    <xf numFmtId="37" fontId="11" fillId="0" borderId="0" xfId="58" applyFont="1" applyFill="1" applyAlignment="1">
      <alignment horizontal="center" vertical="center" wrapText="1"/>
    </xf>
    <xf numFmtId="41" fontId="15" fillId="0" borderId="0" xfId="56" applyNumberFormat="1" applyFont="1" applyFill="1" applyBorder="1" applyAlignment="1" applyProtection="1"/>
    <xf numFmtId="37" fontId="11" fillId="0" borderId="16" xfId="56" applyFont="1" applyFill="1" applyBorder="1" applyAlignment="1" applyProtection="1">
      <alignment horizontal="right"/>
    </xf>
    <xf numFmtId="37" fontId="11" fillId="0" borderId="16" xfId="56" applyFont="1" applyFill="1" applyBorder="1" applyAlignment="1" applyProtection="1">
      <alignment horizontal="center"/>
    </xf>
    <xf numFmtId="37" fontId="11" fillId="0" borderId="0" xfId="58" applyFont="1" applyFill="1" applyAlignment="1" applyProtection="1">
      <alignment horizontal="left"/>
    </xf>
    <xf numFmtId="37" fontId="11" fillId="0" borderId="0" xfId="58" applyFont="1" applyFill="1" applyBorder="1" applyAlignment="1" applyProtection="1">
      <alignment horizontal="left"/>
    </xf>
    <xf numFmtId="41" fontId="15" fillId="0" borderId="0" xfId="56" applyNumberFormat="1" applyFont="1" applyFill="1" applyBorder="1" applyAlignment="1" applyProtection="1">
      <alignment horizontal="right"/>
    </xf>
    <xf numFmtId="178" fontId="11" fillId="0" borderId="0" xfId="56" applyNumberFormat="1" applyFont="1" applyFill="1" applyAlignment="1">
      <alignment horizontal="right"/>
    </xf>
    <xf numFmtId="37" fontId="11" fillId="0" borderId="0" xfId="56" applyFont="1" applyFill="1" applyBorder="1" applyAlignment="1">
      <alignment horizontal="right"/>
    </xf>
    <xf numFmtId="178" fontId="11" fillId="0" borderId="0" xfId="56" applyNumberFormat="1" applyFont="1" applyFill="1" applyBorder="1" applyAlignment="1">
      <alignment horizontal="right" vertical="center"/>
    </xf>
    <xf numFmtId="178" fontId="11" fillId="0" borderId="14" xfId="56" applyNumberFormat="1" applyFont="1" applyFill="1" applyBorder="1" applyAlignment="1" applyProtection="1">
      <alignment horizontal="centerContinuous" vertical="center" wrapText="1"/>
    </xf>
    <xf numFmtId="37" fontId="11" fillId="0" borderId="0" xfId="56" applyFont="1" applyFill="1" applyBorder="1" applyAlignment="1" applyProtection="1">
      <alignment horizontal="center" vertical="center" wrapText="1"/>
    </xf>
    <xf numFmtId="37" fontId="11" fillId="0" borderId="26" xfId="56" applyFont="1" applyFill="1" applyBorder="1" applyAlignment="1" applyProtection="1">
      <alignment horizontal="center" vertical="center" wrapText="1"/>
    </xf>
    <xf numFmtId="37" fontId="11" fillId="0" borderId="15" xfId="56" applyFont="1" applyFill="1" applyBorder="1" applyAlignment="1" applyProtection="1">
      <alignment horizontal="centerContinuous" vertical="center" wrapText="1"/>
    </xf>
    <xf numFmtId="178" fontId="11" fillId="0" borderId="16" xfId="56" applyNumberFormat="1" applyFont="1" applyFill="1" applyBorder="1" applyAlignment="1" applyProtection="1">
      <alignment horizontal="right"/>
    </xf>
    <xf numFmtId="0" fontId="11" fillId="0" borderId="0" xfId="50" applyFont="1" applyFill="1" applyBorder="1" applyAlignment="1"/>
    <xf numFmtId="0" fontId="11" fillId="0" borderId="0" xfId="55" applyFont="1" applyFill="1"/>
    <xf numFmtId="0" fontId="11" fillId="0" borderId="12" xfId="55" applyFont="1" applyFill="1" applyBorder="1" applyAlignment="1">
      <alignment vertical="center"/>
    </xf>
    <xf numFmtId="0" fontId="11" fillId="0" borderId="0" xfId="55" applyFont="1" applyFill="1" applyAlignment="1">
      <alignment vertical="center"/>
    </xf>
    <xf numFmtId="0" fontId="11" fillId="0" borderId="16" xfId="55" applyFont="1" applyFill="1" applyBorder="1" applyAlignment="1">
      <alignment vertical="center"/>
    </xf>
    <xf numFmtId="0" fontId="11" fillId="0" borderId="19" xfId="55" applyFont="1" applyFill="1" applyBorder="1" applyAlignment="1">
      <alignment horizontal="center" vertical="center" wrapText="1"/>
    </xf>
    <xf numFmtId="37" fontId="11" fillId="0" borderId="0" xfId="60" quotePrefix="1" applyFont="1" applyFill="1" applyBorder="1" applyAlignment="1">
      <alignment horizontal="left"/>
    </xf>
    <xf numFmtId="37" fontId="11" fillId="0" borderId="0" xfId="60" applyFont="1" applyFill="1"/>
    <xf numFmtId="37" fontId="11" fillId="0" borderId="0" xfId="64" applyFont="1" applyFill="1"/>
    <xf numFmtId="37" fontId="11" fillId="0" borderId="13" xfId="60" applyFont="1" applyFill="1" applyBorder="1" applyAlignment="1">
      <alignment vertical="center"/>
    </xf>
    <xf numFmtId="37" fontId="11" fillId="0" borderId="0" xfId="64" applyFont="1" applyFill="1" applyAlignment="1">
      <alignment vertical="center"/>
    </xf>
    <xf numFmtId="37" fontId="11" fillId="0" borderId="17" xfId="60" applyFont="1" applyFill="1" applyBorder="1" applyAlignment="1">
      <alignment vertical="center"/>
    </xf>
    <xf numFmtId="37" fontId="11" fillId="0" borderId="24" xfId="60" applyFont="1" applyFill="1" applyBorder="1" applyAlignment="1" applyProtection="1">
      <alignment horizontal="center" vertical="center"/>
    </xf>
    <xf numFmtId="37" fontId="11" fillId="0" borderId="18" xfId="60" applyFont="1" applyFill="1" applyBorder="1" applyAlignment="1" applyProtection="1">
      <alignment horizontal="center" vertical="center"/>
    </xf>
    <xf numFmtId="37" fontId="11" fillId="0" borderId="23" xfId="60" applyFont="1" applyFill="1" applyBorder="1" applyAlignment="1" applyProtection="1">
      <alignment horizontal="center" vertical="center"/>
    </xf>
    <xf numFmtId="38" fontId="11" fillId="0" borderId="0" xfId="37" applyFont="1" applyFill="1" applyBorder="1" applyAlignment="1" applyProtection="1">
      <alignment horizontal="right"/>
    </xf>
    <xf numFmtId="37" fontId="11" fillId="0" borderId="0" xfId="60" applyFont="1" applyFill="1" applyBorder="1" applyAlignment="1" applyProtection="1">
      <alignment horizontal="right"/>
    </xf>
    <xf numFmtId="37" fontId="11" fillId="0" borderId="0" xfId="60" applyFont="1" applyFill="1" applyBorder="1" applyAlignment="1" applyProtection="1"/>
    <xf numFmtId="37" fontId="11" fillId="0" borderId="16" xfId="60" applyFont="1" applyFill="1" applyBorder="1" applyProtection="1"/>
    <xf numFmtId="0" fontId="11" fillId="0" borderId="0" xfId="0" applyFont="1" applyFill="1" applyBorder="1"/>
    <xf numFmtId="0" fontId="11" fillId="0" borderId="0" xfId="0" applyFont="1" applyFill="1"/>
    <xf numFmtId="37" fontId="11" fillId="0" borderId="0" xfId="63" applyFont="1" applyFill="1" applyBorder="1"/>
    <xf numFmtId="37" fontId="11" fillId="0" borderId="0" xfId="63" applyFont="1" applyFill="1"/>
    <xf numFmtId="37" fontId="11" fillId="0" borderId="0" xfId="64" applyFont="1" applyFill="1" applyBorder="1"/>
    <xf numFmtId="0" fontId="33" fillId="0" borderId="0" xfId="61" applyFont="1" applyFill="1"/>
    <xf numFmtId="37" fontId="11" fillId="0" borderId="0" xfId="65" applyFont="1" applyFill="1" applyBorder="1" applyAlignment="1">
      <alignment horizontal="center"/>
    </xf>
    <xf numFmtId="37" fontId="11" fillId="0" borderId="0" xfId="62" applyFont="1" applyFill="1"/>
    <xf numFmtId="0" fontId="11" fillId="0" borderId="0" xfId="61" applyFont="1" applyFill="1"/>
    <xf numFmtId="37" fontId="11" fillId="0" borderId="13" xfId="62" applyFont="1" applyFill="1" applyBorder="1" applyAlignment="1">
      <alignment horizontal="center" vertical="center"/>
    </xf>
    <xf numFmtId="0" fontId="11" fillId="0" borderId="0" xfId="61" applyFont="1" applyFill="1" applyBorder="1" applyAlignment="1">
      <alignment vertical="center"/>
    </xf>
    <xf numFmtId="37" fontId="11" fillId="0" borderId="17" xfId="62" applyFont="1" applyFill="1" applyBorder="1" applyAlignment="1">
      <alignment horizontal="center" vertical="center"/>
    </xf>
    <xf numFmtId="37" fontId="11" fillId="0" borderId="24" xfId="62" applyFont="1" applyFill="1" applyBorder="1" applyAlignment="1" applyProtection="1">
      <alignment horizontal="center" vertical="center"/>
    </xf>
    <xf numFmtId="37" fontId="11" fillId="0" borderId="18" xfId="62" applyFont="1" applyFill="1" applyBorder="1" applyAlignment="1" applyProtection="1">
      <alignment horizontal="center" vertical="center"/>
    </xf>
    <xf numFmtId="176" fontId="11" fillId="0" borderId="0" xfId="62" applyNumberFormat="1" applyFont="1" applyFill="1" applyBorder="1" applyAlignment="1" applyProtection="1">
      <alignment horizontal="right"/>
    </xf>
    <xf numFmtId="37" fontId="11" fillId="0" borderId="0" xfId="62" applyFont="1" applyFill="1" applyBorder="1" applyAlignment="1" applyProtection="1"/>
    <xf numFmtId="37" fontId="11" fillId="0" borderId="16" xfId="62" applyFont="1" applyFill="1" applyBorder="1" applyAlignment="1" applyProtection="1">
      <alignment horizontal="right"/>
    </xf>
    <xf numFmtId="37" fontId="11" fillId="0" borderId="0" xfId="62" applyFont="1" applyFill="1" applyBorder="1" applyAlignment="1" applyProtection="1">
      <alignment horizontal="right"/>
    </xf>
    <xf numFmtId="0" fontId="11" fillId="0" borderId="0" xfId="61"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xf numFmtId="37" fontId="11" fillId="0" borderId="0" xfId="64" applyFont="1" applyFill="1" applyBorder="1" applyAlignment="1" applyProtection="1">
      <alignment horizontal="center"/>
    </xf>
    <xf numFmtId="37" fontId="11" fillId="0" borderId="0" xfId="65" applyFont="1" applyFill="1"/>
    <xf numFmtId="37" fontId="33" fillId="0" borderId="0" xfId="63" applyFont="1" applyFill="1"/>
    <xf numFmtId="37" fontId="33" fillId="0" borderId="0" xfId="65" applyFont="1" applyFill="1" applyBorder="1"/>
    <xf numFmtId="37" fontId="13" fillId="0" borderId="0" xfId="65" quotePrefix="1" applyFont="1" applyFill="1" applyAlignment="1">
      <alignment horizontal="right"/>
    </xf>
    <xf numFmtId="37" fontId="13" fillId="0" borderId="0" xfId="64" applyFont="1" applyFill="1" applyBorder="1" applyAlignment="1">
      <alignment horizontal="left"/>
    </xf>
    <xf numFmtId="37" fontId="33" fillId="0" borderId="0" xfId="65" applyFont="1" applyFill="1"/>
    <xf numFmtId="0" fontId="33" fillId="0" borderId="0" xfId="61" applyFont="1" applyFill="1" applyAlignment="1">
      <alignment horizontal="right"/>
    </xf>
    <xf numFmtId="37" fontId="33" fillId="0" borderId="0" xfId="64" quotePrefix="1" applyFont="1" applyFill="1" applyBorder="1" applyAlignment="1">
      <alignment horizontal="right"/>
    </xf>
    <xf numFmtId="0" fontId="12" fillId="0" borderId="0" xfId="0" applyFont="1" applyFill="1" applyBorder="1"/>
    <xf numFmtId="37" fontId="12" fillId="0" borderId="0" xfId="63" applyFont="1" applyFill="1"/>
    <xf numFmtId="37" fontId="12" fillId="0" borderId="0" xfId="64" applyFont="1" applyFill="1" applyBorder="1" applyAlignment="1">
      <alignment vertical="center"/>
    </xf>
    <xf numFmtId="37" fontId="12" fillId="0" borderId="0" xfId="65" applyFont="1" applyFill="1" applyBorder="1" applyAlignment="1">
      <alignment horizontal="center" vertical="center"/>
    </xf>
    <xf numFmtId="176" fontId="12" fillId="0" borderId="0" xfId="65" applyNumberFormat="1" applyFont="1" applyFill="1" applyBorder="1" applyAlignment="1" applyProtection="1">
      <alignment horizontal="right"/>
    </xf>
    <xf numFmtId="0" fontId="12" fillId="0" borderId="0" xfId="0" applyFont="1" applyFill="1"/>
    <xf numFmtId="38" fontId="11" fillId="0" borderId="0" xfId="37" applyFont="1" applyFill="1" applyBorder="1" applyAlignment="1">
      <alignment vertical="center"/>
    </xf>
    <xf numFmtId="0" fontId="11" fillId="0" borderId="0" xfId="50" applyFont="1" applyFill="1" applyBorder="1" applyAlignment="1">
      <alignment horizontal="right"/>
    </xf>
    <xf numFmtId="0" fontId="11" fillId="0" borderId="0" xfId="68" applyFont="1" applyFill="1"/>
    <xf numFmtId="38" fontId="11" fillId="0" borderId="0" xfId="37" applyFont="1" applyFill="1"/>
    <xf numFmtId="0" fontId="11" fillId="0" borderId="0" xfId="69" applyFont="1" applyFill="1"/>
    <xf numFmtId="0" fontId="11" fillId="0" borderId="0" xfId="74" applyFont="1" applyFill="1"/>
    <xf numFmtId="0" fontId="11" fillId="0" borderId="0" xfId="74" applyFont="1" applyFill="1" applyBorder="1" applyAlignment="1"/>
    <xf numFmtId="0" fontId="11" fillId="0" borderId="0" xfId="74" applyFont="1" applyFill="1" applyBorder="1"/>
    <xf numFmtId="0" fontId="11" fillId="0" borderId="0" xfId="74" applyFont="1" applyFill="1" applyAlignment="1">
      <alignment horizontal="center"/>
    </xf>
    <xf numFmtId="0" fontId="12" fillId="0" borderId="0" xfId="74" applyFont="1" applyFill="1"/>
    <xf numFmtId="0" fontId="12" fillId="0" borderId="0" xfId="74" applyFont="1" applyFill="1" applyBorder="1"/>
    <xf numFmtId="0" fontId="12" fillId="0" borderId="0" xfId="74" applyFont="1" applyFill="1" applyAlignment="1">
      <alignment horizontal="center"/>
    </xf>
    <xf numFmtId="0" fontId="12" fillId="0" borderId="0" xfId="74" applyFont="1" applyFill="1" applyAlignment="1">
      <alignment horizontal="left"/>
    </xf>
    <xf numFmtId="0" fontId="12" fillId="0" borderId="0" xfId="74" applyFont="1" applyFill="1" applyAlignment="1"/>
    <xf numFmtId="0" fontId="11" fillId="0" borderId="0" xfId="51" applyFont="1" applyFill="1" applyAlignment="1"/>
    <xf numFmtId="0" fontId="11" fillId="0" borderId="0" xfId="51" applyFont="1" applyFill="1" applyAlignment="1">
      <alignment horizontal="left"/>
    </xf>
    <xf numFmtId="0" fontId="11" fillId="0" borderId="0" xfId="74" quotePrefix="1" applyFont="1" applyFill="1" applyAlignment="1">
      <alignment horizontal="left"/>
    </xf>
    <xf numFmtId="38" fontId="11" fillId="0" borderId="0" xfId="37" applyFont="1" applyFill="1" applyAlignment="1"/>
    <xf numFmtId="38" fontId="11" fillId="0" borderId="0" xfId="37" applyFont="1" applyFill="1" applyBorder="1"/>
    <xf numFmtId="38" fontId="11" fillId="0" borderId="0" xfId="37" applyFont="1" applyFill="1" applyAlignment="1">
      <alignment horizontal="right"/>
    </xf>
    <xf numFmtId="38" fontId="11" fillId="0" borderId="0" xfId="37" applyFont="1" applyFill="1" applyAlignment="1">
      <alignment horizontal="center"/>
    </xf>
    <xf numFmtId="37" fontId="11" fillId="0" borderId="32" xfId="58" applyFont="1" applyFill="1" applyBorder="1" applyAlignment="1">
      <alignment wrapText="1"/>
    </xf>
    <xf numFmtId="37" fontId="11" fillId="0" borderId="32" xfId="58" applyFont="1" applyFill="1" applyBorder="1" applyAlignment="1"/>
    <xf numFmtId="0" fontId="11" fillId="0" borderId="21" xfId="0" applyFont="1" applyFill="1" applyBorder="1" applyAlignment="1">
      <alignment horizontal="center"/>
    </xf>
    <xf numFmtId="0" fontId="11" fillId="0" borderId="0" xfId="68" applyFont="1" applyFill="1" applyBorder="1"/>
    <xf numFmtId="0" fontId="11" fillId="0" borderId="0" xfId="70" applyFont="1" applyFill="1"/>
    <xf numFmtId="0" fontId="11" fillId="0" borderId="19" xfId="68" applyFont="1" applyFill="1" applyBorder="1" applyAlignment="1" applyProtection="1">
      <alignment horizontal="center" vertical="center"/>
    </xf>
    <xf numFmtId="0" fontId="11" fillId="0" borderId="2" xfId="74" applyFont="1" applyFill="1" applyBorder="1" applyAlignment="1" applyProtection="1">
      <alignment horizontal="center" vertical="center"/>
    </xf>
    <xf numFmtId="0" fontId="11" fillId="0" borderId="18" xfId="74" applyFont="1" applyFill="1" applyBorder="1" applyAlignment="1" applyProtection="1">
      <alignment horizontal="center" vertical="center"/>
    </xf>
    <xf numFmtId="0" fontId="11" fillId="0" borderId="19" xfId="74" applyFont="1" applyFill="1" applyBorder="1" applyAlignment="1" applyProtection="1">
      <alignment horizontal="center" vertical="center" wrapText="1"/>
    </xf>
    <xf numFmtId="0" fontId="11" fillId="0" borderId="16" xfId="74" applyFont="1" applyFill="1" applyBorder="1"/>
    <xf numFmtId="38" fontId="11" fillId="0" borderId="16" xfId="37" applyFont="1" applyFill="1" applyBorder="1"/>
    <xf numFmtId="38" fontId="11" fillId="0" borderId="16" xfId="37" applyFont="1" applyFill="1" applyBorder="1" applyAlignment="1">
      <alignment horizontal="centerContinuous"/>
    </xf>
    <xf numFmtId="38" fontId="11" fillId="0" borderId="0" xfId="37" applyFont="1" applyFill="1" applyBorder="1" applyAlignment="1">
      <alignment horizontal="center"/>
    </xf>
    <xf numFmtId="0" fontId="11" fillId="0" borderId="0" xfId="74" applyFont="1" applyFill="1" applyAlignment="1"/>
    <xf numFmtId="38" fontId="11" fillId="0" borderId="0" xfId="37" applyFont="1" applyFill="1" applyBorder="1" applyAlignment="1">
      <alignment horizontal="centerContinuous"/>
    </xf>
    <xf numFmtId="38" fontId="11" fillId="0" borderId="26" xfId="37" applyFont="1" applyFill="1" applyBorder="1" applyAlignment="1">
      <alignment vertical="center"/>
    </xf>
    <xf numFmtId="38" fontId="11" fillId="0" borderId="14" xfId="37" applyFont="1" applyFill="1" applyBorder="1" applyAlignment="1" applyProtection="1">
      <alignment horizontal="centerContinuous" vertical="center"/>
    </xf>
    <xf numFmtId="38" fontId="11" fillId="0" borderId="27" xfId="37" applyFont="1" applyFill="1" applyBorder="1" applyAlignment="1" applyProtection="1">
      <alignment horizontal="centerContinuous" vertical="center"/>
    </xf>
    <xf numFmtId="38" fontId="11" fillId="0" borderId="26" xfId="37" applyFont="1" applyFill="1" applyBorder="1" applyAlignment="1" applyProtection="1">
      <alignment horizontal="centerContinuous" vertical="center"/>
    </xf>
    <xf numFmtId="38" fontId="11" fillId="0" borderId="16" xfId="37" applyFont="1" applyFill="1" applyBorder="1" applyAlignment="1" applyProtection="1">
      <alignment horizontal="right"/>
    </xf>
    <xf numFmtId="0" fontId="11" fillId="0" borderId="18" xfId="53" applyFont="1" applyFill="1" applyBorder="1" applyAlignment="1" applyProtection="1">
      <alignment horizontal="center" vertical="center"/>
    </xf>
    <xf numFmtId="37" fontId="11" fillId="0" borderId="21" xfId="54" quotePrefix="1" applyFont="1" applyFill="1" applyBorder="1" applyAlignment="1" applyProtection="1">
      <alignment horizontal="distributed"/>
    </xf>
    <xf numFmtId="37" fontId="11" fillId="0" borderId="17" xfId="54" applyFont="1" applyFill="1" applyBorder="1" applyAlignment="1">
      <alignment vertical="top"/>
    </xf>
    <xf numFmtId="37" fontId="11" fillId="0" borderId="0" xfId="56" applyFont="1" applyFill="1" applyBorder="1" applyAlignment="1" applyProtection="1">
      <alignment horizontal="right"/>
    </xf>
    <xf numFmtId="37" fontId="11" fillId="0" borderId="0" xfId="58" applyFont="1" applyFill="1" applyAlignment="1">
      <alignment horizontal="right" wrapText="1"/>
    </xf>
    <xf numFmtId="37" fontId="11" fillId="0" borderId="0" xfId="59" applyFont="1" applyFill="1" applyBorder="1" applyAlignment="1" applyProtection="1">
      <alignment horizontal="right"/>
    </xf>
    <xf numFmtId="0" fontId="11" fillId="0" borderId="0" xfId="51" applyFont="1" applyFill="1"/>
    <xf numFmtId="179" fontId="11" fillId="0" borderId="21" xfId="0" applyNumberFormat="1" applyFont="1" applyFill="1" applyBorder="1" applyAlignment="1">
      <alignment horizontal="distributed"/>
    </xf>
    <xf numFmtId="0" fontId="11" fillId="0" borderId="21" xfId="74" applyFont="1" applyFill="1" applyBorder="1" applyAlignment="1">
      <alignment horizontal="center"/>
    </xf>
    <xf numFmtId="41" fontId="11" fillId="0" borderId="0" xfId="37" applyNumberFormat="1" applyFont="1" applyFill="1" applyBorder="1" applyAlignment="1" applyProtection="1">
      <alignment horizontal="right"/>
    </xf>
    <xf numFmtId="0" fontId="11" fillId="0" borderId="17" xfId="73" applyFont="1" applyFill="1" applyBorder="1" applyAlignment="1">
      <alignment horizontal="center"/>
    </xf>
    <xf numFmtId="38" fontId="11" fillId="0" borderId="18" xfId="37" quotePrefix="1" applyFont="1" applyFill="1" applyBorder="1" applyAlignment="1" applyProtection="1">
      <alignment horizontal="center" vertical="center"/>
    </xf>
    <xf numFmtId="38" fontId="11" fillId="0" borderId="18" xfId="37" applyFont="1" applyFill="1" applyBorder="1" applyAlignment="1" applyProtection="1">
      <alignment horizontal="center" vertical="center"/>
    </xf>
    <xf numFmtId="0" fontId="13" fillId="0" borderId="0" xfId="69" quotePrefix="1" applyFont="1" applyFill="1" applyAlignment="1">
      <alignment horizontal="left" vertical="center"/>
    </xf>
    <xf numFmtId="38" fontId="11" fillId="0" borderId="18" xfId="37" quotePrefix="1" applyFont="1" applyFill="1" applyBorder="1" applyAlignment="1" applyProtection="1">
      <alignment horizontal="center" vertical="center" wrapText="1"/>
    </xf>
    <xf numFmtId="38" fontId="11" fillId="0" borderId="18" xfId="37" applyFont="1" applyFill="1" applyBorder="1" applyAlignment="1" applyProtection="1">
      <alignment horizontal="center" vertical="center" wrapText="1"/>
    </xf>
    <xf numFmtId="0" fontId="11" fillId="0" borderId="23" xfId="69" applyFont="1" applyFill="1" applyBorder="1" applyAlignment="1" applyProtection="1">
      <alignment horizontal="center" vertical="center" wrapText="1"/>
    </xf>
    <xf numFmtId="41" fontId="11" fillId="0" borderId="0" xfId="37" applyNumberFormat="1" applyFont="1" applyFill="1" applyBorder="1" applyAlignment="1">
      <alignment horizontal="right"/>
    </xf>
    <xf numFmtId="41" fontId="11" fillId="0" borderId="0" xfId="69" applyNumberFormat="1" applyFont="1" applyFill="1" applyBorder="1" applyAlignment="1">
      <alignment horizontal="right"/>
    </xf>
    <xf numFmtId="0" fontId="11" fillId="0" borderId="27" xfId="69" applyFont="1" applyFill="1" applyBorder="1" applyAlignment="1" applyProtection="1">
      <alignment horizontal="center" vertical="center"/>
    </xf>
    <xf numFmtId="0" fontId="11" fillId="0" borderId="0" xfId="53" applyFont="1" applyFill="1" applyBorder="1" applyAlignment="1" applyProtection="1">
      <alignment horizontal="right"/>
    </xf>
    <xf numFmtId="0" fontId="11" fillId="0" borderId="0" xfId="0" applyFont="1" applyFill="1" applyAlignment="1">
      <alignment horizontal="right"/>
    </xf>
    <xf numFmtId="0" fontId="11" fillId="0" borderId="0" xfId="37" applyNumberFormat="1" applyFont="1" applyFill="1" applyBorder="1" applyAlignment="1" applyProtection="1">
      <alignment horizontal="right"/>
    </xf>
    <xf numFmtId="0" fontId="11" fillId="0" borderId="29" xfId="74" applyFont="1" applyFill="1" applyBorder="1"/>
    <xf numFmtId="38" fontId="11" fillId="0" borderId="0" xfId="74" applyNumberFormat="1" applyFont="1" applyFill="1" applyBorder="1" applyAlignment="1" applyProtection="1">
      <alignment horizontal="right"/>
    </xf>
    <xf numFmtId="38" fontId="11" fillId="0" borderId="0" xfId="75" applyNumberFormat="1" applyFont="1" applyFill="1" applyBorder="1" applyAlignment="1">
      <alignment horizontal="right"/>
    </xf>
    <xf numFmtId="38" fontId="11" fillId="0" borderId="0" xfId="74" applyNumberFormat="1" applyFont="1" applyFill="1" applyAlignment="1">
      <alignment horizontal="right"/>
    </xf>
    <xf numFmtId="38" fontId="11" fillId="0" borderId="0" xfId="74" applyNumberFormat="1" applyFont="1" applyFill="1" applyBorder="1" applyAlignment="1" applyProtection="1">
      <alignment horizontal="right" wrapText="1"/>
    </xf>
    <xf numFmtId="38" fontId="11" fillId="0" borderId="0" xfId="37" applyNumberFormat="1" applyFont="1" applyFill="1" applyBorder="1" applyAlignment="1" applyProtection="1">
      <alignment horizontal="right"/>
    </xf>
    <xf numFmtId="38" fontId="11" fillId="0" borderId="0" xfId="37" applyNumberFormat="1" applyFont="1" applyFill="1" applyAlignment="1">
      <alignment horizontal="right"/>
    </xf>
    <xf numFmtId="0" fontId="11" fillId="0" borderId="0" xfId="0" applyFont="1" applyFill="1" applyAlignment="1">
      <alignment horizontal="center" vertical="center"/>
    </xf>
    <xf numFmtId="38" fontId="11" fillId="0" borderId="0" xfId="37" applyFont="1" applyFill="1" applyBorder="1" applyAlignment="1">
      <alignment horizontal="right"/>
    </xf>
    <xf numFmtId="0" fontId="11" fillId="0" borderId="0" xfId="69" applyFont="1" applyFill="1" applyAlignment="1">
      <alignment horizontal="right"/>
    </xf>
    <xf numFmtId="0" fontId="11" fillId="0" borderId="0" xfId="69" applyNumberFormat="1" applyFont="1" applyFill="1" applyBorder="1" applyAlignment="1">
      <alignment horizontal="right"/>
    </xf>
    <xf numFmtId="37" fontId="11" fillId="0" borderId="29" xfId="54" applyFont="1" applyFill="1" applyBorder="1"/>
    <xf numFmtId="179" fontId="11" fillId="0" borderId="0" xfId="0" applyNumberFormat="1" applyFont="1" applyFill="1" applyBorder="1" applyAlignment="1">
      <alignment horizontal="distributed" wrapText="1"/>
    </xf>
    <xf numFmtId="179" fontId="11" fillId="0" borderId="21" xfId="0" applyNumberFormat="1" applyFont="1" applyFill="1" applyBorder="1" applyAlignment="1">
      <alignment horizontal="distributed" wrapText="1"/>
    </xf>
    <xf numFmtId="37" fontId="11" fillId="0" borderId="21" xfId="54" quotePrefix="1" applyFont="1" applyFill="1" applyBorder="1" applyAlignment="1" applyProtection="1">
      <alignment horizontal="distributed" wrapText="1"/>
    </xf>
    <xf numFmtId="38" fontId="11" fillId="0" borderId="0" xfId="37" applyFont="1" applyFill="1" applyBorder="1" applyAlignment="1">
      <alignment horizontal="right" wrapText="1"/>
    </xf>
    <xf numFmtId="38" fontId="11" fillId="0" borderId="0" xfId="37" applyFont="1" applyFill="1" applyAlignment="1" applyProtection="1">
      <alignment horizontal="right"/>
    </xf>
    <xf numFmtId="0" fontId="11" fillId="0" borderId="27" xfId="69" applyFont="1" applyFill="1" applyBorder="1" applyAlignment="1" applyProtection="1">
      <alignment horizontal="center" vertical="center" wrapText="1"/>
    </xf>
    <xf numFmtId="176" fontId="11" fillId="0" borderId="0" xfId="0" applyNumberFormat="1" applyFont="1" applyFill="1" applyBorder="1" applyAlignment="1">
      <alignment horizontal="right"/>
    </xf>
    <xf numFmtId="0" fontId="11" fillId="0" borderId="16" xfId="0" applyFont="1" applyFill="1" applyBorder="1"/>
    <xf numFmtId="0" fontId="11" fillId="0" borderId="32" xfId="0" applyFont="1" applyFill="1" applyBorder="1"/>
    <xf numFmtId="0" fontId="11" fillId="0" borderId="0" xfId="0" applyNumberFormat="1" applyFont="1" applyFill="1" applyAlignment="1">
      <alignment horizontal="right"/>
    </xf>
    <xf numFmtId="0" fontId="11" fillId="0" borderId="29" xfId="55" applyFont="1" applyFill="1" applyBorder="1"/>
    <xf numFmtId="0" fontId="11" fillId="0" borderId="18" xfId="55" applyFont="1" applyFill="1" applyBorder="1" applyAlignment="1">
      <alignment horizontal="center" vertical="center" wrapText="1"/>
    </xf>
    <xf numFmtId="0" fontId="11" fillId="0" borderId="0" xfId="55" applyFont="1" applyFill="1" applyBorder="1" applyAlignment="1">
      <alignment horizontal="right" wrapText="1"/>
    </xf>
    <xf numFmtId="0" fontId="11" fillId="0" borderId="0" xfId="55" applyFont="1" applyFill="1" applyAlignment="1">
      <alignment horizontal="right"/>
    </xf>
    <xf numFmtId="181" fontId="11" fillId="0" borderId="0" xfId="37" applyNumberFormat="1" applyFont="1" applyFill="1" applyAlignment="1">
      <alignment horizontal="right"/>
    </xf>
    <xf numFmtId="38" fontId="11" fillId="0" borderId="0" xfId="38" applyFont="1" applyFill="1" applyAlignment="1">
      <alignment horizontal="right"/>
    </xf>
    <xf numFmtId="38" fontId="11" fillId="0" borderId="0" xfId="55" applyNumberFormat="1" applyFont="1" applyFill="1" applyAlignment="1">
      <alignment horizontal="right"/>
    </xf>
    <xf numFmtId="0" fontId="11" fillId="0" borderId="0" xfId="75" applyFont="1" applyFill="1" applyBorder="1" applyAlignment="1"/>
    <xf numFmtId="0" fontId="11" fillId="0" borderId="0" xfId="55" applyFont="1" applyFill="1" applyAlignment="1"/>
    <xf numFmtId="37" fontId="11" fillId="0" borderId="0" xfId="65" applyFont="1" applyFill="1" applyBorder="1" applyAlignment="1" applyProtection="1">
      <alignment shrinkToFit="1"/>
    </xf>
    <xf numFmtId="37" fontId="11" fillId="0" borderId="0" xfId="63" applyFont="1" applyFill="1" applyAlignment="1"/>
    <xf numFmtId="37" fontId="11" fillId="0" borderId="16" xfId="65" applyFont="1" applyFill="1" applyBorder="1" applyAlignment="1" applyProtection="1"/>
    <xf numFmtId="37" fontId="11" fillId="0" borderId="16" xfId="65" applyFont="1" applyFill="1" applyBorder="1" applyAlignment="1"/>
    <xf numFmtId="3" fontId="11" fillId="0" borderId="0" xfId="0" applyNumberFormat="1" applyFont="1" applyFill="1" applyAlignment="1">
      <alignment horizontal="right"/>
    </xf>
    <xf numFmtId="40" fontId="11" fillId="0" borderId="0" xfId="37" applyNumberFormat="1" applyFont="1" applyFill="1" applyAlignment="1">
      <alignment horizontal="right"/>
    </xf>
    <xf numFmtId="0" fontId="11" fillId="0" borderId="18" xfId="68" applyFont="1" applyFill="1" applyBorder="1" applyAlignment="1" applyProtection="1">
      <alignment horizontal="center" vertical="center" wrapText="1"/>
    </xf>
    <xf numFmtId="0" fontId="11" fillId="0" borderId="0" xfId="55" applyFont="1" applyFill="1" applyBorder="1" applyAlignment="1">
      <alignment vertical="center"/>
    </xf>
    <xf numFmtId="38" fontId="11" fillId="0" borderId="0" xfId="55" applyNumberFormat="1" applyFont="1" applyFill="1" applyBorder="1" applyAlignment="1">
      <alignment horizontal="right"/>
    </xf>
    <xf numFmtId="37" fontId="11" fillId="0" borderId="25" xfId="54" quotePrefix="1" applyFont="1" applyFill="1" applyBorder="1" applyAlignment="1">
      <alignment horizontal="center" vertical="center"/>
    </xf>
    <xf numFmtId="41" fontId="11" fillId="0" borderId="0" xfId="0" applyNumberFormat="1" applyFont="1" applyFill="1" applyAlignment="1">
      <alignment horizontal="center"/>
    </xf>
    <xf numFmtId="38" fontId="11" fillId="0" borderId="0" xfId="37" applyNumberFormat="1" applyFont="1" applyFill="1" applyBorder="1" applyAlignment="1" applyProtection="1">
      <alignment horizontal="center" wrapText="1"/>
    </xf>
    <xf numFmtId="38" fontId="11" fillId="0" borderId="0" xfId="37" applyFont="1" applyFill="1" applyBorder="1" applyAlignment="1" applyProtection="1">
      <alignment horizontal="centerContinuous" vertical="center"/>
    </xf>
    <xf numFmtId="37" fontId="11" fillId="0" borderId="0" xfId="56" applyFont="1" applyFill="1" applyBorder="1" applyAlignment="1" applyProtection="1">
      <alignment horizontal="centerContinuous" vertical="center" wrapText="1"/>
    </xf>
    <xf numFmtId="37" fontId="12" fillId="0" borderId="0" xfId="56" applyFont="1" applyFill="1" applyBorder="1" applyAlignment="1" applyProtection="1">
      <alignment horizontal="centerContinuous" vertical="center" wrapText="1"/>
    </xf>
    <xf numFmtId="37" fontId="34" fillId="0" borderId="0" xfId="56" applyFont="1" applyFill="1" applyBorder="1" applyAlignment="1" applyProtection="1">
      <alignment horizontal="center" vertical="center" wrapText="1"/>
    </xf>
    <xf numFmtId="37" fontId="12" fillId="0" borderId="0" xfId="56" applyFont="1" applyFill="1" applyBorder="1" applyAlignment="1" applyProtection="1">
      <alignment horizontal="center" vertical="center" wrapText="1"/>
    </xf>
    <xf numFmtId="37" fontId="34" fillId="0" borderId="0" xfId="56" applyFont="1" applyFill="1" applyBorder="1" applyAlignment="1" applyProtection="1">
      <alignment horizontal="centerContinuous" vertical="center" wrapText="1"/>
    </xf>
    <xf numFmtId="37" fontId="12" fillId="0" borderId="0" xfId="65" applyFont="1" applyFill="1" applyBorder="1" applyAlignment="1">
      <alignment horizontal="centerContinuous" vertical="center" shrinkToFit="1"/>
    </xf>
    <xf numFmtId="37" fontId="12" fillId="0" borderId="0" xfId="65" applyFont="1" applyFill="1" applyBorder="1" applyAlignment="1" applyProtection="1">
      <alignment horizontal="center" vertical="center"/>
    </xf>
    <xf numFmtId="176" fontId="12" fillId="0" borderId="0" xfId="65" applyNumberFormat="1" applyFont="1" applyFill="1" applyBorder="1" applyAlignment="1" applyProtection="1">
      <alignment horizontal="right" vertical="center"/>
    </xf>
    <xf numFmtId="37" fontId="14" fillId="0" borderId="0" xfId="63" applyFont="1" applyFill="1" applyBorder="1"/>
    <xf numFmtId="0" fontId="11" fillId="0" borderId="0" xfId="79" applyNumberFormat="1" applyFont="1" applyFill="1" applyAlignment="1" applyProtection="1">
      <alignment horizontal="right"/>
    </xf>
    <xf numFmtId="37" fontId="11" fillId="0" borderId="16" xfId="64" applyFont="1" applyFill="1" applyBorder="1"/>
    <xf numFmtId="0" fontId="11" fillId="0" borderId="19" xfId="0" applyFont="1" applyFill="1" applyBorder="1"/>
    <xf numFmtId="0" fontId="11" fillId="0" borderId="14" xfId="69" applyFont="1" applyFill="1" applyBorder="1" applyAlignment="1" applyProtection="1">
      <alignment horizontal="center" vertical="center" wrapText="1"/>
    </xf>
    <xf numFmtId="38" fontId="11" fillId="0" borderId="27" xfId="37" applyFont="1" applyFill="1" applyBorder="1" applyAlignment="1" applyProtection="1">
      <alignment horizontal="center" vertical="center"/>
    </xf>
    <xf numFmtId="38" fontId="11" fillId="0" borderId="27" xfId="37" applyFont="1" applyFill="1" applyBorder="1" applyAlignment="1" applyProtection="1">
      <alignment horizontal="center" vertical="center" wrapText="1"/>
    </xf>
    <xf numFmtId="37" fontId="11" fillId="0" borderId="18" xfId="64" applyFont="1" applyFill="1" applyBorder="1" applyAlignment="1">
      <alignment horizontal="center" vertical="center"/>
    </xf>
    <xf numFmtId="37" fontId="12" fillId="0" borderId="0" xfId="65" applyFont="1" applyFill="1" applyBorder="1" applyAlignment="1">
      <alignment vertical="center"/>
    </xf>
    <xf numFmtId="178" fontId="11" fillId="0" borderId="0" xfId="56" applyNumberFormat="1" applyFont="1" applyFill="1" applyBorder="1" applyAlignment="1">
      <alignment horizontal="right"/>
    </xf>
    <xf numFmtId="178" fontId="11" fillId="0" borderId="0" xfId="56" applyNumberFormat="1" applyFont="1" applyFill="1" applyBorder="1" applyAlignment="1" applyProtection="1">
      <alignment horizontal="centerContinuous" vertical="center" wrapText="1"/>
    </xf>
    <xf numFmtId="0" fontId="11" fillId="0" borderId="28" xfId="74" applyFont="1" applyFill="1" applyBorder="1" applyAlignment="1">
      <alignment horizontal="center"/>
    </xf>
    <xf numFmtId="179" fontId="11" fillId="0" borderId="21" xfId="0" applyNumberFormat="1" applyFont="1" applyFill="1" applyBorder="1" applyAlignment="1">
      <alignment horizontal="center"/>
    </xf>
    <xf numFmtId="0" fontId="11" fillId="0" borderId="19" xfId="68" applyFont="1" applyFill="1" applyBorder="1" applyAlignment="1" applyProtection="1">
      <alignment horizontal="center" vertical="center" wrapText="1"/>
    </xf>
    <xf numFmtId="38" fontId="11" fillId="0" borderId="0" xfId="37" applyNumberFormat="1" applyFont="1" applyFill="1" applyBorder="1" applyAlignment="1" applyProtection="1">
      <alignment horizontal="right" wrapText="1"/>
    </xf>
    <xf numFmtId="181" fontId="11" fillId="0" borderId="0" xfId="37" applyNumberFormat="1" applyFont="1" applyFill="1" applyBorder="1" applyAlignment="1" applyProtection="1">
      <alignment horizontal="right" wrapText="1"/>
    </xf>
    <xf numFmtId="40" fontId="11" fillId="0" borderId="0" xfId="74" applyNumberFormat="1" applyFont="1" applyFill="1" applyAlignment="1">
      <alignment horizontal="right"/>
    </xf>
    <xf numFmtId="40" fontId="11" fillId="0" borderId="0" xfId="74" applyNumberFormat="1" applyFont="1" applyFill="1" applyBorder="1" applyAlignment="1" applyProtection="1">
      <alignment horizontal="right" wrapText="1"/>
    </xf>
    <xf numFmtId="40" fontId="11" fillId="0" borderId="0" xfId="37" applyNumberFormat="1" applyFont="1" applyFill="1" applyBorder="1" applyAlignment="1" applyProtection="1">
      <alignment horizontal="right" wrapText="1"/>
    </xf>
    <xf numFmtId="38" fontId="11" fillId="0" borderId="0" xfId="0" applyNumberFormat="1" applyFont="1" applyFill="1" applyAlignment="1">
      <alignment horizontal="right"/>
    </xf>
    <xf numFmtId="38" fontId="11" fillId="0" borderId="0" xfId="37" applyNumberFormat="1" applyFont="1" applyFill="1" applyAlignment="1" applyProtection="1">
      <alignment horizontal="right"/>
    </xf>
    <xf numFmtId="3" fontId="11" fillId="0" borderId="0" xfId="0" applyNumberFormat="1" applyFont="1" applyFill="1" applyAlignment="1"/>
    <xf numFmtId="38" fontId="11" fillId="0" borderId="0" xfId="37" quotePrefix="1" applyFont="1" applyFill="1" applyBorder="1" applyAlignment="1">
      <alignment horizontal="right"/>
    </xf>
    <xf numFmtId="0" fontId="11" fillId="0" borderId="0" xfId="37" applyNumberFormat="1" applyFont="1" applyFill="1" applyBorder="1" applyAlignment="1">
      <alignment horizontal="right"/>
    </xf>
    <xf numFmtId="4" fontId="11" fillId="0" borderId="0" xfId="0" applyNumberFormat="1" applyFont="1" applyFill="1" applyAlignment="1">
      <alignment horizontal="right"/>
    </xf>
    <xf numFmtId="0" fontId="11" fillId="0" borderId="0" xfId="79" applyNumberFormat="1" applyFont="1" applyFill="1" applyAlignment="1">
      <alignment horizontal="right"/>
    </xf>
    <xf numFmtId="0" fontId="11" fillId="0" borderId="0" xfId="79" applyNumberFormat="1" applyFont="1" applyFill="1" applyBorder="1" applyAlignment="1" applyProtection="1">
      <alignment horizontal="right"/>
    </xf>
    <xf numFmtId="0" fontId="11" fillId="0" borderId="0" xfId="37" quotePrefix="1" applyNumberFormat="1" applyFont="1" applyFill="1" applyBorder="1" applyAlignment="1">
      <alignment horizontal="right"/>
    </xf>
    <xf numFmtId="0" fontId="11" fillId="0" borderId="0" xfId="69" applyNumberFormat="1" applyFont="1" applyFill="1" applyAlignment="1">
      <alignment horizontal="right"/>
    </xf>
    <xf numFmtId="0" fontId="11" fillId="0" borderId="0" xfId="37" applyNumberFormat="1" applyFont="1" applyFill="1" applyBorder="1" applyAlignment="1" applyProtection="1"/>
    <xf numFmtId="0" fontId="11" fillId="0" borderId="0" xfId="69" applyNumberFormat="1" applyFont="1" applyFill="1" applyBorder="1" applyAlignment="1"/>
    <xf numFmtId="0" fontId="11" fillId="0" borderId="0" xfId="37" applyNumberFormat="1" applyFont="1" applyFill="1" applyAlignment="1" applyProtection="1">
      <alignment horizontal="right"/>
    </xf>
    <xf numFmtId="3" fontId="11" fillId="0" borderId="0" xfId="53" applyNumberFormat="1" applyFont="1" applyFill="1" applyBorder="1" applyAlignment="1">
      <alignment horizontal="right"/>
    </xf>
    <xf numFmtId="3" fontId="11" fillId="0" borderId="0" xfId="53" applyNumberFormat="1" applyFont="1" applyFill="1" applyBorder="1" applyAlignment="1" applyProtection="1">
      <alignment horizontal="right"/>
    </xf>
    <xf numFmtId="3" fontId="11" fillId="0" borderId="0" xfId="53" applyNumberFormat="1" applyFont="1" applyFill="1" applyBorder="1" applyAlignment="1">
      <alignment horizontal="right" wrapText="1"/>
    </xf>
    <xf numFmtId="3" fontId="11" fillId="0" borderId="0" xfId="53" applyNumberFormat="1" applyFont="1" applyFill="1" applyBorder="1" applyAlignment="1" applyProtection="1"/>
    <xf numFmtId="38" fontId="11" fillId="0" borderId="0" xfId="37" applyFont="1" applyFill="1" applyAlignment="1" applyProtection="1"/>
    <xf numFmtId="37" fontId="11" fillId="0" borderId="0" xfId="76" applyFont="1" applyFill="1" applyBorder="1" applyAlignment="1" applyProtection="1">
      <alignment horizontal="right"/>
    </xf>
    <xf numFmtId="3" fontId="11" fillId="0" borderId="20" xfId="77" applyNumberFormat="1" applyFont="1" applyFill="1" applyBorder="1" applyAlignment="1"/>
    <xf numFmtId="3" fontId="11" fillId="0" borderId="0" xfId="55" applyNumberFormat="1" applyFont="1" applyFill="1" applyAlignment="1">
      <alignment horizontal="right" wrapText="1"/>
    </xf>
    <xf numFmtId="3" fontId="11" fillId="0" borderId="0" xfId="55" applyNumberFormat="1" applyFont="1" applyFill="1" applyBorder="1" applyAlignment="1">
      <alignment horizontal="right" wrapText="1"/>
    </xf>
    <xf numFmtId="3" fontId="11" fillId="0" borderId="0" xfId="55" applyNumberFormat="1" applyFont="1" applyFill="1" applyAlignment="1">
      <alignment horizontal="right"/>
    </xf>
    <xf numFmtId="3" fontId="11" fillId="0" borderId="0" xfId="80" applyNumberFormat="1" applyFont="1" applyFill="1" applyAlignment="1">
      <alignment horizontal="right"/>
    </xf>
    <xf numFmtId="0" fontId="11" fillId="0" borderId="0" xfId="80" applyFont="1" applyFill="1" applyAlignment="1">
      <alignment horizontal="right"/>
    </xf>
    <xf numFmtId="3" fontId="11" fillId="0" borderId="0" xfId="80" applyNumberFormat="1" applyFont="1" applyFill="1" applyAlignment="1"/>
    <xf numFmtId="0" fontId="11" fillId="0" borderId="0" xfId="80" applyFont="1" applyFill="1" applyAlignment="1"/>
    <xf numFmtId="176" fontId="11" fillId="0" borderId="0" xfId="62" applyNumberFormat="1" applyFont="1" applyFill="1" applyBorder="1" applyAlignment="1" applyProtection="1"/>
    <xf numFmtId="37" fontId="11" fillId="0" borderId="0" xfId="65" applyFont="1" applyFill="1" applyBorder="1" applyAlignment="1" applyProtection="1"/>
    <xf numFmtId="3" fontId="11" fillId="0" borderId="0" xfId="81" applyNumberFormat="1" applyFont="1" applyFill="1" applyAlignment="1"/>
    <xf numFmtId="0" fontId="11" fillId="0" borderId="0" xfId="81" applyFont="1" applyFill="1" applyAlignment="1"/>
    <xf numFmtId="0" fontId="11" fillId="0" borderId="0" xfId="0" applyFont="1" applyFill="1" applyAlignment="1">
      <alignment vertical="center"/>
    </xf>
    <xf numFmtId="176" fontId="11" fillId="0" borderId="0" xfId="65" applyNumberFormat="1" applyFont="1" applyFill="1" applyBorder="1" applyAlignment="1" applyProtection="1"/>
    <xf numFmtId="37" fontId="11" fillId="0" borderId="0" xfId="65" applyFont="1" applyFill="1" applyBorder="1" applyAlignment="1"/>
    <xf numFmtId="37" fontId="11" fillId="0" borderId="0" xfId="54" applyFont="1" applyFill="1" applyBorder="1" applyAlignment="1"/>
    <xf numFmtId="37" fontId="11" fillId="0" borderId="23" xfId="64" applyFont="1" applyFill="1" applyBorder="1" applyAlignment="1">
      <alignment horizontal="center" vertical="center"/>
    </xf>
    <xf numFmtId="0" fontId="11" fillId="0" borderId="23" xfId="51" applyFont="1" applyFill="1" applyBorder="1" applyAlignment="1">
      <alignment horizontal="center" vertical="center"/>
    </xf>
    <xf numFmtId="37" fontId="12" fillId="0" borderId="0" xfId="65" applyFont="1" applyFill="1" applyBorder="1" applyAlignment="1" applyProtection="1">
      <alignment horizontal="center" vertical="center" shrinkToFit="1"/>
    </xf>
    <xf numFmtId="37" fontId="12" fillId="0" borderId="0" xfId="65" applyFont="1" applyFill="1" applyBorder="1" applyAlignment="1" applyProtection="1">
      <alignment horizontal="distributed"/>
    </xf>
    <xf numFmtId="37" fontId="14" fillId="0" borderId="0" xfId="65" applyFont="1" applyFill="1" applyBorder="1" applyAlignment="1" applyProtection="1">
      <alignment horizontal="distributed"/>
    </xf>
    <xf numFmtId="0" fontId="4" fillId="0" borderId="0" xfId="0" applyFont="1" applyFill="1"/>
    <xf numFmtId="0" fontId="4" fillId="0" borderId="29" xfId="0" applyFont="1" applyFill="1" applyBorder="1"/>
    <xf numFmtId="0" fontId="4" fillId="0" borderId="0" xfId="0" applyFont="1" applyFill="1" applyAlignment="1">
      <alignment vertical="center"/>
    </xf>
    <xf numFmtId="0" fontId="11" fillId="0" borderId="18" xfId="74"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0" xfId="0" applyFont="1" applyFill="1" applyBorder="1" applyAlignment="1">
      <alignment horizontal="right"/>
    </xf>
    <xf numFmtId="0" fontId="4" fillId="0" borderId="0" xfId="0" applyFont="1" applyFill="1" applyBorder="1"/>
    <xf numFmtId="0" fontId="11" fillId="0" borderId="17"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9" xfId="0" applyFont="1" applyFill="1" applyBorder="1" applyAlignment="1">
      <alignment horizontal="center" vertical="center" wrapText="1"/>
    </xf>
    <xf numFmtId="0" fontId="11" fillId="0" borderId="16" xfId="0" applyNumberFormat="1" applyFont="1" applyFill="1" applyBorder="1"/>
    <xf numFmtId="0" fontId="11" fillId="0" borderId="27" xfId="0" applyFont="1" applyFill="1" applyBorder="1" applyAlignment="1">
      <alignment horizontal="center" vertical="center" wrapText="1"/>
    </xf>
    <xf numFmtId="41" fontId="11" fillId="0" borderId="0" xfId="76" applyNumberFormat="1" applyFont="1" applyFill="1" applyBorder="1" applyAlignment="1" applyProtection="1">
      <alignment horizontal="center"/>
    </xf>
    <xf numFmtId="0" fontId="11" fillId="0" borderId="23" xfId="55" applyFont="1" applyFill="1" applyBorder="1" applyAlignment="1">
      <alignment horizontal="center" vertical="center" wrapText="1"/>
    </xf>
    <xf numFmtId="37" fontId="11" fillId="0" borderId="0" xfId="64" applyFont="1" applyFill="1" applyAlignment="1">
      <alignment horizontal="right"/>
    </xf>
    <xf numFmtId="37" fontId="11" fillId="0" borderId="0" xfId="64" applyFont="1" applyFill="1" applyBorder="1" applyAlignment="1">
      <alignment horizontal="right"/>
    </xf>
    <xf numFmtId="0" fontId="11" fillId="0" borderId="23" xfId="0" applyFont="1" applyFill="1" applyBorder="1" applyAlignment="1">
      <alignment horizontal="center" vertical="center" wrapText="1"/>
    </xf>
    <xf numFmtId="37" fontId="11" fillId="0" borderId="0" xfId="65" applyFont="1" applyFill="1" applyBorder="1" applyAlignment="1" applyProtection="1">
      <alignment horizontal="right" shrinkToFit="1"/>
    </xf>
    <xf numFmtId="37" fontId="11" fillId="0" borderId="0" xfId="63" applyFont="1" applyFill="1" applyAlignment="1">
      <alignment horizontal="right"/>
    </xf>
    <xf numFmtId="0" fontId="11" fillId="0" borderId="19" xfId="74" applyFont="1" applyFill="1" applyBorder="1" applyAlignment="1" applyProtection="1">
      <alignment horizontal="center" vertical="center"/>
    </xf>
    <xf numFmtId="0" fontId="11" fillId="0" borderId="25" xfId="74" applyFont="1" applyFill="1" applyBorder="1" applyAlignment="1" applyProtection="1">
      <alignment horizontal="center" vertical="center"/>
    </xf>
    <xf numFmtId="0" fontId="11" fillId="0" borderId="12" xfId="74" applyFont="1" applyFill="1" applyBorder="1" applyAlignment="1">
      <alignment horizontal="center" vertical="center"/>
    </xf>
    <xf numFmtId="0" fontId="11" fillId="0" borderId="19" xfId="74" applyFont="1" applyFill="1" applyBorder="1" applyAlignment="1">
      <alignment horizontal="center" vertical="center"/>
    </xf>
    <xf numFmtId="0" fontId="11" fillId="0" borderId="17" xfId="74" applyFont="1" applyFill="1" applyBorder="1" applyAlignment="1">
      <alignment horizontal="center" vertical="center"/>
    </xf>
    <xf numFmtId="0" fontId="11" fillId="0" borderId="16" xfId="53" applyFont="1" applyFill="1" applyBorder="1" applyAlignment="1" applyProtection="1">
      <alignment horizontal="center" vertical="center"/>
    </xf>
    <xf numFmtId="0" fontId="11" fillId="0" borderId="18" xfId="0" applyFont="1" applyFill="1" applyBorder="1" applyAlignment="1">
      <alignment horizontal="center" vertical="center" wrapText="1"/>
    </xf>
    <xf numFmtId="0" fontId="11" fillId="0" borderId="2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3" xfId="53" applyFont="1" applyFill="1" applyBorder="1" applyAlignment="1" applyProtection="1">
      <alignment horizontal="center" vertical="center"/>
    </xf>
    <xf numFmtId="37" fontId="11" fillId="0" borderId="14" xfId="54" quotePrefix="1" applyFont="1" applyFill="1" applyBorder="1" applyAlignment="1">
      <alignment horizontal="center" vertical="center"/>
    </xf>
    <xf numFmtId="0" fontId="11" fillId="0" borderId="17" xfId="0" applyFont="1" applyFill="1" applyBorder="1" applyAlignment="1">
      <alignment horizontal="center" vertical="center"/>
    </xf>
    <xf numFmtId="0" fontId="11" fillId="0" borderId="25"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1" xfId="0" applyFont="1" applyFill="1" applyBorder="1" applyAlignment="1">
      <alignment horizontal="center" vertical="center"/>
    </xf>
    <xf numFmtId="0" fontId="45" fillId="0" borderId="0" xfId="0" applyFont="1" applyFill="1"/>
    <xf numFmtId="0" fontId="45" fillId="0" borderId="0" xfId="0" applyFont="1" applyFill="1" applyBorder="1" applyAlignment="1">
      <alignment horizontal="center" vertical="center"/>
    </xf>
    <xf numFmtId="0" fontId="45" fillId="0" borderId="29" xfId="0" applyFont="1" applyFill="1" applyBorder="1"/>
    <xf numFmtId="0" fontId="45" fillId="0" borderId="21" xfId="0" applyFont="1" applyFill="1" applyBorder="1" applyAlignment="1">
      <alignment horizontal="center" vertical="center"/>
    </xf>
    <xf numFmtId="37" fontId="45" fillId="0" borderId="0" xfId="57" applyFont="1" applyFill="1" applyAlignment="1">
      <alignment horizontal="center" vertical="center"/>
    </xf>
    <xf numFmtId="37" fontId="45" fillId="0" borderId="15" xfId="57" applyFont="1" applyFill="1" applyBorder="1" applyAlignment="1">
      <alignment horizontal="center" vertical="center"/>
    </xf>
    <xf numFmtId="0" fontId="45" fillId="0" borderId="0" xfId="0" applyFont="1" applyFill="1" applyAlignment="1">
      <alignment horizontal="center" vertical="center"/>
    </xf>
    <xf numFmtId="37" fontId="45" fillId="0" borderId="0" xfId="57" applyFont="1" applyFill="1" applyBorder="1" applyAlignment="1">
      <alignment horizontal="center" vertical="center"/>
    </xf>
    <xf numFmtId="0" fontId="45" fillId="0" borderId="16" xfId="0" applyFont="1" applyFill="1" applyBorder="1" applyAlignment="1">
      <alignment horizontal="center" vertical="center"/>
    </xf>
    <xf numFmtId="37" fontId="45" fillId="0" borderId="18" xfId="57" applyFont="1" applyFill="1" applyBorder="1" applyAlignment="1" applyProtection="1">
      <alignment horizontal="center" vertical="center" wrapText="1"/>
    </xf>
    <xf numFmtId="179" fontId="45" fillId="0" borderId="21" xfId="0" applyNumberFormat="1" applyFont="1" applyFill="1" applyBorder="1" applyAlignment="1">
      <alignment horizontal="distributed"/>
    </xf>
    <xf numFmtId="37" fontId="45" fillId="0" borderId="0" xfId="57" applyFont="1" applyFill="1" applyBorder="1" applyAlignment="1">
      <alignment horizontal="right"/>
    </xf>
    <xf numFmtId="37" fontId="45" fillId="0" borderId="0" xfId="57" applyFont="1" applyFill="1" applyBorder="1" applyAlignment="1" applyProtection="1">
      <alignment horizontal="right"/>
    </xf>
    <xf numFmtId="37" fontId="45" fillId="0" borderId="0" xfId="57" applyFont="1" applyFill="1" applyBorder="1" applyAlignment="1"/>
    <xf numFmtId="37" fontId="45" fillId="0" borderId="0" xfId="57" applyFont="1" applyFill="1" applyAlignment="1" applyProtection="1">
      <alignment horizontal="right"/>
    </xf>
    <xf numFmtId="0" fontId="45" fillId="0" borderId="0" xfId="0" applyFont="1" applyFill="1" applyAlignment="1">
      <alignment horizontal="right"/>
    </xf>
    <xf numFmtId="37" fontId="45" fillId="0" borderId="0" xfId="57" applyFont="1" applyFill="1" applyBorder="1" applyAlignment="1">
      <alignment horizontal="center"/>
    </xf>
    <xf numFmtId="177" fontId="45" fillId="0" borderId="0" xfId="57" applyNumberFormat="1" applyFont="1" applyFill="1" applyAlignment="1" applyProtection="1">
      <alignment horizontal="right"/>
    </xf>
    <xf numFmtId="178" fontId="45" fillId="0" borderId="0" xfId="57" applyNumberFormat="1" applyFont="1" applyFill="1" applyAlignment="1" applyProtection="1">
      <alignment horizontal="right"/>
    </xf>
    <xf numFmtId="41" fontId="45" fillId="0" borderId="0" xfId="57" applyNumberFormat="1" applyFont="1" applyFill="1" applyAlignment="1" applyProtection="1">
      <alignment horizontal="right"/>
    </xf>
    <xf numFmtId="38" fontId="45" fillId="0" borderId="0" xfId="37" applyFont="1" applyFill="1" applyAlignment="1" applyProtection="1">
      <alignment horizontal="right"/>
    </xf>
    <xf numFmtId="38" fontId="45" fillId="0" borderId="0" xfId="37" applyFont="1" applyFill="1" applyAlignment="1" applyProtection="1"/>
    <xf numFmtId="37" fontId="45" fillId="0" borderId="21" xfId="54" quotePrefix="1" applyFont="1" applyFill="1" applyBorder="1" applyAlignment="1" applyProtection="1">
      <alignment horizontal="distributed"/>
    </xf>
    <xf numFmtId="37" fontId="45" fillId="0" borderId="17" xfId="54" applyFont="1" applyFill="1" applyBorder="1" applyAlignment="1">
      <alignment vertical="top"/>
    </xf>
    <xf numFmtId="0" fontId="45" fillId="0" borderId="19" xfId="0" applyFont="1" applyFill="1" applyBorder="1"/>
    <xf numFmtId="0" fontId="45" fillId="0" borderId="16" xfId="0" applyFont="1" applyFill="1" applyBorder="1"/>
    <xf numFmtId="37" fontId="45" fillId="0" borderId="0" xfId="57" applyFont="1" applyFill="1" applyAlignment="1">
      <alignment horizontal="left"/>
    </xf>
    <xf numFmtId="37" fontId="45" fillId="0" borderId="0" xfId="57" applyFont="1" applyFill="1"/>
    <xf numFmtId="0" fontId="45" fillId="0" borderId="21" xfId="0" applyFont="1" applyFill="1" applyBorder="1" applyAlignment="1">
      <alignment horizontal="center" vertical="center" wrapText="1"/>
    </xf>
    <xf numFmtId="37" fontId="45" fillId="0" borderId="16" xfId="57" applyFont="1" applyFill="1" applyBorder="1" applyAlignment="1">
      <alignment horizontal="center" vertical="center" wrapText="1"/>
    </xf>
    <xf numFmtId="37" fontId="45" fillId="0" borderId="0" xfId="57"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0" xfId="0" applyFont="1" applyFill="1" applyAlignment="1">
      <alignment horizontal="center" vertical="center" wrapText="1"/>
    </xf>
    <xf numFmtId="37" fontId="45" fillId="0" borderId="2" xfId="57" applyFont="1" applyFill="1" applyBorder="1" applyAlignment="1">
      <alignment horizontal="center" vertical="center" wrapText="1"/>
    </xf>
    <xf numFmtId="0" fontId="45" fillId="0" borderId="17" xfId="0" applyFont="1" applyFill="1" applyBorder="1" applyAlignment="1">
      <alignment horizontal="center" vertical="center" wrapText="1"/>
    </xf>
    <xf numFmtId="38" fontId="15" fillId="0" borderId="0" xfId="37" applyFont="1" applyFill="1" applyAlignment="1"/>
    <xf numFmtId="0" fontId="15" fillId="0" borderId="0" xfId="51" applyFont="1" applyFill="1" applyAlignment="1"/>
    <xf numFmtId="0" fontId="11" fillId="0" borderId="17" xfId="0" applyFont="1" applyFill="1" applyBorder="1"/>
    <xf numFmtId="0" fontId="11" fillId="0" borderId="0" xfId="51" applyFont="1" applyFill="1" applyAlignment="1">
      <alignment vertical="center"/>
    </xf>
    <xf numFmtId="0" fontId="11" fillId="0" borderId="0" xfId="68" applyFont="1" applyFill="1" applyBorder="1" applyAlignment="1" applyProtection="1">
      <alignment horizontal="center" wrapText="1"/>
    </xf>
    <xf numFmtId="0" fontId="11" fillId="0" borderId="0" xfId="68" applyFont="1" applyFill="1" applyBorder="1" applyAlignment="1" applyProtection="1">
      <alignment horizontal="center"/>
    </xf>
    <xf numFmtId="0" fontId="11" fillId="0" borderId="0" xfId="74" applyFont="1" applyFill="1" applyAlignment="1">
      <alignment vertical="center"/>
    </xf>
    <xf numFmtId="0" fontId="11" fillId="0" borderId="0" xfId="74" applyFont="1" applyFill="1" applyBorder="1" applyAlignment="1" applyProtection="1">
      <alignment horizontal="center"/>
    </xf>
    <xf numFmtId="0" fontId="11" fillId="0" borderId="0" xfId="75" applyFont="1" applyFill="1" applyBorder="1" applyAlignment="1">
      <alignment horizontal="center"/>
    </xf>
    <xf numFmtId="0" fontId="11" fillId="0" borderId="0" xfId="74" applyFont="1" applyFill="1" applyBorder="1" applyAlignment="1" applyProtection="1">
      <alignment horizontal="center" wrapText="1"/>
    </xf>
    <xf numFmtId="38" fontId="11" fillId="0" borderId="0" xfId="74" applyNumberFormat="1" applyFont="1" applyFill="1" applyBorder="1" applyAlignment="1" applyProtection="1">
      <alignment horizontal="center" wrapText="1"/>
    </xf>
    <xf numFmtId="38" fontId="11" fillId="0" borderId="0" xfId="74" applyNumberFormat="1" applyFont="1" applyFill="1" applyBorder="1" applyAlignment="1" applyProtection="1">
      <alignment horizontal="center"/>
    </xf>
    <xf numFmtId="0" fontId="11" fillId="0" borderId="13" xfId="68" applyFont="1" applyFill="1" applyBorder="1" applyAlignment="1">
      <alignment vertical="center"/>
    </xf>
    <xf numFmtId="0" fontId="11" fillId="0" borderId="14" xfId="51" applyFont="1" applyFill="1" applyBorder="1" applyAlignment="1">
      <alignment horizontal="center" vertical="center"/>
    </xf>
    <xf numFmtId="0" fontId="11" fillId="0" borderId="17" xfId="68" applyFont="1" applyFill="1" applyBorder="1" applyAlignment="1">
      <alignment vertical="center"/>
    </xf>
    <xf numFmtId="0" fontId="11" fillId="0" borderId="0" xfId="51" applyFont="1" applyFill="1" applyBorder="1" applyAlignment="1">
      <alignment vertical="center"/>
    </xf>
    <xf numFmtId="0" fontId="11" fillId="0" borderId="0" xfId="74" applyFont="1" applyFill="1" applyBorder="1" applyAlignment="1">
      <alignment vertical="center"/>
    </xf>
    <xf numFmtId="0" fontId="11" fillId="0" borderId="0" xfId="74" applyFont="1" applyFill="1" applyBorder="1" applyAlignment="1">
      <alignment horizontal="center" vertical="center"/>
    </xf>
    <xf numFmtId="0" fontId="13" fillId="0" borderId="0" xfId="51" applyFont="1" applyFill="1" applyAlignment="1">
      <alignment vertical="center"/>
    </xf>
    <xf numFmtId="0" fontId="13" fillId="0" borderId="0" xfId="68" applyFont="1" applyFill="1" applyAlignment="1">
      <alignment vertical="center" wrapText="1"/>
    </xf>
    <xf numFmtId="0" fontId="13" fillId="0" borderId="0" xfId="71" applyFont="1" applyFill="1" applyAlignment="1">
      <alignment vertical="center"/>
    </xf>
    <xf numFmtId="37" fontId="13" fillId="0" borderId="0" xfId="65" quotePrefix="1" applyFont="1" applyFill="1" applyAlignment="1">
      <alignment horizontal="left" vertical="center"/>
    </xf>
    <xf numFmtId="37" fontId="33" fillId="0" borderId="0" xfId="63" applyFont="1" applyFill="1" applyAlignment="1">
      <alignment vertical="center"/>
    </xf>
    <xf numFmtId="37" fontId="13" fillId="0" borderId="0" xfId="64" applyFont="1" applyFill="1" applyBorder="1" applyAlignment="1">
      <alignment horizontal="left" vertical="center"/>
    </xf>
    <xf numFmtId="37" fontId="33" fillId="0" borderId="0" xfId="65" applyFont="1" applyFill="1" applyAlignment="1">
      <alignment vertical="center"/>
    </xf>
    <xf numFmtId="0" fontId="33" fillId="0" borderId="0" xfId="61" applyFont="1" applyFill="1" applyAlignment="1">
      <alignment vertical="center"/>
    </xf>
    <xf numFmtId="0" fontId="33" fillId="0" borderId="0" xfId="61" applyFont="1" applyFill="1" applyAlignment="1">
      <alignment horizontal="right" vertical="center"/>
    </xf>
    <xf numFmtId="37" fontId="33" fillId="0" borderId="0" xfId="64" quotePrefix="1" applyFont="1" applyFill="1" applyBorder="1" applyAlignment="1">
      <alignment horizontal="right" vertical="center"/>
    </xf>
    <xf numFmtId="37" fontId="13" fillId="0" borderId="0" xfId="60" quotePrefix="1" applyFont="1" applyFill="1" applyAlignment="1">
      <alignment vertical="center"/>
    </xf>
    <xf numFmtId="37" fontId="33" fillId="0" borderId="0" xfId="60" quotePrefix="1" applyFont="1" applyFill="1" applyAlignment="1">
      <alignment vertical="center"/>
    </xf>
    <xf numFmtId="37" fontId="33" fillId="0" borderId="0" xfId="62" applyFont="1" applyFill="1" applyAlignment="1">
      <alignment vertical="center"/>
    </xf>
    <xf numFmtId="0" fontId="33" fillId="0" borderId="0" xfId="0" applyFont="1" applyFill="1" applyAlignment="1">
      <alignment vertical="center"/>
    </xf>
    <xf numFmtId="37" fontId="13" fillId="0" borderId="0" xfId="60" quotePrefix="1" applyFont="1" applyFill="1" applyAlignment="1">
      <alignment horizontal="left" vertical="center"/>
    </xf>
    <xf numFmtId="37" fontId="33" fillId="0" borderId="0" xfId="64" applyFont="1" applyFill="1" applyAlignment="1">
      <alignment vertical="center"/>
    </xf>
    <xf numFmtId="37" fontId="33" fillId="0" borderId="0" xfId="60" applyFont="1" applyFill="1" applyAlignment="1">
      <alignment vertical="center"/>
    </xf>
    <xf numFmtId="0" fontId="13" fillId="0" borderId="0" xfId="55" quotePrefix="1" applyFont="1" applyFill="1" applyAlignment="1">
      <alignment horizontal="left" vertical="center"/>
    </xf>
    <xf numFmtId="0" fontId="33" fillId="0" borderId="0" xfId="55" applyFont="1" applyFill="1" applyAlignment="1">
      <alignment vertical="center"/>
    </xf>
    <xf numFmtId="0" fontId="13" fillId="0" borderId="0" xfId="55" applyFont="1" applyFill="1" applyAlignment="1">
      <alignment vertical="center"/>
    </xf>
    <xf numFmtId="37" fontId="46" fillId="0" borderId="0" xfId="57" quotePrefix="1" applyFont="1" applyFill="1" applyBorder="1" applyAlignment="1">
      <alignment horizontal="left" vertical="center"/>
    </xf>
    <xf numFmtId="0" fontId="45" fillId="0" borderId="0" xfId="0" applyFont="1" applyFill="1" applyAlignment="1">
      <alignment vertical="center"/>
    </xf>
    <xf numFmtId="37" fontId="13" fillId="0" borderId="0" xfId="58" quotePrefix="1" applyFont="1" applyFill="1" applyAlignment="1">
      <alignment horizontal="left" vertical="center"/>
    </xf>
    <xf numFmtId="178" fontId="33" fillId="0" borderId="0" xfId="56" applyNumberFormat="1" applyFont="1" applyFill="1" applyAlignment="1">
      <alignment horizontal="right" vertical="center"/>
    </xf>
    <xf numFmtId="37" fontId="33" fillId="0" borderId="0" xfId="56" applyFont="1" applyFill="1" applyAlignment="1">
      <alignment horizontal="right" vertical="center"/>
    </xf>
    <xf numFmtId="37" fontId="33" fillId="0" borderId="0" xfId="58" applyFont="1" applyFill="1" applyAlignment="1">
      <alignment vertical="center"/>
    </xf>
    <xf numFmtId="37" fontId="13" fillId="0" borderId="0" xfId="56" quotePrefix="1" applyFont="1" applyFill="1" applyAlignment="1">
      <alignment vertical="center"/>
    </xf>
    <xf numFmtId="37" fontId="13" fillId="0" borderId="0" xfId="54" quotePrefix="1" applyFont="1" applyFill="1" applyAlignment="1" applyProtection="1">
      <alignment horizontal="left" vertical="center"/>
    </xf>
    <xf numFmtId="37" fontId="33" fillId="0" borderId="0" xfId="54" applyFont="1" applyFill="1" applyAlignment="1">
      <alignment vertical="center"/>
    </xf>
    <xf numFmtId="37" fontId="13" fillId="0" borderId="0" xfId="54" applyFont="1" applyFill="1" applyAlignment="1">
      <alignment vertical="center"/>
    </xf>
    <xf numFmtId="37" fontId="33" fillId="0" borderId="0" xfId="54" applyFont="1" applyFill="1" applyBorder="1" applyAlignment="1" applyProtection="1">
      <alignment horizontal="right" vertical="center"/>
    </xf>
    <xf numFmtId="37" fontId="33" fillId="0" borderId="0" xfId="54" quotePrefix="1" applyFont="1" applyFill="1" applyAlignment="1" applyProtection="1">
      <alignment horizontal="right" vertical="center"/>
    </xf>
    <xf numFmtId="0" fontId="13" fillId="0" borderId="0" xfId="53" quotePrefix="1" applyFont="1" applyFill="1" applyBorder="1" applyAlignment="1" applyProtection="1">
      <alignment horizontal="left" vertical="center"/>
    </xf>
    <xf numFmtId="38" fontId="13" fillId="0" borderId="0" xfId="37" quotePrefix="1" applyFont="1" applyFill="1" applyAlignment="1">
      <alignment horizontal="left" vertical="center"/>
    </xf>
    <xf numFmtId="38" fontId="33" fillId="0" borderId="0" xfId="37" applyFont="1" applyFill="1" applyAlignment="1">
      <alignment vertical="center"/>
    </xf>
    <xf numFmtId="38" fontId="13" fillId="0" borderId="0" xfId="37" applyFont="1" applyFill="1" applyAlignment="1">
      <alignment vertical="center"/>
    </xf>
    <xf numFmtId="38" fontId="33" fillId="0" borderId="0" xfId="37" applyFont="1" applyFill="1" applyBorder="1" applyAlignment="1">
      <alignment vertical="center"/>
    </xf>
    <xf numFmtId="38" fontId="33" fillId="0" borderId="0" xfId="37" applyFont="1" applyFill="1" applyAlignment="1">
      <alignment horizontal="center" vertical="center"/>
    </xf>
    <xf numFmtId="0" fontId="13" fillId="0" borderId="0" xfId="74" quotePrefix="1" applyFont="1" applyFill="1" applyAlignment="1">
      <alignment horizontal="left" vertical="center"/>
    </xf>
    <xf numFmtId="0" fontId="33" fillId="0" borderId="0" xfId="74" applyFont="1" applyFill="1" applyAlignment="1">
      <alignment vertical="center"/>
    </xf>
    <xf numFmtId="0" fontId="33" fillId="0" borderId="0" xfId="74" quotePrefix="1" applyFont="1" applyFill="1" applyAlignment="1">
      <alignment horizontal="left" vertical="center"/>
    </xf>
    <xf numFmtId="0" fontId="13" fillId="0" borderId="0" xfId="74" applyFont="1" applyFill="1" applyAlignment="1">
      <alignment vertical="center"/>
    </xf>
    <xf numFmtId="0" fontId="33" fillId="0" borderId="0" xfId="74" applyFont="1" applyFill="1" applyBorder="1" applyAlignment="1">
      <alignment vertical="center"/>
    </xf>
    <xf numFmtId="0" fontId="11" fillId="0" borderId="17" xfId="73" applyFont="1" applyFill="1" applyBorder="1" applyAlignment="1">
      <alignment horizontal="center" vertical="center"/>
    </xf>
    <xf numFmtId="0" fontId="11" fillId="0" borderId="16" xfId="0" applyFont="1" applyFill="1" applyBorder="1" applyAlignment="1">
      <alignment vertical="center"/>
    </xf>
    <xf numFmtId="37" fontId="11" fillId="0" borderId="0" xfId="58" applyFont="1" applyFill="1" applyAlignment="1">
      <alignment horizontal="center" wrapText="1"/>
    </xf>
    <xf numFmtId="0" fontId="11" fillId="0" borderId="19" xfId="0" applyFont="1" applyFill="1" applyBorder="1" applyAlignment="1"/>
    <xf numFmtId="0" fontId="11" fillId="0" borderId="16" xfId="0" applyFont="1" applyFill="1" applyBorder="1" applyAlignment="1"/>
    <xf numFmtId="0" fontId="11" fillId="0" borderId="32" xfId="0" applyFont="1" applyFill="1" applyBorder="1" applyAlignment="1"/>
    <xf numFmtId="0" fontId="11" fillId="0" borderId="0" xfId="53" applyFont="1" applyFill="1" applyBorder="1" applyAlignment="1" applyProtection="1">
      <alignment horizontal="center"/>
    </xf>
    <xf numFmtId="38" fontId="11" fillId="0" borderId="0" xfId="37" applyFont="1" applyFill="1" applyAlignment="1">
      <alignment vertical="center"/>
    </xf>
    <xf numFmtId="38" fontId="11" fillId="0" borderId="0" xfId="79" applyFont="1" applyFill="1" applyAlignment="1" applyProtection="1">
      <alignment horizontal="right"/>
    </xf>
    <xf numFmtId="38" fontId="11" fillId="0" borderId="0" xfId="79" applyFont="1" applyFill="1" applyAlignment="1">
      <alignment horizontal="right"/>
    </xf>
    <xf numFmtId="38" fontId="11" fillId="0" borderId="0" xfId="37" applyFont="1" applyFill="1" applyBorder="1" applyAlignment="1" applyProtection="1">
      <alignment horizontal="center"/>
    </xf>
    <xf numFmtId="0" fontId="11" fillId="0" borderId="0" xfId="53" applyFont="1" applyFill="1" applyBorder="1" applyAlignment="1">
      <alignment horizontal="center" wrapText="1"/>
    </xf>
    <xf numFmtId="0" fontId="11" fillId="0" borderId="0" xfId="53" applyFont="1" applyFill="1" applyBorder="1" applyAlignment="1">
      <alignment horizontal="center"/>
    </xf>
    <xf numFmtId="0" fontId="11" fillId="0" borderId="0" xfId="0" applyNumberFormat="1" applyFont="1" applyFill="1" applyAlignment="1">
      <alignment horizontal="center"/>
    </xf>
    <xf numFmtId="180" fontId="11" fillId="0" borderId="0" xfId="53" applyNumberFormat="1" applyFont="1" applyFill="1" applyBorder="1" applyAlignment="1" applyProtection="1">
      <alignment horizontal="right"/>
    </xf>
    <xf numFmtId="181" fontId="11" fillId="0" borderId="0" xfId="37" applyNumberFormat="1" applyFont="1" applyFill="1" applyBorder="1" applyAlignment="1" applyProtection="1">
      <alignment horizontal="right"/>
    </xf>
    <xf numFmtId="0" fontId="11" fillId="0" borderId="0" xfId="53" applyNumberFormat="1" applyFont="1" applyFill="1" applyBorder="1" applyAlignment="1" applyProtection="1">
      <alignment horizontal="right"/>
    </xf>
    <xf numFmtId="0" fontId="11" fillId="0" borderId="0" xfId="53" applyNumberFormat="1" applyFont="1" applyFill="1" applyAlignment="1">
      <alignment horizontal="right"/>
    </xf>
    <xf numFmtId="37" fontId="11" fillId="0" borderId="13" xfId="54" applyFont="1" applyFill="1" applyBorder="1" applyAlignment="1" applyProtection="1">
      <alignment horizontal="left" vertical="center"/>
    </xf>
    <xf numFmtId="37" fontId="11" fillId="0" borderId="0" xfId="54" applyFont="1" applyFill="1" applyBorder="1" applyAlignment="1">
      <alignment vertical="center"/>
    </xf>
    <xf numFmtId="37" fontId="11" fillId="0" borderId="21" xfId="54" applyFont="1" applyFill="1" applyBorder="1" applyAlignment="1" applyProtection="1">
      <alignment horizontal="left" vertical="center"/>
    </xf>
    <xf numFmtId="37" fontId="11" fillId="0" borderId="17" xfId="54" applyFont="1" applyFill="1" applyBorder="1"/>
    <xf numFmtId="37" fontId="11" fillId="0" borderId="0" xfId="54" applyFont="1" applyFill="1" applyAlignment="1"/>
    <xf numFmtId="41" fontId="11" fillId="0" borderId="16" xfId="54" applyNumberFormat="1" applyFont="1" applyFill="1" applyBorder="1" applyAlignment="1" applyProtection="1">
      <alignment horizontal="right" vertical="top"/>
    </xf>
    <xf numFmtId="41" fontId="11" fillId="0" borderId="16" xfId="54" applyNumberFormat="1" applyFont="1" applyFill="1" applyBorder="1" applyAlignment="1">
      <alignment horizontal="right" vertical="top"/>
    </xf>
    <xf numFmtId="37" fontId="11" fillId="0" borderId="0" xfId="54" applyFont="1" applyFill="1" applyAlignment="1">
      <alignment vertical="top"/>
    </xf>
    <xf numFmtId="37" fontId="11" fillId="0" borderId="28" xfId="54" applyFont="1" applyFill="1" applyBorder="1" applyAlignment="1"/>
    <xf numFmtId="37" fontId="47" fillId="0" borderId="0" xfId="56" applyFont="1" applyFill="1" applyAlignment="1">
      <alignment horizontal="right" vertical="center"/>
    </xf>
    <xf numFmtId="37" fontId="47" fillId="0" borderId="0" xfId="58" applyFont="1" applyFill="1" applyAlignment="1">
      <alignment vertical="center"/>
    </xf>
    <xf numFmtId="37" fontId="45" fillId="0" borderId="0" xfId="58" applyFont="1" applyFill="1" applyAlignment="1">
      <alignment vertical="center"/>
    </xf>
    <xf numFmtId="37" fontId="45" fillId="0" borderId="0" xfId="56" applyFont="1" applyFill="1" applyBorder="1" applyAlignment="1">
      <alignment horizontal="right" vertical="center"/>
    </xf>
    <xf numFmtId="37" fontId="45" fillId="0" borderId="0" xfId="56" applyFont="1" applyFill="1" applyAlignment="1">
      <alignment horizontal="right" vertical="center"/>
    </xf>
    <xf numFmtId="0" fontId="45" fillId="0" borderId="26" xfId="48" applyFont="1" applyFill="1" applyBorder="1" applyAlignment="1">
      <alignment horizontal="center" vertical="center" wrapText="1"/>
    </xf>
    <xf numFmtId="37" fontId="45" fillId="0" borderId="14" xfId="56" applyFont="1" applyFill="1" applyBorder="1" applyAlignment="1" applyProtection="1">
      <alignment horizontal="centerContinuous" vertical="center" wrapText="1"/>
    </xf>
    <xf numFmtId="37" fontId="45" fillId="0" borderId="27" xfId="56" applyFont="1" applyFill="1" applyBorder="1" applyAlignment="1" applyProtection="1">
      <alignment horizontal="center" vertical="center" wrapText="1"/>
    </xf>
    <xf numFmtId="37" fontId="45" fillId="0" borderId="26" xfId="56" applyFont="1" applyFill="1" applyBorder="1" applyAlignment="1" applyProtection="1">
      <alignment horizontal="centerContinuous" vertical="center" wrapText="1"/>
    </xf>
    <xf numFmtId="37" fontId="45" fillId="0" borderId="15" xfId="56" applyFont="1" applyFill="1" applyBorder="1" applyAlignment="1" applyProtection="1">
      <alignment horizontal="center" vertical="center" wrapText="1"/>
    </xf>
    <xf numFmtId="37" fontId="45" fillId="0" borderId="14" xfId="56" applyFont="1" applyFill="1" applyBorder="1" applyAlignment="1" applyProtection="1">
      <alignment horizontal="center" vertical="center" wrapText="1"/>
    </xf>
    <xf numFmtId="37" fontId="45" fillId="0" borderId="14" xfId="56" applyFont="1" applyFill="1" applyBorder="1" applyAlignment="1" applyProtection="1">
      <alignment horizontal="centerContinuous" vertical="center"/>
    </xf>
    <xf numFmtId="37" fontId="45" fillId="0" borderId="0" xfId="58" applyFont="1" applyFill="1" applyAlignment="1">
      <alignment horizontal="center" vertical="center" wrapText="1"/>
    </xf>
    <xf numFmtId="41" fontId="45" fillId="0" borderId="0" xfId="56" applyNumberFormat="1" applyFont="1" applyFill="1" applyBorder="1" applyAlignment="1" applyProtection="1">
      <alignment horizontal="center"/>
    </xf>
    <xf numFmtId="37" fontId="45" fillId="0" borderId="16" xfId="56" applyFont="1" applyFill="1" applyBorder="1" applyAlignment="1" applyProtection="1">
      <alignment horizontal="right"/>
    </xf>
    <xf numFmtId="37" fontId="45" fillId="0" borderId="16" xfId="56" applyFont="1" applyFill="1" applyBorder="1" applyAlignment="1" applyProtection="1">
      <alignment horizontal="center"/>
    </xf>
    <xf numFmtId="37" fontId="45" fillId="0" borderId="0" xfId="58" applyFont="1" applyFill="1"/>
    <xf numFmtId="37" fontId="45" fillId="0" borderId="32" xfId="58" applyFont="1" applyFill="1" applyBorder="1" applyAlignment="1"/>
    <xf numFmtId="37" fontId="45" fillId="0" borderId="32" xfId="58" applyFont="1" applyFill="1" applyBorder="1" applyAlignment="1">
      <alignment wrapText="1"/>
    </xf>
    <xf numFmtId="37" fontId="45" fillId="0" borderId="0" xfId="56" applyFont="1" applyFill="1" applyAlignment="1">
      <alignment horizontal="right"/>
    </xf>
    <xf numFmtId="37" fontId="45" fillId="0" borderId="0" xfId="58" applyFont="1" applyFill="1" applyAlignment="1"/>
    <xf numFmtId="37" fontId="45" fillId="0" borderId="0" xfId="58" applyFont="1" applyFill="1" applyAlignment="1" applyProtection="1">
      <alignment horizontal="left"/>
    </xf>
    <xf numFmtId="178" fontId="45" fillId="0" borderId="0" xfId="56" applyNumberFormat="1" applyFont="1" applyFill="1" applyAlignment="1">
      <alignment horizontal="right"/>
    </xf>
    <xf numFmtId="37" fontId="45" fillId="0" borderId="28" xfId="54" applyFont="1" applyFill="1" applyBorder="1" applyAlignment="1"/>
    <xf numFmtId="37" fontId="45" fillId="0" borderId="0" xfId="56" applyFont="1" applyFill="1" applyBorder="1" applyAlignment="1" applyProtection="1">
      <alignment horizontal="center" wrapText="1"/>
    </xf>
    <xf numFmtId="37" fontId="45" fillId="0" borderId="0" xfId="58" applyFont="1" applyFill="1" applyAlignment="1">
      <alignment horizontal="center" wrapText="1"/>
    </xf>
    <xf numFmtId="37" fontId="45" fillId="0" borderId="21" xfId="54" applyFont="1" applyFill="1" applyBorder="1" applyAlignment="1"/>
    <xf numFmtId="178" fontId="45" fillId="0" borderId="0" xfId="58" applyNumberFormat="1" applyFont="1" applyFill="1" applyAlignment="1"/>
    <xf numFmtId="178" fontId="11" fillId="0" borderId="0" xfId="56" applyNumberFormat="1" applyFont="1" applyFill="1" applyBorder="1" applyAlignment="1" applyProtection="1">
      <alignment horizontal="center" wrapText="1"/>
    </xf>
    <xf numFmtId="178" fontId="11" fillId="0" borderId="0" xfId="58" applyNumberFormat="1" applyFont="1" applyFill="1" applyAlignment="1"/>
    <xf numFmtId="0" fontId="45" fillId="0" borderId="0" xfId="0" applyFont="1" applyFill="1" applyAlignment="1"/>
    <xf numFmtId="38" fontId="45" fillId="0" borderId="0" xfId="37" applyFont="1" applyFill="1" applyAlignment="1"/>
    <xf numFmtId="37" fontId="45" fillId="0" borderId="0" xfId="57" applyFont="1" applyFill="1" applyAlignment="1" applyProtection="1"/>
    <xf numFmtId="178" fontId="45" fillId="0" borderId="0" xfId="57" applyNumberFormat="1" applyFont="1" applyFill="1" applyAlignment="1" applyProtection="1"/>
    <xf numFmtId="177" fontId="45" fillId="0" borderId="0" xfId="57" applyNumberFormat="1" applyFont="1" applyFill="1" applyAlignment="1" applyProtection="1"/>
    <xf numFmtId="0" fontId="11" fillId="0" borderId="21" xfId="49" applyFont="1" applyFill="1" applyBorder="1" applyAlignment="1"/>
    <xf numFmtId="0" fontId="11" fillId="0" borderId="16" xfId="55" applyFont="1" applyFill="1" applyBorder="1"/>
    <xf numFmtId="0" fontId="11" fillId="0" borderId="28" xfId="49" applyFont="1" applyFill="1" applyBorder="1" applyAlignment="1"/>
    <xf numFmtId="0" fontId="11" fillId="0" borderId="0" xfId="55" applyFont="1" applyFill="1" applyBorder="1" applyAlignment="1">
      <alignment horizontal="center" wrapText="1"/>
    </xf>
    <xf numFmtId="37" fontId="11" fillId="0" borderId="0" xfId="60" applyFont="1" applyFill="1" applyBorder="1" applyAlignment="1" applyProtection="1">
      <alignment horizontal="center"/>
    </xf>
    <xf numFmtId="37" fontId="11" fillId="0" borderId="0" xfId="64" applyFont="1" applyFill="1" applyAlignment="1"/>
    <xf numFmtId="37" fontId="11" fillId="0" borderId="21" xfId="62" applyFont="1" applyFill="1" applyBorder="1" applyAlignment="1">
      <alignment horizontal="center"/>
    </xf>
    <xf numFmtId="37" fontId="11" fillId="0" borderId="0" xfId="62" applyFont="1" applyFill="1" applyBorder="1" applyAlignment="1" applyProtection="1">
      <alignment horizontal="center"/>
    </xf>
    <xf numFmtId="0" fontId="11" fillId="0" borderId="0" xfId="61" applyFont="1" applyFill="1" applyBorder="1" applyAlignment="1"/>
    <xf numFmtId="0" fontId="11" fillId="0" borderId="0" xfId="61" applyFont="1" applyFill="1" applyAlignment="1"/>
    <xf numFmtId="37" fontId="11" fillId="0" borderId="35" xfId="65" applyFont="1" applyFill="1" applyBorder="1" applyAlignment="1" applyProtection="1"/>
    <xf numFmtId="37" fontId="11" fillId="0" borderId="36" xfId="65" applyFont="1" applyFill="1" applyBorder="1" applyAlignment="1" applyProtection="1"/>
    <xf numFmtId="37" fontId="11" fillId="0" borderId="13" xfId="65" applyFont="1" applyFill="1" applyBorder="1" applyAlignment="1">
      <alignment horizontal="center" vertical="center"/>
    </xf>
    <xf numFmtId="37" fontId="11" fillId="0" borderId="0" xfId="63" applyFont="1" applyFill="1" applyAlignment="1">
      <alignment vertical="center"/>
    </xf>
    <xf numFmtId="37" fontId="11" fillId="0" borderId="21" xfId="65" applyFont="1" applyFill="1" applyBorder="1" applyAlignment="1">
      <alignment horizontal="center" vertical="center"/>
    </xf>
    <xf numFmtId="37" fontId="11" fillId="0" borderId="0" xfId="63" applyFont="1" applyFill="1" applyAlignment="1">
      <alignment horizontal="center" vertical="center" textRotation="255"/>
    </xf>
    <xf numFmtId="37" fontId="11" fillId="0" borderId="17" xfId="65" applyFont="1" applyFill="1" applyBorder="1" applyAlignment="1" applyProtection="1">
      <alignment horizontal="center" vertical="center"/>
    </xf>
    <xf numFmtId="37" fontId="11" fillId="0" borderId="19" xfId="65" applyFont="1" applyFill="1" applyBorder="1" applyAlignment="1" applyProtection="1">
      <alignment horizontal="center" vertical="center" shrinkToFit="1"/>
    </xf>
    <xf numFmtId="0" fontId="11" fillId="0" borderId="16" xfId="37" applyNumberFormat="1" applyFont="1" applyFill="1" applyBorder="1" applyAlignment="1"/>
    <xf numFmtId="0" fontId="11" fillId="0" borderId="0" xfId="37" applyNumberFormat="1" applyFont="1" applyFill="1" applyBorder="1" applyAlignment="1"/>
    <xf numFmtId="37" fontId="11" fillId="0" borderId="0" xfId="65" applyFont="1" applyFill="1" applyBorder="1" applyAlignment="1" applyProtection="1">
      <alignment horizontal="center" shrinkToFit="1"/>
    </xf>
    <xf numFmtId="38" fontId="11" fillId="0" borderId="20" xfId="37" applyFont="1" applyFill="1" applyBorder="1" applyAlignment="1">
      <alignment horizontal="right"/>
    </xf>
    <xf numFmtId="38" fontId="11" fillId="0" borderId="0" xfId="37" applyFont="1" applyFill="1" applyAlignment="1">
      <alignment horizontal="right" wrapText="1"/>
    </xf>
    <xf numFmtId="38" fontId="11" fillId="0" borderId="20" xfId="37" applyFont="1" applyFill="1" applyBorder="1" applyAlignment="1" applyProtection="1">
      <alignment horizontal="right"/>
    </xf>
    <xf numFmtId="0" fontId="11" fillId="0" borderId="0" xfId="0" applyNumberFormat="1" applyFont="1" applyFill="1" applyAlignment="1"/>
    <xf numFmtId="0" fontId="11" fillId="0" borderId="0" xfId="52" applyNumberFormat="1" applyFont="1" applyFill="1" applyBorder="1" applyAlignment="1">
      <alignment horizontal="right"/>
    </xf>
    <xf numFmtId="38" fontId="11" fillId="0" borderId="0" xfId="37" applyFont="1" applyFill="1" applyBorder="1" applyAlignment="1">
      <alignment horizontal="center" wrapText="1"/>
    </xf>
    <xf numFmtId="2" fontId="11" fillId="0" borderId="0" xfId="53" applyNumberFormat="1" applyFont="1" applyFill="1" applyAlignment="1">
      <alignment horizontal="right"/>
    </xf>
    <xf numFmtId="2" fontId="11" fillId="0" borderId="0" xfId="52" applyNumberFormat="1" applyFont="1" applyFill="1" applyBorder="1" applyAlignment="1">
      <alignment horizontal="right"/>
    </xf>
    <xf numFmtId="38" fontId="11" fillId="0" borderId="0" xfId="37" applyFont="1" applyFill="1" applyBorder="1" applyAlignment="1" applyProtection="1">
      <alignment horizontal="center" wrapText="1"/>
    </xf>
    <xf numFmtId="38" fontId="11" fillId="0" borderId="0" xfId="37" applyFont="1" applyFill="1" applyBorder="1" applyAlignment="1" applyProtection="1">
      <alignment horizontal="right" wrapText="1"/>
    </xf>
    <xf numFmtId="38" fontId="11" fillId="0" borderId="20" xfId="37" applyFont="1" applyFill="1" applyBorder="1" applyAlignment="1" applyProtection="1"/>
    <xf numFmtId="38" fontId="11" fillId="0" borderId="0" xfId="37" applyFont="1" applyFill="1" applyBorder="1" applyAlignment="1" applyProtection="1">
      <alignment wrapText="1"/>
    </xf>
    <xf numFmtId="38" fontId="11" fillId="0" borderId="0" xfId="37" applyFont="1" applyFill="1" applyBorder="1" applyAlignment="1">
      <alignment wrapText="1"/>
    </xf>
    <xf numFmtId="38" fontId="11" fillId="0" borderId="20" xfId="37" applyFont="1" applyFill="1" applyBorder="1" applyAlignment="1"/>
    <xf numFmtId="179" fontId="11" fillId="0" borderId="21" xfId="0" applyNumberFormat="1" applyFont="1" applyFill="1" applyBorder="1" applyAlignment="1">
      <alignment horizontal="center" wrapText="1"/>
    </xf>
    <xf numFmtId="37" fontId="11" fillId="0" borderId="0" xfId="54" applyFont="1" applyFill="1" applyAlignment="1">
      <alignment horizontal="center"/>
    </xf>
    <xf numFmtId="38" fontId="45" fillId="0" borderId="0" xfId="37" applyFont="1" applyFill="1" applyBorder="1" applyAlignment="1" applyProtection="1">
      <alignment horizontal="right"/>
    </xf>
    <xf numFmtId="38" fontId="45" fillId="0" borderId="0" xfId="37" applyFont="1" applyFill="1" applyBorder="1" applyAlignment="1" applyProtection="1">
      <alignment horizontal="center"/>
    </xf>
    <xf numFmtId="38" fontId="45" fillId="0" borderId="0" xfId="37" applyFont="1" applyFill="1" applyBorder="1" applyAlignment="1" applyProtection="1"/>
    <xf numFmtId="38" fontId="45" fillId="0" borderId="0" xfId="37" applyFont="1" applyFill="1" applyBorder="1" applyAlignment="1" applyProtection="1">
      <alignment wrapText="1"/>
    </xf>
    <xf numFmtId="38" fontId="45" fillId="0" borderId="0" xfId="37" applyFont="1" applyFill="1" applyBorder="1" applyAlignment="1"/>
    <xf numFmtId="37" fontId="45" fillId="0" borderId="0" xfId="58" applyFont="1" applyFill="1" applyBorder="1" applyAlignment="1"/>
    <xf numFmtId="37" fontId="45" fillId="0" borderId="0" xfId="58" applyFont="1" applyFill="1" applyBorder="1" applyAlignment="1">
      <alignment wrapText="1"/>
    </xf>
    <xf numFmtId="37" fontId="46" fillId="0" borderId="0" xfId="58" quotePrefix="1" applyFont="1" applyFill="1" applyBorder="1" applyAlignment="1">
      <alignment horizontal="left" vertical="center"/>
    </xf>
    <xf numFmtId="37" fontId="47" fillId="0" borderId="0" xfId="56" applyFont="1" applyFill="1" applyBorder="1" applyAlignment="1">
      <alignment horizontal="right" vertical="center"/>
    </xf>
    <xf numFmtId="37" fontId="47" fillId="0" borderId="0" xfId="58" applyFont="1" applyFill="1" applyBorder="1" applyAlignment="1">
      <alignment vertical="center"/>
    </xf>
    <xf numFmtId="37" fontId="46" fillId="0" borderId="0" xfId="56" quotePrefix="1" applyFont="1" applyFill="1" applyBorder="1" applyAlignment="1">
      <alignment vertical="center"/>
    </xf>
    <xf numFmtId="37" fontId="11" fillId="0" borderId="0" xfId="58" applyFont="1" applyFill="1" applyBorder="1" applyAlignment="1"/>
    <xf numFmtId="37" fontId="11" fillId="0" borderId="0" xfId="58" applyFont="1" applyFill="1" applyBorder="1" applyAlignment="1">
      <alignment wrapText="1"/>
    </xf>
    <xf numFmtId="37" fontId="45" fillId="0" borderId="0" xfId="60" applyFont="1" applyFill="1"/>
    <xf numFmtId="37" fontId="62" fillId="0" borderId="0" xfId="60" applyFont="1" applyFill="1"/>
    <xf numFmtId="0" fontId="45" fillId="0" borderId="16" xfId="75" applyFont="1" applyFill="1" applyBorder="1"/>
    <xf numFmtId="37" fontId="45" fillId="0" borderId="16" xfId="63" applyFont="1" applyFill="1" applyBorder="1" applyAlignment="1" applyProtection="1">
      <alignment horizontal="right"/>
    </xf>
    <xf numFmtId="37" fontId="45" fillId="0" borderId="16" xfId="54" applyFont="1" applyFill="1" applyBorder="1" applyAlignment="1">
      <alignment vertical="top"/>
    </xf>
    <xf numFmtId="37" fontId="45" fillId="0" borderId="0" xfId="60" applyFont="1" applyFill="1" applyAlignment="1">
      <alignment vertical="distributed"/>
    </xf>
    <xf numFmtId="37" fontId="45" fillId="0" borderId="0" xfId="63" applyFont="1" applyFill="1" applyBorder="1" applyAlignment="1" applyProtection="1">
      <alignment horizontal="right"/>
    </xf>
    <xf numFmtId="179" fontId="45" fillId="0" borderId="21" xfId="75" applyNumberFormat="1" applyFont="1" applyFill="1" applyBorder="1" applyAlignment="1">
      <alignment horizontal="distributed"/>
    </xf>
    <xf numFmtId="176" fontId="45" fillId="0" borderId="0" xfId="63" applyNumberFormat="1" applyFont="1" applyFill="1" applyBorder="1" applyAlignment="1" applyProtection="1">
      <alignment horizontal="right"/>
    </xf>
    <xf numFmtId="179" fontId="45" fillId="0" borderId="0" xfId="75" applyNumberFormat="1" applyFont="1" applyFill="1" applyBorder="1" applyAlignment="1">
      <alignment horizontal="right"/>
    </xf>
    <xf numFmtId="37" fontId="45" fillId="0" borderId="0" xfId="63" applyFont="1" applyFill="1" applyBorder="1" applyAlignment="1" applyProtection="1">
      <alignment horizontal="center" vertical="center"/>
    </xf>
    <xf numFmtId="37" fontId="45" fillId="0" borderId="21" xfId="62" applyFont="1" applyFill="1" applyBorder="1" applyAlignment="1">
      <alignment horizontal="center" vertical="center"/>
    </xf>
    <xf numFmtId="37" fontId="45" fillId="0" borderId="0" xfId="60" applyFont="1" applyFill="1" applyAlignment="1">
      <alignment horizontal="center" vertical="center"/>
    </xf>
    <xf numFmtId="37" fontId="45" fillId="0" borderId="14" xfId="60" applyFont="1" applyFill="1" applyBorder="1" applyAlignment="1">
      <alignment horizontal="center" vertical="center"/>
    </xf>
    <xf numFmtId="37" fontId="45" fillId="0" borderId="27" xfId="60" applyFont="1" applyFill="1" applyBorder="1" applyAlignment="1">
      <alignment horizontal="center" vertical="center"/>
    </xf>
    <xf numFmtId="37" fontId="45" fillId="0" borderId="27" xfId="63" applyFont="1" applyFill="1" applyBorder="1" applyAlignment="1" applyProtection="1">
      <alignment horizontal="center" vertical="center"/>
    </xf>
    <xf numFmtId="37" fontId="45" fillId="0" borderId="26" xfId="60" applyFont="1" applyFill="1" applyBorder="1" applyAlignment="1">
      <alignment horizontal="center" vertical="center" wrapText="1"/>
    </xf>
    <xf numFmtId="37" fontId="45" fillId="0" borderId="26" xfId="60" applyFont="1" applyFill="1" applyBorder="1" applyAlignment="1">
      <alignment horizontal="center" vertical="center"/>
    </xf>
    <xf numFmtId="37" fontId="45" fillId="0" borderId="0" xfId="63" applyFont="1" applyFill="1"/>
    <xf numFmtId="37" fontId="47" fillId="0" borderId="0" xfId="60" applyFont="1" applyFill="1"/>
    <xf numFmtId="37" fontId="46" fillId="0" borderId="0" xfId="63" quotePrefix="1" applyFont="1" applyFill="1" applyAlignment="1">
      <alignment horizontal="left"/>
    </xf>
    <xf numFmtId="37" fontId="45" fillId="0" borderId="0" xfId="63" applyFont="1" applyFill="1" applyBorder="1"/>
    <xf numFmtId="37" fontId="45" fillId="0" borderId="0" xfId="60" applyFont="1" applyFill="1" applyBorder="1"/>
    <xf numFmtId="0" fontId="45" fillId="0" borderId="0" xfId="75" applyFont="1" applyFill="1" applyBorder="1" applyAlignment="1">
      <alignment horizontal="distributed"/>
    </xf>
    <xf numFmtId="37" fontId="45" fillId="0" borderId="0" xfId="63" applyFont="1" applyFill="1" applyBorder="1" applyAlignment="1" applyProtection="1">
      <alignment horizontal="distributed"/>
    </xf>
    <xf numFmtId="37" fontId="62" fillId="0" borderId="0" xfId="63" applyFont="1" applyFill="1"/>
    <xf numFmtId="37" fontId="62" fillId="0" borderId="0" xfId="63" applyFont="1" applyFill="1" applyBorder="1"/>
    <xf numFmtId="37" fontId="62" fillId="0" borderId="0" xfId="60" applyFont="1" applyFill="1" applyBorder="1"/>
    <xf numFmtId="37" fontId="62" fillId="0" borderId="0" xfId="63" applyFont="1" applyFill="1" applyBorder="1" applyAlignment="1" applyProtection="1">
      <alignment horizontal="distributed"/>
    </xf>
    <xf numFmtId="37" fontId="45" fillId="0" borderId="0" xfId="63" applyFont="1" applyFill="1" applyBorder="1" applyAlignment="1" applyProtection="1">
      <alignment horizontal="left"/>
    </xf>
    <xf numFmtId="0" fontId="45" fillId="0" borderId="0" xfId="75" applyFont="1" applyFill="1" applyBorder="1"/>
    <xf numFmtId="37" fontId="45" fillId="0" borderId="0" xfId="54" applyFont="1" applyFill="1" applyBorder="1" applyAlignment="1"/>
    <xf numFmtId="37" fontId="45" fillId="0" borderId="0" xfId="60" applyFont="1" applyFill="1" applyAlignment="1"/>
    <xf numFmtId="37" fontId="45" fillId="0" borderId="0" xfId="60" applyFont="1" applyFill="1" applyAlignment="1">
      <alignment horizontal="right"/>
    </xf>
    <xf numFmtId="176" fontId="45" fillId="0" borderId="0" xfId="63" applyNumberFormat="1" applyFont="1" applyFill="1" applyBorder="1"/>
    <xf numFmtId="176" fontId="45" fillId="0" borderId="0" xfId="63" applyNumberFormat="1" applyFont="1" applyFill="1" applyBorder="1" applyAlignment="1">
      <alignment horizontal="right"/>
    </xf>
    <xf numFmtId="37" fontId="45" fillId="0" borderId="0" xfId="60" applyFont="1" applyFill="1" applyBorder="1" applyAlignment="1"/>
    <xf numFmtId="37" fontId="45" fillId="0" borderId="0" xfId="60" applyFont="1" applyFill="1" applyBorder="1" applyAlignment="1">
      <alignment vertical="distributed"/>
    </xf>
    <xf numFmtId="37" fontId="45" fillId="0" borderId="0" xfId="60" applyFont="1" applyFill="1" applyAlignment="1">
      <alignment horizontal="right" vertical="distributed"/>
    </xf>
    <xf numFmtId="0" fontId="45" fillId="0" borderId="0" xfId="75" applyFont="1" applyFill="1" applyAlignment="1">
      <alignment horizontal="right"/>
    </xf>
    <xf numFmtId="3" fontId="45" fillId="0" borderId="0" xfId="75" applyNumberFormat="1" applyFont="1" applyFill="1" applyAlignment="1">
      <alignment horizontal="right"/>
    </xf>
    <xf numFmtId="37" fontId="62" fillId="0" borderId="0" xfId="63" applyFont="1" applyFill="1" applyBorder="1" applyAlignment="1"/>
    <xf numFmtId="37" fontId="62" fillId="0" borderId="0" xfId="63" applyFont="1" applyFill="1" applyBorder="1" applyAlignment="1">
      <alignment horizontal="left"/>
    </xf>
    <xf numFmtId="37" fontId="47" fillId="0" borderId="0" xfId="63" applyFont="1" applyFill="1"/>
    <xf numFmtId="37" fontId="47" fillId="0" borderId="0" xfId="63" quotePrefix="1" applyFont="1" applyFill="1" applyAlignment="1">
      <alignment horizontal="right"/>
    </xf>
    <xf numFmtId="37" fontId="11" fillId="0" borderId="0" xfId="203" applyFont="1" applyFill="1" applyBorder="1" applyAlignment="1" applyProtection="1">
      <alignment horizontal="right"/>
    </xf>
    <xf numFmtId="177" fontId="11" fillId="0" borderId="0" xfId="57" applyNumberFormat="1" applyFont="1" applyFill="1" applyProtection="1"/>
    <xf numFmtId="37" fontId="45" fillId="0" borderId="0" xfId="54" quotePrefix="1" applyFont="1" applyFill="1" applyBorder="1" applyAlignment="1" applyProtection="1">
      <alignment horizontal="right"/>
    </xf>
    <xf numFmtId="0" fontId="33" fillId="0" borderId="0" xfId="55" applyFont="1" applyFill="1"/>
    <xf numFmtId="0" fontId="13" fillId="0" borderId="0" xfId="55" applyFont="1" applyFill="1"/>
    <xf numFmtId="0" fontId="11" fillId="0" borderId="0" xfId="55" applyFont="1" applyFill="1" applyBorder="1"/>
    <xf numFmtId="0" fontId="64" fillId="0" borderId="19" xfId="55" applyFont="1" applyFill="1" applyBorder="1" applyAlignment="1">
      <alignment horizontal="center" vertical="center" wrapText="1"/>
    </xf>
    <xf numFmtId="38" fontId="45" fillId="0" borderId="0" xfId="204" applyFont="1" applyFill="1" applyAlignment="1">
      <alignment horizontal="right"/>
    </xf>
    <xf numFmtId="38" fontId="11" fillId="0" borderId="0" xfId="55" applyNumberFormat="1" applyFont="1" applyFill="1"/>
    <xf numFmtId="0" fontId="15" fillId="0" borderId="0" xfId="55" applyFont="1" applyFill="1"/>
    <xf numFmtId="38" fontId="15" fillId="0" borderId="16" xfId="205" applyFont="1" applyFill="1" applyBorder="1"/>
    <xf numFmtId="0" fontId="11" fillId="0" borderId="21" xfId="55" applyFont="1" applyFill="1" applyBorder="1" applyAlignment="1">
      <alignment horizontal="distributed"/>
    </xf>
    <xf numFmtId="38" fontId="45" fillId="0" borderId="0" xfId="205" applyFont="1" applyFill="1"/>
    <xf numFmtId="38" fontId="45" fillId="0" borderId="0" xfId="204" applyFont="1" applyFill="1" applyAlignment="1"/>
    <xf numFmtId="41" fontId="11" fillId="0" borderId="0" xfId="54" applyNumberFormat="1" applyFont="1" applyFill="1" applyBorder="1" applyAlignment="1" applyProtection="1">
      <alignment horizontal="right"/>
    </xf>
    <xf numFmtId="41" fontId="11" fillId="0" borderId="0" xfId="54" applyNumberFormat="1" applyFont="1" applyFill="1" applyBorder="1" applyAlignment="1">
      <alignment horizontal="right"/>
    </xf>
    <xf numFmtId="177" fontId="11" fillId="0" borderId="0" xfId="57" applyNumberFormat="1" applyFont="1" applyFill="1" applyAlignment="1" applyProtection="1">
      <alignment horizontal="right"/>
    </xf>
    <xf numFmtId="41" fontId="12" fillId="0" borderId="0" xfId="37" applyNumberFormat="1" applyFont="1" applyFill="1" applyBorder="1" applyAlignment="1">
      <alignment horizontal="right"/>
    </xf>
    <xf numFmtId="3" fontId="11" fillId="0" borderId="0" xfId="37" applyNumberFormat="1" applyFont="1" applyFill="1" applyBorder="1" applyAlignment="1">
      <alignment horizontal="right"/>
    </xf>
    <xf numFmtId="41" fontId="14" fillId="0" borderId="0" xfId="37" applyNumberFormat="1" applyFont="1" applyFill="1" applyBorder="1" applyAlignment="1" applyProtection="1">
      <alignment horizontal="right"/>
    </xf>
    <xf numFmtId="41" fontId="12" fillId="0" borderId="0" xfId="37" applyNumberFormat="1" applyFont="1" applyFill="1" applyBorder="1" applyAlignment="1" applyProtection="1">
      <alignment horizontal="right"/>
    </xf>
    <xf numFmtId="41" fontId="12" fillId="0" borderId="0" xfId="69" applyNumberFormat="1" applyFont="1" applyFill="1" applyBorder="1" applyAlignment="1">
      <alignment horizontal="right"/>
    </xf>
    <xf numFmtId="41" fontId="65" fillId="0" borderId="0" xfId="37" applyNumberFormat="1" applyFont="1" applyFill="1" applyBorder="1" applyAlignment="1" applyProtection="1">
      <alignment horizontal="right"/>
    </xf>
    <xf numFmtId="41" fontId="66" fillId="0" borderId="0" xfId="37" applyNumberFormat="1" applyFont="1" applyFill="1" applyBorder="1" applyAlignment="1" applyProtection="1">
      <alignment horizontal="right"/>
    </xf>
    <xf numFmtId="0" fontId="67" fillId="0" borderId="0" xfId="206"/>
    <xf numFmtId="38" fontId="11" fillId="0" borderId="16" xfId="37" applyFont="1" applyFill="1" applyBorder="1" applyAlignment="1">
      <alignment horizontal="right"/>
    </xf>
    <xf numFmtId="0" fontId="11" fillId="0" borderId="0" xfId="0" applyFont="1" applyFill="1" applyBorder="1" applyAlignment="1"/>
    <xf numFmtId="38" fontId="11" fillId="0" borderId="0" xfId="0" applyNumberFormat="1" applyFont="1" applyFill="1"/>
    <xf numFmtId="3" fontId="11" fillId="0" borderId="0" xfId="0" applyNumberFormat="1" applyFont="1" applyFill="1"/>
    <xf numFmtId="38" fontId="11" fillId="0" borderId="19" xfId="0" applyNumberFormat="1" applyFont="1" applyFill="1" applyBorder="1"/>
    <xf numFmtId="0" fontId="11" fillId="0" borderId="0" xfId="73" applyFont="1" applyFill="1" applyBorder="1" applyAlignment="1">
      <alignment horizontal="center"/>
    </xf>
    <xf numFmtId="0" fontId="12" fillId="0" borderId="0" xfId="69" applyFont="1" applyAlignment="1">
      <alignment horizontal="left"/>
    </xf>
    <xf numFmtId="0" fontId="11" fillId="0" borderId="0" xfId="73" applyFont="1" applyFill="1" applyBorder="1" applyAlignment="1">
      <alignment horizontal="left"/>
    </xf>
    <xf numFmtId="0" fontId="11" fillId="0" borderId="0" xfId="51" applyFont="1"/>
    <xf numFmtId="3" fontId="45" fillId="0" borderId="0" xfId="0" applyNumberFormat="1" applyFont="1" applyFill="1" applyAlignment="1">
      <alignment horizontal="right"/>
    </xf>
    <xf numFmtId="0" fontId="11" fillId="0" borderId="0" xfId="49" applyFont="1"/>
    <xf numFmtId="38" fontId="11" fillId="0" borderId="0" xfId="49" applyNumberFormat="1" applyFont="1"/>
    <xf numFmtId="38" fontId="11" fillId="0" borderId="0" xfId="67" applyFont="1" applyFill="1" applyBorder="1"/>
    <xf numFmtId="0" fontId="11" fillId="0" borderId="16" xfId="49" applyFont="1" applyBorder="1"/>
    <xf numFmtId="38" fontId="11" fillId="0" borderId="16" xfId="67" applyFont="1" applyFill="1" applyBorder="1"/>
    <xf numFmtId="37" fontId="11" fillId="0" borderId="17" xfId="54" applyFont="1" applyBorder="1" applyAlignment="1">
      <alignment vertical="top"/>
    </xf>
    <xf numFmtId="0" fontId="11" fillId="0" borderId="0" xfId="49" applyFont="1" applyAlignment="1">
      <alignment horizontal="right"/>
    </xf>
    <xf numFmtId="38" fontId="11" fillId="0" borderId="0" xfId="67" applyFont="1" applyFill="1" applyBorder="1" applyAlignment="1"/>
    <xf numFmtId="37" fontId="11" fillId="0" borderId="21" xfId="54" quotePrefix="1" applyFont="1" applyBorder="1" applyAlignment="1">
      <alignment horizontal="distributed"/>
    </xf>
    <xf numFmtId="179" fontId="11" fillId="0" borderId="21" xfId="0" applyNumberFormat="1" applyFont="1" applyBorder="1" applyAlignment="1">
      <alignment horizontal="distributed"/>
    </xf>
    <xf numFmtId="178" fontId="11" fillId="0" borderId="0" xfId="37" applyNumberFormat="1" applyFont="1" applyFill="1" applyBorder="1" applyAlignment="1"/>
    <xf numFmtId="38" fontId="11" fillId="0" borderId="0" xfId="207" applyFont="1" applyFill="1" applyBorder="1" applyAlignment="1"/>
    <xf numFmtId="38" fontId="11" fillId="0" borderId="0" xfId="207" applyFont="1" applyFill="1" applyBorder="1" applyAlignment="1">
      <alignment horizontal="right"/>
    </xf>
    <xf numFmtId="38" fontId="11" fillId="0" borderId="0" xfId="208" applyFont="1" applyFill="1" applyBorder="1" applyAlignment="1"/>
    <xf numFmtId="0" fontId="11" fillId="0" borderId="0" xfId="49" applyFont="1" applyAlignment="1">
      <alignment horizontal="center"/>
    </xf>
    <xf numFmtId="0" fontId="11" fillId="0" borderId="20" xfId="49" applyFont="1" applyBorder="1" applyAlignment="1">
      <alignment horizontal="center"/>
    </xf>
    <xf numFmtId="0" fontId="11" fillId="0" borderId="21" xfId="49" applyFont="1" applyBorder="1"/>
    <xf numFmtId="0" fontId="11" fillId="0" borderId="14" xfId="49" applyFont="1" applyBorder="1" applyAlignment="1">
      <alignment horizontal="center" vertical="center" wrapText="1"/>
    </xf>
    <xf numFmtId="0" fontId="11" fillId="0" borderId="27" xfId="49" applyFont="1" applyBorder="1" applyAlignment="1">
      <alignment horizontal="center" vertical="center" wrapText="1"/>
    </xf>
    <xf numFmtId="0" fontId="11" fillId="0" borderId="26" xfId="49" applyFont="1" applyBorder="1"/>
    <xf numFmtId="0" fontId="11" fillId="0" borderId="0" xfId="49" applyFont="1" applyAlignment="1">
      <alignment vertical="center"/>
    </xf>
    <xf numFmtId="0" fontId="33" fillId="0" borderId="0" xfId="49" applyFont="1" applyAlignment="1">
      <alignment vertical="center"/>
    </xf>
    <xf numFmtId="0" fontId="13" fillId="0" borderId="0" xfId="49" applyFont="1" applyAlignment="1">
      <alignment vertical="center"/>
    </xf>
    <xf numFmtId="0" fontId="13" fillId="0" borderId="0" xfId="49" quotePrefix="1" applyFont="1" applyAlignment="1">
      <alignment horizontal="left" vertical="center"/>
    </xf>
    <xf numFmtId="0" fontId="11" fillId="0" borderId="0" xfId="0" applyFont="1"/>
    <xf numFmtId="38" fontId="15" fillId="0" borderId="0" xfId="38" applyFont="1" applyFill="1" applyAlignment="1">
      <alignment horizontal="right"/>
    </xf>
    <xf numFmtId="0" fontId="11" fillId="0" borderId="0" xfId="50" applyFont="1"/>
    <xf numFmtId="0" fontId="11" fillId="0" borderId="0" xfId="50" applyFont="1" applyAlignment="1">
      <alignment horizontal="left"/>
    </xf>
    <xf numFmtId="0" fontId="11" fillId="0" borderId="0" xfId="0" applyFont="1" applyAlignment="1">
      <alignment horizontal="right"/>
    </xf>
    <xf numFmtId="0" fontId="11" fillId="0" borderId="16" xfId="0" applyFont="1" applyBorder="1" applyAlignment="1">
      <alignment horizontal="right"/>
    </xf>
    <xf numFmtId="0" fontId="11" fillId="0" borderId="0" xfId="50" quotePrefix="1" applyFont="1" applyAlignment="1">
      <alignment horizontal="right"/>
    </xf>
    <xf numFmtId="3" fontId="11" fillId="0" borderId="0" xfId="50" quotePrefix="1" applyNumberFormat="1" applyFont="1" applyAlignment="1">
      <alignment horizontal="right"/>
    </xf>
    <xf numFmtId="0" fontId="11" fillId="0" borderId="0" xfId="50" applyFont="1" applyAlignment="1">
      <alignment horizontal="right"/>
    </xf>
    <xf numFmtId="0" fontId="11" fillId="0" borderId="0" xfId="50" quotePrefix="1" applyFont="1"/>
    <xf numFmtId="38" fontId="11" fillId="0" borderId="0" xfId="37" quotePrefix="1" applyFont="1" applyFill="1" applyBorder="1" applyAlignment="1"/>
    <xf numFmtId="0" fontId="11" fillId="0" borderId="0" xfId="50" applyFont="1" applyAlignment="1">
      <alignment horizontal="right" wrapText="1"/>
    </xf>
    <xf numFmtId="0" fontId="11" fillId="0" borderId="0" xfId="0" applyFont="1" applyAlignment="1">
      <alignment horizontal="center"/>
    </xf>
    <xf numFmtId="0" fontId="11" fillId="0" borderId="0" xfId="53" applyFont="1" applyAlignment="1">
      <alignment horizontal="center"/>
    </xf>
    <xf numFmtId="0" fontId="11" fillId="0" borderId="0" xfId="53" applyFont="1" applyAlignment="1">
      <alignment horizontal="right"/>
    </xf>
    <xf numFmtId="0" fontId="11" fillId="0" borderId="0" xfId="56" applyNumberFormat="1" applyFont="1" applyAlignment="1">
      <alignment horizontal="right"/>
    </xf>
    <xf numFmtId="37" fontId="11" fillId="0" borderId="0" xfId="58" applyFont="1" applyAlignment="1">
      <alignment horizontal="center" wrapText="1"/>
    </xf>
    <xf numFmtId="37" fontId="11" fillId="0" borderId="0" xfId="58" applyFont="1" applyAlignment="1">
      <alignment horizontal="right" wrapText="1"/>
    </xf>
    <xf numFmtId="0" fontId="11" fillId="0" borderId="0" xfId="58" applyNumberFormat="1" applyFont="1" applyAlignment="1">
      <alignment horizontal="right" wrapText="1"/>
    </xf>
    <xf numFmtId="0" fontId="11" fillId="0" borderId="0" xfId="58" applyNumberFormat="1" applyFont="1" applyAlignment="1">
      <alignment wrapText="1"/>
    </xf>
    <xf numFmtId="0" fontId="11" fillId="0" borderId="0" xfId="56" applyNumberFormat="1" applyFont="1"/>
    <xf numFmtId="0" fontId="11" fillId="0" borderId="0" xfId="59" applyNumberFormat="1" applyFont="1" applyAlignment="1">
      <alignment horizontal="right"/>
    </xf>
    <xf numFmtId="0" fontId="11" fillId="0" borderId="0" xfId="59" applyNumberFormat="1" applyFont="1"/>
    <xf numFmtId="0" fontId="11" fillId="0" borderId="0" xfId="53" applyFont="1"/>
    <xf numFmtId="0" fontId="11" fillId="0" borderId="0" xfId="209" applyNumberFormat="1" applyFont="1"/>
    <xf numFmtId="0" fontId="11" fillId="0" borderId="0" xfId="77" applyFont="1"/>
    <xf numFmtId="0" fontId="11" fillId="0" borderId="0" xfId="76" applyNumberFormat="1" applyFont="1"/>
    <xf numFmtId="0" fontId="11" fillId="0" borderId="0" xfId="0" applyFont="1" applyAlignment="1">
      <alignment wrapText="1"/>
    </xf>
    <xf numFmtId="0" fontId="11" fillId="0" borderId="18" xfId="0" applyFont="1" applyBorder="1" applyAlignment="1">
      <alignment horizontal="center" vertical="center" wrapText="1"/>
    </xf>
    <xf numFmtId="0" fontId="11" fillId="0" borderId="19" xfId="50" applyFont="1" applyBorder="1" applyAlignment="1">
      <alignment horizontal="center" vertical="center" wrapText="1"/>
    </xf>
    <xf numFmtId="0" fontId="11" fillId="0" borderId="25" xfId="50" applyFont="1" applyBorder="1" applyAlignment="1">
      <alignment horizontal="center" vertical="center" wrapText="1"/>
    </xf>
    <xf numFmtId="0" fontId="11" fillId="0" borderId="18" xfId="50" applyFont="1" applyBorder="1" applyAlignment="1">
      <alignment horizontal="center" vertical="center" wrapText="1"/>
    </xf>
    <xf numFmtId="0" fontId="11" fillId="0" borderId="18" xfId="50" quotePrefix="1" applyFont="1" applyBorder="1" applyAlignment="1">
      <alignment horizontal="center" vertical="center" wrapText="1"/>
    </xf>
    <xf numFmtId="0" fontId="11" fillId="0" borderId="17" xfId="0" applyFont="1" applyBorder="1" applyAlignment="1">
      <alignment vertical="center"/>
    </xf>
    <xf numFmtId="0" fontId="11" fillId="0" borderId="0" xfId="0" applyFont="1" applyAlignment="1">
      <alignment vertical="center"/>
    </xf>
    <xf numFmtId="0" fontId="11" fillId="0" borderId="27" xfId="50" applyFont="1" applyBorder="1" applyAlignment="1">
      <alignment horizontal="center" vertical="center" wrapText="1"/>
    </xf>
    <xf numFmtId="0" fontId="11" fillId="0" borderId="13" xfId="0" applyFont="1" applyBorder="1" applyAlignment="1">
      <alignment vertical="center"/>
    </xf>
    <xf numFmtId="0" fontId="11" fillId="0" borderId="29" xfId="0" applyFont="1" applyBorder="1"/>
    <xf numFmtId="0" fontId="13" fillId="0" borderId="0" xfId="50" quotePrefix="1" applyFont="1" applyAlignment="1">
      <alignment horizontal="left" vertical="center"/>
    </xf>
    <xf numFmtId="0" fontId="11" fillId="0" borderId="0" xfId="61" applyFont="1" applyFill="1" applyAlignment="1">
      <alignment horizontal="right"/>
    </xf>
    <xf numFmtId="176" fontId="11" fillId="0" borderId="0" xfId="37" applyNumberFormat="1" applyFont="1" applyFill="1" applyBorder="1" applyAlignment="1" applyProtection="1">
      <alignment horizontal="right"/>
    </xf>
    <xf numFmtId="0" fontId="64" fillId="0" borderId="16" xfId="55" applyFont="1" applyFill="1" applyBorder="1" applyAlignment="1">
      <alignment horizontal="center" vertical="center" wrapText="1"/>
    </xf>
    <xf numFmtId="0" fontId="11" fillId="0" borderId="13" xfId="55" applyFont="1" applyFill="1" applyBorder="1" applyAlignment="1">
      <alignment vertical="center"/>
    </xf>
    <xf numFmtId="0" fontId="11" fillId="0" borderId="21" xfId="55" applyFont="1" applyFill="1" applyBorder="1" applyAlignment="1">
      <alignment vertical="center"/>
    </xf>
    <xf numFmtId="0" fontId="11" fillId="0" borderId="17" xfId="55" applyFont="1" applyFill="1" applyBorder="1" applyAlignment="1">
      <alignment vertical="center"/>
    </xf>
    <xf numFmtId="0" fontId="14" fillId="0" borderId="17" xfId="55" applyFont="1" applyFill="1" applyBorder="1" applyAlignment="1">
      <alignment horizontal="distributed"/>
    </xf>
    <xf numFmtId="0" fontId="11" fillId="0" borderId="14" xfId="68" applyFont="1" applyFill="1" applyBorder="1" applyAlignment="1" applyProtection="1">
      <alignment horizontal="center" vertical="center"/>
    </xf>
    <xf numFmtId="0" fontId="11" fillId="0" borderId="15" xfId="68" applyFont="1" applyFill="1" applyBorder="1" applyAlignment="1" applyProtection="1">
      <alignment horizontal="center" vertical="center"/>
    </xf>
    <xf numFmtId="0" fontId="11" fillId="0" borderId="26" xfId="68" applyFont="1" applyFill="1" applyBorder="1" applyAlignment="1" applyProtection="1">
      <alignment horizontal="center" vertical="center"/>
    </xf>
    <xf numFmtId="0" fontId="11" fillId="0" borderId="29" xfId="51" applyFont="1" applyFill="1" applyBorder="1" applyAlignment="1">
      <alignment horizontal="right"/>
    </xf>
    <xf numFmtId="0" fontId="11" fillId="0" borderId="13" xfId="68" applyFont="1" applyFill="1" applyBorder="1" applyAlignment="1" applyProtection="1">
      <alignment horizontal="center" vertical="center" wrapText="1"/>
    </xf>
    <xf numFmtId="0" fontId="11" fillId="0" borderId="17" xfId="68" applyFont="1" applyFill="1" applyBorder="1" applyAlignment="1" applyProtection="1">
      <alignment horizontal="center" vertical="center" wrapText="1"/>
    </xf>
    <xf numFmtId="0" fontId="11" fillId="0" borderId="30" xfId="68" applyFont="1" applyFill="1" applyBorder="1" applyAlignment="1" applyProtection="1">
      <alignment horizontal="center" vertical="center" wrapText="1"/>
    </xf>
    <xf numFmtId="0" fontId="11" fillId="0" borderId="25" xfId="68" applyFont="1" applyFill="1" applyBorder="1" applyAlignment="1" applyProtection="1">
      <alignment horizontal="center" vertical="center" wrapText="1"/>
    </xf>
    <xf numFmtId="0" fontId="11" fillId="0" borderId="22" xfId="74" applyFont="1" applyFill="1" applyBorder="1" applyAlignment="1" applyProtection="1">
      <alignment horizontal="center" vertical="center"/>
    </xf>
    <xf numFmtId="0" fontId="11" fillId="0" borderId="12" xfId="74" applyFont="1" applyFill="1" applyBorder="1" applyAlignment="1" applyProtection="1">
      <alignment horizontal="center" vertical="center"/>
    </xf>
    <xf numFmtId="0" fontId="11" fillId="0" borderId="13" xfId="74" applyFont="1" applyFill="1" applyBorder="1" applyAlignment="1" applyProtection="1">
      <alignment horizontal="center" vertical="center"/>
    </xf>
    <xf numFmtId="0" fontId="11" fillId="0" borderId="19" xfId="74" applyFont="1" applyFill="1" applyBorder="1" applyAlignment="1" applyProtection="1">
      <alignment horizontal="center" vertical="center"/>
    </xf>
    <xf numFmtId="0" fontId="11" fillId="0" borderId="16" xfId="74" applyFont="1" applyFill="1" applyBorder="1" applyAlignment="1" applyProtection="1">
      <alignment horizontal="center" vertical="center"/>
    </xf>
    <xf numFmtId="0" fontId="11" fillId="0" borderId="17" xfId="74" applyFont="1" applyFill="1" applyBorder="1" applyAlignment="1" applyProtection="1">
      <alignment horizontal="center" vertical="center"/>
    </xf>
    <xf numFmtId="0" fontId="11" fillId="0" borderId="13" xfId="75" applyFont="1" applyFill="1" applyBorder="1" applyAlignment="1">
      <alignment horizontal="center" vertical="center" wrapText="1"/>
    </xf>
    <xf numFmtId="0" fontId="11" fillId="0" borderId="21" xfId="75" applyFont="1" applyFill="1" applyBorder="1" applyAlignment="1">
      <alignment horizontal="center" vertical="center"/>
    </xf>
    <xf numFmtId="0" fontId="11" fillId="0" borderId="17" xfId="75" applyFont="1" applyFill="1" applyBorder="1" applyAlignment="1">
      <alignment horizontal="center" vertical="center"/>
    </xf>
    <xf numFmtId="0" fontId="11" fillId="0" borderId="22" xfId="74" applyFont="1" applyFill="1" applyBorder="1" applyAlignment="1">
      <alignment horizontal="center" vertical="center"/>
    </xf>
    <xf numFmtId="0" fontId="11" fillId="0" borderId="12" xfId="74" applyFont="1" applyFill="1" applyBorder="1" applyAlignment="1">
      <alignment horizontal="center" vertical="center"/>
    </xf>
    <xf numFmtId="0" fontId="11" fillId="0" borderId="13" xfId="74" applyFont="1" applyFill="1" applyBorder="1" applyAlignment="1">
      <alignment horizontal="center" vertical="center"/>
    </xf>
    <xf numFmtId="0" fontId="11" fillId="0" borderId="19" xfId="74" applyFont="1" applyFill="1" applyBorder="1" applyAlignment="1">
      <alignment horizontal="center" vertical="center"/>
    </xf>
    <xf numFmtId="0" fontId="11" fillId="0" borderId="16" xfId="74" applyFont="1" applyFill="1" applyBorder="1" applyAlignment="1">
      <alignment horizontal="center" vertical="center"/>
    </xf>
    <xf numFmtId="0" fontId="11" fillId="0" borderId="17" xfId="74" applyFont="1" applyFill="1" applyBorder="1" applyAlignment="1">
      <alignment horizontal="center" vertical="center"/>
    </xf>
    <xf numFmtId="0" fontId="11" fillId="0" borderId="14" xfId="74" applyFont="1" applyFill="1" applyBorder="1" applyAlignment="1">
      <alignment horizontal="center" vertical="center" wrapText="1"/>
    </xf>
    <xf numFmtId="0" fontId="11" fillId="0" borderId="23" xfId="74" applyFont="1" applyFill="1" applyBorder="1" applyAlignment="1">
      <alignment horizontal="center" vertical="center"/>
    </xf>
    <xf numFmtId="0" fontId="11" fillId="0" borderId="31" xfId="74" applyFont="1" applyFill="1" applyBorder="1" applyAlignment="1" applyProtection="1">
      <alignment horizontal="center" vertical="center"/>
    </xf>
    <xf numFmtId="0" fontId="11" fillId="0" borderId="25" xfId="74" applyFont="1" applyFill="1" applyBorder="1" applyAlignment="1" applyProtection="1">
      <alignment horizontal="center" vertical="center"/>
    </xf>
    <xf numFmtId="0" fontId="11" fillId="0" borderId="20" xfId="74" applyFont="1" applyFill="1" applyBorder="1" applyAlignment="1" applyProtection="1">
      <alignment horizontal="center" vertical="center"/>
    </xf>
    <xf numFmtId="0" fontId="11" fillId="0" borderId="31" xfId="74" applyFont="1" applyFill="1" applyBorder="1" applyAlignment="1">
      <alignment horizontal="center" vertical="center"/>
    </xf>
    <xf numFmtId="0" fontId="11" fillId="0" borderId="25" xfId="74" applyFont="1" applyFill="1" applyBorder="1" applyAlignment="1">
      <alignment horizontal="center" vertical="center"/>
    </xf>
    <xf numFmtId="0" fontId="11" fillId="0" borderId="14" xfId="74" applyFont="1" applyFill="1" applyBorder="1" applyAlignment="1" applyProtection="1">
      <alignment horizontal="center" vertical="center"/>
    </xf>
    <xf numFmtId="0" fontId="11" fillId="0" borderId="15" xfId="74" applyFont="1" applyFill="1" applyBorder="1" applyAlignment="1" applyProtection="1">
      <alignment horizontal="center" vertical="center"/>
    </xf>
    <xf numFmtId="0" fontId="11" fillId="0" borderId="26" xfId="74" applyFont="1" applyFill="1" applyBorder="1" applyAlignment="1" applyProtection="1">
      <alignment horizontal="center" vertical="center"/>
    </xf>
    <xf numFmtId="0" fontId="11" fillId="0" borderId="14" xfId="53" applyFont="1" applyFill="1" applyBorder="1" applyAlignment="1">
      <alignment horizontal="center" vertical="center" wrapText="1"/>
    </xf>
    <xf numFmtId="0" fontId="11" fillId="0" borderId="15" xfId="53" applyFont="1" applyFill="1" applyBorder="1" applyAlignment="1">
      <alignment horizontal="center" vertical="center" wrapText="1"/>
    </xf>
    <xf numFmtId="0" fontId="11" fillId="0" borderId="26" xfId="53" applyFont="1" applyFill="1" applyBorder="1" applyAlignment="1">
      <alignment horizontal="center" vertical="center" wrapText="1"/>
    </xf>
    <xf numFmtId="0" fontId="11" fillId="0" borderId="12" xfId="53" applyFont="1" applyFill="1" applyBorder="1" applyAlignment="1" applyProtection="1">
      <alignment horizontal="center" vertical="center"/>
    </xf>
    <xf numFmtId="0" fontId="11" fillId="0" borderId="14" xfId="53" applyFont="1" applyFill="1" applyBorder="1" applyAlignment="1" applyProtection="1">
      <alignment horizontal="center" vertical="center"/>
    </xf>
    <xf numFmtId="0" fontId="11" fillId="0" borderId="15" xfId="53" applyFont="1" applyFill="1" applyBorder="1" applyAlignment="1" applyProtection="1">
      <alignment horizontal="center" vertical="center"/>
    </xf>
    <xf numFmtId="0" fontId="11" fillId="0" borderId="14" xfId="53" applyFont="1" applyFill="1" applyBorder="1" applyAlignment="1" applyProtection="1">
      <alignment horizontal="center" vertical="center" wrapText="1"/>
    </xf>
    <xf numFmtId="0" fontId="11" fillId="0" borderId="15" xfId="53" applyFont="1" applyFill="1" applyBorder="1" applyAlignment="1" applyProtection="1">
      <alignment horizontal="center" vertical="center" wrapText="1"/>
    </xf>
    <xf numFmtId="0" fontId="11" fillId="0" borderId="26" xfId="53" applyFont="1" applyFill="1" applyBorder="1" applyAlignment="1" applyProtection="1">
      <alignment horizontal="center" vertical="center" wrapText="1"/>
    </xf>
    <xf numFmtId="0" fontId="11" fillId="0" borderId="0" xfId="53" applyFont="1" applyFill="1" applyBorder="1" applyAlignment="1" applyProtection="1">
      <alignment horizontal="center" vertical="center"/>
    </xf>
    <xf numFmtId="0" fontId="11" fillId="0" borderId="16" xfId="53" applyFont="1" applyFill="1" applyBorder="1" applyAlignment="1" applyProtection="1">
      <alignment horizontal="center" vertical="center"/>
    </xf>
    <xf numFmtId="0" fontId="11" fillId="0" borderId="34" xfId="53" applyFont="1" applyFill="1" applyBorder="1" applyAlignment="1" applyProtection="1">
      <alignment horizontal="center" vertical="center"/>
    </xf>
    <xf numFmtId="0" fontId="11" fillId="0" borderId="25" xfId="53" applyFont="1" applyFill="1" applyBorder="1" applyAlignment="1" applyProtection="1">
      <alignment horizontal="center" vertical="center"/>
    </xf>
    <xf numFmtId="0" fontId="11" fillId="0" borderId="28" xfId="53" applyFont="1" applyFill="1" applyBorder="1" applyAlignment="1" applyProtection="1">
      <alignment horizontal="center" vertical="center"/>
    </xf>
    <xf numFmtId="0" fontId="11" fillId="0" borderId="17" xfId="53" applyFont="1" applyFill="1" applyBorder="1" applyAlignment="1" applyProtection="1">
      <alignment horizontal="center" vertical="center"/>
    </xf>
    <xf numFmtId="0" fontId="11" fillId="0" borderId="33" xfId="53" applyFont="1" applyFill="1" applyBorder="1" applyAlignment="1" applyProtection="1">
      <alignment horizontal="center" vertical="center"/>
    </xf>
    <xf numFmtId="0" fontId="11" fillId="0" borderId="19" xfId="53" applyFont="1" applyFill="1" applyBorder="1" applyAlignment="1" applyProtection="1">
      <alignment horizontal="center" vertical="center"/>
    </xf>
    <xf numFmtId="0" fontId="11" fillId="0" borderId="32" xfId="53" applyFont="1" applyFill="1" applyBorder="1" applyAlignment="1" applyProtection="1">
      <alignment horizontal="center" vertical="center"/>
    </xf>
    <xf numFmtId="0" fontId="11" fillId="0" borderId="30" xfId="53" applyFont="1" applyFill="1" applyBorder="1" applyAlignment="1" applyProtection="1">
      <alignment horizontal="center" vertical="center"/>
    </xf>
    <xf numFmtId="0" fontId="11" fillId="0" borderId="31" xfId="53" applyFont="1" applyFill="1" applyBorder="1" applyAlignment="1" applyProtection="1">
      <alignment horizontal="center" vertical="center"/>
    </xf>
    <xf numFmtId="0" fontId="11" fillId="0" borderId="2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2" xfId="53" applyFont="1" applyFill="1" applyBorder="1" applyAlignment="1" applyProtection="1">
      <alignment horizontal="center" vertical="center" wrapText="1"/>
    </xf>
    <xf numFmtId="0" fontId="11" fillId="0" borderId="30" xfId="53" applyFont="1" applyFill="1" applyBorder="1" applyAlignment="1" applyProtection="1">
      <alignment horizontal="center" vertical="center" wrapText="1"/>
    </xf>
    <xf numFmtId="0" fontId="11" fillId="0" borderId="2" xfId="53" applyFont="1" applyFill="1" applyBorder="1" applyAlignment="1" applyProtection="1">
      <alignment horizontal="center" vertical="center"/>
    </xf>
    <xf numFmtId="0" fontId="11" fillId="0" borderId="24" xfId="53" applyFont="1" applyFill="1" applyBorder="1" applyAlignment="1" applyProtection="1">
      <alignment horizontal="center" vertical="center"/>
    </xf>
    <xf numFmtId="0" fontId="11" fillId="0" borderId="3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3"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11" fillId="0" borderId="23" xfId="53" applyFont="1" applyFill="1" applyBorder="1" applyAlignment="1" applyProtection="1">
      <alignment horizontal="center" vertical="center"/>
    </xf>
    <xf numFmtId="37" fontId="11" fillId="0" borderId="33" xfId="54" applyFont="1" applyFill="1" applyBorder="1" applyAlignment="1">
      <alignment horizontal="center" vertical="center" wrapText="1"/>
    </xf>
    <xf numFmtId="37" fontId="11" fillId="0" borderId="19" xfId="54" applyFont="1" applyFill="1" applyBorder="1" applyAlignment="1">
      <alignment horizontal="center" vertical="center" wrapText="1"/>
    </xf>
    <xf numFmtId="37" fontId="11" fillId="0" borderId="14" xfId="54" applyFont="1" applyFill="1" applyBorder="1" applyAlignment="1">
      <alignment horizontal="center" vertical="center"/>
    </xf>
    <xf numFmtId="37" fontId="11" fillId="0" borderId="15" xfId="54" applyFont="1" applyFill="1" applyBorder="1" applyAlignment="1">
      <alignment horizontal="center" vertical="center"/>
    </xf>
    <xf numFmtId="37" fontId="11" fillId="0" borderId="26" xfId="54" applyFont="1" applyFill="1" applyBorder="1" applyAlignment="1">
      <alignment horizontal="center" vertical="center"/>
    </xf>
    <xf numFmtId="37" fontId="11" fillId="0" borderId="14" xfId="54" quotePrefix="1" applyFont="1" applyFill="1" applyBorder="1" applyAlignment="1">
      <alignment horizontal="center" vertical="center"/>
    </xf>
    <xf numFmtId="37" fontId="11" fillId="0" borderId="15" xfId="54" quotePrefix="1" applyFont="1" applyFill="1" applyBorder="1" applyAlignment="1">
      <alignment horizontal="center" vertical="center"/>
    </xf>
    <xf numFmtId="37" fontId="11" fillId="0" borderId="26" xfId="54" quotePrefix="1" applyFont="1" applyFill="1" applyBorder="1" applyAlignment="1">
      <alignment horizontal="center" vertical="center"/>
    </xf>
    <xf numFmtId="37" fontId="11" fillId="0" borderId="34" xfId="54" applyFont="1" applyFill="1" applyBorder="1" applyAlignment="1">
      <alignment horizontal="center" vertical="center" wrapText="1"/>
    </xf>
    <xf numFmtId="37" fontId="11" fillId="0" borderId="25" xfId="54" applyFont="1" applyFill="1" applyBorder="1" applyAlignment="1">
      <alignment horizontal="center" vertical="center" wrapText="1"/>
    </xf>
    <xf numFmtId="37" fontId="45" fillId="0" borderId="22" xfId="57" applyFont="1" applyFill="1" applyBorder="1" applyAlignment="1">
      <alignment horizontal="center" vertical="center"/>
    </xf>
    <xf numFmtId="37" fontId="45" fillId="0" borderId="20" xfId="57" applyFont="1" applyFill="1" applyBorder="1" applyAlignment="1">
      <alignment horizontal="center" vertical="center"/>
    </xf>
    <xf numFmtId="37" fontId="45" fillId="0" borderId="19" xfId="57" applyFont="1" applyFill="1" applyBorder="1" applyAlignment="1">
      <alignment horizontal="center" vertical="center"/>
    </xf>
    <xf numFmtId="37" fontId="45" fillId="0" borderId="33" xfId="57" applyFont="1" applyFill="1" applyBorder="1" applyAlignment="1">
      <alignment horizontal="center" vertical="center" wrapText="1"/>
    </xf>
    <xf numFmtId="37" fontId="45" fillId="0" borderId="31" xfId="57" applyFont="1" applyFill="1" applyBorder="1" applyAlignment="1">
      <alignment horizontal="center" vertical="center" wrapText="1"/>
    </xf>
    <xf numFmtId="37" fontId="45" fillId="0" borderId="25" xfId="57" applyFont="1" applyFill="1" applyBorder="1" applyAlignment="1">
      <alignment horizontal="center" vertical="center" wrapText="1"/>
    </xf>
    <xf numFmtId="37" fontId="45" fillId="0" borderId="34" xfId="57" applyFont="1" applyFill="1" applyBorder="1" applyAlignment="1" applyProtection="1">
      <alignment horizontal="center" vertical="center" wrapText="1"/>
    </xf>
    <xf numFmtId="37" fontId="45" fillId="0" borderId="25" xfId="57" applyFont="1" applyFill="1" applyBorder="1" applyAlignment="1" applyProtection="1">
      <alignment horizontal="center" vertical="center" wrapText="1"/>
    </xf>
    <xf numFmtId="37" fontId="45" fillId="0" borderId="28" xfId="57" applyFont="1" applyFill="1" applyBorder="1" applyAlignment="1" applyProtection="1">
      <alignment horizontal="center" vertical="center" wrapText="1"/>
    </xf>
    <xf numFmtId="37" fontId="45" fillId="0" borderId="17" xfId="57" applyFont="1" applyFill="1" applyBorder="1" applyAlignment="1" applyProtection="1">
      <alignment horizontal="center" vertical="center" wrapText="1"/>
    </xf>
    <xf numFmtId="37" fontId="45" fillId="0" borderId="33" xfId="57" applyFont="1" applyFill="1" applyBorder="1" applyAlignment="1" applyProtection="1">
      <alignment horizontal="center" vertical="center" wrapText="1"/>
    </xf>
    <xf numFmtId="37" fontId="45" fillId="0" borderId="19" xfId="57" applyFont="1" applyFill="1" applyBorder="1" applyAlignment="1" applyProtection="1">
      <alignment horizontal="center" vertical="center" wrapText="1"/>
    </xf>
    <xf numFmtId="37" fontId="45" fillId="0" borderId="32" xfId="57" applyFont="1" applyFill="1" applyBorder="1" applyAlignment="1" applyProtection="1">
      <alignment horizontal="center" vertical="center" wrapText="1"/>
    </xf>
    <xf numFmtId="37" fontId="45" fillId="0" borderId="16" xfId="57" applyFont="1" applyFill="1" applyBorder="1" applyAlignment="1" applyProtection="1">
      <alignment horizontal="center" vertical="center" wrapText="1"/>
    </xf>
    <xf numFmtId="0" fontId="45" fillId="0" borderId="24"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0" borderId="25" xfId="0" applyFont="1" applyFill="1" applyBorder="1" applyAlignment="1">
      <alignment horizontal="center" vertical="center" wrapText="1"/>
    </xf>
    <xf numFmtId="37" fontId="45" fillId="0" borderId="20" xfId="57" applyFont="1" applyFill="1" applyBorder="1" applyAlignment="1">
      <alignment horizontal="center" vertical="center" wrapText="1"/>
    </xf>
    <xf numFmtId="37" fontId="45" fillId="0" borderId="19" xfId="57" applyFont="1" applyFill="1" applyBorder="1" applyAlignment="1">
      <alignment horizontal="center" vertical="center" wrapText="1"/>
    </xf>
    <xf numFmtId="37" fontId="45" fillId="0" borderId="0" xfId="57" applyFont="1" applyFill="1" applyBorder="1" applyAlignment="1" applyProtection="1">
      <alignment horizontal="center" vertical="center" wrapText="1"/>
    </xf>
    <xf numFmtId="0" fontId="45" fillId="0" borderId="23" xfId="0" applyFont="1" applyFill="1" applyBorder="1" applyAlignment="1">
      <alignment horizontal="center" vertical="center" wrapText="1"/>
    </xf>
    <xf numFmtId="0" fontId="45" fillId="0" borderId="31" xfId="0" applyFont="1" applyFill="1" applyBorder="1" applyAlignment="1">
      <alignment horizontal="center" vertical="center" wrapText="1"/>
    </xf>
    <xf numFmtId="37" fontId="45" fillId="0" borderId="0" xfId="57" applyFont="1" applyFill="1" applyBorder="1" applyAlignment="1">
      <alignment horizontal="center" vertical="center" wrapText="1"/>
    </xf>
    <xf numFmtId="37" fontId="45" fillId="0" borderId="16" xfId="57" applyFont="1" applyFill="1" applyBorder="1" applyAlignment="1">
      <alignment horizontal="center" vertical="center" wrapText="1"/>
    </xf>
    <xf numFmtId="37" fontId="45" fillId="0" borderId="32" xfId="57" applyFont="1" applyFill="1" applyBorder="1" applyAlignment="1">
      <alignment horizontal="center" vertical="center" wrapText="1"/>
    </xf>
    <xf numFmtId="37" fontId="45" fillId="0" borderId="21" xfId="57" applyFont="1" applyFill="1" applyBorder="1" applyAlignment="1">
      <alignment horizontal="center" vertical="center" wrapText="1"/>
    </xf>
    <xf numFmtId="37" fontId="45" fillId="0" borderId="17" xfId="57" applyFont="1" applyFill="1" applyBorder="1" applyAlignment="1">
      <alignment horizontal="center" vertical="center" wrapText="1"/>
    </xf>
    <xf numFmtId="0" fontId="11" fillId="0" borderId="14" xfId="50" applyFont="1" applyBorder="1" applyAlignment="1">
      <alignment horizontal="center" vertical="center" wrapText="1"/>
    </xf>
    <xf numFmtId="0" fontId="11" fillId="0" borderId="23" xfId="50" applyFont="1" applyBorder="1" applyAlignment="1">
      <alignment horizontal="center" vertical="center" wrapText="1"/>
    </xf>
    <xf numFmtId="0" fontId="11" fillId="0" borderId="30" xfId="50" applyFont="1" applyBorder="1" applyAlignment="1">
      <alignment horizontal="center" vertical="center" wrapText="1"/>
    </xf>
    <xf numFmtId="0" fontId="11" fillId="0" borderId="25" xfId="5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6" xfId="0" applyFont="1" applyBorder="1" applyAlignment="1">
      <alignment horizontal="center" vertical="center"/>
    </xf>
    <xf numFmtId="0" fontId="11" fillId="0" borderId="14" xfId="55" applyFont="1" applyFill="1" applyBorder="1" applyAlignment="1">
      <alignment horizontal="center" vertical="center"/>
    </xf>
    <xf numFmtId="0" fontId="11" fillId="0" borderId="26" xfId="55" applyFont="1" applyFill="1" applyBorder="1" applyAlignment="1">
      <alignment horizontal="center" vertical="center"/>
    </xf>
    <xf numFmtId="0" fontId="11" fillId="0" borderId="15" xfId="55" applyFont="1" applyFill="1" applyBorder="1" applyAlignment="1">
      <alignment horizontal="center" vertical="center"/>
    </xf>
    <xf numFmtId="0" fontId="11" fillId="0" borderId="25" xfId="55" applyFont="1" applyFill="1" applyBorder="1" applyAlignment="1">
      <alignment horizontal="center" vertical="center"/>
    </xf>
    <xf numFmtId="0" fontId="11" fillId="0" borderId="19" xfId="55" applyFont="1" applyFill="1" applyBorder="1" applyAlignment="1">
      <alignment horizontal="center" vertical="center"/>
    </xf>
    <xf numFmtId="0" fontId="11" fillId="0" borderId="29" xfId="55" applyFont="1" applyFill="1" applyBorder="1" applyAlignment="1">
      <alignment horizontal="center"/>
    </xf>
    <xf numFmtId="0" fontId="45" fillId="0" borderId="14" xfId="55" applyFont="1" applyFill="1" applyBorder="1" applyAlignment="1">
      <alignment horizontal="center" vertical="center"/>
    </xf>
    <xf numFmtId="0" fontId="45" fillId="0" borderId="15" xfId="55" applyFont="1" applyFill="1" applyBorder="1" applyAlignment="1">
      <alignment horizontal="center" vertical="center"/>
    </xf>
    <xf numFmtId="0" fontId="45" fillId="0" borderId="2" xfId="55" applyFont="1" applyFill="1" applyBorder="1" applyAlignment="1">
      <alignment horizontal="center" vertical="center"/>
    </xf>
    <xf numFmtId="0" fontId="45" fillId="0" borderId="24" xfId="55" applyFont="1" applyFill="1" applyBorder="1" applyAlignment="1">
      <alignment horizontal="center" vertical="center"/>
    </xf>
    <xf numFmtId="0" fontId="45" fillId="0" borderId="23" xfId="55" applyFont="1" applyFill="1" applyBorder="1" applyAlignment="1">
      <alignment horizontal="center" vertical="center"/>
    </xf>
    <xf numFmtId="0" fontId="45" fillId="0" borderId="26" xfId="55" applyFont="1" applyFill="1" applyBorder="1" applyAlignment="1">
      <alignment horizontal="center" vertical="center"/>
    </xf>
    <xf numFmtId="37" fontId="11" fillId="0" borderId="14" xfId="60" applyFont="1" applyFill="1" applyBorder="1" applyAlignment="1" applyProtection="1">
      <alignment horizontal="center" vertical="center"/>
    </xf>
    <xf numFmtId="37" fontId="11" fillId="0" borderId="15" xfId="60" applyFont="1" applyFill="1" applyBorder="1" applyAlignment="1" applyProtection="1">
      <alignment horizontal="center" vertical="center"/>
    </xf>
    <xf numFmtId="37" fontId="11" fillId="0" borderId="26" xfId="60" applyFont="1" applyFill="1" applyBorder="1" applyAlignment="1" applyProtection="1">
      <alignment horizontal="center" vertical="center"/>
    </xf>
    <xf numFmtId="37" fontId="11" fillId="0" borderId="14" xfId="64" applyFont="1" applyFill="1" applyBorder="1" applyAlignment="1">
      <alignment horizontal="center" vertical="center"/>
    </xf>
    <xf numFmtId="37" fontId="11" fillId="0" borderId="15" xfId="64" applyFont="1" applyFill="1" applyBorder="1" applyAlignment="1">
      <alignment horizontal="center" vertical="center"/>
    </xf>
    <xf numFmtId="37" fontId="11" fillId="0" borderId="27" xfId="64" applyFont="1" applyFill="1" applyBorder="1" applyAlignment="1">
      <alignment horizontal="center" vertical="center"/>
    </xf>
    <xf numFmtId="0" fontId="11" fillId="0" borderId="27" xfId="0" applyFont="1" applyFill="1" applyBorder="1" applyAlignment="1">
      <alignment horizontal="center" vertical="center"/>
    </xf>
    <xf numFmtId="37" fontId="11" fillId="0" borderId="14" xfId="62" applyFont="1" applyFill="1" applyBorder="1" applyAlignment="1" applyProtection="1">
      <alignment horizontal="center" vertical="center"/>
    </xf>
    <xf numFmtId="37" fontId="11" fillId="0" borderId="15" xfId="62" applyFont="1" applyFill="1" applyBorder="1" applyAlignment="1" applyProtection="1">
      <alignment horizontal="center" vertical="center"/>
    </xf>
    <xf numFmtId="37" fontId="11" fillId="0" borderId="26" xfId="62" applyFont="1" applyFill="1" applyBorder="1" applyAlignment="1" applyProtection="1">
      <alignment horizontal="center" vertical="center"/>
    </xf>
    <xf numFmtId="0" fontId="11" fillId="0" borderId="15" xfId="0" applyFont="1" applyFill="1" applyBorder="1" applyAlignment="1">
      <alignment horizontal="center" vertical="center"/>
    </xf>
    <xf numFmtId="0" fontId="11" fillId="0" borderId="26" xfId="0" applyFont="1" applyFill="1" applyBorder="1" applyAlignment="1">
      <alignment horizontal="center" vertical="center"/>
    </xf>
    <xf numFmtId="37" fontId="11" fillId="0" borderId="14" xfId="65" applyFont="1" applyFill="1" applyBorder="1" applyAlignment="1">
      <alignment horizontal="center" vertical="center" shrinkToFit="1"/>
    </xf>
    <xf numFmtId="37" fontId="11" fillId="0" borderId="15" xfId="65" applyFont="1" applyFill="1" applyBorder="1" applyAlignment="1">
      <alignment horizontal="center" vertical="center" shrinkToFit="1"/>
    </xf>
    <xf numFmtId="37" fontId="11" fillId="0" borderId="26" xfId="65" applyFont="1" applyFill="1" applyBorder="1" applyAlignment="1">
      <alignment horizontal="center" vertical="center" shrinkToFit="1"/>
    </xf>
    <xf numFmtId="37" fontId="11" fillId="0" borderId="34" xfId="65" applyFont="1" applyFill="1" applyBorder="1" applyAlignment="1" applyProtection="1">
      <alignment horizontal="center" vertical="center" shrinkToFit="1"/>
    </xf>
    <xf numFmtId="37" fontId="11" fillId="0" borderId="25" xfId="65" applyFont="1" applyFill="1" applyBorder="1" applyAlignment="1" applyProtection="1">
      <alignment horizontal="center" vertical="center" shrinkToFit="1"/>
    </xf>
    <xf numFmtId="37" fontId="11" fillId="0" borderId="23" xfId="65" applyFont="1" applyFill="1" applyBorder="1" applyAlignment="1">
      <alignment horizontal="center" vertical="center" shrinkToFit="1"/>
    </xf>
    <xf numFmtId="37" fontId="11" fillId="0" borderId="2" xfId="65" applyFont="1" applyFill="1" applyBorder="1" applyAlignment="1">
      <alignment horizontal="center" vertical="center" shrinkToFit="1"/>
    </xf>
    <xf numFmtId="37" fontId="11" fillId="0" borderId="24" xfId="65" applyFont="1" applyFill="1" applyBorder="1" applyAlignment="1">
      <alignment horizontal="center" vertical="center" shrinkToFit="1"/>
    </xf>
    <xf numFmtId="37" fontId="12" fillId="0" borderId="0" xfId="65" applyFont="1" applyFill="1" applyBorder="1" applyAlignment="1" applyProtection="1">
      <alignment horizontal="center" vertical="center" shrinkToFit="1"/>
    </xf>
    <xf numFmtId="37" fontId="12" fillId="0" borderId="0" xfId="65" applyFont="1" applyFill="1" applyBorder="1" applyAlignment="1" applyProtection="1">
      <alignment horizontal="distributed"/>
    </xf>
    <xf numFmtId="37" fontId="14" fillId="0" borderId="0" xfId="65" applyFont="1" applyFill="1" applyBorder="1" applyAlignment="1" applyProtection="1">
      <alignment horizontal="distributed"/>
    </xf>
    <xf numFmtId="0" fontId="67" fillId="0" borderId="0" xfId="206" quotePrefix="1"/>
  </cellXfs>
  <cellStyles count="210">
    <cellStyle name="20% - アクセント 1" xfId="1" builtinId="30" customBuiltin="1"/>
    <cellStyle name="20% - アクセント 1 2" xfId="84" xr:uid="{00000000-0005-0000-0000-000001000000}"/>
    <cellStyle name="20% - アクセント 1 2 2" xfId="85" xr:uid="{00000000-0005-0000-0000-000002000000}"/>
    <cellStyle name="20% - アクセント 1 3" xfId="86" xr:uid="{00000000-0005-0000-0000-000003000000}"/>
    <cellStyle name="20% - アクセント 2" xfId="2" builtinId="34" customBuiltin="1"/>
    <cellStyle name="20% - アクセント 2 2" xfId="87" xr:uid="{00000000-0005-0000-0000-000005000000}"/>
    <cellStyle name="20% - アクセント 2 2 2" xfId="88" xr:uid="{00000000-0005-0000-0000-000006000000}"/>
    <cellStyle name="20% - アクセント 2 3" xfId="89" xr:uid="{00000000-0005-0000-0000-000007000000}"/>
    <cellStyle name="20% - アクセント 3" xfId="3" builtinId="38" customBuiltin="1"/>
    <cellStyle name="20% - アクセント 3 2" xfId="90" xr:uid="{00000000-0005-0000-0000-000009000000}"/>
    <cellStyle name="20% - アクセント 3 2 2" xfId="91" xr:uid="{00000000-0005-0000-0000-00000A000000}"/>
    <cellStyle name="20% - アクセント 3 3" xfId="92" xr:uid="{00000000-0005-0000-0000-00000B000000}"/>
    <cellStyle name="20% - アクセント 4" xfId="4" builtinId="42" customBuiltin="1"/>
    <cellStyle name="20% - アクセント 4 2" xfId="93" xr:uid="{00000000-0005-0000-0000-00000D000000}"/>
    <cellStyle name="20% - アクセント 4 2 2" xfId="94" xr:uid="{00000000-0005-0000-0000-00000E000000}"/>
    <cellStyle name="20% - アクセント 4 3" xfId="95" xr:uid="{00000000-0005-0000-0000-00000F000000}"/>
    <cellStyle name="20% - アクセント 5" xfId="5" builtinId="46" customBuiltin="1"/>
    <cellStyle name="20% - アクセント 5 2" xfId="96" xr:uid="{00000000-0005-0000-0000-000011000000}"/>
    <cellStyle name="20% - アクセント 5 2 2" xfId="97" xr:uid="{00000000-0005-0000-0000-000012000000}"/>
    <cellStyle name="20% - アクセント 5 3" xfId="98" xr:uid="{00000000-0005-0000-0000-000013000000}"/>
    <cellStyle name="20% - アクセント 6" xfId="6" builtinId="50" customBuiltin="1"/>
    <cellStyle name="20% - アクセント 6 2" xfId="99" xr:uid="{00000000-0005-0000-0000-000015000000}"/>
    <cellStyle name="20% - アクセント 6 2 2" xfId="100" xr:uid="{00000000-0005-0000-0000-000016000000}"/>
    <cellStyle name="20% - アクセント 6 3" xfId="101" xr:uid="{00000000-0005-0000-0000-000017000000}"/>
    <cellStyle name="40% - アクセント 1" xfId="7" builtinId="31" customBuiltin="1"/>
    <cellStyle name="40% - アクセント 1 2" xfId="102" xr:uid="{00000000-0005-0000-0000-000019000000}"/>
    <cellStyle name="40% - アクセント 1 2 2" xfId="103" xr:uid="{00000000-0005-0000-0000-00001A000000}"/>
    <cellStyle name="40% - アクセント 1 3" xfId="104" xr:uid="{00000000-0005-0000-0000-00001B000000}"/>
    <cellStyle name="40% - アクセント 2" xfId="8" builtinId="35" customBuiltin="1"/>
    <cellStyle name="40% - アクセント 2 2" xfId="105" xr:uid="{00000000-0005-0000-0000-00001D000000}"/>
    <cellStyle name="40% - アクセント 2 2 2" xfId="106" xr:uid="{00000000-0005-0000-0000-00001E000000}"/>
    <cellStyle name="40% - アクセント 2 3" xfId="107" xr:uid="{00000000-0005-0000-0000-00001F000000}"/>
    <cellStyle name="40% - アクセント 3" xfId="9" builtinId="39" customBuiltin="1"/>
    <cellStyle name="40% - アクセント 3 2" xfId="108" xr:uid="{00000000-0005-0000-0000-000021000000}"/>
    <cellStyle name="40% - アクセント 3 2 2" xfId="109" xr:uid="{00000000-0005-0000-0000-000022000000}"/>
    <cellStyle name="40% - アクセント 3 3" xfId="110" xr:uid="{00000000-0005-0000-0000-000023000000}"/>
    <cellStyle name="40% - アクセント 4" xfId="10" builtinId="43" customBuiltin="1"/>
    <cellStyle name="40% - アクセント 4 2" xfId="111" xr:uid="{00000000-0005-0000-0000-000025000000}"/>
    <cellStyle name="40% - アクセント 4 2 2" xfId="112" xr:uid="{00000000-0005-0000-0000-000026000000}"/>
    <cellStyle name="40% - アクセント 4 3" xfId="113" xr:uid="{00000000-0005-0000-0000-000027000000}"/>
    <cellStyle name="40% - アクセント 5" xfId="11" builtinId="47" customBuiltin="1"/>
    <cellStyle name="40% - アクセント 5 2" xfId="114" xr:uid="{00000000-0005-0000-0000-000029000000}"/>
    <cellStyle name="40% - アクセント 5 2 2" xfId="115" xr:uid="{00000000-0005-0000-0000-00002A000000}"/>
    <cellStyle name="40% - アクセント 5 3" xfId="116" xr:uid="{00000000-0005-0000-0000-00002B000000}"/>
    <cellStyle name="40% - アクセント 6" xfId="12" builtinId="51" customBuiltin="1"/>
    <cellStyle name="40% - アクセント 6 2" xfId="117" xr:uid="{00000000-0005-0000-0000-00002D000000}"/>
    <cellStyle name="40% - アクセント 6 2 2" xfId="118" xr:uid="{00000000-0005-0000-0000-00002E000000}"/>
    <cellStyle name="40% - アクセント 6 3" xfId="119" xr:uid="{00000000-0005-0000-0000-00002F000000}"/>
    <cellStyle name="60% - アクセント 1" xfId="13" builtinId="32" customBuiltin="1"/>
    <cellStyle name="60% - アクセント 1 2" xfId="120" xr:uid="{00000000-0005-0000-0000-000031000000}"/>
    <cellStyle name="60% - アクセント 1 2 2" xfId="121" xr:uid="{00000000-0005-0000-0000-000032000000}"/>
    <cellStyle name="60% - アクセント 1 3" xfId="122" xr:uid="{00000000-0005-0000-0000-000033000000}"/>
    <cellStyle name="60% - アクセント 2" xfId="14" builtinId="36" customBuiltin="1"/>
    <cellStyle name="60% - アクセント 2 2" xfId="123" xr:uid="{00000000-0005-0000-0000-000035000000}"/>
    <cellStyle name="60% - アクセント 2 2 2" xfId="124" xr:uid="{00000000-0005-0000-0000-000036000000}"/>
    <cellStyle name="60% - アクセント 2 3" xfId="125" xr:uid="{00000000-0005-0000-0000-000037000000}"/>
    <cellStyle name="60% - アクセント 3" xfId="15" builtinId="40" customBuiltin="1"/>
    <cellStyle name="60% - アクセント 3 2" xfId="126" xr:uid="{00000000-0005-0000-0000-000039000000}"/>
    <cellStyle name="60% - アクセント 3 2 2" xfId="127" xr:uid="{00000000-0005-0000-0000-00003A000000}"/>
    <cellStyle name="60% - アクセント 3 3" xfId="128" xr:uid="{00000000-0005-0000-0000-00003B000000}"/>
    <cellStyle name="60% - アクセント 4" xfId="16" builtinId="44" customBuiltin="1"/>
    <cellStyle name="60% - アクセント 4 2" xfId="129" xr:uid="{00000000-0005-0000-0000-00003D000000}"/>
    <cellStyle name="60% - アクセント 4 2 2" xfId="130" xr:uid="{00000000-0005-0000-0000-00003E000000}"/>
    <cellStyle name="60% - アクセント 4 3" xfId="131" xr:uid="{00000000-0005-0000-0000-00003F000000}"/>
    <cellStyle name="60% - アクセント 5" xfId="17" builtinId="48" customBuiltin="1"/>
    <cellStyle name="60% - アクセント 5 2" xfId="132" xr:uid="{00000000-0005-0000-0000-000041000000}"/>
    <cellStyle name="60% - アクセント 5 2 2" xfId="133" xr:uid="{00000000-0005-0000-0000-000042000000}"/>
    <cellStyle name="60% - アクセント 5 3" xfId="134" xr:uid="{00000000-0005-0000-0000-000043000000}"/>
    <cellStyle name="60% - アクセント 6" xfId="18" builtinId="52" customBuiltin="1"/>
    <cellStyle name="60% - アクセント 6 2" xfId="135" xr:uid="{00000000-0005-0000-0000-000045000000}"/>
    <cellStyle name="60% - アクセント 6 2 2" xfId="136" xr:uid="{00000000-0005-0000-0000-000046000000}"/>
    <cellStyle name="60% - アクセント 6 3" xfId="137" xr:uid="{00000000-0005-0000-0000-000047000000}"/>
    <cellStyle name="Calc Currency (0)" xfId="19" xr:uid="{00000000-0005-0000-0000-000048000000}"/>
    <cellStyle name="Header1" xfId="20" xr:uid="{00000000-0005-0000-0000-000049000000}"/>
    <cellStyle name="Header2" xfId="21" xr:uid="{00000000-0005-0000-0000-00004A000000}"/>
    <cellStyle name="Normal_#18-Internet" xfId="22" xr:uid="{00000000-0005-0000-0000-00004B000000}"/>
    <cellStyle name="アクセント 1" xfId="23" builtinId="29" customBuiltin="1"/>
    <cellStyle name="アクセント 1 2" xfId="138" xr:uid="{00000000-0005-0000-0000-00004D000000}"/>
    <cellStyle name="アクセント 1 2 2" xfId="139" xr:uid="{00000000-0005-0000-0000-00004E000000}"/>
    <cellStyle name="アクセント 1 3" xfId="140" xr:uid="{00000000-0005-0000-0000-00004F000000}"/>
    <cellStyle name="アクセント 2" xfId="24" builtinId="33" customBuiltin="1"/>
    <cellStyle name="アクセント 2 2" xfId="141" xr:uid="{00000000-0005-0000-0000-000051000000}"/>
    <cellStyle name="アクセント 2 2 2" xfId="142" xr:uid="{00000000-0005-0000-0000-000052000000}"/>
    <cellStyle name="アクセント 2 3" xfId="143" xr:uid="{00000000-0005-0000-0000-000053000000}"/>
    <cellStyle name="アクセント 3" xfId="25" builtinId="37" customBuiltin="1"/>
    <cellStyle name="アクセント 3 2" xfId="144" xr:uid="{00000000-0005-0000-0000-000055000000}"/>
    <cellStyle name="アクセント 3 2 2" xfId="145" xr:uid="{00000000-0005-0000-0000-000056000000}"/>
    <cellStyle name="アクセント 3 3" xfId="146" xr:uid="{00000000-0005-0000-0000-000057000000}"/>
    <cellStyle name="アクセント 4" xfId="26" builtinId="41" customBuiltin="1"/>
    <cellStyle name="アクセント 4 2" xfId="147" xr:uid="{00000000-0005-0000-0000-000059000000}"/>
    <cellStyle name="アクセント 4 2 2" xfId="148" xr:uid="{00000000-0005-0000-0000-00005A000000}"/>
    <cellStyle name="アクセント 4 3" xfId="149" xr:uid="{00000000-0005-0000-0000-00005B000000}"/>
    <cellStyle name="アクセント 5" xfId="27" builtinId="45" customBuiltin="1"/>
    <cellStyle name="アクセント 5 2" xfId="150" xr:uid="{00000000-0005-0000-0000-00005D000000}"/>
    <cellStyle name="アクセント 5 2 2" xfId="151" xr:uid="{00000000-0005-0000-0000-00005E000000}"/>
    <cellStyle name="アクセント 5 3" xfId="152" xr:uid="{00000000-0005-0000-0000-00005F000000}"/>
    <cellStyle name="アクセント 6" xfId="28" builtinId="49" customBuiltin="1"/>
    <cellStyle name="アクセント 6 2" xfId="153" xr:uid="{00000000-0005-0000-0000-000061000000}"/>
    <cellStyle name="アクセント 6 2 2" xfId="154" xr:uid="{00000000-0005-0000-0000-000062000000}"/>
    <cellStyle name="アクセント 6 3" xfId="155" xr:uid="{00000000-0005-0000-0000-000063000000}"/>
    <cellStyle name="タイトル" xfId="29" builtinId="15" customBuiltin="1"/>
    <cellStyle name="タイトル 2" xfId="156" xr:uid="{00000000-0005-0000-0000-000065000000}"/>
    <cellStyle name="チェック セル" xfId="30" builtinId="23" customBuiltin="1"/>
    <cellStyle name="チェック セル 2" xfId="157" xr:uid="{00000000-0005-0000-0000-000067000000}"/>
    <cellStyle name="チェック セル 2 2" xfId="158" xr:uid="{00000000-0005-0000-0000-000068000000}"/>
    <cellStyle name="チェック セル 3" xfId="159" xr:uid="{00000000-0005-0000-0000-000069000000}"/>
    <cellStyle name="どちらでもない" xfId="31" builtinId="28" customBuiltin="1"/>
    <cellStyle name="どちらでもない 2" xfId="160" xr:uid="{00000000-0005-0000-0000-00006B000000}"/>
    <cellStyle name="どちらでもない 2 2" xfId="161" xr:uid="{00000000-0005-0000-0000-00006C000000}"/>
    <cellStyle name="どちらでもない 3" xfId="162" xr:uid="{00000000-0005-0000-0000-00006D000000}"/>
    <cellStyle name="ハイパーリンク" xfId="206" builtinId="8"/>
    <cellStyle name="メモ" xfId="32" builtinId="10" customBuiltin="1"/>
    <cellStyle name="メモ 2" xfId="163" xr:uid="{00000000-0005-0000-0000-000070000000}"/>
    <cellStyle name="メモ 2 2" xfId="164" xr:uid="{00000000-0005-0000-0000-000071000000}"/>
    <cellStyle name="メモ 3" xfId="165" xr:uid="{00000000-0005-0000-0000-000072000000}"/>
    <cellStyle name="リンク セル" xfId="33" builtinId="24" customBuiltin="1"/>
    <cellStyle name="リンク セル 2" xfId="166" xr:uid="{00000000-0005-0000-0000-000074000000}"/>
    <cellStyle name="リンク セル 2 2" xfId="167" xr:uid="{00000000-0005-0000-0000-000075000000}"/>
    <cellStyle name="リンク セル 3" xfId="168" xr:uid="{00000000-0005-0000-0000-000076000000}"/>
    <cellStyle name="悪い" xfId="34" builtinId="27" customBuiltin="1"/>
    <cellStyle name="悪い 2" xfId="169" xr:uid="{00000000-0005-0000-0000-000078000000}"/>
    <cellStyle name="悪い 2 2" xfId="170" xr:uid="{00000000-0005-0000-0000-000079000000}"/>
    <cellStyle name="悪い 3" xfId="171" xr:uid="{00000000-0005-0000-0000-00007A000000}"/>
    <cellStyle name="計算" xfId="35" builtinId="22" customBuiltin="1"/>
    <cellStyle name="計算 2" xfId="172" xr:uid="{00000000-0005-0000-0000-00007C000000}"/>
    <cellStyle name="計算 2 2" xfId="173" xr:uid="{00000000-0005-0000-0000-00007D000000}"/>
    <cellStyle name="計算 3" xfId="174" xr:uid="{00000000-0005-0000-0000-00007E000000}"/>
    <cellStyle name="警告文" xfId="36" builtinId="11" customBuiltin="1"/>
    <cellStyle name="警告文 2" xfId="175" xr:uid="{00000000-0005-0000-0000-000080000000}"/>
    <cellStyle name="警告文 2 2" xfId="176" xr:uid="{00000000-0005-0000-0000-000081000000}"/>
    <cellStyle name="警告文 3" xfId="177" xr:uid="{00000000-0005-0000-0000-000082000000}"/>
    <cellStyle name="桁区切り" xfId="37" builtinId="6"/>
    <cellStyle name="桁区切り 2" xfId="38" xr:uid="{00000000-0005-0000-0000-000084000000}"/>
    <cellStyle name="桁区切り 2 2" xfId="178" xr:uid="{00000000-0005-0000-0000-000085000000}"/>
    <cellStyle name="桁区切り 2 2 2" xfId="204" xr:uid="{00000000-0005-0000-0000-000086000000}"/>
    <cellStyle name="桁区切り 2 2 3" xfId="205" xr:uid="{00000000-0005-0000-0000-000087000000}"/>
    <cellStyle name="桁区切り 3" xfId="67" xr:uid="{00000000-0005-0000-0000-000088000000}"/>
    <cellStyle name="桁区切り 3 2" xfId="179" xr:uid="{00000000-0005-0000-0000-000089000000}"/>
    <cellStyle name="桁区切り 4" xfId="79" xr:uid="{00000000-0005-0000-0000-00008A000000}"/>
    <cellStyle name="桁区切り 4 2" xfId="180" xr:uid="{00000000-0005-0000-0000-00008B000000}"/>
    <cellStyle name="桁区切り 4 4" xfId="207" xr:uid="{4B703EE5-EE3A-4703-B93F-F169B2293B23}"/>
    <cellStyle name="桁区切り 5" xfId="82" xr:uid="{00000000-0005-0000-0000-00008C000000}"/>
    <cellStyle name="桁区切り 5 2" xfId="208" xr:uid="{68BB4CF8-025F-4EB2-A21F-E47412E26670}"/>
    <cellStyle name="桁区切り 6" xfId="181" xr:uid="{00000000-0005-0000-0000-00008D000000}"/>
    <cellStyle name="見出し 1" xfId="39" builtinId="16" customBuiltin="1"/>
    <cellStyle name="見出し 1 2" xfId="182" xr:uid="{00000000-0005-0000-0000-00008F000000}"/>
    <cellStyle name="見出し 2" xfId="40" builtinId="17" customBuiltin="1"/>
    <cellStyle name="見出し 2 2" xfId="183" xr:uid="{00000000-0005-0000-0000-000091000000}"/>
    <cellStyle name="見出し 3" xfId="41" builtinId="18" customBuiltin="1"/>
    <cellStyle name="見出し 3 2" xfId="184" xr:uid="{00000000-0005-0000-0000-000093000000}"/>
    <cellStyle name="見出し 4" xfId="42" builtinId="19" customBuiltin="1"/>
    <cellStyle name="見出し 4 2" xfId="185" xr:uid="{00000000-0005-0000-0000-000095000000}"/>
    <cellStyle name="集計" xfId="43" builtinId="25" customBuiltin="1"/>
    <cellStyle name="集計 2" xfId="186" xr:uid="{00000000-0005-0000-0000-000097000000}"/>
    <cellStyle name="集計 2 2" xfId="187" xr:uid="{00000000-0005-0000-0000-000098000000}"/>
    <cellStyle name="集計 3" xfId="188" xr:uid="{00000000-0005-0000-0000-000099000000}"/>
    <cellStyle name="出力" xfId="44" builtinId="21" customBuiltin="1"/>
    <cellStyle name="出力 2" xfId="189" xr:uid="{00000000-0005-0000-0000-00009B000000}"/>
    <cellStyle name="出力 2 2" xfId="190" xr:uid="{00000000-0005-0000-0000-00009C000000}"/>
    <cellStyle name="出力 3" xfId="191" xr:uid="{00000000-0005-0000-0000-00009D000000}"/>
    <cellStyle name="説明文" xfId="45" builtinId="53" customBuiltin="1"/>
    <cellStyle name="説明文 2" xfId="192" xr:uid="{00000000-0005-0000-0000-00009F000000}"/>
    <cellStyle name="説明文 2 2" xfId="193" xr:uid="{00000000-0005-0000-0000-0000A0000000}"/>
    <cellStyle name="説明文 3" xfId="194" xr:uid="{00000000-0005-0000-0000-0000A1000000}"/>
    <cellStyle name="入力" xfId="46" builtinId="20" customBuiltin="1"/>
    <cellStyle name="入力 2" xfId="195" xr:uid="{00000000-0005-0000-0000-0000A3000000}"/>
    <cellStyle name="入力 2 2" xfId="196" xr:uid="{00000000-0005-0000-0000-0000A4000000}"/>
    <cellStyle name="入力 3" xfId="197" xr:uid="{00000000-0005-0000-0000-0000A5000000}"/>
    <cellStyle name="標準" xfId="0" builtinId="0"/>
    <cellStyle name="標準 2" xfId="47" xr:uid="{00000000-0005-0000-0000-0000A7000000}"/>
    <cellStyle name="標準 2 2" xfId="75" xr:uid="{00000000-0005-0000-0000-0000A8000000}"/>
    <cellStyle name="標準 3" xfId="72" xr:uid="{00000000-0005-0000-0000-0000A9000000}"/>
    <cellStyle name="標準 3 2" xfId="78" xr:uid="{00000000-0005-0000-0000-0000AA000000}"/>
    <cellStyle name="標準 3 3" xfId="198" xr:uid="{00000000-0005-0000-0000-0000AB000000}"/>
    <cellStyle name="標準 4" xfId="80" xr:uid="{00000000-0005-0000-0000-0000AC000000}"/>
    <cellStyle name="標準 5" xfId="83" xr:uid="{00000000-0005-0000-0000-0000AD000000}"/>
    <cellStyle name="標準 6" xfId="81" xr:uid="{00000000-0005-0000-0000-0000AE000000}"/>
    <cellStyle name="標準 7" xfId="199" xr:uid="{00000000-0005-0000-0000-0000AF000000}"/>
    <cellStyle name="標準_208" xfId="203" xr:uid="{00000000-0005-0000-0000-0000B0000000}"/>
    <cellStyle name="標準_281" xfId="71" xr:uid="{00000000-0005-0000-0000-0000B1000000}"/>
    <cellStyle name="標準_282" xfId="70" xr:uid="{00000000-0005-0000-0000-0000B2000000}"/>
    <cellStyle name="標準_294a" xfId="48" xr:uid="{00000000-0005-0000-0000-0000B3000000}"/>
    <cellStyle name="標準_296_1" xfId="73" xr:uid="{00000000-0005-0000-0000-0000B4000000}"/>
    <cellStyle name="標準_297a (2)" xfId="49" xr:uid="{00000000-0005-0000-0000-0000B5000000}"/>
    <cellStyle name="標準_298" xfId="77" xr:uid="{00000000-0005-0000-0000-0000B6000000}"/>
    <cellStyle name="標準_298a" xfId="50" xr:uid="{00000000-0005-0000-0000-0000B7000000}"/>
    <cellStyle name="標準_299" xfId="74" xr:uid="{00000000-0005-0000-0000-0000B8000000}"/>
    <cellStyle name="標準_300" xfId="69" xr:uid="{00000000-0005-0000-0000-0000B9000000}"/>
    <cellStyle name="標準_300_1" xfId="51" xr:uid="{00000000-0005-0000-0000-0000BA000000}"/>
    <cellStyle name="標準_302" xfId="52" xr:uid="{00000000-0005-0000-0000-0000BB000000}"/>
    <cellStyle name="標準_303" xfId="68" xr:uid="{00000000-0005-0000-0000-0000BC000000}"/>
    <cellStyle name="標準_304" xfId="53" xr:uid="{00000000-0005-0000-0000-0000BD000000}"/>
    <cellStyle name="標準_306" xfId="54" xr:uid="{00000000-0005-0000-0000-0000BE000000}"/>
    <cellStyle name="標準_３０７" xfId="55" xr:uid="{00000000-0005-0000-0000-0000BF000000}"/>
    <cellStyle name="標準_307_294a" xfId="56" xr:uid="{00000000-0005-0000-0000-0000C0000000}"/>
    <cellStyle name="標準_307_296a" xfId="57" xr:uid="{00000000-0005-0000-0000-0000C1000000}"/>
    <cellStyle name="標準_309_294a" xfId="58" xr:uid="{00000000-0005-0000-0000-0000C2000000}"/>
    <cellStyle name="標準_309_295a" xfId="76" xr:uid="{00000000-0005-0000-0000-0000C3000000}"/>
    <cellStyle name="標準_310" xfId="209" xr:uid="{FA8D2E09-66BD-4AE2-93D3-1A3AB9466D1A}"/>
    <cellStyle name="標準_310_295a" xfId="59" xr:uid="{00000000-0005-0000-0000-0000C4000000}"/>
    <cellStyle name="標準_312" xfId="60" xr:uid="{00000000-0005-0000-0000-0000C5000000}"/>
    <cellStyle name="標準_312_1" xfId="61" xr:uid="{00000000-0005-0000-0000-0000C6000000}"/>
    <cellStyle name="標準_313" xfId="62" xr:uid="{00000000-0005-0000-0000-0000C7000000}"/>
    <cellStyle name="標準_314" xfId="63" xr:uid="{00000000-0005-0000-0000-0000C8000000}"/>
    <cellStyle name="標準_315" xfId="64" xr:uid="{00000000-0005-0000-0000-0000C9000000}"/>
    <cellStyle name="標準_316" xfId="65" xr:uid="{00000000-0005-0000-0000-0000CA000000}"/>
    <cellStyle name="良い" xfId="66" builtinId="26" customBuiltin="1"/>
    <cellStyle name="良い 2" xfId="200" xr:uid="{00000000-0005-0000-0000-0000CC000000}"/>
    <cellStyle name="良い 2 2" xfId="201" xr:uid="{00000000-0005-0000-0000-0000CD000000}"/>
    <cellStyle name="良い 3" xfId="202" xr:uid="{00000000-0005-0000-0000-0000C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12304;&#32113;&#35336;&#26360;&#12305;\H19&#32113;&#35336;&#26360;\H18&#21407;&#31295;\WINDOWS\Temporary%20Internet%20Files\Content.IE5\MTR2XMKZ\ca99000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26989;&#21209;\&#65320;17\&#12381;&#12398;&#20182;\&#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12304;&#32113;&#35336;&#26360;&#12305;\H19&#32113;&#35336;&#26360;\H18&#21407;&#31295;\&#32113;&#35336;&#26360;1999\201-260\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1999/201-260/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23124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26989;&#21209;\&#65320;17\&#12381;&#12398;&#20182;\&#32113;&#35336;&#26360;&#36039;&#26009;\&#24193;&#20869;&#65298;\WINDOWS\&#65411;&#65438;&#65405;&#65400;&#65412;&#65391;&#65420;&#65439;\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12304;&#32113;&#35336;&#26360;&#12305;\H19&#32113;&#35336;&#26360;\H18&#21407;&#31295;\&#32113;&#35336;&#26360;&#36039;&#26009;\&#24193;&#20869;&#65298;\WINDOWS\&#65411;&#65438;&#65405;&#65400;&#65412;&#65391;&#65420;&#65439;\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36039;&#26009;/&#24193;&#20869;&#65298;/WINDOWS/&#65411;&#65438;&#65405;&#65400;&#65412;&#65391;&#65420;&#65439;/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2304;&#32113;&#35336;&#26360;&#12305;\H19&#32113;&#35336;&#26360;\H18&#21407;&#312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2304;&#32113;&#35336;&#26360;&#12305;\H19&#32113;&#35336;&#26360;\H18&#21407;&#31295;\&#32113;&#35336;&#26360;1999\261-290\239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tabSelected="1" workbookViewId="0"/>
  </sheetViews>
  <sheetFormatPr defaultRowHeight="13.5"/>
  <cols>
    <col min="1" max="1" width="71.875" bestFit="1" customWidth="1"/>
  </cols>
  <sheetData>
    <row r="1" spans="1:1">
      <c r="A1" t="s">
        <v>798</v>
      </c>
    </row>
    <row r="3" spans="1:1">
      <c r="A3" s="585" t="s">
        <v>799</v>
      </c>
    </row>
    <row r="4" spans="1:1">
      <c r="A4" s="585" t="s">
        <v>800</v>
      </c>
    </row>
    <row r="5" spans="1:1">
      <c r="A5" s="585" t="s">
        <v>801</v>
      </c>
    </row>
    <row r="6" spans="1:1">
      <c r="A6" s="585" t="s">
        <v>802</v>
      </c>
    </row>
    <row r="7" spans="1:1">
      <c r="A7" s="585" t="s">
        <v>803</v>
      </c>
    </row>
    <row r="8" spans="1:1">
      <c r="A8" s="585" t="s">
        <v>804</v>
      </c>
    </row>
    <row r="9" spans="1:1">
      <c r="A9" s="585" t="s">
        <v>805</v>
      </c>
    </row>
    <row r="10" spans="1:1">
      <c r="A10" s="585" t="s">
        <v>806</v>
      </c>
    </row>
    <row r="11" spans="1:1">
      <c r="A11" s="585" t="s">
        <v>807</v>
      </c>
    </row>
    <row r="12" spans="1:1">
      <c r="A12" s="585" t="s">
        <v>808</v>
      </c>
    </row>
    <row r="13" spans="1:1">
      <c r="A13" s="585" t="s">
        <v>809</v>
      </c>
    </row>
    <row r="14" spans="1:1">
      <c r="A14" s="585" t="s">
        <v>810</v>
      </c>
    </row>
    <row r="15" spans="1:1">
      <c r="A15" s="585" t="s">
        <v>811</v>
      </c>
    </row>
    <row r="16" spans="1:1">
      <c r="A16" s="585" t="s">
        <v>812</v>
      </c>
    </row>
    <row r="17" spans="1:1">
      <c r="A17" s="585" t="s">
        <v>813</v>
      </c>
    </row>
    <row r="18" spans="1:1">
      <c r="A18" s="585" t="s">
        <v>814</v>
      </c>
    </row>
    <row r="19" spans="1:1">
      <c r="A19" s="585" t="s">
        <v>815</v>
      </c>
    </row>
    <row r="20" spans="1:1">
      <c r="A20" s="817" t="s">
        <v>885</v>
      </c>
    </row>
    <row r="21" spans="1:1">
      <c r="A21" s="585" t="s">
        <v>950</v>
      </c>
    </row>
    <row r="22" spans="1:1">
      <c r="A22" s="585" t="s">
        <v>816</v>
      </c>
    </row>
    <row r="23" spans="1:1">
      <c r="A23" s="585" t="s">
        <v>817</v>
      </c>
    </row>
    <row r="24" spans="1:1">
      <c r="A24" s="585" t="s">
        <v>818</v>
      </c>
    </row>
    <row r="25" spans="1:1">
      <c r="A25" s="585" t="s">
        <v>819</v>
      </c>
    </row>
    <row r="26" spans="1:1">
      <c r="A26" s="585" t="s">
        <v>820</v>
      </c>
    </row>
    <row r="27" spans="1:1">
      <c r="A27" s="585" t="s">
        <v>821</v>
      </c>
    </row>
    <row r="28" spans="1:1">
      <c r="A28" s="585" t="s">
        <v>822</v>
      </c>
    </row>
  </sheetData>
  <phoneticPr fontId="6"/>
  <hyperlinks>
    <hyperlink ref="A3" location="'23.1'!A1" display="23.1 消防職員数、消防団員数、消防ポンプ自動車等現有数および消防水利数" xr:uid="{00000000-0004-0000-0000-000000000000}"/>
    <hyperlink ref="A4" location="'23.2'!A1" display="23.2 火災状況" xr:uid="{00000000-0004-0000-0000-000001000000}"/>
    <hyperlink ref="A5" location="'23.3-1'!A1" display="23.3-1 総合出火原因別出火件数" xr:uid="{00000000-0004-0000-0000-000002000000}"/>
    <hyperlink ref="A6" location="'23.3-2'!A1" display="23.3-2 総合出火原因別損害額" xr:uid="{00000000-0004-0000-0000-000003000000}"/>
    <hyperlink ref="A7" location="'23.3-3'!A1" display="23.3-3 総合出火原因別焼損面積（建物床）" xr:uid="{00000000-0004-0000-0000-000004000000}"/>
    <hyperlink ref="A8" location="'23.3-4'!A1" display="23.3-4 総合出火原因別焼損面積（建物表面積）" xr:uid="{00000000-0004-0000-0000-000005000000}"/>
    <hyperlink ref="A9" location="'23.3-5'!A1" display="23.3-5 総合出火原因別焼損面積（林野）" xr:uid="{00000000-0004-0000-0000-000006000000}"/>
    <hyperlink ref="A10" location="'23.3-6'!A1" display="23.3-6 総合出火原因別出火件数（建物火災）" xr:uid="{00000000-0004-0000-0000-000007000000}"/>
    <hyperlink ref="A11" location="'23.3-7'!A1" display="23.3-7 総合出火原因別焼損棟数（建物火災）" xr:uid="{00000000-0004-0000-0000-000008000000}"/>
    <hyperlink ref="A12" location="'23.3-8'!A1" display="23.3-8 総合出火原因別り災世帯数（建物火災）" xr:uid="{00000000-0004-0000-0000-000009000000}"/>
    <hyperlink ref="A13" location="'23.3-9'!A1" display="23.3-9 総合出火原因別損害額（建物火災）" xr:uid="{00000000-0004-0000-0000-00000A000000}"/>
    <hyperlink ref="A14" location="'23.4'!A1" display="23.4 月別出火件数" xr:uid="{00000000-0004-0000-0000-00000B000000}"/>
    <hyperlink ref="A15" location="'23.5'!A1" display="23.5 災害による被害状況" xr:uid="{00000000-0004-0000-0000-00000C000000}"/>
    <hyperlink ref="A16" location="'23.6'!A1" display="23.6 災害建築物" xr:uid="{00000000-0004-0000-0000-00000D000000}"/>
    <hyperlink ref="A17" location="'23.7'!A1" display="23.7 事故の型別労働災害発生状況（休業4日以上）" xr:uid="{00000000-0004-0000-0000-00000E000000}"/>
    <hyperlink ref="A18" location="'23.8'!A1" display="23.8 起因物別労働災害発生状況（休業4日以上）" xr:uid="{00000000-0004-0000-0000-00000F000000}"/>
    <hyperlink ref="A19" location="'23.9'!A1" display="23.9 業種別労働災害発生状況（休業4日以上）" xr:uid="{00000000-0004-0000-0000-000010000000}"/>
    <hyperlink ref="A22" location="'23.12-1'!A1" display="23.12-1 水稲被害状況 （昭和38年～平成28年）" xr:uid="{00000000-0004-0000-0000-000011000000}"/>
    <hyperlink ref="A23" location="'23.12-2'!A1" display="23.12-2 水稲被害状況 （平成29年～）" xr:uid="{00000000-0004-0000-0000-000012000000}"/>
    <hyperlink ref="A24" location="'23.13'!A1" display="23.13 性別交通事故死傷者数" xr:uid="{00000000-0004-0000-0000-000013000000}"/>
    <hyperlink ref="A25" location="'23.14'!A1" display="23.14 こども、高校生および高齢者の交通事故死傷者数" xr:uid="{00000000-0004-0000-0000-000014000000}"/>
    <hyperlink ref="A26" location="'23.15-1'!A1" display="23.15-1 車両・歩行者別交通事故発生件数（昭和26年～平成元年）" xr:uid="{00000000-0004-0000-0000-000015000000}"/>
    <hyperlink ref="A27" location="'23.15-2'!A1" display="23.15-2 車両・歩行者別交通事故発生件数（平成2年～）" xr:uid="{00000000-0004-0000-0000-000016000000}"/>
    <hyperlink ref="A28" location="'23.16'!A1" display="23.16 道路別交通事故発生状況" xr:uid="{00000000-0004-0000-0000-000017000000}"/>
    <hyperlink ref="A20" location="'23.10'!A1" display="23.10.定期健康診断実施状況" xr:uid="{9439F985-A1DE-4A15-A662-A4395C0F48AB}"/>
    <hyperlink ref="A21" location="'23.11'!A1" display="23.11.業務上疾病発生状況" xr:uid="{618F811F-8F77-4C0B-967E-A8A300BA7A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1"/>
  <sheetViews>
    <sheetView zoomScaleNormal="100" workbookViewId="0">
      <pane xSplit="1" ySplit="5" topLeftCell="B37"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35" width="9" style="270"/>
    <col min="36" max="36" width="12.875" style="270" customWidth="1"/>
    <col min="37" max="16384" width="9" style="270"/>
  </cols>
  <sheetData>
    <row r="1" spans="1:39" s="272" customFormat="1" ht="24" customHeight="1">
      <c r="B1" s="149" t="s">
        <v>708</v>
      </c>
    </row>
    <row r="2" spans="1:39" s="272" customFormat="1" ht="24" customHeight="1">
      <c r="B2" s="593" t="s">
        <v>870</v>
      </c>
    </row>
    <row r="3" spans="1:39"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39" s="166" customFormat="1" ht="36" customHeight="1">
      <c r="A4" s="300"/>
      <c r="B4" s="155" t="s">
        <v>59</v>
      </c>
      <c r="C4" s="147" t="s">
        <v>100</v>
      </c>
      <c r="D4" s="148" t="s">
        <v>99</v>
      </c>
      <c r="E4" s="147" t="s">
        <v>98</v>
      </c>
      <c r="F4" s="147" t="s">
        <v>829</v>
      </c>
      <c r="G4" s="148" t="s">
        <v>838</v>
      </c>
      <c r="H4" s="150" t="s">
        <v>614</v>
      </c>
      <c r="I4" s="150" t="s">
        <v>567</v>
      </c>
      <c r="J4" s="148" t="s">
        <v>97</v>
      </c>
      <c r="K4" s="151" t="s">
        <v>613</v>
      </c>
      <c r="L4" s="148" t="s">
        <v>96</v>
      </c>
      <c r="M4" s="148" t="s">
        <v>95</v>
      </c>
      <c r="N4" s="148" t="s">
        <v>94</v>
      </c>
      <c r="O4" s="147" t="s">
        <v>93</v>
      </c>
      <c r="P4" s="151" t="s">
        <v>612</v>
      </c>
      <c r="Q4" s="151" t="s">
        <v>563</v>
      </c>
      <c r="R4" s="148" t="s">
        <v>92</v>
      </c>
      <c r="S4" s="148" t="s">
        <v>91</v>
      </c>
      <c r="T4" s="148" t="s">
        <v>90</v>
      </c>
      <c r="U4" s="148" t="s">
        <v>89</v>
      </c>
      <c r="V4" s="148" t="s">
        <v>88</v>
      </c>
      <c r="W4" s="148" t="s">
        <v>87</v>
      </c>
      <c r="X4" s="148" t="s">
        <v>611</v>
      </c>
      <c r="Y4" s="148" t="s">
        <v>85</v>
      </c>
      <c r="Z4" s="148" t="s">
        <v>84</v>
      </c>
      <c r="AA4" s="148" t="s">
        <v>83</v>
      </c>
      <c r="AB4" s="148" t="s">
        <v>82</v>
      </c>
      <c r="AC4" s="148" t="s">
        <v>566</v>
      </c>
      <c r="AD4" s="148" t="s">
        <v>81</v>
      </c>
      <c r="AE4" s="148" t="s">
        <v>80</v>
      </c>
      <c r="AF4" s="148" t="s">
        <v>638</v>
      </c>
      <c r="AG4" s="150" t="s">
        <v>138</v>
      </c>
      <c r="AH4" s="150" t="s">
        <v>565</v>
      </c>
      <c r="AI4" s="148" t="s">
        <v>407</v>
      </c>
      <c r="AJ4" s="151" t="s">
        <v>408</v>
      </c>
      <c r="AK4" s="148" t="s">
        <v>409</v>
      </c>
      <c r="AL4" s="147" t="s">
        <v>2</v>
      </c>
      <c r="AM4" s="152" t="s">
        <v>610</v>
      </c>
    </row>
    <row r="5" spans="1:39" s="79" customFormat="1" ht="15" customHeight="1">
      <c r="A5" s="144"/>
      <c r="B5" s="78" t="s">
        <v>124</v>
      </c>
      <c r="C5" s="78" t="s">
        <v>124</v>
      </c>
      <c r="D5" s="78" t="s">
        <v>124</v>
      </c>
      <c r="E5" s="78" t="s">
        <v>124</v>
      </c>
      <c r="F5" s="78" t="s">
        <v>124</v>
      </c>
      <c r="G5" s="78" t="s">
        <v>124</v>
      </c>
      <c r="H5" s="78" t="s">
        <v>124</v>
      </c>
      <c r="I5" s="78" t="s">
        <v>124</v>
      </c>
      <c r="J5" s="78" t="s">
        <v>124</v>
      </c>
      <c r="K5" s="78" t="s">
        <v>124</v>
      </c>
      <c r="L5" s="78" t="s">
        <v>124</v>
      </c>
      <c r="M5" s="78" t="s">
        <v>124</v>
      </c>
      <c r="N5" s="78" t="s">
        <v>124</v>
      </c>
      <c r="O5" s="78" t="s">
        <v>124</v>
      </c>
      <c r="P5" s="78" t="s">
        <v>124</v>
      </c>
      <c r="Q5" s="78" t="s">
        <v>124</v>
      </c>
      <c r="R5" s="78" t="s">
        <v>124</v>
      </c>
      <c r="S5" s="78" t="s">
        <v>124</v>
      </c>
      <c r="T5" s="78" t="s">
        <v>124</v>
      </c>
      <c r="U5" s="78" t="s">
        <v>124</v>
      </c>
      <c r="V5" s="78" t="s">
        <v>124</v>
      </c>
      <c r="W5" s="78" t="s">
        <v>124</v>
      </c>
      <c r="X5" s="78" t="s">
        <v>124</v>
      </c>
      <c r="Y5" s="78" t="s">
        <v>124</v>
      </c>
      <c r="Z5" s="78" t="s">
        <v>124</v>
      </c>
      <c r="AA5" s="78" t="s">
        <v>124</v>
      </c>
      <c r="AB5" s="78" t="s">
        <v>124</v>
      </c>
      <c r="AC5" s="78" t="s">
        <v>124</v>
      </c>
      <c r="AD5" s="78" t="s">
        <v>124</v>
      </c>
      <c r="AE5" s="78" t="s">
        <v>124</v>
      </c>
      <c r="AF5" s="78" t="s">
        <v>124</v>
      </c>
      <c r="AG5" s="78" t="s">
        <v>124</v>
      </c>
      <c r="AH5" s="78" t="s">
        <v>124</v>
      </c>
      <c r="AI5" s="78" t="s">
        <v>124</v>
      </c>
      <c r="AJ5" s="78" t="s">
        <v>124</v>
      </c>
      <c r="AK5" s="78" t="s">
        <v>124</v>
      </c>
      <c r="AL5" s="78" t="s">
        <v>124</v>
      </c>
      <c r="AM5" s="78" t="s">
        <v>124</v>
      </c>
    </row>
    <row r="6" spans="1:39" s="79" customFormat="1" ht="15" customHeight="1">
      <c r="A6" s="143" t="s">
        <v>334</v>
      </c>
      <c r="B6" s="79">
        <v>384</v>
      </c>
      <c r="C6" s="79">
        <v>10</v>
      </c>
      <c r="D6" s="79">
        <v>10</v>
      </c>
      <c r="E6" s="79">
        <v>40</v>
      </c>
      <c r="F6" s="79">
        <v>34</v>
      </c>
      <c r="G6" s="79">
        <v>46</v>
      </c>
      <c r="H6" s="157" t="s">
        <v>48</v>
      </c>
      <c r="I6" s="79">
        <v>5</v>
      </c>
      <c r="J6" s="79">
        <v>31</v>
      </c>
      <c r="K6" s="79">
        <v>7</v>
      </c>
      <c r="L6" s="79">
        <v>20</v>
      </c>
      <c r="M6" s="157" t="s">
        <v>48</v>
      </c>
      <c r="N6" s="157" t="s">
        <v>48</v>
      </c>
      <c r="O6" s="79">
        <v>4</v>
      </c>
      <c r="P6" s="157" t="s">
        <v>48</v>
      </c>
      <c r="Q6" s="55" t="s">
        <v>48</v>
      </c>
      <c r="R6" s="157" t="s">
        <v>48</v>
      </c>
      <c r="S6" s="79">
        <v>9</v>
      </c>
      <c r="T6" s="157" t="s">
        <v>48</v>
      </c>
      <c r="U6" s="79">
        <v>7</v>
      </c>
      <c r="V6" s="157" t="s">
        <v>48</v>
      </c>
      <c r="W6" s="79">
        <v>4</v>
      </c>
      <c r="X6" s="79">
        <v>2</v>
      </c>
      <c r="Y6" s="168" t="s">
        <v>11</v>
      </c>
      <c r="Z6" s="157" t="s">
        <v>48</v>
      </c>
      <c r="AA6" s="79">
        <v>7</v>
      </c>
      <c r="AB6" s="157" t="s">
        <v>48</v>
      </c>
      <c r="AC6" s="79">
        <v>8</v>
      </c>
      <c r="AD6" s="157" t="s">
        <v>48</v>
      </c>
      <c r="AE6" s="157" t="s">
        <v>48</v>
      </c>
      <c r="AF6" s="79">
        <v>28</v>
      </c>
      <c r="AG6" s="157" t="s">
        <v>48</v>
      </c>
      <c r="AH6" s="168" t="s">
        <v>11</v>
      </c>
      <c r="AI6" s="79">
        <v>2</v>
      </c>
      <c r="AJ6" s="79">
        <v>7</v>
      </c>
      <c r="AK6" s="79">
        <v>7</v>
      </c>
      <c r="AL6" s="79">
        <v>33</v>
      </c>
      <c r="AM6" s="157">
        <v>63</v>
      </c>
    </row>
    <row r="7" spans="1:39" s="79" customFormat="1" ht="15" customHeight="1">
      <c r="A7" s="143" t="s">
        <v>335</v>
      </c>
      <c r="B7" s="79">
        <v>369</v>
      </c>
      <c r="C7" s="79">
        <v>7</v>
      </c>
      <c r="D7" s="79">
        <v>4</v>
      </c>
      <c r="E7" s="79">
        <v>33</v>
      </c>
      <c r="F7" s="79">
        <v>26</v>
      </c>
      <c r="G7" s="79">
        <v>38</v>
      </c>
      <c r="H7" s="157" t="s">
        <v>48</v>
      </c>
      <c r="I7" s="79">
        <v>9</v>
      </c>
      <c r="J7" s="79">
        <v>29</v>
      </c>
      <c r="K7" s="79">
        <v>10</v>
      </c>
      <c r="L7" s="79">
        <v>16</v>
      </c>
      <c r="M7" s="157" t="s">
        <v>48</v>
      </c>
      <c r="N7" s="157" t="s">
        <v>48</v>
      </c>
      <c r="O7" s="79">
        <v>3</v>
      </c>
      <c r="P7" s="157" t="s">
        <v>48</v>
      </c>
      <c r="Q7" s="55" t="s">
        <v>48</v>
      </c>
      <c r="R7" s="157" t="s">
        <v>48</v>
      </c>
      <c r="S7" s="79">
        <v>4</v>
      </c>
      <c r="T7" s="79">
        <v>3</v>
      </c>
      <c r="U7" s="79">
        <v>4</v>
      </c>
      <c r="V7" s="157" t="s">
        <v>48</v>
      </c>
      <c r="W7" s="79">
        <v>4</v>
      </c>
      <c r="X7" s="79">
        <v>3</v>
      </c>
      <c r="Y7" s="168" t="s">
        <v>11</v>
      </c>
      <c r="Z7" s="157" t="s">
        <v>48</v>
      </c>
      <c r="AA7" s="79">
        <v>3</v>
      </c>
      <c r="AB7" s="157" t="s">
        <v>48</v>
      </c>
      <c r="AC7" s="79">
        <v>9</v>
      </c>
      <c r="AD7" s="157" t="s">
        <v>48</v>
      </c>
      <c r="AE7" s="157" t="s">
        <v>48</v>
      </c>
      <c r="AF7" s="79">
        <v>43</v>
      </c>
      <c r="AG7" s="157" t="s">
        <v>48</v>
      </c>
      <c r="AH7" s="168" t="s">
        <v>11</v>
      </c>
      <c r="AI7" s="79">
        <v>1</v>
      </c>
      <c r="AJ7" s="79">
        <v>12</v>
      </c>
      <c r="AK7" s="157" t="s">
        <v>48</v>
      </c>
      <c r="AL7" s="79">
        <v>26</v>
      </c>
      <c r="AM7" s="79">
        <v>82</v>
      </c>
    </row>
    <row r="8" spans="1:39" s="79" customFormat="1" ht="15" customHeight="1">
      <c r="A8" s="143" t="s">
        <v>336</v>
      </c>
      <c r="B8" s="79">
        <v>365</v>
      </c>
      <c r="C8" s="79">
        <v>10</v>
      </c>
      <c r="D8" s="79">
        <v>9</v>
      </c>
      <c r="E8" s="79">
        <v>44</v>
      </c>
      <c r="F8" s="79">
        <v>20</v>
      </c>
      <c r="G8" s="79">
        <v>23</v>
      </c>
      <c r="H8" s="157" t="s">
        <v>48</v>
      </c>
      <c r="I8" s="168" t="s">
        <v>11</v>
      </c>
      <c r="J8" s="79">
        <v>32</v>
      </c>
      <c r="K8" s="79">
        <v>9</v>
      </c>
      <c r="L8" s="79">
        <v>8</v>
      </c>
      <c r="M8" s="157" t="s">
        <v>48</v>
      </c>
      <c r="N8" s="157" t="s">
        <v>48</v>
      </c>
      <c r="O8" s="79">
        <v>3</v>
      </c>
      <c r="P8" s="157" t="s">
        <v>48</v>
      </c>
      <c r="Q8" s="55" t="s">
        <v>48</v>
      </c>
      <c r="R8" s="157" t="s">
        <v>48</v>
      </c>
      <c r="S8" s="79">
        <v>3</v>
      </c>
      <c r="T8" s="157" t="s">
        <v>48</v>
      </c>
      <c r="U8" s="79">
        <v>5</v>
      </c>
      <c r="V8" s="157" t="s">
        <v>48</v>
      </c>
      <c r="W8" s="79">
        <v>5</v>
      </c>
      <c r="X8" s="168" t="s">
        <v>11</v>
      </c>
      <c r="Y8" s="79">
        <v>1</v>
      </c>
      <c r="Z8" s="157" t="s">
        <v>48</v>
      </c>
      <c r="AA8" s="79">
        <v>2</v>
      </c>
      <c r="AB8" s="157" t="s">
        <v>48</v>
      </c>
      <c r="AC8" s="79">
        <v>12</v>
      </c>
      <c r="AD8" s="157" t="s">
        <v>48</v>
      </c>
      <c r="AE8" s="157" t="s">
        <v>48</v>
      </c>
      <c r="AF8" s="79">
        <v>32</v>
      </c>
      <c r="AG8" s="157" t="s">
        <v>48</v>
      </c>
      <c r="AH8" s="168" t="s">
        <v>11</v>
      </c>
      <c r="AI8" s="79">
        <v>2</v>
      </c>
      <c r="AJ8" s="79">
        <v>8</v>
      </c>
      <c r="AK8" s="79">
        <v>8</v>
      </c>
      <c r="AL8" s="79">
        <v>46</v>
      </c>
      <c r="AM8" s="79">
        <v>83</v>
      </c>
    </row>
    <row r="9" spans="1:39" s="79" customFormat="1" ht="15" customHeight="1">
      <c r="A9" s="143" t="s">
        <v>337</v>
      </c>
      <c r="B9" s="79">
        <v>333</v>
      </c>
      <c r="C9" s="79">
        <v>8</v>
      </c>
      <c r="D9" s="79">
        <v>8</v>
      </c>
      <c r="E9" s="79">
        <v>27</v>
      </c>
      <c r="F9" s="79">
        <v>19</v>
      </c>
      <c r="G9" s="79">
        <v>20</v>
      </c>
      <c r="H9" s="275" t="s">
        <v>48</v>
      </c>
      <c r="I9" s="79">
        <v>6</v>
      </c>
      <c r="J9" s="79">
        <v>20</v>
      </c>
      <c r="K9" s="79">
        <v>4</v>
      </c>
      <c r="L9" s="79">
        <v>27</v>
      </c>
      <c r="M9" s="157" t="s">
        <v>48</v>
      </c>
      <c r="N9" s="157" t="s">
        <v>48</v>
      </c>
      <c r="O9" s="79">
        <v>5</v>
      </c>
      <c r="P9" s="157" t="s">
        <v>48</v>
      </c>
      <c r="Q9" s="55" t="s">
        <v>48</v>
      </c>
      <c r="R9" s="157" t="s">
        <v>48</v>
      </c>
      <c r="S9" s="79">
        <v>4</v>
      </c>
      <c r="T9" s="157" t="s">
        <v>48</v>
      </c>
      <c r="U9" s="79">
        <v>7</v>
      </c>
      <c r="V9" s="157" t="s">
        <v>48</v>
      </c>
      <c r="W9" s="79">
        <v>2</v>
      </c>
      <c r="X9" s="168" t="s">
        <v>11</v>
      </c>
      <c r="Y9" s="79">
        <v>1</v>
      </c>
      <c r="Z9" s="157" t="s">
        <v>48</v>
      </c>
      <c r="AA9" s="79">
        <v>6</v>
      </c>
      <c r="AB9" s="275" t="s">
        <v>48</v>
      </c>
      <c r="AC9" s="79">
        <v>13</v>
      </c>
      <c r="AD9" s="157" t="s">
        <v>48</v>
      </c>
      <c r="AE9" s="275" t="s">
        <v>48</v>
      </c>
      <c r="AF9" s="79">
        <v>17</v>
      </c>
      <c r="AG9" s="275" t="s">
        <v>48</v>
      </c>
      <c r="AH9" s="168" t="s">
        <v>11</v>
      </c>
      <c r="AI9" s="79">
        <v>2</v>
      </c>
      <c r="AJ9" s="79">
        <v>19</v>
      </c>
      <c r="AK9" s="168" t="s">
        <v>11</v>
      </c>
      <c r="AL9" s="79">
        <v>50</v>
      </c>
      <c r="AM9" s="79">
        <v>68</v>
      </c>
    </row>
    <row r="10" spans="1:39" s="79" customFormat="1" ht="15" customHeight="1">
      <c r="A10" s="143" t="s">
        <v>338</v>
      </c>
      <c r="B10" s="79">
        <v>369</v>
      </c>
      <c r="C10" s="79">
        <v>12</v>
      </c>
      <c r="D10" s="79">
        <v>12</v>
      </c>
      <c r="E10" s="79">
        <v>31</v>
      </c>
      <c r="F10" s="79">
        <v>41</v>
      </c>
      <c r="G10" s="79">
        <v>35</v>
      </c>
      <c r="H10" s="275" t="s">
        <v>48</v>
      </c>
      <c r="I10" s="79">
        <v>4</v>
      </c>
      <c r="J10" s="79">
        <v>45</v>
      </c>
      <c r="K10" s="79">
        <v>9</v>
      </c>
      <c r="L10" s="79">
        <v>10</v>
      </c>
      <c r="M10" s="157" t="s">
        <v>48</v>
      </c>
      <c r="N10" s="157" t="s">
        <v>48</v>
      </c>
      <c r="O10" s="79">
        <v>4</v>
      </c>
      <c r="P10" s="157" t="s">
        <v>48</v>
      </c>
      <c r="Q10" s="55" t="s">
        <v>48</v>
      </c>
      <c r="R10" s="157" t="s">
        <v>48</v>
      </c>
      <c r="S10" s="79">
        <v>1</v>
      </c>
      <c r="T10" s="157" t="s">
        <v>48</v>
      </c>
      <c r="U10" s="79">
        <v>5</v>
      </c>
      <c r="V10" s="157" t="s">
        <v>48</v>
      </c>
      <c r="W10" s="79">
        <v>6</v>
      </c>
      <c r="X10" s="168" t="s">
        <v>11</v>
      </c>
      <c r="Y10" s="168" t="s">
        <v>11</v>
      </c>
      <c r="Z10" s="157" t="s">
        <v>48</v>
      </c>
      <c r="AA10" s="79">
        <v>3</v>
      </c>
      <c r="AB10" s="275" t="s">
        <v>48</v>
      </c>
      <c r="AC10" s="79">
        <v>15</v>
      </c>
      <c r="AD10" s="157" t="s">
        <v>48</v>
      </c>
      <c r="AE10" s="275" t="s">
        <v>48</v>
      </c>
      <c r="AF10" s="79">
        <v>20</v>
      </c>
      <c r="AG10" s="275" t="s">
        <v>48</v>
      </c>
      <c r="AH10" s="168" t="s">
        <v>11</v>
      </c>
      <c r="AI10" s="79">
        <v>6</v>
      </c>
      <c r="AJ10" s="79">
        <v>11</v>
      </c>
      <c r="AK10" s="79">
        <v>1</v>
      </c>
      <c r="AL10" s="79">
        <v>19</v>
      </c>
      <c r="AM10" s="79">
        <v>79</v>
      </c>
    </row>
    <row r="11" spans="1:39" s="79" customFormat="1" ht="15" customHeight="1">
      <c r="A11" s="143" t="s">
        <v>339</v>
      </c>
      <c r="B11" s="79">
        <v>362</v>
      </c>
      <c r="C11" s="79">
        <v>6</v>
      </c>
      <c r="D11" s="79">
        <v>5</v>
      </c>
      <c r="E11" s="79">
        <v>43</v>
      </c>
      <c r="F11" s="79">
        <v>31</v>
      </c>
      <c r="G11" s="79">
        <v>11</v>
      </c>
      <c r="H11" s="275" t="s">
        <v>48</v>
      </c>
      <c r="I11" s="79">
        <v>2</v>
      </c>
      <c r="J11" s="79">
        <v>48</v>
      </c>
      <c r="K11" s="79">
        <v>5</v>
      </c>
      <c r="L11" s="79">
        <v>21</v>
      </c>
      <c r="M11" s="157" t="s">
        <v>48</v>
      </c>
      <c r="N11" s="157" t="s">
        <v>48</v>
      </c>
      <c r="O11" s="79">
        <v>19</v>
      </c>
      <c r="P11" s="157" t="s">
        <v>48</v>
      </c>
      <c r="Q11" s="55" t="s">
        <v>48</v>
      </c>
      <c r="R11" s="157" t="s">
        <v>48</v>
      </c>
      <c r="S11" s="79">
        <v>8</v>
      </c>
      <c r="T11" s="157" t="s">
        <v>48</v>
      </c>
      <c r="U11" s="79">
        <v>3</v>
      </c>
      <c r="V11" s="157" t="s">
        <v>48</v>
      </c>
      <c r="W11" s="79">
        <v>1</v>
      </c>
      <c r="X11" s="168" t="s">
        <v>11</v>
      </c>
      <c r="Y11" s="79">
        <v>1</v>
      </c>
      <c r="Z11" s="157" t="s">
        <v>48</v>
      </c>
      <c r="AA11" s="79">
        <v>3</v>
      </c>
      <c r="AB11" s="275" t="s">
        <v>48</v>
      </c>
      <c r="AC11" s="79">
        <v>9</v>
      </c>
      <c r="AD11" s="157" t="s">
        <v>48</v>
      </c>
      <c r="AE11" s="275" t="s">
        <v>48</v>
      </c>
      <c r="AF11" s="79">
        <v>18</v>
      </c>
      <c r="AG11" s="275" t="s">
        <v>48</v>
      </c>
      <c r="AH11" s="168" t="s">
        <v>11</v>
      </c>
      <c r="AI11" s="79">
        <v>1</v>
      </c>
      <c r="AJ11" s="79">
        <v>21</v>
      </c>
      <c r="AK11" s="168" t="s">
        <v>11</v>
      </c>
      <c r="AL11" s="79">
        <v>43</v>
      </c>
      <c r="AM11" s="79">
        <v>63</v>
      </c>
    </row>
    <row r="12" spans="1:39" s="79" customFormat="1" ht="15" customHeight="1">
      <c r="A12" s="143" t="s">
        <v>340</v>
      </c>
      <c r="B12" s="79">
        <v>306</v>
      </c>
      <c r="C12" s="79">
        <v>17</v>
      </c>
      <c r="D12" s="79">
        <v>6</v>
      </c>
      <c r="E12" s="79">
        <v>39</v>
      </c>
      <c r="F12" s="79">
        <v>19</v>
      </c>
      <c r="G12" s="79">
        <v>37</v>
      </c>
      <c r="H12" s="275" t="s">
        <v>48</v>
      </c>
      <c r="I12" s="79">
        <v>10</v>
      </c>
      <c r="J12" s="79">
        <v>35</v>
      </c>
      <c r="K12" s="79">
        <v>7</v>
      </c>
      <c r="L12" s="79">
        <v>11</v>
      </c>
      <c r="M12" s="157" t="s">
        <v>48</v>
      </c>
      <c r="N12" s="157" t="s">
        <v>48</v>
      </c>
      <c r="O12" s="79">
        <v>1</v>
      </c>
      <c r="P12" s="157" t="s">
        <v>48</v>
      </c>
      <c r="Q12" s="55" t="s">
        <v>48</v>
      </c>
      <c r="R12" s="157" t="s">
        <v>48</v>
      </c>
      <c r="S12" s="79">
        <v>3</v>
      </c>
      <c r="T12" s="157" t="s">
        <v>48</v>
      </c>
      <c r="U12" s="79">
        <v>6</v>
      </c>
      <c r="V12" s="157" t="s">
        <v>48</v>
      </c>
      <c r="W12" s="168" t="s">
        <v>11</v>
      </c>
      <c r="X12" s="79">
        <v>1</v>
      </c>
      <c r="Y12" s="168" t="s">
        <v>11</v>
      </c>
      <c r="Z12" s="157" t="s">
        <v>48</v>
      </c>
      <c r="AA12" s="168" t="s">
        <v>11</v>
      </c>
      <c r="AB12" s="275" t="s">
        <v>48</v>
      </c>
      <c r="AC12" s="79">
        <v>7</v>
      </c>
      <c r="AD12" s="157" t="s">
        <v>48</v>
      </c>
      <c r="AE12" s="275" t="s">
        <v>48</v>
      </c>
      <c r="AF12" s="79">
        <v>7</v>
      </c>
      <c r="AG12" s="275" t="s">
        <v>48</v>
      </c>
      <c r="AH12" s="79">
        <v>1</v>
      </c>
      <c r="AI12" s="79">
        <v>2</v>
      </c>
      <c r="AJ12" s="79">
        <v>4</v>
      </c>
      <c r="AK12" s="168" t="s">
        <v>11</v>
      </c>
      <c r="AL12" s="79">
        <v>53</v>
      </c>
      <c r="AM12" s="79">
        <v>40</v>
      </c>
    </row>
    <row r="13" spans="1:39" s="79" customFormat="1" ht="15" customHeight="1">
      <c r="A13" s="143" t="s">
        <v>341</v>
      </c>
      <c r="B13" s="79">
        <v>307</v>
      </c>
      <c r="C13" s="79">
        <v>10</v>
      </c>
      <c r="D13" s="79">
        <v>14</v>
      </c>
      <c r="E13" s="79">
        <v>55</v>
      </c>
      <c r="F13" s="79">
        <v>22</v>
      </c>
      <c r="G13" s="79">
        <v>16</v>
      </c>
      <c r="H13" s="275" t="s">
        <v>48</v>
      </c>
      <c r="I13" s="79">
        <v>3</v>
      </c>
      <c r="J13" s="79">
        <v>27</v>
      </c>
      <c r="K13" s="79">
        <v>10</v>
      </c>
      <c r="L13" s="79">
        <v>23</v>
      </c>
      <c r="M13" s="157" t="s">
        <v>48</v>
      </c>
      <c r="N13" s="157" t="s">
        <v>48</v>
      </c>
      <c r="O13" s="79">
        <v>2</v>
      </c>
      <c r="P13" s="157" t="s">
        <v>48</v>
      </c>
      <c r="Q13" s="55" t="s">
        <v>48</v>
      </c>
      <c r="R13" s="157" t="s">
        <v>48</v>
      </c>
      <c r="S13" s="79">
        <v>2</v>
      </c>
      <c r="T13" s="157" t="s">
        <v>48</v>
      </c>
      <c r="U13" s="79">
        <v>5</v>
      </c>
      <c r="V13" s="157" t="s">
        <v>48</v>
      </c>
      <c r="W13" s="79">
        <v>1</v>
      </c>
      <c r="X13" s="79">
        <v>1</v>
      </c>
      <c r="Y13" s="168" t="s">
        <v>11</v>
      </c>
      <c r="Z13" s="157" t="s">
        <v>48</v>
      </c>
      <c r="AA13" s="79">
        <v>6</v>
      </c>
      <c r="AB13" s="275" t="s">
        <v>48</v>
      </c>
      <c r="AC13" s="79">
        <v>3</v>
      </c>
      <c r="AD13" s="157" t="s">
        <v>48</v>
      </c>
      <c r="AE13" s="275" t="s">
        <v>48</v>
      </c>
      <c r="AF13" s="79">
        <v>7</v>
      </c>
      <c r="AG13" s="275" t="s">
        <v>48</v>
      </c>
      <c r="AH13" s="168" t="s">
        <v>11</v>
      </c>
      <c r="AI13" s="79">
        <v>2</v>
      </c>
      <c r="AJ13" s="79">
        <v>10</v>
      </c>
      <c r="AK13" s="157" t="s">
        <v>48</v>
      </c>
      <c r="AL13" s="79">
        <v>33</v>
      </c>
      <c r="AM13" s="79">
        <v>55</v>
      </c>
    </row>
    <row r="14" spans="1:39" s="79" customFormat="1" ht="15" customHeight="1">
      <c r="A14" s="143" t="s">
        <v>342</v>
      </c>
      <c r="B14" s="79">
        <v>376</v>
      </c>
      <c r="C14" s="79">
        <v>29</v>
      </c>
      <c r="D14" s="79">
        <v>16</v>
      </c>
      <c r="E14" s="79">
        <v>13</v>
      </c>
      <c r="F14" s="79">
        <v>21</v>
      </c>
      <c r="G14" s="79">
        <v>23</v>
      </c>
      <c r="H14" s="275" t="s">
        <v>48</v>
      </c>
      <c r="I14" s="79">
        <v>12</v>
      </c>
      <c r="J14" s="79">
        <v>29</v>
      </c>
      <c r="K14" s="79">
        <v>7</v>
      </c>
      <c r="L14" s="79">
        <v>2</v>
      </c>
      <c r="M14" s="157" t="s">
        <v>48</v>
      </c>
      <c r="N14" s="157" t="s">
        <v>48</v>
      </c>
      <c r="O14" s="79">
        <v>4</v>
      </c>
      <c r="P14" s="157" t="s">
        <v>48</v>
      </c>
      <c r="Q14" s="55" t="s">
        <v>48</v>
      </c>
      <c r="R14" s="157" t="s">
        <v>48</v>
      </c>
      <c r="S14" s="79">
        <v>2</v>
      </c>
      <c r="T14" s="157" t="s">
        <v>48</v>
      </c>
      <c r="U14" s="79">
        <v>10</v>
      </c>
      <c r="V14" s="157" t="s">
        <v>48</v>
      </c>
      <c r="W14" s="79">
        <v>31</v>
      </c>
      <c r="X14" s="157" t="s">
        <v>48</v>
      </c>
      <c r="Y14" s="79">
        <v>2</v>
      </c>
      <c r="Z14" s="157" t="s">
        <v>48</v>
      </c>
      <c r="AA14" s="79">
        <v>2</v>
      </c>
      <c r="AB14" s="275" t="s">
        <v>48</v>
      </c>
      <c r="AC14" s="79">
        <v>4</v>
      </c>
      <c r="AD14" s="157" t="s">
        <v>48</v>
      </c>
      <c r="AE14" s="275" t="s">
        <v>48</v>
      </c>
      <c r="AF14" s="79">
        <v>7</v>
      </c>
      <c r="AG14" s="275" t="s">
        <v>48</v>
      </c>
      <c r="AH14" s="168" t="s">
        <v>11</v>
      </c>
      <c r="AI14" s="79">
        <v>1</v>
      </c>
      <c r="AJ14" s="79">
        <v>6</v>
      </c>
      <c r="AK14" s="157" t="s">
        <v>48</v>
      </c>
      <c r="AL14" s="79">
        <v>41</v>
      </c>
      <c r="AM14" s="79">
        <v>72</v>
      </c>
    </row>
    <row r="15" spans="1:39" s="79" customFormat="1" ht="15" customHeight="1">
      <c r="A15" s="143" t="s">
        <v>343</v>
      </c>
      <c r="B15" s="79">
        <v>369</v>
      </c>
      <c r="C15" s="79">
        <v>17</v>
      </c>
      <c r="D15" s="79">
        <v>7</v>
      </c>
      <c r="E15" s="79">
        <v>53</v>
      </c>
      <c r="F15" s="79">
        <v>41</v>
      </c>
      <c r="G15" s="79">
        <v>16</v>
      </c>
      <c r="H15" s="275" t="s">
        <v>48</v>
      </c>
      <c r="I15" s="79">
        <v>7</v>
      </c>
      <c r="J15" s="79">
        <v>18</v>
      </c>
      <c r="K15" s="79">
        <v>10</v>
      </c>
      <c r="L15" s="79">
        <v>31</v>
      </c>
      <c r="M15" s="157" t="s">
        <v>48</v>
      </c>
      <c r="N15" s="157" t="s">
        <v>48</v>
      </c>
      <c r="O15" s="79">
        <v>4</v>
      </c>
      <c r="P15" s="157" t="s">
        <v>48</v>
      </c>
      <c r="Q15" s="55" t="s">
        <v>48</v>
      </c>
      <c r="R15" s="157" t="s">
        <v>48</v>
      </c>
      <c r="S15" s="79">
        <v>4</v>
      </c>
      <c r="T15" s="157" t="s">
        <v>48</v>
      </c>
      <c r="U15" s="79">
        <v>2</v>
      </c>
      <c r="V15" s="157" t="s">
        <v>48</v>
      </c>
      <c r="W15" s="79">
        <v>1</v>
      </c>
      <c r="X15" s="168" t="s">
        <v>11</v>
      </c>
      <c r="Y15" s="168" t="s">
        <v>11</v>
      </c>
      <c r="Z15" s="157" t="s">
        <v>48</v>
      </c>
      <c r="AA15" s="79">
        <v>1</v>
      </c>
      <c r="AB15" s="275" t="s">
        <v>48</v>
      </c>
      <c r="AC15" s="79">
        <v>11</v>
      </c>
      <c r="AD15" s="157" t="s">
        <v>48</v>
      </c>
      <c r="AE15" s="275" t="s">
        <v>48</v>
      </c>
      <c r="AF15" s="79">
        <v>14</v>
      </c>
      <c r="AG15" s="275" t="s">
        <v>48</v>
      </c>
      <c r="AH15" s="168" t="s">
        <v>11</v>
      </c>
      <c r="AI15" s="79">
        <v>2</v>
      </c>
      <c r="AJ15" s="79">
        <v>8</v>
      </c>
      <c r="AK15" s="168" t="s">
        <v>11</v>
      </c>
      <c r="AL15" s="79">
        <v>46</v>
      </c>
      <c r="AM15" s="79">
        <v>76</v>
      </c>
    </row>
    <row r="16" spans="1:39" s="79" customFormat="1" ht="15" customHeight="1">
      <c r="A16" s="143" t="s">
        <v>344</v>
      </c>
      <c r="B16" s="79">
        <v>330</v>
      </c>
      <c r="C16" s="79">
        <v>18</v>
      </c>
      <c r="D16" s="79">
        <v>16</v>
      </c>
      <c r="E16" s="79">
        <v>54</v>
      </c>
      <c r="F16" s="79">
        <v>23</v>
      </c>
      <c r="G16" s="79">
        <v>14</v>
      </c>
      <c r="H16" s="275" t="s">
        <v>48</v>
      </c>
      <c r="I16" s="79">
        <v>7</v>
      </c>
      <c r="J16" s="79">
        <v>30</v>
      </c>
      <c r="K16" s="79">
        <v>8</v>
      </c>
      <c r="L16" s="79">
        <v>18</v>
      </c>
      <c r="M16" s="157" t="s">
        <v>48</v>
      </c>
      <c r="N16" s="157" t="s">
        <v>48</v>
      </c>
      <c r="O16" s="79">
        <v>3</v>
      </c>
      <c r="P16" s="157" t="s">
        <v>48</v>
      </c>
      <c r="Q16" s="55" t="s">
        <v>48</v>
      </c>
      <c r="R16" s="157" t="s">
        <v>48</v>
      </c>
      <c r="S16" s="79">
        <v>2</v>
      </c>
      <c r="T16" s="157" t="s">
        <v>48</v>
      </c>
      <c r="U16" s="79">
        <v>11</v>
      </c>
      <c r="V16" s="157" t="s">
        <v>48</v>
      </c>
      <c r="W16" s="79">
        <v>2</v>
      </c>
      <c r="X16" s="168" t="s">
        <v>11</v>
      </c>
      <c r="Y16" s="79">
        <v>2</v>
      </c>
      <c r="Z16" s="157" t="s">
        <v>48</v>
      </c>
      <c r="AA16" s="79">
        <v>2</v>
      </c>
      <c r="AB16" s="275" t="s">
        <v>48</v>
      </c>
      <c r="AC16" s="79">
        <v>2</v>
      </c>
      <c r="AD16" s="157" t="s">
        <v>48</v>
      </c>
      <c r="AE16" s="275" t="s">
        <v>48</v>
      </c>
      <c r="AF16" s="79">
        <v>10</v>
      </c>
      <c r="AG16" s="275" t="s">
        <v>48</v>
      </c>
      <c r="AH16" s="168" t="s">
        <v>11</v>
      </c>
      <c r="AI16" s="79">
        <v>6</v>
      </c>
      <c r="AJ16" s="79">
        <v>15</v>
      </c>
      <c r="AK16" s="168" t="s">
        <v>11</v>
      </c>
      <c r="AL16" s="79">
        <v>30</v>
      </c>
      <c r="AM16" s="79">
        <v>57</v>
      </c>
    </row>
    <row r="17" spans="1:39" s="79" customFormat="1" ht="15" customHeight="1">
      <c r="A17" s="143" t="s">
        <v>345</v>
      </c>
      <c r="B17" s="79">
        <v>318</v>
      </c>
      <c r="C17" s="79">
        <v>14</v>
      </c>
      <c r="D17" s="79">
        <v>14</v>
      </c>
      <c r="E17" s="79">
        <v>44</v>
      </c>
      <c r="F17" s="79">
        <v>22</v>
      </c>
      <c r="G17" s="79">
        <v>14</v>
      </c>
      <c r="H17" s="275" t="s">
        <v>48</v>
      </c>
      <c r="I17" s="79">
        <v>6</v>
      </c>
      <c r="J17" s="79">
        <v>32</v>
      </c>
      <c r="K17" s="79">
        <v>10</v>
      </c>
      <c r="L17" s="79">
        <v>28</v>
      </c>
      <c r="M17" s="157" t="s">
        <v>48</v>
      </c>
      <c r="N17" s="157" t="s">
        <v>48</v>
      </c>
      <c r="O17" s="79">
        <v>1</v>
      </c>
      <c r="P17" s="157" t="s">
        <v>48</v>
      </c>
      <c r="Q17" s="55" t="s">
        <v>48</v>
      </c>
      <c r="R17" s="157" t="s">
        <v>48</v>
      </c>
      <c r="S17" s="79">
        <v>7</v>
      </c>
      <c r="T17" s="157" t="s">
        <v>48</v>
      </c>
      <c r="U17" s="79">
        <v>3</v>
      </c>
      <c r="V17" s="157" t="s">
        <v>48</v>
      </c>
      <c r="W17" s="79">
        <v>2</v>
      </c>
      <c r="X17" s="79">
        <v>2</v>
      </c>
      <c r="Y17" s="79">
        <v>1</v>
      </c>
      <c r="Z17" s="157" t="s">
        <v>48</v>
      </c>
      <c r="AA17" s="168" t="s">
        <v>11</v>
      </c>
      <c r="AB17" s="275" t="s">
        <v>48</v>
      </c>
      <c r="AC17" s="79">
        <v>6</v>
      </c>
      <c r="AD17" s="157" t="s">
        <v>48</v>
      </c>
      <c r="AE17" s="275" t="s">
        <v>48</v>
      </c>
      <c r="AF17" s="79">
        <v>6</v>
      </c>
      <c r="AG17" s="275" t="s">
        <v>48</v>
      </c>
      <c r="AH17" s="168" t="s">
        <v>11</v>
      </c>
      <c r="AI17" s="79">
        <v>3</v>
      </c>
      <c r="AJ17" s="79">
        <v>12</v>
      </c>
      <c r="AK17" s="168" t="s">
        <v>11</v>
      </c>
      <c r="AL17" s="79">
        <v>41</v>
      </c>
      <c r="AM17" s="79">
        <v>50</v>
      </c>
    </row>
    <row r="18" spans="1:39" s="79" customFormat="1" ht="15" customHeight="1">
      <c r="A18" s="143" t="s">
        <v>346</v>
      </c>
      <c r="B18" s="79">
        <v>300</v>
      </c>
      <c r="C18" s="79">
        <v>11</v>
      </c>
      <c r="D18" s="79">
        <v>9</v>
      </c>
      <c r="E18" s="79">
        <v>42</v>
      </c>
      <c r="F18" s="79">
        <v>22</v>
      </c>
      <c r="G18" s="79">
        <v>23</v>
      </c>
      <c r="H18" s="275" t="s">
        <v>48</v>
      </c>
      <c r="I18" s="79">
        <v>13</v>
      </c>
      <c r="J18" s="79">
        <v>21</v>
      </c>
      <c r="K18" s="79">
        <v>9</v>
      </c>
      <c r="L18" s="79">
        <v>15</v>
      </c>
      <c r="M18" s="157" t="s">
        <v>48</v>
      </c>
      <c r="N18" s="157" t="s">
        <v>48</v>
      </c>
      <c r="O18" s="79">
        <v>4</v>
      </c>
      <c r="P18" s="157" t="s">
        <v>48</v>
      </c>
      <c r="Q18" s="55" t="s">
        <v>48</v>
      </c>
      <c r="R18" s="157" t="s">
        <v>48</v>
      </c>
      <c r="S18" s="79">
        <v>7</v>
      </c>
      <c r="T18" s="157" t="s">
        <v>48</v>
      </c>
      <c r="U18" s="79">
        <v>8</v>
      </c>
      <c r="V18" s="157" t="s">
        <v>48</v>
      </c>
      <c r="W18" s="79">
        <v>1</v>
      </c>
      <c r="X18" s="168" t="s">
        <v>11</v>
      </c>
      <c r="Y18" s="168" t="s">
        <v>11</v>
      </c>
      <c r="Z18" s="157" t="s">
        <v>48</v>
      </c>
      <c r="AA18" s="79">
        <v>5</v>
      </c>
      <c r="AB18" s="275" t="s">
        <v>48</v>
      </c>
      <c r="AC18" s="79">
        <v>4</v>
      </c>
      <c r="AD18" s="157" t="s">
        <v>48</v>
      </c>
      <c r="AE18" s="275" t="s">
        <v>48</v>
      </c>
      <c r="AF18" s="79">
        <v>4</v>
      </c>
      <c r="AG18" s="275" t="s">
        <v>48</v>
      </c>
      <c r="AH18" s="168" t="s">
        <v>11</v>
      </c>
      <c r="AI18" s="79">
        <v>4</v>
      </c>
      <c r="AJ18" s="79">
        <v>17</v>
      </c>
      <c r="AK18" s="168" t="s">
        <v>11</v>
      </c>
      <c r="AL18" s="79">
        <v>44</v>
      </c>
      <c r="AM18" s="79">
        <v>37</v>
      </c>
    </row>
    <row r="19" spans="1:39" s="79" customFormat="1" ht="15" customHeight="1">
      <c r="A19" s="143" t="s">
        <v>347</v>
      </c>
      <c r="B19" s="79">
        <v>336</v>
      </c>
      <c r="C19" s="79">
        <v>17</v>
      </c>
      <c r="D19" s="79">
        <v>11</v>
      </c>
      <c r="E19" s="79">
        <v>43</v>
      </c>
      <c r="F19" s="79">
        <v>24</v>
      </c>
      <c r="G19" s="79">
        <v>21</v>
      </c>
      <c r="H19" s="275" t="s">
        <v>48</v>
      </c>
      <c r="I19" s="79">
        <v>11</v>
      </c>
      <c r="J19" s="79">
        <v>31</v>
      </c>
      <c r="K19" s="79">
        <v>6</v>
      </c>
      <c r="L19" s="79">
        <v>11</v>
      </c>
      <c r="M19" s="157" t="s">
        <v>48</v>
      </c>
      <c r="N19" s="157" t="s">
        <v>48</v>
      </c>
      <c r="O19" s="79">
        <v>8</v>
      </c>
      <c r="P19" s="157" t="s">
        <v>48</v>
      </c>
      <c r="Q19" s="55" t="s">
        <v>48</v>
      </c>
      <c r="R19" s="157" t="s">
        <v>48</v>
      </c>
      <c r="S19" s="79">
        <v>1</v>
      </c>
      <c r="T19" s="157" t="s">
        <v>48</v>
      </c>
      <c r="U19" s="79">
        <v>11</v>
      </c>
      <c r="V19" s="157" t="s">
        <v>48</v>
      </c>
      <c r="W19" s="168" t="s">
        <v>11</v>
      </c>
      <c r="X19" s="168" t="s">
        <v>11</v>
      </c>
      <c r="Y19" s="168">
        <v>2</v>
      </c>
      <c r="Z19" s="157" t="s">
        <v>48</v>
      </c>
      <c r="AA19" s="168" t="s">
        <v>11</v>
      </c>
      <c r="AB19" s="275" t="s">
        <v>48</v>
      </c>
      <c r="AC19" s="79">
        <v>3</v>
      </c>
      <c r="AD19" s="157" t="s">
        <v>48</v>
      </c>
      <c r="AE19" s="275" t="s">
        <v>48</v>
      </c>
      <c r="AF19" s="79">
        <v>5</v>
      </c>
      <c r="AG19" s="275" t="s">
        <v>48</v>
      </c>
      <c r="AH19" s="168" t="s">
        <v>11</v>
      </c>
      <c r="AI19" s="79">
        <v>2</v>
      </c>
      <c r="AJ19" s="79">
        <v>14</v>
      </c>
      <c r="AK19" s="168" t="s">
        <v>11</v>
      </c>
      <c r="AL19" s="79">
        <v>59</v>
      </c>
      <c r="AM19" s="79">
        <v>56</v>
      </c>
    </row>
    <row r="20" spans="1:39" s="79" customFormat="1" ht="15" customHeight="1">
      <c r="A20" s="143" t="s">
        <v>348</v>
      </c>
      <c r="B20" s="79">
        <v>377</v>
      </c>
      <c r="C20" s="79">
        <v>25</v>
      </c>
      <c r="D20" s="79">
        <v>27</v>
      </c>
      <c r="E20" s="79">
        <v>50</v>
      </c>
      <c r="F20" s="79">
        <v>36</v>
      </c>
      <c r="G20" s="79">
        <v>19</v>
      </c>
      <c r="H20" s="275" t="s">
        <v>48</v>
      </c>
      <c r="I20" s="79">
        <v>11</v>
      </c>
      <c r="J20" s="79">
        <v>26</v>
      </c>
      <c r="K20" s="79">
        <v>3</v>
      </c>
      <c r="L20" s="79">
        <v>24</v>
      </c>
      <c r="M20" s="157" t="s">
        <v>48</v>
      </c>
      <c r="N20" s="157" t="s">
        <v>48</v>
      </c>
      <c r="O20" s="79">
        <v>4</v>
      </c>
      <c r="P20" s="157" t="s">
        <v>48</v>
      </c>
      <c r="Q20" s="55" t="s">
        <v>48</v>
      </c>
      <c r="R20" s="157" t="s">
        <v>48</v>
      </c>
      <c r="S20" s="79">
        <v>4</v>
      </c>
      <c r="T20" s="157" t="s">
        <v>48</v>
      </c>
      <c r="U20" s="79">
        <v>4</v>
      </c>
      <c r="V20" s="157" t="s">
        <v>48</v>
      </c>
      <c r="W20" s="168" t="s">
        <v>11</v>
      </c>
      <c r="X20" s="79">
        <v>1</v>
      </c>
      <c r="Y20" s="168" t="s">
        <v>11</v>
      </c>
      <c r="Z20" s="157" t="s">
        <v>48</v>
      </c>
      <c r="AA20" s="79">
        <v>3</v>
      </c>
      <c r="AB20" s="275" t="s">
        <v>48</v>
      </c>
      <c r="AC20" s="79">
        <v>6</v>
      </c>
      <c r="AD20" s="157" t="s">
        <v>48</v>
      </c>
      <c r="AE20" s="275" t="s">
        <v>48</v>
      </c>
      <c r="AF20" s="79">
        <v>10</v>
      </c>
      <c r="AG20" s="275" t="s">
        <v>48</v>
      </c>
      <c r="AH20" s="168" t="s">
        <v>11</v>
      </c>
      <c r="AI20" s="79">
        <v>4</v>
      </c>
      <c r="AJ20" s="79">
        <v>15</v>
      </c>
      <c r="AK20" s="168" t="s">
        <v>11</v>
      </c>
      <c r="AL20" s="79">
        <v>47</v>
      </c>
      <c r="AM20" s="79">
        <v>58</v>
      </c>
    </row>
    <row r="21" spans="1:39" s="79" customFormat="1" ht="15" customHeight="1">
      <c r="A21" s="143" t="s">
        <v>349</v>
      </c>
      <c r="B21" s="79">
        <v>385</v>
      </c>
      <c r="C21" s="79">
        <v>23</v>
      </c>
      <c r="D21" s="79">
        <v>21</v>
      </c>
      <c r="E21" s="79">
        <v>52</v>
      </c>
      <c r="F21" s="79">
        <v>36</v>
      </c>
      <c r="G21" s="79">
        <v>13</v>
      </c>
      <c r="H21" s="275" t="s">
        <v>48</v>
      </c>
      <c r="I21" s="79">
        <v>8</v>
      </c>
      <c r="J21" s="79">
        <v>23</v>
      </c>
      <c r="K21" s="79">
        <v>7</v>
      </c>
      <c r="L21" s="79">
        <v>28</v>
      </c>
      <c r="M21" s="157" t="s">
        <v>48</v>
      </c>
      <c r="N21" s="157" t="s">
        <v>48</v>
      </c>
      <c r="O21" s="79">
        <v>5</v>
      </c>
      <c r="P21" s="157" t="s">
        <v>48</v>
      </c>
      <c r="Q21" s="55" t="s">
        <v>48</v>
      </c>
      <c r="R21" s="157" t="s">
        <v>48</v>
      </c>
      <c r="S21" s="79">
        <v>5</v>
      </c>
      <c r="T21" s="168" t="s">
        <v>11</v>
      </c>
      <c r="U21" s="79">
        <v>1</v>
      </c>
      <c r="V21" s="157" t="s">
        <v>48</v>
      </c>
      <c r="W21" s="168" t="s">
        <v>11</v>
      </c>
      <c r="X21" s="157" t="s">
        <v>48</v>
      </c>
      <c r="Y21" s="168" t="s">
        <v>11</v>
      </c>
      <c r="Z21" s="157" t="s">
        <v>48</v>
      </c>
      <c r="AA21" s="168" t="s">
        <v>11</v>
      </c>
      <c r="AB21" s="275" t="s">
        <v>48</v>
      </c>
      <c r="AC21" s="79">
        <v>13</v>
      </c>
      <c r="AD21" s="157" t="s">
        <v>48</v>
      </c>
      <c r="AE21" s="275" t="s">
        <v>48</v>
      </c>
      <c r="AF21" s="79">
        <v>6</v>
      </c>
      <c r="AG21" s="275" t="s">
        <v>48</v>
      </c>
      <c r="AH21" s="168" t="s">
        <v>11</v>
      </c>
      <c r="AI21" s="79">
        <v>1</v>
      </c>
      <c r="AJ21" s="79">
        <v>15</v>
      </c>
      <c r="AK21" s="168" t="s">
        <v>11</v>
      </c>
      <c r="AL21" s="79">
        <v>33</v>
      </c>
      <c r="AM21" s="79">
        <v>95</v>
      </c>
    </row>
    <row r="22" spans="1:39" s="79" customFormat="1" ht="15" customHeight="1">
      <c r="A22" s="143" t="s">
        <v>350</v>
      </c>
      <c r="B22" s="79">
        <v>70</v>
      </c>
      <c r="C22" s="79">
        <v>3</v>
      </c>
      <c r="D22" s="79">
        <v>11</v>
      </c>
      <c r="E22" s="79">
        <v>2</v>
      </c>
      <c r="F22" s="79">
        <v>8</v>
      </c>
      <c r="G22" s="79">
        <v>2</v>
      </c>
      <c r="H22" s="275" t="s">
        <v>48</v>
      </c>
      <c r="I22" s="79">
        <v>2</v>
      </c>
      <c r="J22" s="79">
        <v>4</v>
      </c>
      <c r="K22" s="168" t="s">
        <v>11</v>
      </c>
      <c r="L22" s="79">
        <v>4</v>
      </c>
      <c r="M22" s="157" t="s">
        <v>48</v>
      </c>
      <c r="N22" s="157" t="s">
        <v>48</v>
      </c>
      <c r="O22" s="79">
        <v>1</v>
      </c>
      <c r="P22" s="157" t="s">
        <v>48</v>
      </c>
      <c r="Q22" s="55" t="s">
        <v>48</v>
      </c>
      <c r="R22" s="157" t="s">
        <v>48</v>
      </c>
      <c r="S22" s="79">
        <v>8</v>
      </c>
      <c r="T22" s="168" t="s">
        <v>11</v>
      </c>
      <c r="U22" s="79">
        <v>1</v>
      </c>
      <c r="V22" s="157" t="s">
        <v>48</v>
      </c>
      <c r="W22" s="168" t="s">
        <v>11</v>
      </c>
      <c r="X22" s="157" t="s">
        <v>48</v>
      </c>
      <c r="Y22" s="168" t="s">
        <v>11</v>
      </c>
      <c r="Z22" s="157" t="s">
        <v>48</v>
      </c>
      <c r="AA22" s="168" t="s">
        <v>11</v>
      </c>
      <c r="AB22" s="275" t="s">
        <v>48</v>
      </c>
      <c r="AC22" s="168" t="s">
        <v>11</v>
      </c>
      <c r="AD22" s="157" t="s">
        <v>48</v>
      </c>
      <c r="AE22" s="275" t="s">
        <v>48</v>
      </c>
      <c r="AF22" s="168" t="s">
        <v>11</v>
      </c>
      <c r="AG22" s="275" t="s">
        <v>48</v>
      </c>
      <c r="AH22" s="168" t="s">
        <v>11</v>
      </c>
      <c r="AI22" s="168" t="s">
        <v>11</v>
      </c>
      <c r="AJ22" s="168" t="s">
        <v>11</v>
      </c>
      <c r="AK22" s="168" t="s">
        <v>11</v>
      </c>
      <c r="AL22" s="175">
        <v>16</v>
      </c>
      <c r="AM22" s="175">
        <v>8</v>
      </c>
    </row>
    <row r="23" spans="1:39" s="79" customFormat="1" ht="15" customHeight="1">
      <c r="A23" s="143" t="s">
        <v>351</v>
      </c>
      <c r="B23" s="79">
        <v>440</v>
      </c>
      <c r="C23" s="79">
        <v>29</v>
      </c>
      <c r="D23" s="79">
        <v>42</v>
      </c>
      <c r="E23" s="79">
        <v>47</v>
      </c>
      <c r="F23" s="79">
        <v>43</v>
      </c>
      <c r="G23" s="79">
        <v>28</v>
      </c>
      <c r="H23" s="79">
        <v>13</v>
      </c>
      <c r="I23" s="157" t="s">
        <v>48</v>
      </c>
      <c r="J23" s="79">
        <v>33</v>
      </c>
      <c r="K23" s="79">
        <v>6</v>
      </c>
      <c r="L23" s="79">
        <v>13</v>
      </c>
      <c r="M23" s="79">
        <v>1</v>
      </c>
      <c r="N23" s="79">
        <v>5</v>
      </c>
      <c r="O23" s="79">
        <v>6</v>
      </c>
      <c r="P23" s="79">
        <v>4</v>
      </c>
      <c r="Q23" s="55" t="s">
        <v>48</v>
      </c>
      <c r="R23" s="79">
        <v>9</v>
      </c>
      <c r="S23" s="79">
        <v>12</v>
      </c>
      <c r="T23" s="79">
        <v>8</v>
      </c>
      <c r="U23" s="79">
        <v>5</v>
      </c>
      <c r="V23" s="79">
        <v>7</v>
      </c>
      <c r="W23" s="79">
        <v>1</v>
      </c>
      <c r="X23" s="157" t="s">
        <v>48</v>
      </c>
      <c r="Y23" s="168" t="s">
        <v>11</v>
      </c>
      <c r="Z23" s="168" t="s">
        <v>11</v>
      </c>
      <c r="AA23" s="79">
        <v>1</v>
      </c>
      <c r="AB23" s="79">
        <v>8</v>
      </c>
      <c r="AC23" s="168" t="s">
        <v>48</v>
      </c>
      <c r="AD23" s="79">
        <v>2</v>
      </c>
      <c r="AE23" s="79">
        <v>7</v>
      </c>
      <c r="AF23" s="157" t="s">
        <v>48</v>
      </c>
      <c r="AG23" s="275" t="s">
        <v>48</v>
      </c>
      <c r="AH23" s="168" t="s">
        <v>48</v>
      </c>
      <c r="AI23" s="157" t="s">
        <v>48</v>
      </c>
      <c r="AJ23" s="157" t="s">
        <v>48</v>
      </c>
      <c r="AK23" s="168" t="s">
        <v>48</v>
      </c>
      <c r="AL23" s="175">
        <v>53</v>
      </c>
      <c r="AM23" s="55">
        <v>57</v>
      </c>
    </row>
    <row r="24" spans="1:39" s="79" customFormat="1" ht="15" customHeight="1">
      <c r="A24" s="143" t="s">
        <v>352</v>
      </c>
      <c r="B24" s="79">
        <v>446</v>
      </c>
      <c r="C24" s="79">
        <v>26</v>
      </c>
      <c r="D24" s="79">
        <v>66</v>
      </c>
      <c r="E24" s="79">
        <v>33</v>
      </c>
      <c r="F24" s="79">
        <v>44</v>
      </c>
      <c r="G24" s="79">
        <v>35</v>
      </c>
      <c r="H24" s="79">
        <v>11</v>
      </c>
      <c r="I24" s="157" t="s">
        <v>48</v>
      </c>
      <c r="J24" s="79">
        <v>18</v>
      </c>
      <c r="K24" s="157" t="s">
        <v>562</v>
      </c>
      <c r="L24" s="79">
        <v>17</v>
      </c>
      <c r="M24" s="79">
        <v>9</v>
      </c>
      <c r="N24" s="79">
        <v>1</v>
      </c>
      <c r="O24" s="79">
        <v>6</v>
      </c>
      <c r="P24" s="168" t="s">
        <v>11</v>
      </c>
      <c r="Q24" s="114" t="s">
        <v>48</v>
      </c>
      <c r="R24" s="79">
        <v>11</v>
      </c>
      <c r="S24" s="79">
        <v>4</v>
      </c>
      <c r="T24" s="168" t="s">
        <v>11</v>
      </c>
      <c r="U24" s="79">
        <v>2</v>
      </c>
      <c r="V24" s="79">
        <v>7</v>
      </c>
      <c r="W24" s="168" t="s">
        <v>11</v>
      </c>
      <c r="X24" s="168" t="s">
        <v>48</v>
      </c>
      <c r="Y24" s="79">
        <v>10</v>
      </c>
      <c r="Z24" s="79">
        <v>8</v>
      </c>
      <c r="AA24" s="168" t="s">
        <v>11</v>
      </c>
      <c r="AB24" s="79">
        <v>3</v>
      </c>
      <c r="AC24" s="157" t="s">
        <v>48</v>
      </c>
      <c r="AD24" s="79">
        <v>1</v>
      </c>
      <c r="AE24" s="79">
        <v>3</v>
      </c>
      <c r="AF24" s="157" t="s">
        <v>48</v>
      </c>
      <c r="AG24" s="275" t="s">
        <v>48</v>
      </c>
      <c r="AH24" s="168" t="s">
        <v>48</v>
      </c>
      <c r="AI24" s="157" t="s">
        <v>48</v>
      </c>
      <c r="AJ24" s="157" t="s">
        <v>48</v>
      </c>
      <c r="AK24" s="168" t="s">
        <v>48</v>
      </c>
      <c r="AL24" s="175">
        <v>40</v>
      </c>
      <c r="AM24" s="55">
        <v>91</v>
      </c>
    </row>
    <row r="25" spans="1:39" s="79" customFormat="1" ht="15" customHeight="1">
      <c r="A25" s="143" t="s">
        <v>221</v>
      </c>
      <c r="B25" s="55">
        <v>318</v>
      </c>
      <c r="C25" s="55">
        <v>24</v>
      </c>
      <c r="D25" s="55">
        <v>20</v>
      </c>
      <c r="E25" s="55">
        <v>47</v>
      </c>
      <c r="F25" s="55">
        <v>24</v>
      </c>
      <c r="G25" s="55">
        <v>15</v>
      </c>
      <c r="H25" s="55">
        <v>9</v>
      </c>
      <c r="I25" s="55" t="s">
        <v>48</v>
      </c>
      <c r="J25" s="55">
        <v>31</v>
      </c>
      <c r="K25" s="167">
        <v>2</v>
      </c>
      <c r="L25" s="55">
        <v>3</v>
      </c>
      <c r="M25" s="167">
        <v>1</v>
      </c>
      <c r="N25" s="55">
        <v>4</v>
      </c>
      <c r="O25" s="167">
        <v>3</v>
      </c>
      <c r="P25" s="167">
        <v>3</v>
      </c>
      <c r="Q25" s="55" t="s">
        <v>48</v>
      </c>
      <c r="R25" s="55">
        <v>3</v>
      </c>
      <c r="S25" s="55">
        <v>8</v>
      </c>
      <c r="T25" s="167">
        <v>11</v>
      </c>
      <c r="U25" s="233">
        <v>2</v>
      </c>
      <c r="V25" s="233">
        <v>1</v>
      </c>
      <c r="W25" s="55">
        <v>4</v>
      </c>
      <c r="X25" s="157" t="s">
        <v>48</v>
      </c>
      <c r="Y25" s="168" t="s">
        <v>11</v>
      </c>
      <c r="Z25" s="168" t="s">
        <v>11</v>
      </c>
      <c r="AA25" s="168" t="s">
        <v>11</v>
      </c>
      <c r="AB25" s="168" t="s">
        <v>11</v>
      </c>
      <c r="AC25" s="168" t="s">
        <v>48</v>
      </c>
      <c r="AD25" s="167">
        <v>1</v>
      </c>
      <c r="AE25" s="55">
        <v>9</v>
      </c>
      <c r="AF25" s="55" t="s">
        <v>48</v>
      </c>
      <c r="AG25" s="275" t="s">
        <v>48</v>
      </c>
      <c r="AH25" s="157" t="s">
        <v>48</v>
      </c>
      <c r="AI25" s="55" t="s">
        <v>48</v>
      </c>
      <c r="AJ25" s="55" t="s">
        <v>48</v>
      </c>
      <c r="AK25" s="168" t="s">
        <v>48</v>
      </c>
      <c r="AL25" s="55">
        <v>45</v>
      </c>
      <c r="AM25" s="55">
        <v>48</v>
      </c>
    </row>
    <row r="26" spans="1:39" s="79" customFormat="1" ht="15" customHeight="1">
      <c r="A26" s="143" t="s">
        <v>220</v>
      </c>
      <c r="B26" s="55">
        <v>450</v>
      </c>
      <c r="C26" s="55">
        <v>42</v>
      </c>
      <c r="D26" s="55">
        <v>27</v>
      </c>
      <c r="E26" s="55">
        <v>51</v>
      </c>
      <c r="F26" s="55">
        <v>32</v>
      </c>
      <c r="G26" s="55">
        <v>22</v>
      </c>
      <c r="H26" s="55">
        <v>28</v>
      </c>
      <c r="I26" s="55" t="s">
        <v>48</v>
      </c>
      <c r="J26" s="55">
        <v>32</v>
      </c>
      <c r="K26" s="167">
        <v>10</v>
      </c>
      <c r="L26" s="168" t="s">
        <v>11</v>
      </c>
      <c r="M26" s="168" t="s">
        <v>11</v>
      </c>
      <c r="N26" s="55">
        <v>20</v>
      </c>
      <c r="O26" s="55">
        <v>6</v>
      </c>
      <c r="P26" s="55">
        <v>9</v>
      </c>
      <c r="Q26" s="55" t="s">
        <v>48</v>
      </c>
      <c r="R26" s="55">
        <v>8</v>
      </c>
      <c r="S26" s="167">
        <v>8</v>
      </c>
      <c r="T26" s="167">
        <v>6</v>
      </c>
      <c r="U26" s="167">
        <v>10</v>
      </c>
      <c r="V26" s="55">
        <v>1</v>
      </c>
      <c r="W26" s="233">
        <v>3</v>
      </c>
      <c r="X26" s="168" t="s">
        <v>11</v>
      </c>
      <c r="Y26" s="168" t="s">
        <v>11</v>
      </c>
      <c r="Z26" s="168" t="s">
        <v>11</v>
      </c>
      <c r="AA26" s="167">
        <v>2</v>
      </c>
      <c r="AB26" s="167">
        <v>1</v>
      </c>
      <c r="AC26" s="167" t="s">
        <v>48</v>
      </c>
      <c r="AD26" s="168" t="s">
        <v>11</v>
      </c>
      <c r="AE26" s="55">
        <v>4</v>
      </c>
      <c r="AF26" s="55" t="s">
        <v>48</v>
      </c>
      <c r="AG26" s="275" t="s">
        <v>48</v>
      </c>
      <c r="AH26" s="157" t="s">
        <v>48</v>
      </c>
      <c r="AI26" s="157" t="s">
        <v>48</v>
      </c>
      <c r="AJ26" s="157" t="s">
        <v>48</v>
      </c>
      <c r="AK26" s="168" t="s">
        <v>48</v>
      </c>
      <c r="AL26" s="55">
        <v>65</v>
      </c>
      <c r="AM26" s="55">
        <v>63</v>
      </c>
    </row>
    <row r="27" spans="1:39" s="79" customFormat="1" ht="15" customHeight="1">
      <c r="A27" s="143" t="s">
        <v>219</v>
      </c>
      <c r="B27" s="55">
        <v>392</v>
      </c>
      <c r="C27" s="55">
        <v>42</v>
      </c>
      <c r="D27" s="55">
        <v>18</v>
      </c>
      <c r="E27" s="55">
        <v>54</v>
      </c>
      <c r="F27" s="55">
        <v>42</v>
      </c>
      <c r="G27" s="55">
        <v>9</v>
      </c>
      <c r="H27" s="55">
        <v>17</v>
      </c>
      <c r="I27" s="55" t="s">
        <v>48</v>
      </c>
      <c r="J27" s="55">
        <v>39</v>
      </c>
      <c r="K27" s="167">
        <v>3</v>
      </c>
      <c r="L27" s="55">
        <v>3</v>
      </c>
      <c r="M27" s="55">
        <v>2</v>
      </c>
      <c r="N27" s="55">
        <v>4</v>
      </c>
      <c r="O27" s="55">
        <v>7</v>
      </c>
      <c r="P27" s="55">
        <v>1</v>
      </c>
      <c r="Q27" s="55" t="s">
        <v>48</v>
      </c>
      <c r="R27" s="55">
        <v>12</v>
      </c>
      <c r="S27" s="167">
        <v>3</v>
      </c>
      <c r="T27" s="167">
        <v>7</v>
      </c>
      <c r="U27" s="168" t="s">
        <v>11</v>
      </c>
      <c r="V27" s="55">
        <v>3</v>
      </c>
      <c r="W27" s="168" t="s">
        <v>11</v>
      </c>
      <c r="X27" s="168" t="s">
        <v>11</v>
      </c>
      <c r="Y27" s="55">
        <v>1</v>
      </c>
      <c r="Z27" s="168" t="s">
        <v>11</v>
      </c>
      <c r="AA27" s="168" t="s">
        <v>11</v>
      </c>
      <c r="AB27" s="167">
        <v>3</v>
      </c>
      <c r="AC27" s="167" t="s">
        <v>48</v>
      </c>
      <c r="AD27" s="55">
        <v>2</v>
      </c>
      <c r="AE27" s="55">
        <v>5</v>
      </c>
      <c r="AF27" s="55" t="s">
        <v>48</v>
      </c>
      <c r="AG27" s="275" t="s">
        <v>48</v>
      </c>
      <c r="AH27" s="157" t="s">
        <v>48</v>
      </c>
      <c r="AI27" s="157" t="s">
        <v>48</v>
      </c>
      <c r="AJ27" s="157" t="s">
        <v>48</v>
      </c>
      <c r="AK27" s="168" t="s">
        <v>48</v>
      </c>
      <c r="AL27" s="55">
        <v>54</v>
      </c>
      <c r="AM27" s="55">
        <v>61</v>
      </c>
    </row>
    <row r="28" spans="1:39" s="79" customFormat="1" ht="15" customHeight="1">
      <c r="A28" s="143" t="s">
        <v>218</v>
      </c>
      <c r="B28" s="55">
        <v>354</v>
      </c>
      <c r="C28" s="55">
        <v>21</v>
      </c>
      <c r="D28" s="55">
        <v>33</v>
      </c>
      <c r="E28" s="55">
        <v>36</v>
      </c>
      <c r="F28" s="55">
        <v>31</v>
      </c>
      <c r="G28" s="55">
        <v>10</v>
      </c>
      <c r="H28" s="55">
        <v>24</v>
      </c>
      <c r="I28" s="55" t="s">
        <v>48</v>
      </c>
      <c r="J28" s="55">
        <v>29</v>
      </c>
      <c r="K28" s="167">
        <v>3</v>
      </c>
      <c r="L28" s="55">
        <v>12</v>
      </c>
      <c r="M28" s="55">
        <v>1</v>
      </c>
      <c r="N28" s="55">
        <v>6</v>
      </c>
      <c r="O28" s="55">
        <v>10</v>
      </c>
      <c r="P28" s="55">
        <v>4</v>
      </c>
      <c r="Q28" s="55" t="s">
        <v>48</v>
      </c>
      <c r="R28" s="55">
        <v>1</v>
      </c>
      <c r="S28" s="167">
        <v>12</v>
      </c>
      <c r="T28" s="167">
        <v>5</v>
      </c>
      <c r="U28" s="168" t="s">
        <v>11</v>
      </c>
      <c r="V28" s="55">
        <v>1</v>
      </c>
      <c r="W28" s="168" t="s">
        <v>11</v>
      </c>
      <c r="X28" s="168" t="s">
        <v>11</v>
      </c>
      <c r="Y28" s="168" t="s">
        <v>11</v>
      </c>
      <c r="Z28" s="168" t="s">
        <v>11</v>
      </c>
      <c r="AA28" s="168" t="s">
        <v>11</v>
      </c>
      <c r="AB28" s="167">
        <v>1</v>
      </c>
      <c r="AC28" s="167" t="s">
        <v>48</v>
      </c>
      <c r="AD28" s="168" t="s">
        <v>11</v>
      </c>
      <c r="AE28" s="55">
        <v>3</v>
      </c>
      <c r="AF28" s="55" t="s">
        <v>48</v>
      </c>
      <c r="AG28" s="157" t="s">
        <v>48</v>
      </c>
      <c r="AH28" s="157" t="s">
        <v>48</v>
      </c>
      <c r="AI28" s="157" t="s">
        <v>48</v>
      </c>
      <c r="AJ28" s="157" t="s">
        <v>48</v>
      </c>
      <c r="AK28" s="157" t="s">
        <v>48</v>
      </c>
      <c r="AL28" s="55">
        <v>52</v>
      </c>
      <c r="AM28" s="55">
        <v>59</v>
      </c>
    </row>
    <row r="29" spans="1:39" s="79" customFormat="1" ht="15" customHeight="1">
      <c r="A29" s="143" t="s">
        <v>103</v>
      </c>
      <c r="B29" s="55">
        <v>394</v>
      </c>
      <c r="C29" s="55">
        <v>42</v>
      </c>
      <c r="D29" s="55">
        <v>18</v>
      </c>
      <c r="E29" s="55">
        <v>41</v>
      </c>
      <c r="F29" s="55">
        <v>30</v>
      </c>
      <c r="G29" s="55">
        <v>18</v>
      </c>
      <c r="H29" s="55">
        <v>14</v>
      </c>
      <c r="I29" s="55" t="s">
        <v>48</v>
      </c>
      <c r="J29" s="55">
        <v>16</v>
      </c>
      <c r="K29" s="167">
        <v>4</v>
      </c>
      <c r="L29" s="55">
        <v>10</v>
      </c>
      <c r="M29" s="55">
        <v>2</v>
      </c>
      <c r="N29" s="55">
        <v>7</v>
      </c>
      <c r="O29" s="55">
        <v>4</v>
      </c>
      <c r="P29" s="55">
        <v>7</v>
      </c>
      <c r="Q29" s="55" t="s">
        <v>48</v>
      </c>
      <c r="R29" s="55">
        <v>2</v>
      </c>
      <c r="S29" s="167">
        <v>11</v>
      </c>
      <c r="T29" s="167">
        <v>6</v>
      </c>
      <c r="U29" s="167">
        <v>4</v>
      </c>
      <c r="V29" s="55">
        <v>8</v>
      </c>
      <c r="W29" s="168" t="s">
        <v>11</v>
      </c>
      <c r="X29" s="168" t="s">
        <v>11</v>
      </c>
      <c r="Y29" s="168" t="s">
        <v>11</v>
      </c>
      <c r="Z29" s="168" t="s">
        <v>11</v>
      </c>
      <c r="AA29" s="168">
        <v>3</v>
      </c>
      <c r="AB29" s="167">
        <v>3</v>
      </c>
      <c r="AC29" s="167" t="s">
        <v>48</v>
      </c>
      <c r="AD29" s="168" t="s">
        <v>11</v>
      </c>
      <c r="AE29" s="55">
        <v>10</v>
      </c>
      <c r="AF29" s="55" t="s">
        <v>48</v>
      </c>
      <c r="AG29" s="145" t="s">
        <v>48</v>
      </c>
      <c r="AH29" s="145" t="s">
        <v>48</v>
      </c>
      <c r="AI29" s="157" t="s">
        <v>48</v>
      </c>
      <c r="AJ29" s="157" t="s">
        <v>48</v>
      </c>
      <c r="AK29" s="157" t="s">
        <v>48</v>
      </c>
      <c r="AL29" s="55">
        <v>71</v>
      </c>
      <c r="AM29" s="55">
        <v>63</v>
      </c>
    </row>
    <row r="30" spans="1:39" s="79" customFormat="1" ht="15" customHeight="1">
      <c r="A30" s="143" t="s">
        <v>104</v>
      </c>
      <c r="B30" s="55">
        <v>348</v>
      </c>
      <c r="C30" s="55">
        <v>27</v>
      </c>
      <c r="D30" s="55">
        <v>24</v>
      </c>
      <c r="E30" s="55">
        <v>38</v>
      </c>
      <c r="F30" s="55">
        <v>32</v>
      </c>
      <c r="G30" s="55">
        <v>11</v>
      </c>
      <c r="H30" s="55">
        <v>11</v>
      </c>
      <c r="I30" s="55" t="s">
        <v>48</v>
      </c>
      <c r="J30" s="55">
        <v>29</v>
      </c>
      <c r="K30" s="167">
        <v>4</v>
      </c>
      <c r="L30" s="55">
        <v>11</v>
      </c>
      <c r="M30" s="168" t="s">
        <v>11</v>
      </c>
      <c r="N30" s="55">
        <v>8</v>
      </c>
      <c r="O30" s="55">
        <v>1</v>
      </c>
      <c r="P30" s="55">
        <v>4</v>
      </c>
      <c r="Q30" s="55" t="s">
        <v>48</v>
      </c>
      <c r="R30" s="55">
        <v>3</v>
      </c>
      <c r="S30" s="167">
        <v>18</v>
      </c>
      <c r="T30" s="167">
        <v>11</v>
      </c>
      <c r="U30" s="167">
        <v>4</v>
      </c>
      <c r="V30" s="55" t="s">
        <v>11</v>
      </c>
      <c r="W30" s="168">
        <v>2</v>
      </c>
      <c r="X30" s="168" t="s">
        <v>11</v>
      </c>
      <c r="Y30" s="168" t="s">
        <v>11</v>
      </c>
      <c r="Z30" s="168" t="s">
        <v>11</v>
      </c>
      <c r="AA30" s="168" t="s">
        <v>11</v>
      </c>
      <c r="AB30" s="167">
        <v>4</v>
      </c>
      <c r="AC30" s="167" t="s">
        <v>48</v>
      </c>
      <c r="AD30" s="168">
        <v>1</v>
      </c>
      <c r="AE30" s="55">
        <v>1</v>
      </c>
      <c r="AF30" s="55" t="s">
        <v>48</v>
      </c>
      <c r="AG30" s="145" t="s">
        <v>48</v>
      </c>
      <c r="AH30" s="145" t="s">
        <v>48</v>
      </c>
      <c r="AI30" s="157" t="s">
        <v>48</v>
      </c>
      <c r="AJ30" s="157" t="s">
        <v>48</v>
      </c>
      <c r="AK30" s="157" t="s">
        <v>48</v>
      </c>
      <c r="AL30" s="55">
        <v>53</v>
      </c>
      <c r="AM30" s="55">
        <v>51</v>
      </c>
    </row>
    <row r="31" spans="1:39" s="79" customFormat="1" ht="15" customHeight="1">
      <c r="A31" s="143" t="s">
        <v>105</v>
      </c>
      <c r="B31" s="55">
        <v>380</v>
      </c>
      <c r="C31" s="55">
        <v>37</v>
      </c>
      <c r="D31" s="55">
        <v>54</v>
      </c>
      <c r="E31" s="55">
        <v>48</v>
      </c>
      <c r="F31" s="55">
        <v>29</v>
      </c>
      <c r="G31" s="55">
        <v>9</v>
      </c>
      <c r="H31" s="55">
        <v>29</v>
      </c>
      <c r="I31" s="55" t="s">
        <v>48</v>
      </c>
      <c r="J31" s="55">
        <v>22</v>
      </c>
      <c r="K31" s="167">
        <v>5</v>
      </c>
      <c r="L31" s="55">
        <v>6</v>
      </c>
      <c r="M31" s="168" t="s">
        <v>11</v>
      </c>
      <c r="N31" s="55">
        <v>4</v>
      </c>
      <c r="O31" s="55">
        <v>6</v>
      </c>
      <c r="P31" s="55">
        <v>4</v>
      </c>
      <c r="Q31" s="55" t="s">
        <v>48</v>
      </c>
      <c r="R31" s="55">
        <v>4</v>
      </c>
      <c r="S31" s="167">
        <v>11</v>
      </c>
      <c r="T31" s="167">
        <v>2</v>
      </c>
      <c r="U31" s="168" t="s">
        <v>11</v>
      </c>
      <c r="V31" s="55">
        <v>1</v>
      </c>
      <c r="W31" s="168">
        <v>1</v>
      </c>
      <c r="X31" s="168" t="s">
        <v>11</v>
      </c>
      <c r="Y31" s="168" t="s">
        <v>11</v>
      </c>
      <c r="Z31" s="168" t="s">
        <v>11</v>
      </c>
      <c r="AA31" s="168" t="s">
        <v>11</v>
      </c>
      <c r="AB31" s="167">
        <v>2</v>
      </c>
      <c r="AC31" s="167" t="s">
        <v>48</v>
      </c>
      <c r="AD31" s="168" t="s">
        <v>11</v>
      </c>
      <c r="AE31" s="55">
        <v>2</v>
      </c>
      <c r="AF31" s="55" t="s">
        <v>48</v>
      </c>
      <c r="AG31" s="145" t="s">
        <v>48</v>
      </c>
      <c r="AH31" s="145" t="s">
        <v>48</v>
      </c>
      <c r="AI31" s="157" t="s">
        <v>48</v>
      </c>
      <c r="AJ31" s="157" t="s">
        <v>48</v>
      </c>
      <c r="AK31" s="157" t="s">
        <v>48</v>
      </c>
      <c r="AL31" s="55">
        <v>45</v>
      </c>
      <c r="AM31" s="55">
        <v>59</v>
      </c>
    </row>
    <row r="32" spans="1:39" s="79" customFormat="1" ht="15" customHeight="1">
      <c r="A32" s="143" t="s">
        <v>106</v>
      </c>
      <c r="B32" s="158">
        <v>445</v>
      </c>
      <c r="C32" s="158">
        <v>57</v>
      </c>
      <c r="D32" s="158">
        <v>45</v>
      </c>
      <c r="E32" s="158">
        <v>59</v>
      </c>
      <c r="F32" s="158">
        <v>39</v>
      </c>
      <c r="G32" s="158">
        <v>11</v>
      </c>
      <c r="H32" s="158">
        <v>26</v>
      </c>
      <c r="I32" s="158" t="s">
        <v>48</v>
      </c>
      <c r="J32" s="158">
        <v>26</v>
      </c>
      <c r="K32" s="234">
        <v>4</v>
      </c>
      <c r="L32" s="158">
        <v>3</v>
      </c>
      <c r="M32" s="158">
        <v>1</v>
      </c>
      <c r="N32" s="158">
        <v>5</v>
      </c>
      <c r="O32" s="158">
        <v>5</v>
      </c>
      <c r="P32" s="158">
        <v>7</v>
      </c>
      <c r="Q32" s="55" t="s">
        <v>48</v>
      </c>
      <c r="R32" s="158">
        <v>4</v>
      </c>
      <c r="S32" s="234">
        <v>14</v>
      </c>
      <c r="T32" s="234">
        <v>10</v>
      </c>
      <c r="U32" s="239" t="s">
        <v>11</v>
      </c>
      <c r="V32" s="158">
        <v>1</v>
      </c>
      <c r="W32" s="239">
        <v>1</v>
      </c>
      <c r="X32" s="239" t="s">
        <v>11</v>
      </c>
      <c r="Y32" s="239" t="s">
        <v>11</v>
      </c>
      <c r="Z32" s="239" t="s">
        <v>11</v>
      </c>
      <c r="AA32" s="239" t="s">
        <v>11</v>
      </c>
      <c r="AB32" s="234">
        <v>4</v>
      </c>
      <c r="AC32" s="234" t="s">
        <v>48</v>
      </c>
      <c r="AD32" s="239" t="s">
        <v>11</v>
      </c>
      <c r="AE32" s="158">
        <v>6</v>
      </c>
      <c r="AF32" s="158" t="s">
        <v>48</v>
      </c>
      <c r="AG32" s="158" t="s">
        <v>48</v>
      </c>
      <c r="AH32" s="158" t="s">
        <v>48</v>
      </c>
      <c r="AI32" s="157" t="s">
        <v>48</v>
      </c>
      <c r="AJ32" s="157" t="s">
        <v>48</v>
      </c>
      <c r="AK32" s="157" t="s">
        <v>48</v>
      </c>
      <c r="AL32" s="158">
        <v>59</v>
      </c>
      <c r="AM32" s="158">
        <v>58</v>
      </c>
    </row>
    <row r="33" spans="1:53" s="79" customFormat="1" ht="15" customHeight="1">
      <c r="A33" s="143" t="s">
        <v>107</v>
      </c>
      <c r="B33" s="158">
        <v>360</v>
      </c>
      <c r="C33" s="158">
        <v>34</v>
      </c>
      <c r="D33" s="158">
        <v>37</v>
      </c>
      <c r="E33" s="158">
        <v>54</v>
      </c>
      <c r="F33" s="158">
        <v>31</v>
      </c>
      <c r="G33" s="158">
        <v>10</v>
      </c>
      <c r="H33" s="158">
        <v>5</v>
      </c>
      <c r="I33" s="158" t="s">
        <v>48</v>
      </c>
      <c r="J33" s="158">
        <v>25</v>
      </c>
      <c r="K33" s="158">
        <v>4</v>
      </c>
      <c r="L33" s="158">
        <v>12</v>
      </c>
      <c r="M33" s="158">
        <v>1</v>
      </c>
      <c r="N33" s="158">
        <v>9</v>
      </c>
      <c r="O33" s="158">
        <v>3</v>
      </c>
      <c r="P33" s="158">
        <v>4</v>
      </c>
      <c r="Q33" s="55" t="s">
        <v>48</v>
      </c>
      <c r="R33" s="158">
        <v>4</v>
      </c>
      <c r="S33" s="158">
        <v>14</v>
      </c>
      <c r="T33" s="158">
        <v>8</v>
      </c>
      <c r="U33" s="239" t="s">
        <v>11</v>
      </c>
      <c r="V33" s="239" t="s">
        <v>11</v>
      </c>
      <c r="W33" s="158">
        <v>3</v>
      </c>
      <c r="X33" s="158" t="s">
        <v>635</v>
      </c>
      <c r="Y33" s="239" t="s">
        <v>11</v>
      </c>
      <c r="Z33" s="239" t="s">
        <v>11</v>
      </c>
      <c r="AA33" s="239" t="s">
        <v>11</v>
      </c>
      <c r="AB33" s="239">
        <v>3</v>
      </c>
      <c r="AC33" s="239" t="s">
        <v>48</v>
      </c>
      <c r="AD33" s="158" t="s">
        <v>635</v>
      </c>
      <c r="AE33" s="239">
        <v>1</v>
      </c>
      <c r="AF33" s="239" t="s">
        <v>48</v>
      </c>
      <c r="AG33" s="158" t="s">
        <v>48</v>
      </c>
      <c r="AH33" s="158" t="s">
        <v>48</v>
      </c>
      <c r="AI33" s="157" t="s">
        <v>48</v>
      </c>
      <c r="AJ33" s="157" t="s">
        <v>48</v>
      </c>
      <c r="AK33" s="157" t="s">
        <v>48</v>
      </c>
      <c r="AL33" s="158">
        <v>43</v>
      </c>
      <c r="AM33" s="158">
        <v>55</v>
      </c>
    </row>
    <row r="34" spans="1:53" s="79" customFormat="1" ht="15" customHeight="1">
      <c r="A34" s="143" t="s">
        <v>108</v>
      </c>
      <c r="B34" s="158">
        <v>382</v>
      </c>
      <c r="C34" s="158">
        <v>29</v>
      </c>
      <c r="D34" s="158">
        <v>33</v>
      </c>
      <c r="E34" s="158">
        <v>54</v>
      </c>
      <c r="F34" s="158">
        <v>43</v>
      </c>
      <c r="G34" s="158">
        <v>7</v>
      </c>
      <c r="H34" s="158">
        <v>7</v>
      </c>
      <c r="I34" s="158" t="s">
        <v>48</v>
      </c>
      <c r="J34" s="158">
        <v>31</v>
      </c>
      <c r="K34" s="158">
        <v>14</v>
      </c>
      <c r="L34" s="158">
        <v>4</v>
      </c>
      <c r="M34" s="158">
        <v>2</v>
      </c>
      <c r="N34" s="158">
        <v>6</v>
      </c>
      <c r="O34" s="158">
        <v>6</v>
      </c>
      <c r="P34" s="158">
        <v>4</v>
      </c>
      <c r="Q34" s="55" t="s">
        <v>48</v>
      </c>
      <c r="R34" s="158">
        <v>2</v>
      </c>
      <c r="S34" s="158">
        <v>13</v>
      </c>
      <c r="T34" s="158">
        <v>2</v>
      </c>
      <c r="U34" s="158">
        <v>1</v>
      </c>
      <c r="V34" s="158">
        <v>4</v>
      </c>
      <c r="W34" s="239" t="s">
        <v>11</v>
      </c>
      <c r="X34" s="239" t="s">
        <v>11</v>
      </c>
      <c r="Y34" s="239" t="s">
        <v>11</v>
      </c>
      <c r="Z34" s="239" t="s">
        <v>11</v>
      </c>
      <c r="AA34" s="158">
        <v>1</v>
      </c>
      <c r="AB34" s="158">
        <v>2</v>
      </c>
      <c r="AC34" s="158" t="s">
        <v>48</v>
      </c>
      <c r="AD34" s="158">
        <v>2</v>
      </c>
      <c r="AE34" s="158">
        <v>6</v>
      </c>
      <c r="AF34" s="158" t="s">
        <v>48</v>
      </c>
      <c r="AG34" s="158" t="s">
        <v>48</v>
      </c>
      <c r="AH34" s="158" t="s">
        <v>48</v>
      </c>
      <c r="AI34" s="157" t="s">
        <v>48</v>
      </c>
      <c r="AJ34" s="157" t="s">
        <v>48</v>
      </c>
      <c r="AK34" s="157" t="s">
        <v>48</v>
      </c>
      <c r="AL34" s="158">
        <v>46</v>
      </c>
      <c r="AM34" s="158">
        <v>63</v>
      </c>
    </row>
    <row r="35" spans="1:53" s="79" customFormat="1" ht="15" customHeight="1">
      <c r="A35" s="143" t="s">
        <v>109</v>
      </c>
      <c r="B35" s="158">
        <v>373</v>
      </c>
      <c r="C35" s="158">
        <v>40</v>
      </c>
      <c r="D35" s="158">
        <v>28</v>
      </c>
      <c r="E35" s="158">
        <v>61</v>
      </c>
      <c r="F35" s="158">
        <v>34</v>
      </c>
      <c r="G35" s="158">
        <v>5</v>
      </c>
      <c r="H35" s="158">
        <v>20</v>
      </c>
      <c r="I35" s="158" t="s">
        <v>48</v>
      </c>
      <c r="J35" s="158">
        <v>29</v>
      </c>
      <c r="K35" s="158">
        <v>1</v>
      </c>
      <c r="L35" s="158">
        <v>5</v>
      </c>
      <c r="M35" s="239" t="s">
        <v>11</v>
      </c>
      <c r="N35" s="158">
        <v>8</v>
      </c>
      <c r="O35" s="158">
        <v>5</v>
      </c>
      <c r="P35" s="239" t="s">
        <v>11</v>
      </c>
      <c r="Q35" s="55" t="s">
        <v>48</v>
      </c>
      <c r="R35" s="158">
        <v>2</v>
      </c>
      <c r="S35" s="158">
        <v>16</v>
      </c>
      <c r="T35" s="158">
        <v>6</v>
      </c>
      <c r="U35" s="158">
        <v>4</v>
      </c>
      <c r="V35" s="239" t="s">
        <v>11</v>
      </c>
      <c r="W35" s="169">
        <v>2</v>
      </c>
      <c r="X35" s="234">
        <v>1</v>
      </c>
      <c r="Y35" s="239" t="s">
        <v>11</v>
      </c>
      <c r="Z35" s="239" t="s">
        <v>11</v>
      </c>
      <c r="AA35" s="239" t="s">
        <v>11</v>
      </c>
      <c r="AB35" s="239" t="s">
        <v>11</v>
      </c>
      <c r="AC35" s="239" t="s">
        <v>48</v>
      </c>
      <c r="AD35" s="239" t="s">
        <v>11</v>
      </c>
      <c r="AE35" s="158">
        <v>2</v>
      </c>
      <c r="AF35" s="158" t="s">
        <v>48</v>
      </c>
      <c r="AG35" s="158" t="s">
        <v>48</v>
      </c>
      <c r="AH35" s="158" t="s">
        <v>48</v>
      </c>
      <c r="AI35" s="157" t="s">
        <v>48</v>
      </c>
      <c r="AJ35" s="157" t="s">
        <v>48</v>
      </c>
      <c r="AK35" s="157" t="s">
        <v>48</v>
      </c>
      <c r="AL35" s="158">
        <v>42</v>
      </c>
      <c r="AM35" s="158">
        <v>62</v>
      </c>
    </row>
    <row r="36" spans="1:53" s="79" customFormat="1" ht="15" customHeight="1">
      <c r="A36" s="143" t="s">
        <v>110</v>
      </c>
      <c r="B36" s="158">
        <v>296</v>
      </c>
      <c r="C36" s="158">
        <v>31</v>
      </c>
      <c r="D36" s="158">
        <v>20</v>
      </c>
      <c r="E36" s="158">
        <v>39</v>
      </c>
      <c r="F36" s="158">
        <v>28</v>
      </c>
      <c r="G36" s="158">
        <v>11</v>
      </c>
      <c r="H36" s="158">
        <v>15</v>
      </c>
      <c r="I36" s="158" t="s">
        <v>48</v>
      </c>
      <c r="J36" s="158">
        <v>11</v>
      </c>
      <c r="K36" s="158">
        <v>3</v>
      </c>
      <c r="L36" s="158">
        <v>14</v>
      </c>
      <c r="M36" s="239" t="s">
        <v>11</v>
      </c>
      <c r="N36" s="158">
        <v>11</v>
      </c>
      <c r="O36" s="158">
        <v>4</v>
      </c>
      <c r="P36" s="158">
        <v>6</v>
      </c>
      <c r="Q36" s="55" t="s">
        <v>48</v>
      </c>
      <c r="R36" s="158">
        <v>4</v>
      </c>
      <c r="S36" s="158">
        <v>2</v>
      </c>
      <c r="T36" s="158">
        <v>8</v>
      </c>
      <c r="U36" s="239" t="s">
        <v>11</v>
      </c>
      <c r="V36" s="158">
        <v>2</v>
      </c>
      <c r="W36" s="169">
        <v>2</v>
      </c>
      <c r="X36" s="239" t="s">
        <v>11</v>
      </c>
      <c r="Y36" s="158">
        <v>1</v>
      </c>
      <c r="Z36" s="239" t="s">
        <v>11</v>
      </c>
      <c r="AA36" s="239" t="s">
        <v>11</v>
      </c>
      <c r="AB36" s="158">
        <v>2</v>
      </c>
      <c r="AC36" s="158" t="s">
        <v>48</v>
      </c>
      <c r="AD36" s="239" t="s">
        <v>11</v>
      </c>
      <c r="AE36" s="158">
        <v>3</v>
      </c>
      <c r="AF36" s="158" t="s">
        <v>48</v>
      </c>
      <c r="AG36" s="158" t="s">
        <v>48</v>
      </c>
      <c r="AH36" s="158" t="s">
        <v>48</v>
      </c>
      <c r="AI36" s="157" t="s">
        <v>48</v>
      </c>
      <c r="AJ36" s="157" t="s">
        <v>48</v>
      </c>
      <c r="AK36" s="157" t="s">
        <v>48</v>
      </c>
      <c r="AL36" s="158">
        <v>25</v>
      </c>
      <c r="AM36" s="158">
        <v>54</v>
      </c>
    </row>
    <row r="37" spans="1:53" s="79" customFormat="1" ht="15" customHeight="1">
      <c r="A37" s="143" t="s">
        <v>609</v>
      </c>
      <c r="B37" s="158">
        <v>351</v>
      </c>
      <c r="C37" s="158">
        <v>33</v>
      </c>
      <c r="D37" s="158">
        <v>19</v>
      </c>
      <c r="E37" s="158">
        <v>32</v>
      </c>
      <c r="F37" s="158">
        <v>28</v>
      </c>
      <c r="G37" s="158">
        <v>14</v>
      </c>
      <c r="H37" s="158">
        <v>7</v>
      </c>
      <c r="I37" s="158" t="s">
        <v>48</v>
      </c>
      <c r="J37" s="158">
        <v>33</v>
      </c>
      <c r="K37" s="158">
        <v>7</v>
      </c>
      <c r="L37" s="158">
        <v>4</v>
      </c>
      <c r="M37" s="158">
        <v>2</v>
      </c>
      <c r="N37" s="158">
        <v>3</v>
      </c>
      <c r="O37" s="158">
        <v>10</v>
      </c>
      <c r="P37" s="158">
        <v>4</v>
      </c>
      <c r="Q37" s="55" t="s">
        <v>48</v>
      </c>
      <c r="R37" s="158">
        <v>2</v>
      </c>
      <c r="S37" s="158">
        <v>11</v>
      </c>
      <c r="T37" s="158">
        <v>12</v>
      </c>
      <c r="U37" s="158">
        <v>1</v>
      </c>
      <c r="V37" s="158">
        <v>1</v>
      </c>
      <c r="W37" s="169">
        <v>3</v>
      </c>
      <c r="X37" s="239" t="s">
        <v>11</v>
      </c>
      <c r="Y37" s="239" t="s">
        <v>11</v>
      </c>
      <c r="Z37" s="239" t="s">
        <v>11</v>
      </c>
      <c r="AA37" s="239" t="s">
        <v>11</v>
      </c>
      <c r="AB37" s="158">
        <v>2</v>
      </c>
      <c r="AC37" s="158" t="s">
        <v>48</v>
      </c>
      <c r="AD37" s="239" t="s">
        <v>11</v>
      </c>
      <c r="AE37" s="158">
        <v>2</v>
      </c>
      <c r="AF37" s="158" t="s">
        <v>48</v>
      </c>
      <c r="AG37" s="158" t="s">
        <v>48</v>
      </c>
      <c r="AH37" s="158" t="s">
        <v>48</v>
      </c>
      <c r="AI37" s="157" t="s">
        <v>48</v>
      </c>
      <c r="AJ37" s="157" t="s">
        <v>48</v>
      </c>
      <c r="AK37" s="157" t="s">
        <v>48</v>
      </c>
      <c r="AL37" s="158">
        <v>47</v>
      </c>
      <c r="AM37" s="158">
        <v>74</v>
      </c>
    </row>
    <row r="38" spans="1:53" s="79" customFormat="1" ht="15" customHeight="1">
      <c r="A38" s="143" t="s">
        <v>608</v>
      </c>
      <c r="B38" s="240">
        <v>350</v>
      </c>
      <c r="C38" s="240">
        <v>26</v>
      </c>
      <c r="D38" s="240">
        <v>26</v>
      </c>
      <c r="E38" s="240">
        <v>36</v>
      </c>
      <c r="F38" s="240">
        <v>34</v>
      </c>
      <c r="G38" s="240">
        <v>13</v>
      </c>
      <c r="H38" s="240">
        <v>9</v>
      </c>
      <c r="I38" s="158" t="s">
        <v>48</v>
      </c>
      <c r="J38" s="240">
        <v>45</v>
      </c>
      <c r="K38" s="240">
        <v>3</v>
      </c>
      <c r="L38" s="240">
        <v>13</v>
      </c>
      <c r="M38" s="239" t="s">
        <v>11</v>
      </c>
      <c r="N38" s="240">
        <v>5</v>
      </c>
      <c r="O38" s="240">
        <v>12</v>
      </c>
      <c r="P38" s="240">
        <v>2</v>
      </c>
      <c r="Q38" s="55" t="s">
        <v>48</v>
      </c>
      <c r="R38" s="240">
        <v>1</v>
      </c>
      <c r="S38" s="240">
        <v>11</v>
      </c>
      <c r="T38" s="240">
        <v>8</v>
      </c>
      <c r="U38" s="240">
        <v>1</v>
      </c>
      <c r="V38" s="240">
        <v>1</v>
      </c>
      <c r="W38" s="241">
        <v>1</v>
      </c>
      <c r="X38" s="239" t="s">
        <v>11</v>
      </c>
      <c r="Y38" s="239" t="s">
        <v>11</v>
      </c>
      <c r="Z38" s="239" t="s">
        <v>11</v>
      </c>
      <c r="AA38" s="158">
        <v>2</v>
      </c>
      <c r="AB38" s="239" t="s">
        <v>11</v>
      </c>
      <c r="AC38" s="239" t="s">
        <v>48</v>
      </c>
      <c r="AD38" s="239" t="s">
        <v>11</v>
      </c>
      <c r="AE38" s="240">
        <v>2</v>
      </c>
      <c r="AF38" s="158" t="s">
        <v>48</v>
      </c>
      <c r="AG38" s="158" t="s">
        <v>48</v>
      </c>
      <c r="AH38" s="158" t="s">
        <v>48</v>
      </c>
      <c r="AI38" s="157" t="s">
        <v>48</v>
      </c>
      <c r="AJ38" s="157" t="s">
        <v>48</v>
      </c>
      <c r="AK38" s="157" t="s">
        <v>48</v>
      </c>
      <c r="AL38" s="240">
        <v>45</v>
      </c>
      <c r="AM38" s="240">
        <v>54</v>
      </c>
    </row>
    <row r="39" spans="1:53" s="79" customFormat="1" ht="15" customHeight="1">
      <c r="A39" s="143" t="s">
        <v>607</v>
      </c>
      <c r="B39" s="240">
        <v>285</v>
      </c>
      <c r="C39" s="240">
        <v>30</v>
      </c>
      <c r="D39" s="240">
        <v>10</v>
      </c>
      <c r="E39" s="240">
        <v>31</v>
      </c>
      <c r="F39" s="240">
        <v>15</v>
      </c>
      <c r="G39" s="240">
        <v>10</v>
      </c>
      <c r="H39" s="240">
        <v>23</v>
      </c>
      <c r="I39" s="158" t="s">
        <v>48</v>
      </c>
      <c r="J39" s="240">
        <v>14</v>
      </c>
      <c r="K39" s="240">
        <v>2</v>
      </c>
      <c r="L39" s="240">
        <v>4</v>
      </c>
      <c r="M39" s="239" t="s">
        <v>11</v>
      </c>
      <c r="N39" s="240">
        <v>8</v>
      </c>
      <c r="O39" s="240">
        <v>6</v>
      </c>
      <c r="P39" s="240">
        <v>1</v>
      </c>
      <c r="Q39" s="55" t="s">
        <v>48</v>
      </c>
      <c r="R39" s="240">
        <v>2</v>
      </c>
      <c r="S39" s="240">
        <v>17</v>
      </c>
      <c r="T39" s="240">
        <v>3</v>
      </c>
      <c r="U39" s="240">
        <v>1</v>
      </c>
      <c r="V39" s="240">
        <v>2</v>
      </c>
      <c r="W39" s="241">
        <v>1</v>
      </c>
      <c r="X39" s="239" t="s">
        <v>11</v>
      </c>
      <c r="Y39" s="239" t="s">
        <v>11</v>
      </c>
      <c r="Z39" s="239" t="s">
        <v>11</v>
      </c>
      <c r="AA39" s="239" t="s">
        <v>11</v>
      </c>
      <c r="AB39" s="240">
        <v>4</v>
      </c>
      <c r="AC39" s="158" t="s">
        <v>48</v>
      </c>
      <c r="AD39" s="239" t="s">
        <v>11</v>
      </c>
      <c r="AE39" s="240">
        <v>1</v>
      </c>
      <c r="AF39" s="158" t="s">
        <v>48</v>
      </c>
      <c r="AG39" s="240">
        <v>1</v>
      </c>
      <c r="AH39" s="158" t="s">
        <v>48</v>
      </c>
      <c r="AI39" s="157" t="s">
        <v>48</v>
      </c>
      <c r="AJ39" s="157" t="s">
        <v>48</v>
      </c>
      <c r="AK39" s="157" t="s">
        <v>48</v>
      </c>
      <c r="AL39" s="240">
        <v>46</v>
      </c>
      <c r="AM39" s="240">
        <v>53</v>
      </c>
    </row>
    <row r="40" spans="1:53" s="79" customFormat="1" ht="15" customHeight="1">
      <c r="A40" s="143" t="s">
        <v>606</v>
      </c>
      <c r="B40" s="240">
        <v>372</v>
      </c>
      <c r="C40" s="240">
        <v>38</v>
      </c>
      <c r="D40" s="240">
        <v>18</v>
      </c>
      <c r="E40" s="240">
        <v>47</v>
      </c>
      <c r="F40" s="240">
        <v>26</v>
      </c>
      <c r="G40" s="240">
        <v>12</v>
      </c>
      <c r="H40" s="240">
        <v>17</v>
      </c>
      <c r="I40" s="158" t="s">
        <v>48</v>
      </c>
      <c r="J40" s="240">
        <v>16</v>
      </c>
      <c r="K40" s="240">
        <v>7</v>
      </c>
      <c r="L40" s="240">
        <v>5</v>
      </c>
      <c r="M40" s="158">
        <v>1</v>
      </c>
      <c r="N40" s="240">
        <v>9</v>
      </c>
      <c r="O40" s="240">
        <v>6</v>
      </c>
      <c r="P40" s="240">
        <v>4</v>
      </c>
      <c r="Q40" s="55" t="s">
        <v>48</v>
      </c>
      <c r="R40" s="240">
        <v>5</v>
      </c>
      <c r="S40" s="240">
        <v>10</v>
      </c>
      <c r="T40" s="240">
        <v>6</v>
      </c>
      <c r="U40" s="240">
        <v>4</v>
      </c>
      <c r="V40" s="240">
        <v>6</v>
      </c>
      <c r="W40" s="241">
        <v>3</v>
      </c>
      <c r="X40" s="239" t="s">
        <v>11</v>
      </c>
      <c r="Y40" s="239" t="s">
        <v>11</v>
      </c>
      <c r="Z40" s="239" t="s">
        <v>11</v>
      </c>
      <c r="AA40" s="239" t="s">
        <v>11</v>
      </c>
      <c r="AB40" s="240">
        <v>2</v>
      </c>
      <c r="AC40" s="158" t="s">
        <v>48</v>
      </c>
      <c r="AD40" s="239" t="s">
        <v>11</v>
      </c>
      <c r="AE40" s="240">
        <v>1</v>
      </c>
      <c r="AF40" s="158" t="s">
        <v>48</v>
      </c>
      <c r="AG40" s="239" t="s">
        <v>11</v>
      </c>
      <c r="AH40" s="239" t="s">
        <v>48</v>
      </c>
      <c r="AI40" s="157" t="s">
        <v>48</v>
      </c>
      <c r="AJ40" s="157" t="s">
        <v>48</v>
      </c>
      <c r="AK40" s="157" t="s">
        <v>48</v>
      </c>
      <c r="AL40" s="240">
        <v>50</v>
      </c>
      <c r="AM40" s="240">
        <v>79</v>
      </c>
    </row>
    <row r="41" spans="1:53" s="79" customFormat="1" ht="15" customHeight="1">
      <c r="A41" s="143" t="s">
        <v>605</v>
      </c>
      <c r="B41" s="240">
        <v>332</v>
      </c>
      <c r="C41" s="240">
        <v>38</v>
      </c>
      <c r="D41" s="240">
        <v>15</v>
      </c>
      <c r="E41" s="240">
        <v>25</v>
      </c>
      <c r="F41" s="240">
        <v>18</v>
      </c>
      <c r="G41" s="240">
        <v>3</v>
      </c>
      <c r="H41" s="240">
        <v>20</v>
      </c>
      <c r="I41" s="158" t="s">
        <v>48</v>
      </c>
      <c r="J41" s="240">
        <v>22</v>
      </c>
      <c r="K41" s="240">
        <v>4</v>
      </c>
      <c r="L41" s="240">
        <v>11</v>
      </c>
      <c r="M41" s="239" t="s">
        <v>11</v>
      </c>
      <c r="N41" s="240">
        <v>8</v>
      </c>
      <c r="O41" s="240">
        <v>7</v>
      </c>
      <c r="P41" s="240">
        <v>4</v>
      </c>
      <c r="Q41" s="55" t="s">
        <v>48</v>
      </c>
      <c r="R41" s="239" t="s">
        <v>11</v>
      </c>
      <c r="S41" s="240">
        <v>7</v>
      </c>
      <c r="T41" s="240">
        <v>6</v>
      </c>
      <c r="U41" s="240">
        <v>3</v>
      </c>
      <c r="V41" s="240">
        <v>5</v>
      </c>
      <c r="W41" s="241">
        <v>2</v>
      </c>
      <c r="X41" s="234">
        <v>1</v>
      </c>
      <c r="Y41" s="239" t="s">
        <v>11</v>
      </c>
      <c r="Z41" s="239" t="s">
        <v>11</v>
      </c>
      <c r="AA41" s="158">
        <v>2</v>
      </c>
      <c r="AB41" s="240">
        <v>4</v>
      </c>
      <c r="AC41" s="158" t="s">
        <v>48</v>
      </c>
      <c r="AD41" s="158">
        <v>1</v>
      </c>
      <c r="AE41" s="239" t="s">
        <v>11</v>
      </c>
      <c r="AF41" s="239" t="s">
        <v>48</v>
      </c>
      <c r="AG41" s="239" t="s">
        <v>11</v>
      </c>
      <c r="AH41" s="239" t="s">
        <v>48</v>
      </c>
      <c r="AI41" s="157" t="s">
        <v>48</v>
      </c>
      <c r="AJ41" s="157" t="s">
        <v>48</v>
      </c>
      <c r="AK41" s="157" t="s">
        <v>48</v>
      </c>
      <c r="AL41" s="240">
        <v>63</v>
      </c>
      <c r="AM41" s="240">
        <v>63</v>
      </c>
    </row>
    <row r="42" spans="1:53" s="79" customFormat="1" ht="15" customHeight="1">
      <c r="A42" s="143" t="s">
        <v>533</v>
      </c>
      <c r="B42" s="240">
        <v>306</v>
      </c>
      <c r="C42" s="240">
        <v>30</v>
      </c>
      <c r="D42" s="240">
        <v>15</v>
      </c>
      <c r="E42" s="240">
        <v>34</v>
      </c>
      <c r="F42" s="240">
        <v>47</v>
      </c>
      <c r="G42" s="240">
        <v>5</v>
      </c>
      <c r="H42" s="240">
        <v>18</v>
      </c>
      <c r="I42" s="158" t="s">
        <v>48</v>
      </c>
      <c r="J42" s="240">
        <v>23</v>
      </c>
      <c r="K42" s="240">
        <v>5</v>
      </c>
      <c r="L42" s="240">
        <v>4</v>
      </c>
      <c r="M42" s="239" t="s">
        <v>11</v>
      </c>
      <c r="N42" s="240">
        <v>15</v>
      </c>
      <c r="O42" s="240">
        <v>3</v>
      </c>
      <c r="P42" s="240">
        <v>1</v>
      </c>
      <c r="Q42" s="55" t="s">
        <v>48</v>
      </c>
      <c r="R42" s="240">
        <v>6</v>
      </c>
      <c r="S42" s="240">
        <v>12</v>
      </c>
      <c r="T42" s="240">
        <v>3</v>
      </c>
      <c r="U42" s="239" t="s">
        <v>11</v>
      </c>
      <c r="V42" s="240">
        <v>3</v>
      </c>
      <c r="W42" s="241">
        <v>3</v>
      </c>
      <c r="X42" s="234">
        <v>1</v>
      </c>
      <c r="Y42" s="239" t="s">
        <v>11</v>
      </c>
      <c r="Z42" s="239" t="s">
        <v>11</v>
      </c>
      <c r="AA42" s="239" t="s">
        <v>11</v>
      </c>
      <c r="AB42" s="240">
        <v>4</v>
      </c>
      <c r="AC42" s="158" t="s">
        <v>48</v>
      </c>
      <c r="AD42" s="239" t="s">
        <v>11</v>
      </c>
      <c r="AE42" s="239" t="s">
        <v>11</v>
      </c>
      <c r="AF42" s="239" t="s">
        <v>48</v>
      </c>
      <c r="AG42" s="239" t="s">
        <v>11</v>
      </c>
      <c r="AH42" s="239" t="s">
        <v>48</v>
      </c>
      <c r="AI42" s="157" t="s">
        <v>48</v>
      </c>
      <c r="AJ42" s="157" t="s">
        <v>48</v>
      </c>
      <c r="AK42" s="157" t="s">
        <v>48</v>
      </c>
      <c r="AL42" s="240">
        <v>39</v>
      </c>
      <c r="AM42" s="240">
        <v>35</v>
      </c>
    </row>
    <row r="43" spans="1:53" s="79" customFormat="1" ht="15" customHeight="1">
      <c r="A43" s="143" t="s">
        <v>725</v>
      </c>
      <c r="B43" s="55">
        <v>340</v>
      </c>
      <c r="C43" s="55">
        <v>27</v>
      </c>
      <c r="D43" s="55">
        <v>12</v>
      </c>
      <c r="E43" s="55">
        <v>30</v>
      </c>
      <c r="F43" s="55">
        <v>30</v>
      </c>
      <c r="G43" s="55">
        <v>12</v>
      </c>
      <c r="H43" s="55">
        <v>26</v>
      </c>
      <c r="I43" s="158" t="s">
        <v>48</v>
      </c>
      <c r="J43" s="55">
        <v>16</v>
      </c>
      <c r="K43" s="55">
        <v>2</v>
      </c>
      <c r="L43" s="55">
        <v>16</v>
      </c>
      <c r="M43" s="55">
        <v>3</v>
      </c>
      <c r="N43" s="55">
        <v>12</v>
      </c>
      <c r="O43" s="55">
        <v>5</v>
      </c>
      <c r="P43" s="55">
        <v>5</v>
      </c>
      <c r="Q43" s="55" t="s">
        <v>48</v>
      </c>
      <c r="R43" s="55" t="s">
        <v>726</v>
      </c>
      <c r="S43" s="55">
        <v>9</v>
      </c>
      <c r="T43" s="55">
        <v>8</v>
      </c>
      <c r="U43" s="55">
        <v>2</v>
      </c>
      <c r="V43" s="55">
        <v>3</v>
      </c>
      <c r="W43" s="167">
        <v>2</v>
      </c>
      <c r="X43" s="167" t="s">
        <v>726</v>
      </c>
      <c r="Y43" s="55" t="s">
        <v>726</v>
      </c>
      <c r="Z43" s="55" t="s">
        <v>726</v>
      </c>
      <c r="AA43" s="55" t="s">
        <v>726</v>
      </c>
      <c r="AB43" s="55" t="s">
        <v>726</v>
      </c>
      <c r="AC43" s="158" t="s">
        <v>48</v>
      </c>
      <c r="AD43" s="55" t="s">
        <v>726</v>
      </c>
      <c r="AE43" s="55" t="s">
        <v>726</v>
      </c>
      <c r="AF43" s="239" t="s">
        <v>48</v>
      </c>
      <c r="AG43" s="55">
        <v>1</v>
      </c>
      <c r="AH43" s="239" t="s">
        <v>48</v>
      </c>
      <c r="AI43" s="157" t="s">
        <v>48</v>
      </c>
      <c r="AJ43" s="157" t="s">
        <v>48</v>
      </c>
      <c r="AK43" s="157" t="s">
        <v>48</v>
      </c>
      <c r="AL43" s="55">
        <v>49</v>
      </c>
      <c r="AM43" s="55">
        <v>70</v>
      </c>
      <c r="AN43" s="239"/>
      <c r="AO43" s="239"/>
      <c r="AP43" s="157"/>
      <c r="AQ43" s="157"/>
      <c r="AR43" s="157"/>
      <c r="AS43" s="240"/>
      <c r="AT43" s="240"/>
    </row>
    <row r="44" spans="1:53" s="79" customFormat="1" ht="15" customHeight="1">
      <c r="A44" s="143" t="s">
        <v>739</v>
      </c>
      <c r="B44" s="55">
        <v>281</v>
      </c>
      <c r="C44" s="55">
        <v>18</v>
      </c>
      <c r="D44" s="55">
        <v>7</v>
      </c>
      <c r="E44" s="55">
        <v>18</v>
      </c>
      <c r="F44" s="55">
        <v>18</v>
      </c>
      <c r="G44" s="55">
        <v>5</v>
      </c>
      <c r="H44" s="55">
        <v>18</v>
      </c>
      <c r="I44" s="158" t="s">
        <v>48</v>
      </c>
      <c r="J44" s="55">
        <v>32</v>
      </c>
      <c r="K44" s="55">
        <v>4</v>
      </c>
      <c r="L44" s="55">
        <v>5</v>
      </c>
      <c r="M44" s="55" t="s">
        <v>558</v>
      </c>
      <c r="N44" s="55">
        <v>9</v>
      </c>
      <c r="O44" s="55">
        <v>4</v>
      </c>
      <c r="P44" s="55" t="s">
        <v>558</v>
      </c>
      <c r="Q44" s="55" t="s">
        <v>48</v>
      </c>
      <c r="R44" s="55">
        <v>1</v>
      </c>
      <c r="S44" s="55">
        <v>13</v>
      </c>
      <c r="T44" s="55">
        <v>6</v>
      </c>
      <c r="U44" s="55">
        <v>1</v>
      </c>
      <c r="V44" s="55">
        <v>3</v>
      </c>
      <c r="W44" s="167">
        <v>2</v>
      </c>
      <c r="X44" s="167" t="s">
        <v>558</v>
      </c>
      <c r="Y44" s="55" t="s">
        <v>558</v>
      </c>
      <c r="Z44" s="55" t="s">
        <v>558</v>
      </c>
      <c r="AA44" s="55" t="s">
        <v>558</v>
      </c>
      <c r="AB44" s="55">
        <v>1</v>
      </c>
      <c r="AC44" s="158" t="s">
        <v>48</v>
      </c>
      <c r="AD44" s="55">
        <v>4</v>
      </c>
      <c r="AE44" s="55">
        <v>2</v>
      </c>
      <c r="AF44" s="239" t="s">
        <v>48</v>
      </c>
      <c r="AG44" s="55">
        <v>1</v>
      </c>
      <c r="AH44" s="239" t="s">
        <v>48</v>
      </c>
      <c r="AI44" s="157" t="s">
        <v>48</v>
      </c>
      <c r="AJ44" s="157" t="s">
        <v>48</v>
      </c>
      <c r="AK44" s="157" t="s">
        <v>48</v>
      </c>
      <c r="AL44" s="55">
        <v>60</v>
      </c>
      <c r="AM44" s="55">
        <v>49</v>
      </c>
      <c r="AN44" s="239"/>
      <c r="AO44" s="239"/>
      <c r="AP44" s="157"/>
      <c r="AQ44" s="157"/>
      <c r="AR44" s="157"/>
      <c r="AS44" s="240"/>
      <c r="AT44" s="240"/>
    </row>
    <row r="45" spans="1:53" s="79" customFormat="1" ht="15" customHeight="1">
      <c r="A45" s="143" t="s">
        <v>760</v>
      </c>
      <c r="B45" s="55">
        <v>303</v>
      </c>
      <c r="C45" s="55">
        <v>19</v>
      </c>
      <c r="D45" s="55">
        <v>10</v>
      </c>
      <c r="E45" s="55">
        <v>18</v>
      </c>
      <c r="F45" s="55">
        <v>27</v>
      </c>
      <c r="G45" s="55">
        <v>2</v>
      </c>
      <c r="H45" s="55">
        <v>17</v>
      </c>
      <c r="I45" s="158" t="s">
        <v>48</v>
      </c>
      <c r="J45" s="55">
        <v>24</v>
      </c>
      <c r="K45" s="55">
        <v>4</v>
      </c>
      <c r="L45" s="55">
        <v>9</v>
      </c>
      <c r="M45" s="55">
        <v>2</v>
      </c>
      <c r="N45" s="55">
        <v>13</v>
      </c>
      <c r="O45" s="55">
        <v>14</v>
      </c>
      <c r="P45" s="55" t="s">
        <v>741</v>
      </c>
      <c r="Q45" s="55" t="s">
        <v>48</v>
      </c>
      <c r="R45" s="55">
        <v>6</v>
      </c>
      <c r="S45" s="55">
        <v>16</v>
      </c>
      <c r="T45" s="55">
        <v>9</v>
      </c>
      <c r="U45" s="55">
        <v>5</v>
      </c>
      <c r="V45" s="55">
        <v>10</v>
      </c>
      <c r="W45" s="167">
        <v>2</v>
      </c>
      <c r="X45" s="167" t="s">
        <v>741</v>
      </c>
      <c r="Y45" s="55" t="s">
        <v>741</v>
      </c>
      <c r="Z45" s="55" t="s">
        <v>741</v>
      </c>
      <c r="AA45" s="55" t="s">
        <v>741</v>
      </c>
      <c r="AB45" s="55" t="s">
        <v>294</v>
      </c>
      <c r="AC45" s="158" t="s">
        <v>48</v>
      </c>
      <c r="AD45" s="55" t="s">
        <v>294</v>
      </c>
      <c r="AE45" s="55">
        <v>6</v>
      </c>
      <c r="AF45" s="239" t="s">
        <v>48</v>
      </c>
      <c r="AG45" s="55">
        <v>1</v>
      </c>
      <c r="AH45" s="239" t="s">
        <v>48</v>
      </c>
      <c r="AI45" s="157" t="s">
        <v>48</v>
      </c>
      <c r="AJ45" s="157" t="s">
        <v>48</v>
      </c>
      <c r="AK45" s="157" t="s">
        <v>48</v>
      </c>
      <c r="AL45" s="55">
        <v>45</v>
      </c>
      <c r="AM45" s="55">
        <v>44</v>
      </c>
      <c r="AN45" s="239"/>
      <c r="AO45" s="239"/>
      <c r="AP45" s="157"/>
      <c r="AQ45" s="157"/>
      <c r="AR45" s="157"/>
      <c r="AS45" s="240"/>
      <c r="AT45" s="240"/>
    </row>
    <row r="46" spans="1:53" s="79" customFormat="1" ht="15" customHeight="1">
      <c r="A46" s="143" t="s">
        <v>763</v>
      </c>
      <c r="B46" s="55">
        <v>317</v>
      </c>
      <c r="C46" s="55">
        <v>20</v>
      </c>
      <c r="D46" s="55">
        <v>17</v>
      </c>
      <c r="E46" s="55">
        <v>25</v>
      </c>
      <c r="F46" s="55">
        <v>29</v>
      </c>
      <c r="G46" s="55" t="s">
        <v>294</v>
      </c>
      <c r="H46" s="55">
        <v>17</v>
      </c>
      <c r="I46" s="158" t="s">
        <v>48</v>
      </c>
      <c r="J46" s="55">
        <v>17</v>
      </c>
      <c r="K46" s="55">
        <v>1</v>
      </c>
      <c r="L46" s="55">
        <v>16</v>
      </c>
      <c r="M46" s="55" t="s">
        <v>294</v>
      </c>
      <c r="N46" s="55">
        <v>13</v>
      </c>
      <c r="O46" s="55">
        <v>9</v>
      </c>
      <c r="P46" s="55">
        <v>9</v>
      </c>
      <c r="Q46" s="55" t="s">
        <v>48</v>
      </c>
      <c r="R46" s="55">
        <v>2</v>
      </c>
      <c r="S46" s="55">
        <v>17</v>
      </c>
      <c r="T46" s="55">
        <v>6</v>
      </c>
      <c r="U46" s="55" t="s">
        <v>294</v>
      </c>
      <c r="V46" s="55">
        <v>2</v>
      </c>
      <c r="W46" s="167">
        <v>2</v>
      </c>
      <c r="X46" s="167">
        <v>2</v>
      </c>
      <c r="Y46" s="55" t="s">
        <v>294</v>
      </c>
      <c r="Z46" s="55" t="s">
        <v>294</v>
      </c>
      <c r="AA46" s="55" t="s">
        <v>294</v>
      </c>
      <c r="AB46" s="55">
        <v>5</v>
      </c>
      <c r="AC46" s="158" t="s">
        <v>48</v>
      </c>
      <c r="AD46" s="55" t="s">
        <v>294</v>
      </c>
      <c r="AE46" s="55">
        <v>1</v>
      </c>
      <c r="AF46" s="239" t="s">
        <v>48</v>
      </c>
      <c r="AG46" s="55">
        <v>1</v>
      </c>
      <c r="AH46" s="239" t="s">
        <v>48</v>
      </c>
      <c r="AI46" s="157" t="s">
        <v>48</v>
      </c>
      <c r="AJ46" s="157" t="s">
        <v>48</v>
      </c>
      <c r="AK46" s="157" t="s">
        <v>48</v>
      </c>
      <c r="AL46" s="55">
        <v>58</v>
      </c>
      <c r="AM46" s="55">
        <v>48</v>
      </c>
      <c r="AN46" s="239"/>
      <c r="AO46" s="239"/>
      <c r="AP46" s="157"/>
      <c r="AQ46" s="157"/>
      <c r="AR46" s="157"/>
      <c r="AS46" s="240"/>
      <c r="AT46" s="240"/>
    </row>
    <row r="47" spans="1:53" s="79" customFormat="1" ht="15" customHeight="1">
      <c r="A47" s="143" t="s">
        <v>767</v>
      </c>
      <c r="B47" s="55">
        <v>296</v>
      </c>
      <c r="C47" s="55">
        <v>21</v>
      </c>
      <c r="D47" s="55">
        <v>6</v>
      </c>
      <c r="E47" s="55">
        <v>34</v>
      </c>
      <c r="F47" s="55">
        <v>15</v>
      </c>
      <c r="G47" s="55">
        <v>3</v>
      </c>
      <c r="H47" s="55">
        <v>23</v>
      </c>
      <c r="I47" s="158" t="s">
        <v>48</v>
      </c>
      <c r="J47" s="55">
        <v>12</v>
      </c>
      <c r="K47" s="55">
        <v>1</v>
      </c>
      <c r="L47" s="55">
        <v>10</v>
      </c>
      <c r="M47" s="55">
        <v>1</v>
      </c>
      <c r="N47" s="55">
        <v>12</v>
      </c>
      <c r="O47" s="55">
        <v>9</v>
      </c>
      <c r="P47" s="55" t="s">
        <v>831</v>
      </c>
      <c r="Q47" s="55">
        <v>5</v>
      </c>
      <c r="R47" s="55">
        <v>4</v>
      </c>
      <c r="S47" s="55">
        <v>20</v>
      </c>
      <c r="T47" s="55">
        <v>4</v>
      </c>
      <c r="U47" s="55">
        <v>9</v>
      </c>
      <c r="V47" s="55">
        <v>3</v>
      </c>
      <c r="W47" s="167">
        <v>3</v>
      </c>
      <c r="X47" s="167" t="s">
        <v>782</v>
      </c>
      <c r="Y47" s="55" t="s">
        <v>788</v>
      </c>
      <c r="Z47" s="55" t="s">
        <v>788</v>
      </c>
      <c r="AA47" s="55" t="s">
        <v>783</v>
      </c>
      <c r="AB47" s="55" t="s">
        <v>782</v>
      </c>
      <c r="AC47" s="158" t="s">
        <v>48</v>
      </c>
      <c r="AD47" s="55" t="s">
        <v>788</v>
      </c>
      <c r="AE47" s="55" t="s">
        <v>782</v>
      </c>
      <c r="AF47" s="239" t="s">
        <v>48</v>
      </c>
      <c r="AG47" s="55" t="s">
        <v>782</v>
      </c>
      <c r="AH47" s="239" t="s">
        <v>48</v>
      </c>
      <c r="AI47" s="157" t="s">
        <v>48</v>
      </c>
      <c r="AJ47" s="157" t="s">
        <v>48</v>
      </c>
      <c r="AK47" s="157" t="s">
        <v>48</v>
      </c>
      <c r="AL47" s="55">
        <v>48</v>
      </c>
      <c r="AM47" s="55">
        <v>53</v>
      </c>
      <c r="AN47" s="55"/>
      <c r="AO47" s="239"/>
      <c r="AP47" s="157"/>
      <c r="AQ47" s="157"/>
      <c r="AR47" s="157"/>
      <c r="AS47" s="55"/>
      <c r="AT47" s="55"/>
      <c r="AU47" s="239"/>
      <c r="AV47" s="239"/>
      <c r="AW47" s="157"/>
      <c r="AX47" s="157"/>
      <c r="AY47" s="157"/>
      <c r="AZ47" s="240"/>
      <c r="BA47" s="240"/>
    </row>
    <row r="48" spans="1:53" s="79" customFormat="1" ht="15" customHeight="1">
      <c r="A48" s="143" t="s">
        <v>768</v>
      </c>
      <c r="B48" s="55">
        <v>257</v>
      </c>
      <c r="C48" s="55">
        <v>13</v>
      </c>
      <c r="D48" s="55">
        <v>19</v>
      </c>
      <c r="E48" s="55">
        <v>29</v>
      </c>
      <c r="F48" s="55">
        <v>17</v>
      </c>
      <c r="G48" s="55">
        <v>2</v>
      </c>
      <c r="H48" s="55">
        <v>9</v>
      </c>
      <c r="I48" s="158" t="s">
        <v>48</v>
      </c>
      <c r="J48" s="55">
        <v>12</v>
      </c>
      <c r="K48" s="55">
        <v>7</v>
      </c>
      <c r="L48" s="55">
        <v>10</v>
      </c>
      <c r="M48" s="55">
        <v>1</v>
      </c>
      <c r="N48" s="55">
        <v>22</v>
      </c>
      <c r="O48" s="55">
        <v>5</v>
      </c>
      <c r="P48" s="55" t="s">
        <v>658</v>
      </c>
      <c r="Q48" s="55">
        <v>5</v>
      </c>
      <c r="R48" s="55">
        <v>1</v>
      </c>
      <c r="S48" s="55">
        <v>10</v>
      </c>
      <c r="T48" s="55">
        <v>4</v>
      </c>
      <c r="U48" s="55" t="s">
        <v>846</v>
      </c>
      <c r="V48" s="55">
        <v>2</v>
      </c>
      <c r="W48" s="167">
        <v>3</v>
      </c>
      <c r="X48" s="167" t="s">
        <v>782</v>
      </c>
      <c r="Y48" s="55" t="s">
        <v>783</v>
      </c>
      <c r="Z48" s="55" t="s">
        <v>783</v>
      </c>
      <c r="AA48" s="55" t="s">
        <v>783</v>
      </c>
      <c r="AB48" s="55">
        <v>2</v>
      </c>
      <c r="AC48" s="158" t="s">
        <v>48</v>
      </c>
      <c r="AD48" s="55" t="s">
        <v>783</v>
      </c>
      <c r="AE48" s="55">
        <v>2</v>
      </c>
      <c r="AF48" s="239" t="s">
        <v>48</v>
      </c>
      <c r="AG48" s="55" t="s">
        <v>782</v>
      </c>
      <c r="AH48" s="239" t="s">
        <v>48</v>
      </c>
      <c r="AI48" s="157" t="s">
        <v>48</v>
      </c>
      <c r="AJ48" s="157" t="s">
        <v>48</v>
      </c>
      <c r="AK48" s="157" t="s">
        <v>48</v>
      </c>
      <c r="AL48" s="55">
        <v>48</v>
      </c>
      <c r="AM48" s="55">
        <v>34</v>
      </c>
      <c r="AN48" s="55"/>
      <c r="AO48" s="239"/>
      <c r="AP48" s="157"/>
      <c r="AQ48" s="157"/>
      <c r="AR48" s="157"/>
      <c r="AS48" s="55"/>
      <c r="AT48" s="55"/>
      <c r="AU48" s="239"/>
      <c r="AV48" s="239"/>
      <c r="AW48" s="157"/>
      <c r="AX48" s="157"/>
      <c r="AY48" s="157"/>
      <c r="AZ48" s="240"/>
      <c r="BA48" s="240"/>
    </row>
    <row r="49" spans="1:53" s="79" customFormat="1" ht="15" customHeight="1">
      <c r="A49" s="143" t="s">
        <v>840</v>
      </c>
      <c r="B49" s="55">
        <v>348</v>
      </c>
      <c r="C49" s="55">
        <v>17</v>
      </c>
      <c r="D49" s="55">
        <v>13</v>
      </c>
      <c r="E49" s="55">
        <v>31</v>
      </c>
      <c r="F49" s="55">
        <v>21</v>
      </c>
      <c r="G49" s="55">
        <v>5</v>
      </c>
      <c r="H49" s="55">
        <v>13</v>
      </c>
      <c r="I49" s="158" t="s">
        <v>48</v>
      </c>
      <c r="J49" s="168">
        <v>38</v>
      </c>
      <c r="K49" s="55">
        <v>3</v>
      </c>
      <c r="L49" s="55">
        <v>7</v>
      </c>
      <c r="M49" s="55" t="s">
        <v>294</v>
      </c>
      <c r="N49" s="55">
        <v>23</v>
      </c>
      <c r="O49" s="55">
        <v>16</v>
      </c>
      <c r="P49" s="55" t="s">
        <v>358</v>
      </c>
      <c r="Q49" s="55">
        <v>1</v>
      </c>
      <c r="R49" s="55" t="s">
        <v>294</v>
      </c>
      <c r="S49" s="55">
        <v>23</v>
      </c>
      <c r="T49" s="55">
        <v>4</v>
      </c>
      <c r="U49" s="55">
        <v>9</v>
      </c>
      <c r="V49" s="55">
        <v>6</v>
      </c>
      <c r="W49" s="167">
        <v>3</v>
      </c>
      <c r="X49" s="167" t="s">
        <v>782</v>
      </c>
      <c r="Y49" s="55" t="s">
        <v>783</v>
      </c>
      <c r="Z49" s="55" t="s">
        <v>783</v>
      </c>
      <c r="AA49" s="55" t="s">
        <v>783</v>
      </c>
      <c r="AB49" s="55">
        <v>2</v>
      </c>
      <c r="AC49" s="158" t="s">
        <v>48</v>
      </c>
      <c r="AD49" s="55" t="s">
        <v>783</v>
      </c>
      <c r="AE49" s="55">
        <v>6</v>
      </c>
      <c r="AF49" s="239" t="s">
        <v>48</v>
      </c>
      <c r="AG49" s="55">
        <v>1</v>
      </c>
      <c r="AH49" s="239" t="s">
        <v>48</v>
      </c>
      <c r="AI49" s="157" t="s">
        <v>48</v>
      </c>
      <c r="AJ49" s="157" t="s">
        <v>48</v>
      </c>
      <c r="AK49" s="157" t="s">
        <v>48</v>
      </c>
      <c r="AL49" s="55">
        <v>52</v>
      </c>
      <c r="AM49" s="55">
        <v>54</v>
      </c>
      <c r="AN49" s="55"/>
      <c r="AO49" s="239"/>
      <c r="AP49" s="157"/>
      <c r="AQ49" s="157"/>
      <c r="AR49" s="157"/>
      <c r="AS49" s="55"/>
      <c r="AT49" s="55"/>
      <c r="AU49" s="239"/>
      <c r="AV49" s="239"/>
      <c r="AW49" s="157"/>
      <c r="AX49" s="157"/>
      <c r="AY49" s="157"/>
      <c r="AZ49" s="240"/>
      <c r="BA49" s="240"/>
    </row>
    <row r="50" spans="1:53" s="79" customFormat="1" ht="15" customHeight="1">
      <c r="A50" s="143" t="s">
        <v>860</v>
      </c>
      <c r="B50" s="55">
        <v>269</v>
      </c>
      <c r="C50" s="55">
        <v>15</v>
      </c>
      <c r="D50" s="55">
        <v>14</v>
      </c>
      <c r="E50" s="55">
        <v>29</v>
      </c>
      <c r="F50" s="55">
        <v>10</v>
      </c>
      <c r="G50" s="55">
        <v>2</v>
      </c>
      <c r="H50" s="55">
        <v>18</v>
      </c>
      <c r="I50" s="158" t="s">
        <v>48</v>
      </c>
      <c r="J50" s="168">
        <v>23</v>
      </c>
      <c r="K50" s="55">
        <v>3</v>
      </c>
      <c r="L50" s="55">
        <v>6</v>
      </c>
      <c r="M50" s="55" t="s">
        <v>294</v>
      </c>
      <c r="N50" s="55">
        <v>10</v>
      </c>
      <c r="O50" s="55">
        <v>7</v>
      </c>
      <c r="P50" s="55" t="s">
        <v>358</v>
      </c>
      <c r="Q50" s="55">
        <v>3</v>
      </c>
      <c r="R50" s="55">
        <v>1</v>
      </c>
      <c r="S50" s="55">
        <v>16</v>
      </c>
      <c r="T50" s="55">
        <v>4</v>
      </c>
      <c r="U50" s="55" t="s">
        <v>294</v>
      </c>
      <c r="V50" s="55">
        <v>5</v>
      </c>
      <c r="W50" s="167">
        <v>1</v>
      </c>
      <c r="X50" s="167" t="s">
        <v>294</v>
      </c>
      <c r="Y50" s="55" t="s">
        <v>294</v>
      </c>
      <c r="Z50" s="55" t="s">
        <v>783</v>
      </c>
      <c r="AA50" s="55" t="s">
        <v>294</v>
      </c>
      <c r="AB50" s="55">
        <v>1</v>
      </c>
      <c r="AC50" s="158" t="s">
        <v>48</v>
      </c>
      <c r="AD50" s="55" t="s">
        <v>783</v>
      </c>
      <c r="AE50" s="55" t="s">
        <v>294</v>
      </c>
      <c r="AF50" s="239" t="s">
        <v>48</v>
      </c>
      <c r="AG50" s="55">
        <v>1</v>
      </c>
      <c r="AH50" s="239" t="s">
        <v>48</v>
      </c>
      <c r="AI50" s="157" t="s">
        <v>48</v>
      </c>
      <c r="AJ50" s="157" t="s">
        <v>48</v>
      </c>
      <c r="AK50" s="157" t="s">
        <v>48</v>
      </c>
      <c r="AL50" s="55">
        <v>46</v>
      </c>
      <c r="AM50" s="55">
        <v>54</v>
      </c>
      <c r="AN50" s="55"/>
      <c r="AO50" s="239"/>
      <c r="AP50" s="157"/>
      <c r="AQ50" s="157"/>
      <c r="AR50" s="157"/>
      <c r="AS50" s="55"/>
      <c r="AT50" s="55"/>
      <c r="AU50" s="239"/>
      <c r="AV50" s="239"/>
      <c r="AW50" s="157"/>
      <c r="AX50" s="157"/>
      <c r="AY50" s="157"/>
      <c r="AZ50" s="240"/>
      <c r="BA50" s="240"/>
    </row>
    <row r="51" spans="1:53" s="60" customFormat="1" ht="3.75" customHeight="1">
      <c r="A51" s="146"/>
      <c r="B51" s="214"/>
      <c r="C51" s="178"/>
      <c r="D51" s="178"/>
      <c r="E51" s="178"/>
      <c r="F51" s="178"/>
      <c r="G51" s="178"/>
      <c r="H51" s="178"/>
      <c r="I51" s="178"/>
      <c r="J51" s="178"/>
      <c r="K51" s="178"/>
      <c r="L51" s="178"/>
      <c r="M51" s="178"/>
      <c r="N51" s="178"/>
      <c r="O51" s="178"/>
      <c r="P51" s="178"/>
      <c r="Q51" s="586"/>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53" s="60" customFormat="1" ht="15.75" customHeight="1">
      <c r="A52" s="593" t="s">
        <v>869</v>
      </c>
      <c r="B52" s="588"/>
      <c r="Q52" s="167"/>
    </row>
    <row r="53" spans="1:53" s="60" customFormat="1" ht="10.5">
      <c r="A53" s="110" t="s">
        <v>51</v>
      </c>
      <c r="Q53" s="167"/>
    </row>
    <row r="54" spans="1:53" s="60" customFormat="1" ht="10.5">
      <c r="B54" s="581"/>
      <c r="C54" s="581"/>
      <c r="D54" s="581"/>
      <c r="E54" s="581"/>
      <c r="F54" s="581"/>
      <c r="G54" s="581"/>
      <c r="H54" s="581"/>
      <c r="I54" s="581"/>
      <c r="J54" s="581"/>
      <c r="K54" s="581"/>
      <c r="L54" s="581"/>
      <c r="M54" s="581"/>
      <c r="N54" s="581"/>
      <c r="O54" s="581"/>
      <c r="P54" s="581"/>
      <c r="Q54" s="167"/>
      <c r="R54" s="581"/>
      <c r="S54" s="581"/>
      <c r="T54" s="581"/>
      <c r="U54" s="581"/>
      <c r="V54" s="581"/>
      <c r="W54" s="581"/>
      <c r="X54" s="581"/>
      <c r="Y54" s="581"/>
      <c r="Z54" s="581"/>
      <c r="AA54" s="581"/>
      <c r="AB54" s="581"/>
      <c r="AC54" s="581"/>
      <c r="AD54" s="581"/>
      <c r="AE54" s="581"/>
      <c r="AF54" s="581"/>
    </row>
    <row r="55" spans="1:53" s="60" customFormat="1" ht="10.5">
      <c r="Q55" s="167"/>
    </row>
    <row r="56" spans="1:53" s="60" customFormat="1" ht="10.5">
      <c r="Q56" s="587"/>
    </row>
    <row r="57" spans="1:53">
      <c r="Q57" s="587"/>
    </row>
    <row r="58" spans="1:53">
      <c r="Q58" s="60"/>
    </row>
    <row r="59" spans="1:53">
      <c r="Q59" s="60"/>
    </row>
    <row r="60" spans="1:53">
      <c r="Q60" s="60"/>
    </row>
    <row r="61" spans="1:53">
      <c r="Q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1"/>
  <sheetViews>
    <sheetView zoomScaleNormal="100" workbookViewId="0">
      <pane xSplit="1" ySplit="5" topLeftCell="B33"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16384" width="9" style="270"/>
  </cols>
  <sheetData>
    <row r="1" spans="1:39" s="272" customFormat="1" ht="24" customHeight="1">
      <c r="B1" s="149" t="s">
        <v>709</v>
      </c>
    </row>
    <row r="2" spans="1:39" s="272" customFormat="1" ht="15" customHeight="1">
      <c r="B2" s="591" t="s">
        <v>870</v>
      </c>
    </row>
    <row r="3" spans="1:39"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39" s="166" customFormat="1" ht="36" customHeight="1">
      <c r="A4" s="300"/>
      <c r="B4" s="155" t="s">
        <v>59</v>
      </c>
      <c r="C4" s="147" t="s">
        <v>100</v>
      </c>
      <c r="D4" s="148" t="s">
        <v>99</v>
      </c>
      <c r="E4" s="147" t="s">
        <v>98</v>
      </c>
      <c r="F4" s="147" t="s">
        <v>830</v>
      </c>
      <c r="G4" s="148" t="s">
        <v>838</v>
      </c>
      <c r="H4" s="150" t="s">
        <v>620</v>
      </c>
      <c r="I4" s="150" t="s">
        <v>567</v>
      </c>
      <c r="J4" s="148" t="s">
        <v>97</v>
      </c>
      <c r="K4" s="151" t="s">
        <v>619</v>
      </c>
      <c r="L4" s="148" t="s">
        <v>96</v>
      </c>
      <c r="M4" s="148" t="s">
        <v>95</v>
      </c>
      <c r="N4" s="148" t="s">
        <v>94</v>
      </c>
      <c r="O4" s="147" t="s">
        <v>93</v>
      </c>
      <c r="P4" s="151" t="s">
        <v>618</v>
      </c>
      <c r="Q4" s="151" t="s">
        <v>563</v>
      </c>
      <c r="R4" s="148" t="s">
        <v>92</v>
      </c>
      <c r="S4" s="148" t="s">
        <v>91</v>
      </c>
      <c r="T4" s="148" t="s">
        <v>90</v>
      </c>
      <c r="U4" s="148" t="s">
        <v>89</v>
      </c>
      <c r="V4" s="148" t="s">
        <v>88</v>
      </c>
      <c r="W4" s="148" t="s">
        <v>87</v>
      </c>
      <c r="X4" s="148" t="s">
        <v>617</v>
      </c>
      <c r="Y4" s="148" t="s">
        <v>85</v>
      </c>
      <c r="Z4" s="148" t="s">
        <v>84</v>
      </c>
      <c r="AA4" s="148" t="s">
        <v>83</v>
      </c>
      <c r="AB4" s="148" t="s">
        <v>949</v>
      </c>
      <c r="AC4" s="148" t="s">
        <v>566</v>
      </c>
      <c r="AD4" s="148" t="s">
        <v>81</v>
      </c>
      <c r="AE4" s="148" t="s">
        <v>80</v>
      </c>
      <c r="AF4" s="148" t="s">
        <v>638</v>
      </c>
      <c r="AG4" s="150" t="s">
        <v>138</v>
      </c>
      <c r="AH4" s="150" t="s">
        <v>565</v>
      </c>
      <c r="AI4" s="148" t="s">
        <v>407</v>
      </c>
      <c r="AJ4" s="151" t="s">
        <v>408</v>
      </c>
      <c r="AK4" s="148" t="s">
        <v>409</v>
      </c>
      <c r="AL4" s="147" t="s">
        <v>2</v>
      </c>
      <c r="AM4" s="152" t="s">
        <v>616</v>
      </c>
    </row>
    <row r="5" spans="1:39" s="79" customFormat="1" ht="15" customHeight="1">
      <c r="A5" s="144"/>
      <c r="B5" s="78" t="s">
        <v>126</v>
      </c>
      <c r="C5" s="78" t="s">
        <v>126</v>
      </c>
      <c r="D5" s="78" t="s">
        <v>126</v>
      </c>
      <c r="E5" s="78" t="s">
        <v>126</v>
      </c>
      <c r="F5" s="78" t="s">
        <v>126</v>
      </c>
      <c r="G5" s="78" t="s">
        <v>126</v>
      </c>
      <c r="H5" s="78" t="s">
        <v>126</v>
      </c>
      <c r="I5" s="78" t="s">
        <v>126</v>
      </c>
      <c r="J5" s="78" t="s">
        <v>126</v>
      </c>
      <c r="K5" s="78" t="s">
        <v>126</v>
      </c>
      <c r="L5" s="78" t="s">
        <v>126</v>
      </c>
      <c r="M5" s="78" t="s">
        <v>126</v>
      </c>
      <c r="N5" s="78" t="s">
        <v>126</v>
      </c>
      <c r="O5" s="78" t="s">
        <v>126</v>
      </c>
      <c r="P5" s="78" t="s">
        <v>126</v>
      </c>
      <c r="Q5" s="78" t="s">
        <v>126</v>
      </c>
      <c r="R5" s="78" t="s">
        <v>126</v>
      </c>
      <c r="S5" s="78" t="s">
        <v>126</v>
      </c>
      <c r="T5" s="78" t="s">
        <v>126</v>
      </c>
      <c r="U5" s="78" t="s">
        <v>126</v>
      </c>
      <c r="V5" s="78" t="s">
        <v>126</v>
      </c>
      <c r="W5" s="78" t="s">
        <v>126</v>
      </c>
      <c r="X5" s="78" t="s">
        <v>126</v>
      </c>
      <c r="Y5" s="78" t="s">
        <v>126</v>
      </c>
      <c r="Z5" s="78" t="s">
        <v>126</v>
      </c>
      <c r="AA5" s="78" t="s">
        <v>126</v>
      </c>
      <c r="AB5" s="78" t="s">
        <v>126</v>
      </c>
      <c r="AC5" s="78" t="s">
        <v>126</v>
      </c>
      <c r="AD5" s="78" t="s">
        <v>126</v>
      </c>
      <c r="AE5" s="78" t="s">
        <v>126</v>
      </c>
      <c r="AF5" s="78" t="s">
        <v>126</v>
      </c>
      <c r="AG5" s="78" t="s">
        <v>126</v>
      </c>
      <c r="AH5" s="78" t="s">
        <v>126</v>
      </c>
      <c r="AI5" s="78" t="s">
        <v>126</v>
      </c>
      <c r="AJ5" s="78" t="s">
        <v>126</v>
      </c>
      <c r="AK5" s="78" t="s">
        <v>126</v>
      </c>
      <c r="AL5" s="78" t="s">
        <v>126</v>
      </c>
      <c r="AM5" s="78" t="s">
        <v>126</v>
      </c>
    </row>
    <row r="6" spans="1:39" s="79" customFormat="1" ht="15" customHeight="1">
      <c r="A6" s="143" t="s">
        <v>240</v>
      </c>
      <c r="B6" s="180">
        <v>253</v>
      </c>
      <c r="C6" s="180">
        <v>3</v>
      </c>
      <c r="D6" s="180">
        <v>4</v>
      </c>
      <c r="E6" s="180">
        <v>33</v>
      </c>
      <c r="F6" s="180">
        <v>31</v>
      </c>
      <c r="G6" s="180">
        <v>45</v>
      </c>
      <c r="H6" s="180" t="s">
        <v>48</v>
      </c>
      <c r="I6" s="180">
        <v>5</v>
      </c>
      <c r="J6" s="180">
        <v>26</v>
      </c>
      <c r="K6" s="180">
        <v>6</v>
      </c>
      <c r="L6" s="180">
        <v>2</v>
      </c>
      <c r="M6" s="180" t="s">
        <v>48</v>
      </c>
      <c r="N6" s="180" t="s">
        <v>48</v>
      </c>
      <c r="O6" s="180" t="s">
        <v>562</v>
      </c>
      <c r="P6" s="180" t="s">
        <v>48</v>
      </c>
      <c r="Q6" s="55" t="s">
        <v>48</v>
      </c>
      <c r="R6" s="180" t="s">
        <v>48</v>
      </c>
      <c r="S6" s="180">
        <v>15</v>
      </c>
      <c r="T6" s="180" t="s">
        <v>48</v>
      </c>
      <c r="U6" s="180">
        <v>3</v>
      </c>
      <c r="V6" s="180" t="s">
        <v>48</v>
      </c>
      <c r="W6" s="180" t="s">
        <v>562</v>
      </c>
      <c r="X6" s="180">
        <v>1</v>
      </c>
      <c r="Y6" s="180" t="s">
        <v>562</v>
      </c>
      <c r="Z6" s="180" t="s">
        <v>48</v>
      </c>
      <c r="AA6" s="180">
        <v>6</v>
      </c>
      <c r="AB6" s="180" t="s">
        <v>48</v>
      </c>
      <c r="AC6" s="180">
        <v>4</v>
      </c>
      <c r="AD6" s="180" t="s">
        <v>48</v>
      </c>
      <c r="AE6" s="180" t="s">
        <v>48</v>
      </c>
      <c r="AF6" s="180">
        <v>26</v>
      </c>
      <c r="AG6" s="180" t="s">
        <v>48</v>
      </c>
      <c r="AH6" s="180" t="s">
        <v>562</v>
      </c>
      <c r="AI6" s="180">
        <v>1</v>
      </c>
      <c r="AJ6" s="180">
        <v>4</v>
      </c>
      <c r="AK6" s="180">
        <v>2</v>
      </c>
      <c r="AL6" s="180">
        <v>16</v>
      </c>
      <c r="AM6" s="180">
        <v>20</v>
      </c>
    </row>
    <row r="7" spans="1:39" s="79" customFormat="1" ht="15" customHeight="1">
      <c r="A7" s="143" t="s">
        <v>239</v>
      </c>
      <c r="B7" s="180">
        <v>201</v>
      </c>
      <c r="C7" s="180">
        <v>8</v>
      </c>
      <c r="D7" s="180">
        <v>1</v>
      </c>
      <c r="E7" s="180">
        <v>25</v>
      </c>
      <c r="F7" s="180">
        <v>14</v>
      </c>
      <c r="G7" s="180">
        <v>16</v>
      </c>
      <c r="H7" s="180" t="s">
        <v>48</v>
      </c>
      <c r="I7" s="180">
        <v>2</v>
      </c>
      <c r="J7" s="180">
        <v>20</v>
      </c>
      <c r="K7" s="180">
        <v>8</v>
      </c>
      <c r="L7" s="180">
        <v>6</v>
      </c>
      <c r="M7" s="180" t="s">
        <v>48</v>
      </c>
      <c r="N7" s="180" t="s">
        <v>48</v>
      </c>
      <c r="O7" s="180" t="s">
        <v>562</v>
      </c>
      <c r="P7" s="180" t="s">
        <v>48</v>
      </c>
      <c r="Q7" s="55" t="s">
        <v>48</v>
      </c>
      <c r="R7" s="180" t="s">
        <v>48</v>
      </c>
      <c r="S7" s="180">
        <v>1</v>
      </c>
      <c r="T7" s="180">
        <v>3</v>
      </c>
      <c r="U7" s="180">
        <v>3</v>
      </c>
      <c r="V7" s="180" t="s">
        <v>48</v>
      </c>
      <c r="W7" s="180">
        <v>1</v>
      </c>
      <c r="X7" s="180">
        <v>2</v>
      </c>
      <c r="Y7" s="180" t="s">
        <v>562</v>
      </c>
      <c r="Z7" s="180" t="s">
        <v>48</v>
      </c>
      <c r="AA7" s="180">
        <v>3</v>
      </c>
      <c r="AB7" s="180" t="s">
        <v>48</v>
      </c>
      <c r="AC7" s="180">
        <v>5</v>
      </c>
      <c r="AD7" s="180" t="s">
        <v>48</v>
      </c>
      <c r="AE7" s="180" t="s">
        <v>48</v>
      </c>
      <c r="AF7" s="180">
        <v>38</v>
      </c>
      <c r="AG7" s="180" t="s">
        <v>48</v>
      </c>
      <c r="AH7" s="180" t="s">
        <v>562</v>
      </c>
      <c r="AI7" s="180" t="s">
        <v>562</v>
      </c>
      <c r="AJ7" s="180">
        <v>3</v>
      </c>
      <c r="AK7" s="180" t="s">
        <v>48</v>
      </c>
      <c r="AL7" s="180">
        <v>8</v>
      </c>
      <c r="AM7" s="180">
        <v>34</v>
      </c>
    </row>
    <row r="8" spans="1:39" s="79" customFormat="1" ht="15" customHeight="1">
      <c r="A8" s="143" t="s">
        <v>238</v>
      </c>
      <c r="B8" s="180">
        <v>225</v>
      </c>
      <c r="C8" s="180">
        <v>7</v>
      </c>
      <c r="D8" s="180">
        <v>2</v>
      </c>
      <c r="E8" s="180">
        <v>39</v>
      </c>
      <c r="F8" s="180">
        <v>21</v>
      </c>
      <c r="G8" s="180">
        <v>14</v>
      </c>
      <c r="H8" s="180" t="s">
        <v>48</v>
      </c>
      <c r="I8" s="180" t="s">
        <v>562</v>
      </c>
      <c r="J8" s="180">
        <v>23</v>
      </c>
      <c r="K8" s="180">
        <v>5</v>
      </c>
      <c r="L8" s="180">
        <v>4</v>
      </c>
      <c r="M8" s="180" t="s">
        <v>48</v>
      </c>
      <c r="N8" s="180" t="s">
        <v>48</v>
      </c>
      <c r="O8" s="180">
        <v>1</v>
      </c>
      <c r="P8" s="180" t="s">
        <v>48</v>
      </c>
      <c r="Q8" s="55" t="s">
        <v>48</v>
      </c>
      <c r="R8" s="180" t="s">
        <v>48</v>
      </c>
      <c r="S8" s="180">
        <v>1</v>
      </c>
      <c r="T8" s="180" t="s">
        <v>48</v>
      </c>
      <c r="U8" s="180">
        <v>1</v>
      </c>
      <c r="V8" s="180" t="s">
        <v>48</v>
      </c>
      <c r="W8" s="180" t="s">
        <v>562</v>
      </c>
      <c r="X8" s="180" t="s">
        <v>562</v>
      </c>
      <c r="Y8" s="180">
        <v>1</v>
      </c>
      <c r="Z8" s="180" t="s">
        <v>48</v>
      </c>
      <c r="AA8" s="180">
        <v>3</v>
      </c>
      <c r="AB8" s="180" t="s">
        <v>48</v>
      </c>
      <c r="AC8" s="180">
        <v>5</v>
      </c>
      <c r="AD8" s="180" t="s">
        <v>48</v>
      </c>
      <c r="AE8" s="180" t="s">
        <v>48</v>
      </c>
      <c r="AF8" s="180">
        <v>26</v>
      </c>
      <c r="AG8" s="180" t="s">
        <v>48</v>
      </c>
      <c r="AH8" s="180" t="s">
        <v>562</v>
      </c>
      <c r="AI8" s="180">
        <v>2</v>
      </c>
      <c r="AJ8" s="180">
        <v>7</v>
      </c>
      <c r="AK8" s="180">
        <v>10</v>
      </c>
      <c r="AL8" s="180">
        <v>15</v>
      </c>
      <c r="AM8" s="180">
        <v>38</v>
      </c>
    </row>
    <row r="9" spans="1:39" s="79" customFormat="1" ht="15" customHeight="1">
      <c r="A9" s="143" t="s">
        <v>237</v>
      </c>
      <c r="B9" s="180">
        <v>209</v>
      </c>
      <c r="C9" s="180">
        <v>3</v>
      </c>
      <c r="D9" s="180">
        <v>3</v>
      </c>
      <c r="E9" s="180">
        <v>23</v>
      </c>
      <c r="F9" s="180">
        <v>18</v>
      </c>
      <c r="G9" s="180">
        <v>8</v>
      </c>
      <c r="H9" s="180" t="s">
        <v>48</v>
      </c>
      <c r="I9" s="180">
        <v>4</v>
      </c>
      <c r="J9" s="180">
        <v>14</v>
      </c>
      <c r="K9" s="180">
        <v>4</v>
      </c>
      <c r="L9" s="180">
        <v>3</v>
      </c>
      <c r="M9" s="180" t="s">
        <v>48</v>
      </c>
      <c r="N9" s="180" t="s">
        <v>48</v>
      </c>
      <c r="O9" s="180">
        <v>1</v>
      </c>
      <c r="P9" s="180" t="s">
        <v>48</v>
      </c>
      <c r="Q9" s="55" t="s">
        <v>48</v>
      </c>
      <c r="R9" s="180" t="s">
        <v>48</v>
      </c>
      <c r="S9" s="180">
        <v>1</v>
      </c>
      <c r="T9" s="180" t="s">
        <v>48</v>
      </c>
      <c r="U9" s="180">
        <v>7</v>
      </c>
      <c r="V9" s="180" t="s">
        <v>48</v>
      </c>
      <c r="W9" s="180" t="s">
        <v>562</v>
      </c>
      <c r="X9" s="180" t="s">
        <v>562</v>
      </c>
      <c r="Y9" s="180" t="s">
        <v>562</v>
      </c>
      <c r="Z9" s="180" t="s">
        <v>48</v>
      </c>
      <c r="AA9" s="180">
        <v>5</v>
      </c>
      <c r="AB9" s="180" t="s">
        <v>48</v>
      </c>
      <c r="AC9" s="180">
        <v>11</v>
      </c>
      <c r="AD9" s="180" t="s">
        <v>48</v>
      </c>
      <c r="AE9" s="180" t="s">
        <v>48</v>
      </c>
      <c r="AF9" s="180">
        <v>18</v>
      </c>
      <c r="AG9" s="180" t="s">
        <v>48</v>
      </c>
      <c r="AH9" s="180" t="s">
        <v>562</v>
      </c>
      <c r="AI9" s="180" t="s">
        <v>562</v>
      </c>
      <c r="AJ9" s="180">
        <v>9</v>
      </c>
      <c r="AK9" s="180" t="s">
        <v>562</v>
      </c>
      <c r="AL9" s="180">
        <v>33</v>
      </c>
      <c r="AM9" s="180">
        <v>44</v>
      </c>
    </row>
    <row r="10" spans="1:39" s="79" customFormat="1" ht="15" customHeight="1">
      <c r="A10" s="143" t="s">
        <v>236</v>
      </c>
      <c r="B10" s="180">
        <v>263</v>
      </c>
      <c r="C10" s="180">
        <v>9</v>
      </c>
      <c r="D10" s="180">
        <v>2</v>
      </c>
      <c r="E10" s="180">
        <v>29</v>
      </c>
      <c r="F10" s="180">
        <v>31</v>
      </c>
      <c r="G10" s="180">
        <v>23</v>
      </c>
      <c r="H10" s="180" t="s">
        <v>48</v>
      </c>
      <c r="I10" s="180">
        <v>14</v>
      </c>
      <c r="J10" s="180">
        <v>42</v>
      </c>
      <c r="K10" s="180">
        <v>10</v>
      </c>
      <c r="L10" s="180">
        <v>4</v>
      </c>
      <c r="M10" s="180" t="s">
        <v>48</v>
      </c>
      <c r="N10" s="180" t="s">
        <v>48</v>
      </c>
      <c r="O10" s="180">
        <v>1</v>
      </c>
      <c r="P10" s="180" t="s">
        <v>48</v>
      </c>
      <c r="Q10" s="55" t="s">
        <v>48</v>
      </c>
      <c r="R10" s="180" t="s">
        <v>48</v>
      </c>
      <c r="S10" s="180" t="s">
        <v>562</v>
      </c>
      <c r="T10" s="180" t="s">
        <v>48</v>
      </c>
      <c r="U10" s="180">
        <v>3</v>
      </c>
      <c r="V10" s="180" t="s">
        <v>48</v>
      </c>
      <c r="W10" s="180">
        <v>2</v>
      </c>
      <c r="X10" s="180" t="s">
        <v>562</v>
      </c>
      <c r="Y10" s="180" t="s">
        <v>562</v>
      </c>
      <c r="Z10" s="180" t="s">
        <v>48</v>
      </c>
      <c r="AA10" s="180">
        <v>3</v>
      </c>
      <c r="AB10" s="180" t="s">
        <v>48</v>
      </c>
      <c r="AC10" s="180">
        <v>9</v>
      </c>
      <c r="AD10" s="180" t="s">
        <v>48</v>
      </c>
      <c r="AE10" s="180" t="s">
        <v>48</v>
      </c>
      <c r="AF10" s="180">
        <v>20</v>
      </c>
      <c r="AG10" s="180" t="s">
        <v>48</v>
      </c>
      <c r="AH10" s="180" t="s">
        <v>562</v>
      </c>
      <c r="AI10" s="180">
        <v>4</v>
      </c>
      <c r="AJ10" s="180">
        <v>5</v>
      </c>
      <c r="AK10" s="180">
        <v>1</v>
      </c>
      <c r="AL10" s="180">
        <v>14</v>
      </c>
      <c r="AM10" s="180">
        <v>37</v>
      </c>
    </row>
    <row r="11" spans="1:39" s="79" customFormat="1" ht="15" customHeight="1">
      <c r="A11" s="143" t="s">
        <v>235</v>
      </c>
      <c r="B11" s="180">
        <v>222</v>
      </c>
      <c r="C11" s="180">
        <v>4</v>
      </c>
      <c r="D11" s="180">
        <v>1</v>
      </c>
      <c r="E11" s="180">
        <v>38</v>
      </c>
      <c r="F11" s="180">
        <v>24</v>
      </c>
      <c r="G11" s="180">
        <v>9</v>
      </c>
      <c r="H11" s="180" t="s">
        <v>48</v>
      </c>
      <c r="I11" s="180">
        <v>1</v>
      </c>
      <c r="J11" s="180">
        <v>32</v>
      </c>
      <c r="K11" s="180">
        <v>2</v>
      </c>
      <c r="L11" s="180">
        <v>4</v>
      </c>
      <c r="M11" s="180" t="s">
        <v>48</v>
      </c>
      <c r="N11" s="180" t="s">
        <v>48</v>
      </c>
      <c r="O11" s="180">
        <v>2</v>
      </c>
      <c r="P11" s="180" t="s">
        <v>48</v>
      </c>
      <c r="Q11" s="55" t="s">
        <v>48</v>
      </c>
      <c r="R11" s="180" t="s">
        <v>48</v>
      </c>
      <c r="S11" s="180">
        <v>6</v>
      </c>
      <c r="T11" s="180" t="s">
        <v>48</v>
      </c>
      <c r="U11" s="180">
        <v>2</v>
      </c>
      <c r="V11" s="180" t="s">
        <v>48</v>
      </c>
      <c r="W11" s="180" t="s">
        <v>562</v>
      </c>
      <c r="X11" s="180" t="s">
        <v>562</v>
      </c>
      <c r="Y11" s="180">
        <v>1</v>
      </c>
      <c r="Z11" s="180" t="s">
        <v>48</v>
      </c>
      <c r="AA11" s="180">
        <v>2</v>
      </c>
      <c r="AB11" s="180" t="s">
        <v>48</v>
      </c>
      <c r="AC11" s="180">
        <v>8</v>
      </c>
      <c r="AD11" s="180" t="s">
        <v>48</v>
      </c>
      <c r="AE11" s="180" t="s">
        <v>48</v>
      </c>
      <c r="AF11" s="180">
        <v>17</v>
      </c>
      <c r="AG11" s="180" t="s">
        <v>48</v>
      </c>
      <c r="AH11" s="180" t="s">
        <v>562</v>
      </c>
      <c r="AI11" s="180">
        <v>1</v>
      </c>
      <c r="AJ11" s="180">
        <v>12</v>
      </c>
      <c r="AK11" s="180" t="s">
        <v>562</v>
      </c>
      <c r="AL11" s="180">
        <v>20</v>
      </c>
      <c r="AM11" s="180">
        <v>36</v>
      </c>
    </row>
    <row r="12" spans="1:39" s="79" customFormat="1" ht="15" customHeight="1">
      <c r="A12" s="143" t="s">
        <v>234</v>
      </c>
      <c r="B12" s="180">
        <v>230</v>
      </c>
      <c r="C12" s="180">
        <v>11</v>
      </c>
      <c r="D12" s="180">
        <v>2</v>
      </c>
      <c r="E12" s="180">
        <v>34</v>
      </c>
      <c r="F12" s="180">
        <v>18</v>
      </c>
      <c r="G12" s="180">
        <v>51</v>
      </c>
      <c r="H12" s="180" t="s">
        <v>48</v>
      </c>
      <c r="I12" s="180">
        <v>9</v>
      </c>
      <c r="J12" s="180">
        <v>24</v>
      </c>
      <c r="K12" s="180">
        <v>6</v>
      </c>
      <c r="L12" s="180">
        <v>6</v>
      </c>
      <c r="M12" s="180" t="s">
        <v>48</v>
      </c>
      <c r="N12" s="180" t="s">
        <v>48</v>
      </c>
      <c r="O12" s="180">
        <v>1</v>
      </c>
      <c r="P12" s="180" t="s">
        <v>48</v>
      </c>
      <c r="Q12" s="55" t="s">
        <v>48</v>
      </c>
      <c r="R12" s="180" t="s">
        <v>48</v>
      </c>
      <c r="S12" s="180">
        <v>3</v>
      </c>
      <c r="T12" s="180" t="s">
        <v>48</v>
      </c>
      <c r="U12" s="180">
        <v>2</v>
      </c>
      <c r="V12" s="180" t="s">
        <v>48</v>
      </c>
      <c r="W12" s="180" t="s">
        <v>562</v>
      </c>
      <c r="X12" s="180">
        <v>1</v>
      </c>
      <c r="Y12" s="180" t="s">
        <v>562</v>
      </c>
      <c r="Z12" s="180" t="s">
        <v>48</v>
      </c>
      <c r="AA12" s="180" t="s">
        <v>562</v>
      </c>
      <c r="AB12" s="180" t="s">
        <v>48</v>
      </c>
      <c r="AC12" s="180">
        <v>6</v>
      </c>
      <c r="AD12" s="180" t="s">
        <v>48</v>
      </c>
      <c r="AE12" s="180" t="s">
        <v>48</v>
      </c>
      <c r="AF12" s="180">
        <v>7</v>
      </c>
      <c r="AG12" s="180" t="s">
        <v>48</v>
      </c>
      <c r="AH12" s="180">
        <v>1</v>
      </c>
      <c r="AI12" s="180" t="s">
        <v>562</v>
      </c>
      <c r="AJ12" s="180">
        <v>2</v>
      </c>
      <c r="AK12" s="180" t="s">
        <v>562</v>
      </c>
      <c r="AL12" s="180">
        <v>21</v>
      </c>
      <c r="AM12" s="180">
        <v>25</v>
      </c>
    </row>
    <row r="13" spans="1:39" s="79" customFormat="1" ht="15" customHeight="1">
      <c r="A13" s="143" t="s">
        <v>233</v>
      </c>
      <c r="B13" s="180">
        <v>215</v>
      </c>
      <c r="C13" s="180">
        <v>5</v>
      </c>
      <c r="D13" s="180">
        <v>1</v>
      </c>
      <c r="E13" s="180">
        <v>50</v>
      </c>
      <c r="F13" s="180">
        <v>12</v>
      </c>
      <c r="G13" s="180">
        <v>14</v>
      </c>
      <c r="H13" s="180" t="s">
        <v>48</v>
      </c>
      <c r="I13" s="180">
        <v>1</v>
      </c>
      <c r="J13" s="180">
        <v>45</v>
      </c>
      <c r="K13" s="180">
        <v>13</v>
      </c>
      <c r="L13" s="180">
        <v>3</v>
      </c>
      <c r="M13" s="180" t="s">
        <v>48</v>
      </c>
      <c r="N13" s="180" t="s">
        <v>48</v>
      </c>
      <c r="O13" s="180" t="s">
        <v>562</v>
      </c>
      <c r="P13" s="180" t="s">
        <v>48</v>
      </c>
      <c r="Q13" s="55" t="s">
        <v>48</v>
      </c>
      <c r="R13" s="180" t="s">
        <v>48</v>
      </c>
      <c r="S13" s="180" t="s">
        <v>562</v>
      </c>
      <c r="T13" s="180" t="s">
        <v>48</v>
      </c>
      <c r="U13" s="180">
        <v>2</v>
      </c>
      <c r="V13" s="180" t="s">
        <v>48</v>
      </c>
      <c r="W13" s="180" t="s">
        <v>562</v>
      </c>
      <c r="X13" s="180" t="s">
        <v>562</v>
      </c>
      <c r="Y13" s="180" t="s">
        <v>562</v>
      </c>
      <c r="Z13" s="180" t="s">
        <v>48</v>
      </c>
      <c r="AA13" s="180">
        <v>5</v>
      </c>
      <c r="AB13" s="180" t="s">
        <v>48</v>
      </c>
      <c r="AC13" s="180">
        <v>3</v>
      </c>
      <c r="AD13" s="180" t="s">
        <v>48</v>
      </c>
      <c r="AE13" s="180" t="s">
        <v>48</v>
      </c>
      <c r="AF13" s="180">
        <v>6</v>
      </c>
      <c r="AG13" s="180" t="s">
        <v>48</v>
      </c>
      <c r="AH13" s="180" t="s">
        <v>562</v>
      </c>
      <c r="AI13" s="180">
        <v>1</v>
      </c>
      <c r="AJ13" s="180">
        <v>3</v>
      </c>
      <c r="AK13" s="180" t="s">
        <v>48</v>
      </c>
      <c r="AL13" s="180">
        <v>16</v>
      </c>
      <c r="AM13" s="180">
        <v>35</v>
      </c>
    </row>
    <row r="14" spans="1:39" s="79" customFormat="1" ht="15" customHeight="1">
      <c r="A14" s="143" t="s">
        <v>232</v>
      </c>
      <c r="B14" s="180">
        <v>267</v>
      </c>
      <c r="C14" s="180">
        <v>14</v>
      </c>
      <c r="D14" s="180">
        <v>5</v>
      </c>
      <c r="E14" s="180">
        <v>58</v>
      </c>
      <c r="F14" s="180">
        <v>50</v>
      </c>
      <c r="G14" s="180">
        <v>9</v>
      </c>
      <c r="H14" s="180" t="s">
        <v>48</v>
      </c>
      <c r="I14" s="180">
        <v>2</v>
      </c>
      <c r="J14" s="180">
        <v>25</v>
      </c>
      <c r="K14" s="180">
        <v>4</v>
      </c>
      <c r="L14" s="180">
        <v>2</v>
      </c>
      <c r="M14" s="180" t="s">
        <v>48</v>
      </c>
      <c r="N14" s="180" t="s">
        <v>48</v>
      </c>
      <c r="O14" s="180" t="s">
        <v>562</v>
      </c>
      <c r="P14" s="180" t="s">
        <v>48</v>
      </c>
      <c r="Q14" s="55" t="s">
        <v>48</v>
      </c>
      <c r="R14" s="180" t="s">
        <v>48</v>
      </c>
      <c r="S14" s="180">
        <v>2</v>
      </c>
      <c r="T14" s="180" t="s">
        <v>48</v>
      </c>
      <c r="U14" s="180">
        <v>6</v>
      </c>
      <c r="V14" s="180" t="s">
        <v>48</v>
      </c>
      <c r="W14" s="490">
        <v>4</v>
      </c>
      <c r="X14" s="180" t="s">
        <v>48</v>
      </c>
      <c r="Y14" s="180">
        <v>1</v>
      </c>
      <c r="Z14" s="180" t="s">
        <v>48</v>
      </c>
      <c r="AA14" s="180">
        <v>1</v>
      </c>
      <c r="AB14" s="180" t="s">
        <v>48</v>
      </c>
      <c r="AC14" s="180">
        <v>4</v>
      </c>
      <c r="AD14" s="180" t="s">
        <v>48</v>
      </c>
      <c r="AE14" s="180" t="s">
        <v>48</v>
      </c>
      <c r="AF14" s="180">
        <v>9</v>
      </c>
      <c r="AG14" s="180" t="s">
        <v>48</v>
      </c>
      <c r="AH14" s="180" t="s">
        <v>562</v>
      </c>
      <c r="AI14" s="180">
        <v>1</v>
      </c>
      <c r="AJ14" s="180">
        <v>3</v>
      </c>
      <c r="AK14" s="180" t="s">
        <v>48</v>
      </c>
      <c r="AL14" s="180">
        <v>13</v>
      </c>
      <c r="AM14" s="180">
        <v>54</v>
      </c>
    </row>
    <row r="15" spans="1:39" s="79" customFormat="1" ht="15" customHeight="1">
      <c r="A15" s="143" t="s">
        <v>231</v>
      </c>
      <c r="B15" s="180">
        <v>294</v>
      </c>
      <c r="C15" s="180">
        <v>21</v>
      </c>
      <c r="D15" s="180">
        <v>3</v>
      </c>
      <c r="E15" s="180">
        <v>51</v>
      </c>
      <c r="F15" s="180">
        <v>81</v>
      </c>
      <c r="G15" s="180">
        <v>6</v>
      </c>
      <c r="H15" s="180" t="s">
        <v>48</v>
      </c>
      <c r="I15" s="180">
        <v>2</v>
      </c>
      <c r="J15" s="180">
        <v>16</v>
      </c>
      <c r="K15" s="180">
        <v>9</v>
      </c>
      <c r="L15" s="180">
        <v>7</v>
      </c>
      <c r="M15" s="180" t="s">
        <v>48</v>
      </c>
      <c r="N15" s="180" t="s">
        <v>48</v>
      </c>
      <c r="O15" s="180" t="s">
        <v>562</v>
      </c>
      <c r="P15" s="180" t="s">
        <v>48</v>
      </c>
      <c r="Q15" s="55" t="s">
        <v>48</v>
      </c>
      <c r="R15" s="180" t="s">
        <v>48</v>
      </c>
      <c r="S15" s="180" t="s">
        <v>562</v>
      </c>
      <c r="T15" s="180" t="s">
        <v>48</v>
      </c>
      <c r="U15" s="180">
        <v>1</v>
      </c>
      <c r="V15" s="180" t="s">
        <v>48</v>
      </c>
      <c r="W15" s="180">
        <v>1</v>
      </c>
      <c r="X15" s="180" t="s">
        <v>562</v>
      </c>
      <c r="Y15" s="180" t="s">
        <v>562</v>
      </c>
      <c r="Z15" s="180" t="s">
        <v>48</v>
      </c>
      <c r="AA15" s="180">
        <v>1</v>
      </c>
      <c r="AB15" s="180" t="s">
        <v>48</v>
      </c>
      <c r="AC15" s="180">
        <v>9</v>
      </c>
      <c r="AD15" s="180" t="s">
        <v>48</v>
      </c>
      <c r="AE15" s="180" t="s">
        <v>48</v>
      </c>
      <c r="AF15" s="180">
        <v>14</v>
      </c>
      <c r="AG15" s="180" t="s">
        <v>48</v>
      </c>
      <c r="AH15" s="180" t="s">
        <v>562</v>
      </c>
      <c r="AI15" s="180">
        <v>2</v>
      </c>
      <c r="AJ15" s="180" t="s">
        <v>562</v>
      </c>
      <c r="AK15" s="180" t="s">
        <v>562</v>
      </c>
      <c r="AL15" s="180">
        <v>25</v>
      </c>
      <c r="AM15" s="180">
        <v>45</v>
      </c>
    </row>
    <row r="16" spans="1:39" s="79" customFormat="1" ht="15" customHeight="1">
      <c r="A16" s="143" t="s">
        <v>344</v>
      </c>
      <c r="B16" s="180">
        <v>226</v>
      </c>
      <c r="C16" s="180">
        <v>9</v>
      </c>
      <c r="D16" s="180">
        <v>5</v>
      </c>
      <c r="E16" s="180">
        <v>56</v>
      </c>
      <c r="F16" s="180">
        <v>29</v>
      </c>
      <c r="G16" s="180">
        <v>9</v>
      </c>
      <c r="H16" s="180" t="s">
        <v>48</v>
      </c>
      <c r="I16" s="180">
        <v>5</v>
      </c>
      <c r="J16" s="180">
        <v>28</v>
      </c>
      <c r="K16" s="180">
        <v>3</v>
      </c>
      <c r="L16" s="180">
        <v>3</v>
      </c>
      <c r="M16" s="180" t="s">
        <v>48</v>
      </c>
      <c r="N16" s="180" t="s">
        <v>48</v>
      </c>
      <c r="O16" s="180" t="s">
        <v>562</v>
      </c>
      <c r="P16" s="180" t="s">
        <v>48</v>
      </c>
      <c r="Q16" s="55" t="s">
        <v>48</v>
      </c>
      <c r="R16" s="180" t="s">
        <v>48</v>
      </c>
      <c r="S16" s="180" t="s">
        <v>562</v>
      </c>
      <c r="T16" s="180" t="s">
        <v>48</v>
      </c>
      <c r="U16" s="180" t="s">
        <v>562</v>
      </c>
      <c r="V16" s="180" t="s">
        <v>48</v>
      </c>
      <c r="W16" s="180" t="s">
        <v>562</v>
      </c>
      <c r="X16" s="180" t="s">
        <v>562</v>
      </c>
      <c r="Y16" s="180" t="s">
        <v>562</v>
      </c>
      <c r="Z16" s="180" t="s">
        <v>48</v>
      </c>
      <c r="AA16" s="180">
        <v>1</v>
      </c>
      <c r="AB16" s="180" t="s">
        <v>48</v>
      </c>
      <c r="AC16" s="180">
        <v>2</v>
      </c>
      <c r="AD16" s="180" t="s">
        <v>48</v>
      </c>
      <c r="AE16" s="180" t="s">
        <v>48</v>
      </c>
      <c r="AF16" s="180">
        <v>19</v>
      </c>
      <c r="AG16" s="180" t="s">
        <v>48</v>
      </c>
      <c r="AH16" s="180" t="s">
        <v>562</v>
      </c>
      <c r="AI16" s="180">
        <v>5</v>
      </c>
      <c r="AJ16" s="180">
        <v>6</v>
      </c>
      <c r="AK16" s="180" t="s">
        <v>562</v>
      </c>
      <c r="AL16" s="180">
        <v>6</v>
      </c>
      <c r="AM16" s="180">
        <v>30</v>
      </c>
    </row>
    <row r="17" spans="1:39" s="79" customFormat="1" ht="15" customHeight="1">
      <c r="A17" s="143" t="s">
        <v>345</v>
      </c>
      <c r="B17" s="180">
        <v>173</v>
      </c>
      <c r="C17" s="180">
        <v>5</v>
      </c>
      <c r="D17" s="180">
        <v>3</v>
      </c>
      <c r="E17" s="180">
        <v>38</v>
      </c>
      <c r="F17" s="180">
        <v>28</v>
      </c>
      <c r="G17" s="180">
        <v>7</v>
      </c>
      <c r="H17" s="180" t="s">
        <v>48</v>
      </c>
      <c r="I17" s="180">
        <v>1</v>
      </c>
      <c r="J17" s="180">
        <v>27</v>
      </c>
      <c r="K17" s="180">
        <v>5</v>
      </c>
      <c r="L17" s="180">
        <v>6</v>
      </c>
      <c r="M17" s="180" t="s">
        <v>48</v>
      </c>
      <c r="N17" s="180" t="s">
        <v>48</v>
      </c>
      <c r="O17" s="180">
        <v>1</v>
      </c>
      <c r="P17" s="180" t="s">
        <v>48</v>
      </c>
      <c r="Q17" s="55" t="s">
        <v>48</v>
      </c>
      <c r="R17" s="180" t="s">
        <v>48</v>
      </c>
      <c r="S17" s="180">
        <v>3</v>
      </c>
      <c r="T17" s="180" t="s">
        <v>48</v>
      </c>
      <c r="U17" s="180">
        <v>2</v>
      </c>
      <c r="V17" s="180" t="s">
        <v>48</v>
      </c>
      <c r="W17" s="180" t="s">
        <v>562</v>
      </c>
      <c r="X17" s="180">
        <v>1</v>
      </c>
      <c r="Y17" s="180" t="s">
        <v>562</v>
      </c>
      <c r="Z17" s="180" t="s">
        <v>48</v>
      </c>
      <c r="AA17" s="180" t="s">
        <v>562</v>
      </c>
      <c r="AB17" s="180" t="s">
        <v>48</v>
      </c>
      <c r="AC17" s="180">
        <v>4</v>
      </c>
      <c r="AD17" s="180" t="s">
        <v>48</v>
      </c>
      <c r="AE17" s="180" t="s">
        <v>48</v>
      </c>
      <c r="AF17" s="180">
        <v>5</v>
      </c>
      <c r="AG17" s="180" t="s">
        <v>48</v>
      </c>
      <c r="AH17" s="180" t="s">
        <v>562</v>
      </c>
      <c r="AI17" s="180">
        <v>2</v>
      </c>
      <c r="AJ17" s="180">
        <v>5</v>
      </c>
      <c r="AK17" s="180" t="s">
        <v>562</v>
      </c>
      <c r="AL17" s="180">
        <v>13</v>
      </c>
      <c r="AM17" s="180">
        <v>17</v>
      </c>
    </row>
    <row r="18" spans="1:39" s="79" customFormat="1" ht="15" customHeight="1">
      <c r="A18" s="143" t="s">
        <v>346</v>
      </c>
      <c r="B18" s="180">
        <v>208</v>
      </c>
      <c r="C18" s="180">
        <v>11</v>
      </c>
      <c r="D18" s="180">
        <v>3</v>
      </c>
      <c r="E18" s="180">
        <v>37</v>
      </c>
      <c r="F18" s="180">
        <v>27</v>
      </c>
      <c r="G18" s="180">
        <v>9</v>
      </c>
      <c r="H18" s="180" t="s">
        <v>48</v>
      </c>
      <c r="I18" s="180">
        <v>6</v>
      </c>
      <c r="J18" s="180">
        <v>23</v>
      </c>
      <c r="K18" s="180">
        <v>5</v>
      </c>
      <c r="L18" s="180">
        <v>1</v>
      </c>
      <c r="M18" s="180" t="s">
        <v>48</v>
      </c>
      <c r="N18" s="180" t="s">
        <v>48</v>
      </c>
      <c r="O18" s="180">
        <v>2</v>
      </c>
      <c r="P18" s="180" t="s">
        <v>48</v>
      </c>
      <c r="Q18" s="55" t="s">
        <v>48</v>
      </c>
      <c r="R18" s="180" t="s">
        <v>48</v>
      </c>
      <c r="S18" s="180">
        <v>2</v>
      </c>
      <c r="T18" s="180" t="s">
        <v>48</v>
      </c>
      <c r="U18" s="180">
        <v>3</v>
      </c>
      <c r="V18" s="180" t="s">
        <v>48</v>
      </c>
      <c r="W18" s="180" t="s">
        <v>562</v>
      </c>
      <c r="X18" s="180" t="s">
        <v>562</v>
      </c>
      <c r="Y18" s="180" t="s">
        <v>562</v>
      </c>
      <c r="Z18" s="180" t="s">
        <v>48</v>
      </c>
      <c r="AA18" s="180">
        <v>3</v>
      </c>
      <c r="AB18" s="180" t="s">
        <v>48</v>
      </c>
      <c r="AC18" s="180">
        <v>3</v>
      </c>
      <c r="AD18" s="180" t="s">
        <v>48</v>
      </c>
      <c r="AE18" s="180" t="s">
        <v>48</v>
      </c>
      <c r="AF18" s="180">
        <v>2</v>
      </c>
      <c r="AG18" s="180" t="s">
        <v>48</v>
      </c>
      <c r="AH18" s="180" t="s">
        <v>562</v>
      </c>
      <c r="AI18" s="180">
        <v>4</v>
      </c>
      <c r="AJ18" s="180">
        <v>10</v>
      </c>
      <c r="AK18" s="180" t="s">
        <v>562</v>
      </c>
      <c r="AL18" s="180">
        <v>30</v>
      </c>
      <c r="AM18" s="180">
        <v>27</v>
      </c>
    </row>
    <row r="19" spans="1:39" s="79" customFormat="1" ht="15" customHeight="1">
      <c r="A19" s="143" t="s">
        <v>347</v>
      </c>
      <c r="B19" s="180">
        <v>190</v>
      </c>
      <c r="C19" s="180">
        <v>10</v>
      </c>
      <c r="D19" s="180">
        <v>4</v>
      </c>
      <c r="E19" s="180">
        <v>38</v>
      </c>
      <c r="F19" s="180">
        <v>17</v>
      </c>
      <c r="G19" s="180">
        <v>15</v>
      </c>
      <c r="H19" s="180" t="s">
        <v>48</v>
      </c>
      <c r="I19" s="180">
        <v>5</v>
      </c>
      <c r="J19" s="180">
        <v>22</v>
      </c>
      <c r="K19" s="180">
        <v>5</v>
      </c>
      <c r="L19" s="180" t="s">
        <v>562</v>
      </c>
      <c r="M19" s="180" t="s">
        <v>48</v>
      </c>
      <c r="N19" s="180" t="s">
        <v>48</v>
      </c>
      <c r="O19" s="180">
        <v>4</v>
      </c>
      <c r="P19" s="180" t="s">
        <v>48</v>
      </c>
      <c r="Q19" s="55" t="s">
        <v>48</v>
      </c>
      <c r="R19" s="180" t="s">
        <v>48</v>
      </c>
      <c r="S19" s="180" t="s">
        <v>562</v>
      </c>
      <c r="T19" s="180" t="s">
        <v>48</v>
      </c>
      <c r="U19" s="180">
        <v>4</v>
      </c>
      <c r="V19" s="180" t="s">
        <v>48</v>
      </c>
      <c r="W19" s="180" t="s">
        <v>562</v>
      </c>
      <c r="X19" s="180" t="s">
        <v>562</v>
      </c>
      <c r="Y19" s="180">
        <v>1</v>
      </c>
      <c r="Z19" s="180" t="s">
        <v>48</v>
      </c>
      <c r="AA19" s="180" t="s">
        <v>562</v>
      </c>
      <c r="AB19" s="180" t="s">
        <v>48</v>
      </c>
      <c r="AC19" s="180">
        <v>2</v>
      </c>
      <c r="AD19" s="180" t="s">
        <v>48</v>
      </c>
      <c r="AE19" s="180" t="s">
        <v>48</v>
      </c>
      <c r="AF19" s="180">
        <v>7</v>
      </c>
      <c r="AG19" s="180" t="s">
        <v>48</v>
      </c>
      <c r="AH19" s="180" t="s">
        <v>562</v>
      </c>
      <c r="AI19" s="180">
        <v>1</v>
      </c>
      <c r="AJ19" s="180">
        <v>10</v>
      </c>
      <c r="AK19" s="180" t="s">
        <v>562</v>
      </c>
      <c r="AL19" s="234">
        <v>19</v>
      </c>
      <c r="AM19" s="158">
        <v>26</v>
      </c>
    </row>
    <row r="20" spans="1:39" s="79" customFormat="1" ht="15" customHeight="1">
      <c r="A20" s="143" t="s">
        <v>348</v>
      </c>
      <c r="B20" s="180">
        <v>224</v>
      </c>
      <c r="C20" s="180">
        <v>12</v>
      </c>
      <c r="D20" s="180">
        <v>11</v>
      </c>
      <c r="E20" s="180">
        <v>43</v>
      </c>
      <c r="F20" s="180">
        <v>32</v>
      </c>
      <c r="G20" s="180">
        <v>13</v>
      </c>
      <c r="H20" s="180" t="s">
        <v>48</v>
      </c>
      <c r="I20" s="180">
        <v>4</v>
      </c>
      <c r="J20" s="180">
        <v>24</v>
      </c>
      <c r="K20" s="180">
        <v>3</v>
      </c>
      <c r="L20" s="180">
        <v>7</v>
      </c>
      <c r="M20" s="180" t="s">
        <v>48</v>
      </c>
      <c r="N20" s="180" t="s">
        <v>48</v>
      </c>
      <c r="O20" s="180" t="s">
        <v>562</v>
      </c>
      <c r="P20" s="180" t="s">
        <v>48</v>
      </c>
      <c r="Q20" s="55" t="s">
        <v>48</v>
      </c>
      <c r="R20" s="180" t="s">
        <v>48</v>
      </c>
      <c r="S20" s="180">
        <v>2</v>
      </c>
      <c r="T20" s="180" t="s">
        <v>48</v>
      </c>
      <c r="U20" s="180">
        <v>2</v>
      </c>
      <c r="V20" s="180" t="s">
        <v>48</v>
      </c>
      <c r="W20" s="180" t="s">
        <v>562</v>
      </c>
      <c r="X20" s="180">
        <v>1</v>
      </c>
      <c r="Y20" s="180" t="s">
        <v>562</v>
      </c>
      <c r="Z20" s="180" t="s">
        <v>48</v>
      </c>
      <c r="AA20" s="180">
        <v>3</v>
      </c>
      <c r="AB20" s="180" t="s">
        <v>48</v>
      </c>
      <c r="AC20" s="180">
        <v>3</v>
      </c>
      <c r="AD20" s="180" t="s">
        <v>48</v>
      </c>
      <c r="AE20" s="180" t="s">
        <v>48</v>
      </c>
      <c r="AF20" s="180">
        <v>6</v>
      </c>
      <c r="AG20" s="180" t="s">
        <v>48</v>
      </c>
      <c r="AH20" s="180" t="s">
        <v>562</v>
      </c>
      <c r="AI20" s="180">
        <v>2</v>
      </c>
      <c r="AJ20" s="180">
        <v>4</v>
      </c>
      <c r="AK20" s="180" t="s">
        <v>562</v>
      </c>
      <c r="AL20" s="180">
        <v>25</v>
      </c>
      <c r="AM20" s="180">
        <v>27</v>
      </c>
    </row>
    <row r="21" spans="1:39" s="79" customFormat="1" ht="15" customHeight="1">
      <c r="A21" s="143" t="s">
        <v>349</v>
      </c>
      <c r="B21" s="180">
        <v>215</v>
      </c>
      <c r="C21" s="180">
        <v>9</v>
      </c>
      <c r="D21" s="180">
        <v>7</v>
      </c>
      <c r="E21" s="180">
        <v>46</v>
      </c>
      <c r="F21" s="180">
        <v>29</v>
      </c>
      <c r="G21" s="180">
        <v>9</v>
      </c>
      <c r="H21" s="180" t="s">
        <v>48</v>
      </c>
      <c r="I21" s="180">
        <v>6</v>
      </c>
      <c r="J21" s="180">
        <v>17</v>
      </c>
      <c r="K21" s="180">
        <v>8</v>
      </c>
      <c r="L21" s="180">
        <v>3</v>
      </c>
      <c r="M21" s="180" t="s">
        <v>48</v>
      </c>
      <c r="N21" s="180" t="s">
        <v>48</v>
      </c>
      <c r="O21" s="180">
        <v>3</v>
      </c>
      <c r="P21" s="180" t="s">
        <v>48</v>
      </c>
      <c r="Q21" s="55" t="s">
        <v>48</v>
      </c>
      <c r="R21" s="180" t="s">
        <v>48</v>
      </c>
      <c r="S21" s="180">
        <v>3</v>
      </c>
      <c r="T21" s="180" t="s">
        <v>562</v>
      </c>
      <c r="U21" s="180" t="s">
        <v>562</v>
      </c>
      <c r="V21" s="180" t="s">
        <v>48</v>
      </c>
      <c r="W21" s="180" t="s">
        <v>562</v>
      </c>
      <c r="X21" s="180" t="s">
        <v>48</v>
      </c>
      <c r="Y21" s="180" t="s">
        <v>562</v>
      </c>
      <c r="Z21" s="180" t="s">
        <v>48</v>
      </c>
      <c r="AA21" s="180" t="s">
        <v>562</v>
      </c>
      <c r="AB21" s="180" t="s">
        <v>48</v>
      </c>
      <c r="AC21" s="180">
        <v>6</v>
      </c>
      <c r="AD21" s="180" t="s">
        <v>48</v>
      </c>
      <c r="AE21" s="180" t="s">
        <v>48</v>
      </c>
      <c r="AF21" s="180">
        <v>3</v>
      </c>
      <c r="AG21" s="180" t="s">
        <v>48</v>
      </c>
      <c r="AH21" s="180" t="s">
        <v>562</v>
      </c>
      <c r="AI21" s="180" t="s">
        <v>562</v>
      </c>
      <c r="AJ21" s="180">
        <v>10</v>
      </c>
      <c r="AK21" s="180" t="s">
        <v>562</v>
      </c>
      <c r="AL21" s="242">
        <v>16</v>
      </c>
      <c r="AM21" s="158">
        <v>40</v>
      </c>
    </row>
    <row r="22" spans="1:39" s="79" customFormat="1" ht="15" customHeight="1">
      <c r="A22" s="143" t="s">
        <v>350</v>
      </c>
      <c r="B22" s="180">
        <v>214</v>
      </c>
      <c r="C22" s="180">
        <v>25</v>
      </c>
      <c r="D22" s="180">
        <v>3</v>
      </c>
      <c r="E22" s="180">
        <v>28</v>
      </c>
      <c r="F22" s="180">
        <v>30</v>
      </c>
      <c r="G22" s="180">
        <v>9</v>
      </c>
      <c r="H22" s="180" t="s">
        <v>48</v>
      </c>
      <c r="I22" s="180">
        <v>4</v>
      </c>
      <c r="J22" s="180">
        <v>12</v>
      </c>
      <c r="K22" s="180">
        <v>2</v>
      </c>
      <c r="L22" s="180">
        <v>2</v>
      </c>
      <c r="M22" s="180" t="s">
        <v>48</v>
      </c>
      <c r="N22" s="180" t="s">
        <v>48</v>
      </c>
      <c r="O22" s="180" t="s">
        <v>562</v>
      </c>
      <c r="P22" s="180" t="s">
        <v>48</v>
      </c>
      <c r="Q22" s="55" t="s">
        <v>48</v>
      </c>
      <c r="R22" s="180" t="s">
        <v>48</v>
      </c>
      <c r="S22" s="180">
        <v>12</v>
      </c>
      <c r="T22" s="180" t="s">
        <v>562</v>
      </c>
      <c r="U22" s="180">
        <v>1</v>
      </c>
      <c r="V22" s="180" t="s">
        <v>48</v>
      </c>
      <c r="W22" s="180" t="s">
        <v>562</v>
      </c>
      <c r="X22" s="180" t="s">
        <v>48</v>
      </c>
      <c r="Y22" s="180" t="s">
        <v>562</v>
      </c>
      <c r="Z22" s="180" t="s">
        <v>48</v>
      </c>
      <c r="AA22" s="180">
        <v>1</v>
      </c>
      <c r="AB22" s="180" t="s">
        <v>48</v>
      </c>
      <c r="AC22" s="180">
        <v>2</v>
      </c>
      <c r="AD22" s="180" t="s">
        <v>48</v>
      </c>
      <c r="AE22" s="180" t="s">
        <v>48</v>
      </c>
      <c r="AF22" s="180">
        <v>9</v>
      </c>
      <c r="AG22" s="180" t="s">
        <v>48</v>
      </c>
      <c r="AH22" s="180" t="s">
        <v>562</v>
      </c>
      <c r="AI22" s="180" t="s">
        <v>562</v>
      </c>
      <c r="AJ22" s="180">
        <v>6</v>
      </c>
      <c r="AK22" s="180" t="s">
        <v>562</v>
      </c>
      <c r="AL22" s="242">
        <v>34</v>
      </c>
      <c r="AM22" s="242">
        <v>34</v>
      </c>
    </row>
    <row r="23" spans="1:39" s="79" customFormat="1" ht="15" customHeight="1">
      <c r="A23" s="143" t="s">
        <v>351</v>
      </c>
      <c r="B23" s="180">
        <v>238</v>
      </c>
      <c r="C23" s="180">
        <v>11</v>
      </c>
      <c r="D23" s="180">
        <v>13</v>
      </c>
      <c r="E23" s="180">
        <v>44</v>
      </c>
      <c r="F23" s="180">
        <v>33</v>
      </c>
      <c r="G23" s="180">
        <v>16</v>
      </c>
      <c r="H23" s="180">
        <v>2</v>
      </c>
      <c r="I23" s="180" t="s">
        <v>48</v>
      </c>
      <c r="J23" s="180">
        <v>31</v>
      </c>
      <c r="K23" s="180">
        <v>3</v>
      </c>
      <c r="L23" s="180">
        <v>3</v>
      </c>
      <c r="M23" s="180" t="s">
        <v>562</v>
      </c>
      <c r="N23" s="180">
        <v>2</v>
      </c>
      <c r="O23" s="180">
        <v>2</v>
      </c>
      <c r="P23" s="180" t="s">
        <v>562</v>
      </c>
      <c r="Q23" s="55" t="s">
        <v>48</v>
      </c>
      <c r="R23" s="180">
        <v>2</v>
      </c>
      <c r="S23" s="180">
        <v>10</v>
      </c>
      <c r="T23" s="180">
        <v>5</v>
      </c>
      <c r="U23" s="180" t="s">
        <v>562</v>
      </c>
      <c r="V23" s="180" t="s">
        <v>562</v>
      </c>
      <c r="W23" s="180" t="s">
        <v>562</v>
      </c>
      <c r="X23" s="180" t="s">
        <v>48</v>
      </c>
      <c r="Y23" s="180" t="s">
        <v>562</v>
      </c>
      <c r="Z23" s="180" t="s">
        <v>562</v>
      </c>
      <c r="AA23" s="180">
        <v>1</v>
      </c>
      <c r="AB23" s="180">
        <v>3</v>
      </c>
      <c r="AC23" s="180" t="s">
        <v>48</v>
      </c>
      <c r="AD23" s="180">
        <v>2</v>
      </c>
      <c r="AE23" s="180">
        <v>7</v>
      </c>
      <c r="AF23" s="180" t="s">
        <v>48</v>
      </c>
      <c r="AG23" s="180" t="s">
        <v>48</v>
      </c>
      <c r="AH23" s="180" t="s">
        <v>48</v>
      </c>
      <c r="AI23" s="180" t="s">
        <v>48</v>
      </c>
      <c r="AJ23" s="180" t="s">
        <v>48</v>
      </c>
      <c r="AK23" s="180" t="s">
        <v>48</v>
      </c>
      <c r="AL23" s="242">
        <v>18</v>
      </c>
      <c r="AM23" s="158">
        <v>30</v>
      </c>
    </row>
    <row r="24" spans="1:39" s="79" customFormat="1" ht="15" customHeight="1">
      <c r="A24" s="143" t="s">
        <v>352</v>
      </c>
      <c r="B24" s="180">
        <v>296</v>
      </c>
      <c r="C24" s="180">
        <v>13</v>
      </c>
      <c r="D24" s="180">
        <v>60</v>
      </c>
      <c r="E24" s="180">
        <v>29</v>
      </c>
      <c r="F24" s="180">
        <v>13</v>
      </c>
      <c r="G24" s="180">
        <v>31</v>
      </c>
      <c r="H24" s="180">
        <v>16</v>
      </c>
      <c r="I24" s="180" t="s">
        <v>48</v>
      </c>
      <c r="J24" s="180">
        <v>9</v>
      </c>
      <c r="K24" s="180" t="s">
        <v>562</v>
      </c>
      <c r="L24" s="180">
        <v>1</v>
      </c>
      <c r="M24" s="180">
        <v>8</v>
      </c>
      <c r="N24" s="180" t="s">
        <v>562</v>
      </c>
      <c r="O24" s="180">
        <v>1</v>
      </c>
      <c r="P24" s="180" t="s">
        <v>562</v>
      </c>
      <c r="Q24" s="114" t="s">
        <v>48</v>
      </c>
      <c r="R24" s="180">
        <v>11</v>
      </c>
      <c r="S24" s="180">
        <v>3</v>
      </c>
      <c r="T24" s="180" t="s">
        <v>562</v>
      </c>
      <c r="U24" s="180">
        <v>1</v>
      </c>
      <c r="V24" s="180">
        <v>7</v>
      </c>
      <c r="W24" s="180" t="s">
        <v>562</v>
      </c>
      <c r="X24" s="180" t="s">
        <v>48</v>
      </c>
      <c r="Y24" s="180">
        <v>9</v>
      </c>
      <c r="Z24" s="180">
        <v>4</v>
      </c>
      <c r="AA24" s="180" t="s">
        <v>562</v>
      </c>
      <c r="AB24" s="180">
        <v>2</v>
      </c>
      <c r="AC24" s="180" t="s">
        <v>48</v>
      </c>
      <c r="AD24" s="180">
        <v>1</v>
      </c>
      <c r="AE24" s="180">
        <v>1</v>
      </c>
      <c r="AF24" s="180" t="s">
        <v>48</v>
      </c>
      <c r="AG24" s="180" t="s">
        <v>48</v>
      </c>
      <c r="AH24" s="180" t="s">
        <v>48</v>
      </c>
      <c r="AI24" s="180" t="s">
        <v>48</v>
      </c>
      <c r="AJ24" s="180" t="s">
        <v>48</v>
      </c>
      <c r="AK24" s="180" t="s">
        <v>48</v>
      </c>
      <c r="AL24" s="242">
        <v>8</v>
      </c>
      <c r="AM24" s="158">
        <v>68</v>
      </c>
    </row>
    <row r="25" spans="1:39" s="79" customFormat="1" ht="15" customHeight="1">
      <c r="A25" s="143" t="s">
        <v>221</v>
      </c>
      <c r="B25" s="180">
        <v>219</v>
      </c>
      <c r="C25" s="180">
        <v>12</v>
      </c>
      <c r="D25" s="180">
        <v>6</v>
      </c>
      <c r="E25" s="180">
        <v>44</v>
      </c>
      <c r="F25" s="180">
        <v>28</v>
      </c>
      <c r="G25" s="180">
        <v>10</v>
      </c>
      <c r="H25" s="180">
        <v>5</v>
      </c>
      <c r="I25" s="180" t="s">
        <v>48</v>
      </c>
      <c r="J25" s="180">
        <v>37</v>
      </c>
      <c r="K25" s="180">
        <v>1</v>
      </c>
      <c r="L25" s="180">
        <v>1</v>
      </c>
      <c r="M25" s="180" t="s">
        <v>562</v>
      </c>
      <c r="N25" s="180">
        <v>1</v>
      </c>
      <c r="O25" s="180">
        <v>1</v>
      </c>
      <c r="P25" s="180" t="s">
        <v>562</v>
      </c>
      <c r="Q25" s="55" t="s">
        <v>48</v>
      </c>
      <c r="R25" s="180" t="s">
        <v>562</v>
      </c>
      <c r="S25" s="180">
        <v>7</v>
      </c>
      <c r="T25" s="180">
        <v>10</v>
      </c>
      <c r="U25" s="180">
        <v>1</v>
      </c>
      <c r="V25" s="180" t="s">
        <v>562</v>
      </c>
      <c r="W25" s="180" t="s">
        <v>562</v>
      </c>
      <c r="X25" s="180" t="s">
        <v>48</v>
      </c>
      <c r="Y25" s="180" t="s">
        <v>562</v>
      </c>
      <c r="Z25" s="180" t="s">
        <v>562</v>
      </c>
      <c r="AA25" s="180" t="s">
        <v>562</v>
      </c>
      <c r="AB25" s="180" t="s">
        <v>562</v>
      </c>
      <c r="AC25" s="180" t="s">
        <v>48</v>
      </c>
      <c r="AD25" s="180" t="s">
        <v>562</v>
      </c>
      <c r="AE25" s="180">
        <v>8</v>
      </c>
      <c r="AF25" s="180" t="s">
        <v>48</v>
      </c>
      <c r="AG25" s="180" t="s">
        <v>48</v>
      </c>
      <c r="AH25" s="180" t="s">
        <v>48</v>
      </c>
      <c r="AI25" s="180" t="s">
        <v>48</v>
      </c>
      <c r="AJ25" s="180" t="s">
        <v>48</v>
      </c>
      <c r="AK25" s="180" t="s">
        <v>48</v>
      </c>
      <c r="AL25" s="158">
        <v>23</v>
      </c>
      <c r="AM25" s="158">
        <v>24</v>
      </c>
    </row>
    <row r="26" spans="1:39" s="79" customFormat="1" ht="15" customHeight="1">
      <c r="A26" s="143" t="s">
        <v>220</v>
      </c>
      <c r="B26" s="158">
        <v>249</v>
      </c>
      <c r="C26" s="158">
        <v>8</v>
      </c>
      <c r="D26" s="158">
        <v>8</v>
      </c>
      <c r="E26" s="158">
        <v>43</v>
      </c>
      <c r="F26" s="158">
        <v>29</v>
      </c>
      <c r="G26" s="158">
        <v>11</v>
      </c>
      <c r="H26" s="158">
        <v>20</v>
      </c>
      <c r="I26" s="158" t="s">
        <v>48</v>
      </c>
      <c r="J26" s="158">
        <v>24</v>
      </c>
      <c r="K26" s="234">
        <v>6</v>
      </c>
      <c r="L26" s="158" t="s">
        <v>562</v>
      </c>
      <c r="M26" s="158" t="s">
        <v>562</v>
      </c>
      <c r="N26" s="158">
        <v>7</v>
      </c>
      <c r="O26" s="158">
        <v>3</v>
      </c>
      <c r="P26" s="158">
        <v>2</v>
      </c>
      <c r="Q26" s="55" t="s">
        <v>48</v>
      </c>
      <c r="R26" s="158">
        <v>3</v>
      </c>
      <c r="S26" s="234">
        <v>4</v>
      </c>
      <c r="T26" s="234">
        <v>5</v>
      </c>
      <c r="U26" s="234">
        <v>2</v>
      </c>
      <c r="V26" s="180" t="s">
        <v>562</v>
      </c>
      <c r="W26" s="180" t="s">
        <v>562</v>
      </c>
      <c r="X26" s="180" t="s">
        <v>562</v>
      </c>
      <c r="Y26" s="180" t="s">
        <v>562</v>
      </c>
      <c r="Z26" s="180" t="s">
        <v>562</v>
      </c>
      <c r="AA26" s="234">
        <v>2</v>
      </c>
      <c r="AB26" s="234">
        <v>1</v>
      </c>
      <c r="AC26" s="234" t="s">
        <v>48</v>
      </c>
      <c r="AD26" s="158" t="s">
        <v>562</v>
      </c>
      <c r="AE26" s="158">
        <v>4</v>
      </c>
      <c r="AF26" s="158" t="s">
        <v>48</v>
      </c>
      <c r="AG26" s="180" t="s">
        <v>48</v>
      </c>
      <c r="AH26" s="180" t="s">
        <v>48</v>
      </c>
      <c r="AI26" s="180" t="s">
        <v>48</v>
      </c>
      <c r="AJ26" s="180" t="s">
        <v>48</v>
      </c>
      <c r="AK26" s="180" t="s">
        <v>48</v>
      </c>
      <c r="AL26" s="158">
        <v>29</v>
      </c>
      <c r="AM26" s="158">
        <v>38</v>
      </c>
    </row>
    <row r="27" spans="1:39" s="79" customFormat="1" ht="15" customHeight="1">
      <c r="A27" s="143" t="s">
        <v>219</v>
      </c>
      <c r="B27" s="158">
        <v>219</v>
      </c>
      <c r="C27" s="158">
        <v>14</v>
      </c>
      <c r="D27" s="158">
        <v>5</v>
      </c>
      <c r="E27" s="158">
        <v>40</v>
      </c>
      <c r="F27" s="158">
        <v>29</v>
      </c>
      <c r="G27" s="158">
        <v>3</v>
      </c>
      <c r="H27" s="158">
        <v>14</v>
      </c>
      <c r="I27" s="158" t="s">
        <v>48</v>
      </c>
      <c r="J27" s="158">
        <v>30</v>
      </c>
      <c r="K27" s="234">
        <v>2</v>
      </c>
      <c r="L27" s="234" t="s">
        <v>615</v>
      </c>
      <c r="M27" s="158">
        <v>1</v>
      </c>
      <c r="N27" s="158">
        <v>1</v>
      </c>
      <c r="O27" s="158">
        <v>1</v>
      </c>
      <c r="P27" s="234" t="s">
        <v>615</v>
      </c>
      <c r="Q27" s="55" t="s">
        <v>48</v>
      </c>
      <c r="R27" s="158">
        <v>4</v>
      </c>
      <c r="S27" s="234">
        <v>2</v>
      </c>
      <c r="T27" s="234">
        <v>4</v>
      </c>
      <c r="U27" s="234" t="s">
        <v>615</v>
      </c>
      <c r="V27" s="158">
        <v>1</v>
      </c>
      <c r="W27" s="234" t="s">
        <v>615</v>
      </c>
      <c r="X27" s="234" t="s">
        <v>615</v>
      </c>
      <c r="Y27" s="234" t="s">
        <v>615</v>
      </c>
      <c r="Z27" s="234" t="s">
        <v>615</v>
      </c>
      <c r="AA27" s="234" t="s">
        <v>615</v>
      </c>
      <c r="AB27" s="234">
        <v>1</v>
      </c>
      <c r="AC27" s="234" t="s">
        <v>48</v>
      </c>
      <c r="AD27" s="234" t="s">
        <v>615</v>
      </c>
      <c r="AE27" s="158">
        <v>5</v>
      </c>
      <c r="AF27" s="158" t="s">
        <v>48</v>
      </c>
      <c r="AG27" s="180" t="s">
        <v>48</v>
      </c>
      <c r="AH27" s="180" t="s">
        <v>48</v>
      </c>
      <c r="AI27" s="180" t="s">
        <v>48</v>
      </c>
      <c r="AJ27" s="180" t="s">
        <v>48</v>
      </c>
      <c r="AK27" s="180" t="s">
        <v>48</v>
      </c>
      <c r="AL27" s="158">
        <v>20</v>
      </c>
      <c r="AM27" s="158">
        <v>42</v>
      </c>
    </row>
    <row r="28" spans="1:39" s="79" customFormat="1" ht="15" customHeight="1">
      <c r="A28" s="143" t="s">
        <v>218</v>
      </c>
      <c r="B28" s="158">
        <v>211</v>
      </c>
      <c r="C28" s="158">
        <v>17</v>
      </c>
      <c r="D28" s="158">
        <v>11</v>
      </c>
      <c r="E28" s="158">
        <v>30</v>
      </c>
      <c r="F28" s="158">
        <v>35</v>
      </c>
      <c r="G28" s="158">
        <v>3</v>
      </c>
      <c r="H28" s="158">
        <v>18</v>
      </c>
      <c r="I28" s="158" t="s">
        <v>48</v>
      </c>
      <c r="J28" s="158">
        <v>32</v>
      </c>
      <c r="K28" s="234">
        <v>2</v>
      </c>
      <c r="L28" s="158" t="s">
        <v>562</v>
      </c>
      <c r="M28" s="158" t="s">
        <v>562</v>
      </c>
      <c r="N28" s="158">
        <v>2</v>
      </c>
      <c r="O28" s="158">
        <v>3</v>
      </c>
      <c r="P28" s="180" t="s">
        <v>562</v>
      </c>
      <c r="Q28" s="55" t="s">
        <v>48</v>
      </c>
      <c r="R28" s="158">
        <v>1</v>
      </c>
      <c r="S28" s="234">
        <v>7</v>
      </c>
      <c r="T28" s="234">
        <v>4</v>
      </c>
      <c r="U28" s="234" t="s">
        <v>615</v>
      </c>
      <c r="V28" s="234" t="s">
        <v>615</v>
      </c>
      <c r="W28" s="234" t="s">
        <v>615</v>
      </c>
      <c r="X28" s="234" t="s">
        <v>615</v>
      </c>
      <c r="Y28" s="234" t="s">
        <v>615</v>
      </c>
      <c r="Z28" s="234" t="s">
        <v>615</v>
      </c>
      <c r="AA28" s="234" t="s">
        <v>615</v>
      </c>
      <c r="AB28" s="234" t="s">
        <v>615</v>
      </c>
      <c r="AC28" s="234" t="s">
        <v>48</v>
      </c>
      <c r="AD28" s="234" t="s">
        <v>615</v>
      </c>
      <c r="AE28" s="158">
        <v>3</v>
      </c>
      <c r="AF28" s="158" t="s">
        <v>48</v>
      </c>
      <c r="AG28" s="180" t="s">
        <v>48</v>
      </c>
      <c r="AH28" s="180" t="s">
        <v>48</v>
      </c>
      <c r="AI28" s="180" t="s">
        <v>48</v>
      </c>
      <c r="AJ28" s="180" t="s">
        <v>48</v>
      </c>
      <c r="AK28" s="180" t="s">
        <v>48</v>
      </c>
      <c r="AL28" s="158">
        <v>15</v>
      </c>
      <c r="AM28" s="158">
        <v>28</v>
      </c>
    </row>
    <row r="29" spans="1:39" s="79" customFormat="1" ht="15" customHeight="1">
      <c r="A29" s="143" t="s">
        <v>103</v>
      </c>
      <c r="B29" s="158">
        <v>233</v>
      </c>
      <c r="C29" s="158">
        <v>19</v>
      </c>
      <c r="D29" s="158">
        <v>7</v>
      </c>
      <c r="E29" s="158">
        <v>34</v>
      </c>
      <c r="F29" s="158">
        <v>21</v>
      </c>
      <c r="G29" s="158">
        <v>8</v>
      </c>
      <c r="H29" s="158">
        <v>10</v>
      </c>
      <c r="I29" s="158" t="s">
        <v>48</v>
      </c>
      <c r="J29" s="158">
        <v>13</v>
      </c>
      <c r="K29" s="234">
        <v>2</v>
      </c>
      <c r="L29" s="158">
        <v>3</v>
      </c>
      <c r="M29" s="158" t="s">
        <v>562</v>
      </c>
      <c r="N29" s="158">
        <v>3</v>
      </c>
      <c r="O29" s="158" t="s">
        <v>562</v>
      </c>
      <c r="P29" s="158" t="s">
        <v>562</v>
      </c>
      <c r="Q29" s="55" t="s">
        <v>48</v>
      </c>
      <c r="R29" s="158" t="s">
        <v>562</v>
      </c>
      <c r="S29" s="234">
        <v>5</v>
      </c>
      <c r="T29" s="234">
        <v>5</v>
      </c>
      <c r="U29" s="158">
        <v>1</v>
      </c>
      <c r="V29" s="158" t="s">
        <v>562</v>
      </c>
      <c r="W29" s="169" t="s">
        <v>562</v>
      </c>
      <c r="X29" s="234" t="s">
        <v>562</v>
      </c>
      <c r="Y29" s="158" t="s">
        <v>562</v>
      </c>
      <c r="Z29" s="158" t="s">
        <v>562</v>
      </c>
      <c r="AA29" s="158">
        <v>3</v>
      </c>
      <c r="AB29" s="158">
        <v>1</v>
      </c>
      <c r="AC29" s="158" t="s">
        <v>48</v>
      </c>
      <c r="AD29" s="158" t="s">
        <v>562</v>
      </c>
      <c r="AE29" s="158">
        <v>7</v>
      </c>
      <c r="AF29" s="158" t="s">
        <v>48</v>
      </c>
      <c r="AG29" s="158" t="s">
        <v>48</v>
      </c>
      <c r="AH29" s="158" t="s">
        <v>48</v>
      </c>
      <c r="AI29" s="180" t="s">
        <v>48</v>
      </c>
      <c r="AJ29" s="180" t="s">
        <v>48</v>
      </c>
      <c r="AK29" s="180" t="s">
        <v>48</v>
      </c>
      <c r="AL29" s="158">
        <v>41</v>
      </c>
      <c r="AM29" s="158">
        <v>50</v>
      </c>
    </row>
    <row r="30" spans="1:39" s="79" customFormat="1" ht="15" customHeight="1">
      <c r="A30" s="143" t="s">
        <v>104</v>
      </c>
      <c r="B30" s="158">
        <v>194</v>
      </c>
      <c r="C30" s="158">
        <v>5</v>
      </c>
      <c r="D30" s="158">
        <v>5</v>
      </c>
      <c r="E30" s="158">
        <v>32</v>
      </c>
      <c r="F30" s="158">
        <v>28</v>
      </c>
      <c r="G30" s="158">
        <v>3</v>
      </c>
      <c r="H30" s="158">
        <v>5</v>
      </c>
      <c r="I30" s="158" t="s">
        <v>48</v>
      </c>
      <c r="J30" s="158">
        <v>21</v>
      </c>
      <c r="K30" s="234">
        <v>4</v>
      </c>
      <c r="L30" s="158">
        <v>4</v>
      </c>
      <c r="M30" s="158" t="s">
        <v>562</v>
      </c>
      <c r="N30" s="158">
        <v>10</v>
      </c>
      <c r="O30" s="158" t="s">
        <v>562</v>
      </c>
      <c r="P30" s="158" t="s">
        <v>562</v>
      </c>
      <c r="Q30" s="55" t="s">
        <v>48</v>
      </c>
      <c r="R30" s="158" t="s">
        <v>562</v>
      </c>
      <c r="S30" s="234">
        <v>7</v>
      </c>
      <c r="T30" s="234">
        <v>11</v>
      </c>
      <c r="U30" s="158" t="s">
        <v>562</v>
      </c>
      <c r="V30" s="158" t="s">
        <v>562</v>
      </c>
      <c r="W30" s="169" t="s">
        <v>562</v>
      </c>
      <c r="X30" s="234" t="s">
        <v>562</v>
      </c>
      <c r="Y30" s="158" t="s">
        <v>562</v>
      </c>
      <c r="Z30" s="158" t="s">
        <v>562</v>
      </c>
      <c r="AA30" s="158" t="s">
        <v>562</v>
      </c>
      <c r="AB30" s="158">
        <v>2</v>
      </c>
      <c r="AC30" s="158" t="s">
        <v>48</v>
      </c>
      <c r="AD30" s="158">
        <v>1</v>
      </c>
      <c r="AE30" s="158">
        <v>1</v>
      </c>
      <c r="AF30" s="158" t="s">
        <v>48</v>
      </c>
      <c r="AG30" s="158" t="s">
        <v>48</v>
      </c>
      <c r="AH30" s="158" t="s">
        <v>48</v>
      </c>
      <c r="AI30" s="180" t="s">
        <v>48</v>
      </c>
      <c r="AJ30" s="180" t="s">
        <v>48</v>
      </c>
      <c r="AK30" s="180" t="s">
        <v>48</v>
      </c>
      <c r="AL30" s="158">
        <v>23</v>
      </c>
      <c r="AM30" s="158">
        <v>32</v>
      </c>
    </row>
    <row r="31" spans="1:39" s="79" customFormat="1" ht="15" customHeight="1">
      <c r="A31" s="143" t="s">
        <v>105</v>
      </c>
      <c r="B31" s="158">
        <v>184</v>
      </c>
      <c r="C31" s="158">
        <v>19</v>
      </c>
      <c r="D31" s="158">
        <v>11</v>
      </c>
      <c r="E31" s="158">
        <v>43</v>
      </c>
      <c r="F31" s="158">
        <v>12</v>
      </c>
      <c r="G31" s="158">
        <v>2</v>
      </c>
      <c r="H31" s="158">
        <v>16</v>
      </c>
      <c r="I31" s="158" t="s">
        <v>48</v>
      </c>
      <c r="J31" s="158">
        <v>17</v>
      </c>
      <c r="K31" s="234">
        <v>3</v>
      </c>
      <c r="L31" s="158">
        <v>1</v>
      </c>
      <c r="M31" s="158" t="s">
        <v>562</v>
      </c>
      <c r="N31" s="158">
        <v>1</v>
      </c>
      <c r="O31" s="158">
        <v>2</v>
      </c>
      <c r="P31" s="180" t="s">
        <v>562</v>
      </c>
      <c r="Q31" s="55" t="s">
        <v>48</v>
      </c>
      <c r="R31" s="158">
        <v>3</v>
      </c>
      <c r="S31" s="234">
        <v>5</v>
      </c>
      <c r="T31" s="234">
        <v>2</v>
      </c>
      <c r="U31" s="158" t="s">
        <v>562</v>
      </c>
      <c r="V31" s="158" t="s">
        <v>562</v>
      </c>
      <c r="W31" s="158" t="s">
        <v>562</v>
      </c>
      <c r="X31" s="158" t="s">
        <v>562</v>
      </c>
      <c r="Y31" s="158" t="s">
        <v>562</v>
      </c>
      <c r="Z31" s="158" t="s">
        <v>562</v>
      </c>
      <c r="AA31" s="158" t="s">
        <v>562</v>
      </c>
      <c r="AB31" s="234">
        <v>1</v>
      </c>
      <c r="AC31" s="234" t="s">
        <v>48</v>
      </c>
      <c r="AD31" s="158" t="s">
        <v>562</v>
      </c>
      <c r="AE31" s="234">
        <v>2</v>
      </c>
      <c r="AF31" s="234" t="s">
        <v>48</v>
      </c>
      <c r="AG31" s="158" t="s">
        <v>48</v>
      </c>
      <c r="AH31" s="158" t="s">
        <v>48</v>
      </c>
      <c r="AI31" s="180" t="s">
        <v>48</v>
      </c>
      <c r="AJ31" s="180" t="s">
        <v>48</v>
      </c>
      <c r="AK31" s="180" t="s">
        <v>48</v>
      </c>
      <c r="AL31" s="158">
        <v>22</v>
      </c>
      <c r="AM31" s="158">
        <v>22</v>
      </c>
    </row>
    <row r="32" spans="1:39" s="79" customFormat="1" ht="15" customHeight="1">
      <c r="A32" s="143" t="s">
        <v>106</v>
      </c>
      <c r="B32" s="158">
        <v>228</v>
      </c>
      <c r="C32" s="158">
        <v>29</v>
      </c>
      <c r="D32" s="158">
        <v>16</v>
      </c>
      <c r="E32" s="158">
        <v>51</v>
      </c>
      <c r="F32" s="158">
        <v>29</v>
      </c>
      <c r="G32" s="158">
        <v>7</v>
      </c>
      <c r="H32" s="158">
        <v>13</v>
      </c>
      <c r="I32" s="158" t="s">
        <v>48</v>
      </c>
      <c r="J32" s="158">
        <v>20</v>
      </c>
      <c r="K32" s="234">
        <v>4</v>
      </c>
      <c r="L32" s="158">
        <v>1</v>
      </c>
      <c r="M32" s="158" t="s">
        <v>11</v>
      </c>
      <c r="N32" s="158">
        <v>1</v>
      </c>
      <c r="O32" s="158">
        <v>1</v>
      </c>
      <c r="P32" s="158" t="s">
        <v>11</v>
      </c>
      <c r="Q32" s="55" t="s">
        <v>48</v>
      </c>
      <c r="R32" s="158" t="s">
        <v>11</v>
      </c>
      <c r="S32" s="234">
        <v>6</v>
      </c>
      <c r="T32" s="234">
        <v>7</v>
      </c>
      <c r="U32" s="158" t="s">
        <v>11</v>
      </c>
      <c r="V32" s="158" t="s">
        <v>11</v>
      </c>
      <c r="W32" s="158" t="s">
        <v>11</v>
      </c>
      <c r="X32" s="234" t="s">
        <v>11</v>
      </c>
      <c r="Y32" s="158" t="s">
        <v>11</v>
      </c>
      <c r="Z32" s="158" t="s">
        <v>11</v>
      </c>
      <c r="AA32" s="158" t="s">
        <v>11</v>
      </c>
      <c r="AB32" s="234">
        <v>1</v>
      </c>
      <c r="AC32" s="234" t="s">
        <v>48</v>
      </c>
      <c r="AD32" s="158" t="s">
        <v>11</v>
      </c>
      <c r="AE32" s="158">
        <v>6</v>
      </c>
      <c r="AF32" s="158" t="s">
        <v>48</v>
      </c>
      <c r="AG32" s="158" t="s">
        <v>48</v>
      </c>
      <c r="AH32" s="158" t="s">
        <v>48</v>
      </c>
      <c r="AI32" s="180" t="s">
        <v>48</v>
      </c>
      <c r="AJ32" s="180" t="s">
        <v>48</v>
      </c>
      <c r="AK32" s="180" t="s">
        <v>48</v>
      </c>
      <c r="AL32" s="158">
        <v>15</v>
      </c>
      <c r="AM32" s="158">
        <v>21</v>
      </c>
    </row>
    <row r="33" spans="1:52" s="79" customFormat="1" ht="15" customHeight="1">
      <c r="A33" s="143" t="s">
        <v>107</v>
      </c>
      <c r="B33" s="158">
        <v>48</v>
      </c>
      <c r="C33" s="158" t="s">
        <v>11</v>
      </c>
      <c r="D33" s="158">
        <v>1</v>
      </c>
      <c r="E33" s="158">
        <v>5</v>
      </c>
      <c r="F33" s="158">
        <v>6</v>
      </c>
      <c r="G33" s="158">
        <v>4</v>
      </c>
      <c r="H33" s="158" t="s">
        <v>11</v>
      </c>
      <c r="I33" s="158" t="s">
        <v>48</v>
      </c>
      <c r="J33" s="158">
        <v>5</v>
      </c>
      <c r="K33" s="234">
        <v>1</v>
      </c>
      <c r="L33" s="158">
        <v>1</v>
      </c>
      <c r="M33" s="158" t="s">
        <v>11</v>
      </c>
      <c r="N33" s="158" t="s">
        <v>11</v>
      </c>
      <c r="O33" s="158" t="s">
        <v>11</v>
      </c>
      <c r="P33" s="158" t="s">
        <v>11</v>
      </c>
      <c r="Q33" s="55" t="s">
        <v>48</v>
      </c>
      <c r="R33" s="158" t="s">
        <v>11</v>
      </c>
      <c r="S33" s="234">
        <v>2</v>
      </c>
      <c r="T33" s="234">
        <v>2</v>
      </c>
      <c r="U33" s="158" t="s">
        <v>11</v>
      </c>
      <c r="V33" s="158" t="s">
        <v>11</v>
      </c>
      <c r="W33" s="158" t="s">
        <v>11</v>
      </c>
      <c r="X33" s="234" t="s">
        <v>11</v>
      </c>
      <c r="Y33" s="158" t="s">
        <v>11</v>
      </c>
      <c r="Z33" s="158" t="s">
        <v>11</v>
      </c>
      <c r="AA33" s="158" t="s">
        <v>11</v>
      </c>
      <c r="AB33" s="234" t="s">
        <v>11</v>
      </c>
      <c r="AC33" s="234" t="s">
        <v>48</v>
      </c>
      <c r="AD33" s="158" t="s">
        <v>11</v>
      </c>
      <c r="AE33" s="158" t="s">
        <v>11</v>
      </c>
      <c r="AF33" s="158" t="s">
        <v>48</v>
      </c>
      <c r="AG33" s="158" t="s">
        <v>48</v>
      </c>
      <c r="AH33" s="158" t="s">
        <v>48</v>
      </c>
      <c r="AI33" s="180" t="s">
        <v>48</v>
      </c>
      <c r="AJ33" s="180" t="s">
        <v>48</v>
      </c>
      <c r="AK33" s="180" t="s">
        <v>48</v>
      </c>
      <c r="AL33" s="158">
        <v>3</v>
      </c>
      <c r="AM33" s="158">
        <v>18</v>
      </c>
    </row>
    <row r="34" spans="1:52" s="79" customFormat="1" ht="15" customHeight="1">
      <c r="A34" s="143" t="s">
        <v>108</v>
      </c>
      <c r="B34" s="158">
        <v>252</v>
      </c>
      <c r="C34" s="158">
        <v>33</v>
      </c>
      <c r="D34" s="158">
        <v>7</v>
      </c>
      <c r="E34" s="158">
        <v>56</v>
      </c>
      <c r="F34" s="158">
        <v>32</v>
      </c>
      <c r="G34" s="158">
        <v>1</v>
      </c>
      <c r="H34" s="158">
        <v>2</v>
      </c>
      <c r="I34" s="158" t="s">
        <v>48</v>
      </c>
      <c r="J34" s="158">
        <v>28</v>
      </c>
      <c r="K34" s="234">
        <v>14</v>
      </c>
      <c r="L34" s="158" t="s">
        <v>11</v>
      </c>
      <c r="M34" s="158" t="s">
        <v>11</v>
      </c>
      <c r="N34" s="158">
        <v>10</v>
      </c>
      <c r="O34" s="158" t="s">
        <v>11</v>
      </c>
      <c r="P34" s="158" t="s">
        <v>11</v>
      </c>
      <c r="Q34" s="55" t="s">
        <v>48</v>
      </c>
      <c r="R34" s="158" t="s">
        <v>11</v>
      </c>
      <c r="S34" s="234">
        <v>9</v>
      </c>
      <c r="T34" s="234">
        <v>2</v>
      </c>
      <c r="U34" s="158">
        <v>1</v>
      </c>
      <c r="V34" s="158">
        <v>1</v>
      </c>
      <c r="W34" s="169" t="s">
        <v>11</v>
      </c>
      <c r="X34" s="234" t="s">
        <v>11</v>
      </c>
      <c r="Y34" s="158" t="s">
        <v>11</v>
      </c>
      <c r="Z34" s="158" t="s">
        <v>11</v>
      </c>
      <c r="AA34" s="158">
        <v>1</v>
      </c>
      <c r="AB34" s="234">
        <v>1</v>
      </c>
      <c r="AC34" s="234" t="s">
        <v>48</v>
      </c>
      <c r="AD34" s="158">
        <v>2</v>
      </c>
      <c r="AE34" s="158">
        <v>4</v>
      </c>
      <c r="AF34" s="158" t="s">
        <v>48</v>
      </c>
      <c r="AG34" s="158" t="s">
        <v>48</v>
      </c>
      <c r="AH34" s="158" t="s">
        <v>48</v>
      </c>
      <c r="AI34" s="180" t="s">
        <v>48</v>
      </c>
      <c r="AJ34" s="180" t="s">
        <v>48</v>
      </c>
      <c r="AK34" s="180" t="s">
        <v>48</v>
      </c>
      <c r="AL34" s="158">
        <v>15</v>
      </c>
      <c r="AM34" s="158">
        <v>33</v>
      </c>
    </row>
    <row r="35" spans="1:52" s="79" customFormat="1" ht="15" customHeight="1">
      <c r="A35" s="143" t="s">
        <v>109</v>
      </c>
      <c r="B35" s="158">
        <v>228</v>
      </c>
      <c r="C35" s="158">
        <v>29</v>
      </c>
      <c r="D35" s="158">
        <v>10</v>
      </c>
      <c r="E35" s="158">
        <v>64</v>
      </c>
      <c r="F35" s="158">
        <v>26</v>
      </c>
      <c r="G35" s="158">
        <v>2</v>
      </c>
      <c r="H35" s="158">
        <v>14</v>
      </c>
      <c r="I35" s="158" t="s">
        <v>48</v>
      </c>
      <c r="J35" s="158">
        <v>20</v>
      </c>
      <c r="K35" s="234" t="s">
        <v>11</v>
      </c>
      <c r="L35" s="158">
        <v>1</v>
      </c>
      <c r="M35" s="158" t="s">
        <v>11</v>
      </c>
      <c r="N35" s="158">
        <v>7</v>
      </c>
      <c r="O35" s="158">
        <v>1</v>
      </c>
      <c r="P35" s="158" t="s">
        <v>11</v>
      </c>
      <c r="Q35" s="55" t="s">
        <v>48</v>
      </c>
      <c r="R35" s="158" t="s">
        <v>11</v>
      </c>
      <c r="S35" s="234">
        <v>7</v>
      </c>
      <c r="T35" s="234">
        <v>6</v>
      </c>
      <c r="U35" s="158" t="s">
        <v>11</v>
      </c>
      <c r="V35" s="158" t="s">
        <v>11</v>
      </c>
      <c r="W35" s="169" t="s">
        <v>11</v>
      </c>
      <c r="X35" s="234">
        <v>1</v>
      </c>
      <c r="Y35" s="158" t="s">
        <v>11</v>
      </c>
      <c r="Z35" s="158" t="s">
        <v>11</v>
      </c>
      <c r="AA35" s="158" t="s">
        <v>11</v>
      </c>
      <c r="AB35" s="158" t="s">
        <v>11</v>
      </c>
      <c r="AC35" s="158" t="s">
        <v>48</v>
      </c>
      <c r="AD35" s="158" t="s">
        <v>11</v>
      </c>
      <c r="AE35" s="158">
        <v>2</v>
      </c>
      <c r="AF35" s="158" t="s">
        <v>48</v>
      </c>
      <c r="AG35" s="158" t="s">
        <v>48</v>
      </c>
      <c r="AH35" s="158" t="s">
        <v>48</v>
      </c>
      <c r="AI35" s="180" t="s">
        <v>48</v>
      </c>
      <c r="AJ35" s="180" t="s">
        <v>48</v>
      </c>
      <c r="AK35" s="180" t="s">
        <v>48</v>
      </c>
      <c r="AL35" s="158">
        <v>10</v>
      </c>
      <c r="AM35" s="158">
        <v>28</v>
      </c>
    </row>
    <row r="36" spans="1:52" s="79" customFormat="1" ht="15" customHeight="1">
      <c r="A36" s="143" t="s">
        <v>110</v>
      </c>
      <c r="B36" s="158">
        <v>168</v>
      </c>
      <c r="C36" s="158">
        <v>31</v>
      </c>
      <c r="D36" s="158">
        <v>3</v>
      </c>
      <c r="E36" s="158">
        <v>31</v>
      </c>
      <c r="F36" s="158">
        <v>23</v>
      </c>
      <c r="G36" s="158">
        <v>5</v>
      </c>
      <c r="H36" s="158">
        <v>7</v>
      </c>
      <c r="I36" s="158" t="s">
        <v>48</v>
      </c>
      <c r="J36" s="158">
        <v>7</v>
      </c>
      <c r="K36" s="234" t="s">
        <v>11</v>
      </c>
      <c r="L36" s="158">
        <v>1</v>
      </c>
      <c r="M36" s="158" t="s">
        <v>11</v>
      </c>
      <c r="N36" s="158">
        <v>5</v>
      </c>
      <c r="O36" s="158">
        <v>2</v>
      </c>
      <c r="P36" s="158">
        <v>1</v>
      </c>
      <c r="Q36" s="55" t="s">
        <v>48</v>
      </c>
      <c r="R36" s="158" t="s">
        <v>11</v>
      </c>
      <c r="S36" s="234">
        <v>2</v>
      </c>
      <c r="T36" s="234">
        <v>7</v>
      </c>
      <c r="U36" s="158" t="s">
        <v>11</v>
      </c>
      <c r="V36" s="158" t="s">
        <v>11</v>
      </c>
      <c r="W36" s="169" t="s">
        <v>11</v>
      </c>
      <c r="X36" s="234" t="s">
        <v>11</v>
      </c>
      <c r="Y36" s="158">
        <v>1</v>
      </c>
      <c r="Z36" s="158" t="s">
        <v>11</v>
      </c>
      <c r="AA36" s="158" t="s">
        <v>11</v>
      </c>
      <c r="AB36" s="158">
        <v>1</v>
      </c>
      <c r="AC36" s="158" t="s">
        <v>48</v>
      </c>
      <c r="AD36" s="158" t="s">
        <v>11</v>
      </c>
      <c r="AE36" s="158">
        <v>3</v>
      </c>
      <c r="AF36" s="158" t="s">
        <v>48</v>
      </c>
      <c r="AG36" s="158" t="s">
        <v>48</v>
      </c>
      <c r="AH36" s="158" t="s">
        <v>48</v>
      </c>
      <c r="AI36" s="180" t="s">
        <v>48</v>
      </c>
      <c r="AJ36" s="180" t="s">
        <v>48</v>
      </c>
      <c r="AK36" s="180" t="s">
        <v>48</v>
      </c>
      <c r="AL36" s="158">
        <v>3</v>
      </c>
      <c r="AM36" s="158">
        <v>35</v>
      </c>
    </row>
    <row r="37" spans="1:52" s="79" customFormat="1" ht="15" customHeight="1">
      <c r="A37" s="143" t="s">
        <v>609</v>
      </c>
      <c r="B37" s="158">
        <v>213</v>
      </c>
      <c r="C37" s="158">
        <v>13</v>
      </c>
      <c r="D37" s="158">
        <v>6</v>
      </c>
      <c r="E37" s="158">
        <v>22</v>
      </c>
      <c r="F37" s="158">
        <v>28</v>
      </c>
      <c r="G37" s="158">
        <v>7</v>
      </c>
      <c r="H37" s="158">
        <v>1</v>
      </c>
      <c r="I37" s="158" t="s">
        <v>48</v>
      </c>
      <c r="J37" s="158">
        <v>32</v>
      </c>
      <c r="K37" s="234">
        <v>5</v>
      </c>
      <c r="L37" s="158" t="s">
        <v>11</v>
      </c>
      <c r="M37" s="158" t="s">
        <v>11</v>
      </c>
      <c r="N37" s="158">
        <v>1</v>
      </c>
      <c r="O37" s="158">
        <v>1</v>
      </c>
      <c r="P37" s="158" t="s">
        <v>11</v>
      </c>
      <c r="Q37" s="55" t="s">
        <v>48</v>
      </c>
      <c r="R37" s="158" t="s">
        <v>11</v>
      </c>
      <c r="S37" s="234">
        <v>10</v>
      </c>
      <c r="T37" s="234">
        <v>6</v>
      </c>
      <c r="U37" s="158">
        <v>1</v>
      </c>
      <c r="V37" s="158" t="s">
        <v>11</v>
      </c>
      <c r="W37" s="169" t="s">
        <v>11</v>
      </c>
      <c r="X37" s="234" t="s">
        <v>11</v>
      </c>
      <c r="Y37" s="158" t="s">
        <v>11</v>
      </c>
      <c r="Z37" s="158" t="s">
        <v>11</v>
      </c>
      <c r="AA37" s="158" t="s">
        <v>11</v>
      </c>
      <c r="AB37" s="158">
        <v>2</v>
      </c>
      <c r="AC37" s="158" t="s">
        <v>48</v>
      </c>
      <c r="AD37" s="158" t="s">
        <v>11</v>
      </c>
      <c r="AE37" s="158">
        <v>1</v>
      </c>
      <c r="AF37" s="158" t="s">
        <v>48</v>
      </c>
      <c r="AG37" s="158" t="s">
        <v>48</v>
      </c>
      <c r="AH37" s="158" t="s">
        <v>48</v>
      </c>
      <c r="AI37" s="180" t="s">
        <v>48</v>
      </c>
      <c r="AJ37" s="180" t="s">
        <v>48</v>
      </c>
      <c r="AK37" s="180" t="s">
        <v>48</v>
      </c>
      <c r="AL37" s="158">
        <v>11</v>
      </c>
      <c r="AM37" s="158">
        <v>66</v>
      </c>
    </row>
    <row r="38" spans="1:52" s="79" customFormat="1" ht="15" customHeight="1">
      <c r="A38" s="143" t="s">
        <v>608</v>
      </c>
      <c r="B38" s="158">
        <v>189</v>
      </c>
      <c r="C38" s="158">
        <v>12</v>
      </c>
      <c r="D38" s="158">
        <v>6</v>
      </c>
      <c r="E38" s="158">
        <v>27</v>
      </c>
      <c r="F38" s="158">
        <v>24</v>
      </c>
      <c r="G38" s="158">
        <v>9</v>
      </c>
      <c r="H38" s="158">
        <v>5</v>
      </c>
      <c r="I38" s="158" t="s">
        <v>48</v>
      </c>
      <c r="J38" s="158">
        <v>39</v>
      </c>
      <c r="K38" s="234">
        <v>2</v>
      </c>
      <c r="L38" s="158" t="s">
        <v>11</v>
      </c>
      <c r="M38" s="158" t="s">
        <v>11</v>
      </c>
      <c r="N38" s="158" t="s">
        <v>11</v>
      </c>
      <c r="O38" s="158">
        <v>1</v>
      </c>
      <c r="P38" s="158" t="s">
        <v>11</v>
      </c>
      <c r="Q38" s="55" t="s">
        <v>48</v>
      </c>
      <c r="R38" s="158" t="s">
        <v>11</v>
      </c>
      <c r="S38" s="234">
        <v>7</v>
      </c>
      <c r="T38" s="234">
        <v>3</v>
      </c>
      <c r="U38" s="158" t="s">
        <v>11</v>
      </c>
      <c r="V38" s="158" t="s">
        <v>11</v>
      </c>
      <c r="W38" s="169" t="s">
        <v>11</v>
      </c>
      <c r="X38" s="234" t="s">
        <v>11</v>
      </c>
      <c r="Y38" s="158" t="s">
        <v>11</v>
      </c>
      <c r="Z38" s="158" t="s">
        <v>11</v>
      </c>
      <c r="AA38" s="158">
        <v>3</v>
      </c>
      <c r="AB38" s="158" t="s">
        <v>11</v>
      </c>
      <c r="AC38" s="158" t="s">
        <v>48</v>
      </c>
      <c r="AD38" s="158" t="s">
        <v>11</v>
      </c>
      <c r="AE38" s="158">
        <v>2</v>
      </c>
      <c r="AF38" s="158" t="s">
        <v>48</v>
      </c>
      <c r="AG38" s="158" t="s">
        <v>48</v>
      </c>
      <c r="AH38" s="158" t="s">
        <v>48</v>
      </c>
      <c r="AI38" s="180" t="s">
        <v>48</v>
      </c>
      <c r="AJ38" s="180" t="s">
        <v>48</v>
      </c>
      <c r="AK38" s="180" t="s">
        <v>48</v>
      </c>
      <c r="AL38" s="158">
        <v>16</v>
      </c>
      <c r="AM38" s="158">
        <v>33</v>
      </c>
    </row>
    <row r="39" spans="1:52" s="79" customFormat="1" ht="15" customHeight="1">
      <c r="A39" s="143" t="s">
        <v>607</v>
      </c>
      <c r="B39" s="158">
        <v>137</v>
      </c>
      <c r="C39" s="158">
        <v>11</v>
      </c>
      <c r="D39" s="158">
        <v>1</v>
      </c>
      <c r="E39" s="158">
        <v>22</v>
      </c>
      <c r="F39" s="158">
        <v>16</v>
      </c>
      <c r="G39" s="158">
        <v>2</v>
      </c>
      <c r="H39" s="158">
        <v>13</v>
      </c>
      <c r="I39" s="158" t="s">
        <v>48</v>
      </c>
      <c r="J39" s="158">
        <v>11</v>
      </c>
      <c r="K39" s="234">
        <v>2</v>
      </c>
      <c r="L39" s="158">
        <v>2</v>
      </c>
      <c r="M39" s="158" t="s">
        <v>11</v>
      </c>
      <c r="N39" s="158">
        <v>2</v>
      </c>
      <c r="O39" s="158">
        <v>1</v>
      </c>
      <c r="P39" s="158" t="s">
        <v>11</v>
      </c>
      <c r="Q39" s="55" t="s">
        <v>48</v>
      </c>
      <c r="R39" s="158" t="s">
        <v>11</v>
      </c>
      <c r="S39" s="234">
        <v>6</v>
      </c>
      <c r="T39" s="234">
        <v>2</v>
      </c>
      <c r="U39" s="158" t="s">
        <v>11</v>
      </c>
      <c r="V39" s="158" t="s">
        <v>11</v>
      </c>
      <c r="W39" s="169" t="s">
        <v>11</v>
      </c>
      <c r="X39" s="234" t="s">
        <v>11</v>
      </c>
      <c r="Y39" s="158" t="s">
        <v>11</v>
      </c>
      <c r="Z39" s="158" t="s">
        <v>11</v>
      </c>
      <c r="AA39" s="158" t="s">
        <v>11</v>
      </c>
      <c r="AB39" s="158">
        <v>2</v>
      </c>
      <c r="AC39" s="158" t="s">
        <v>48</v>
      </c>
      <c r="AD39" s="158" t="s">
        <v>11</v>
      </c>
      <c r="AE39" s="158">
        <v>1</v>
      </c>
      <c r="AF39" s="158" t="s">
        <v>48</v>
      </c>
      <c r="AG39" s="158" t="s">
        <v>11</v>
      </c>
      <c r="AH39" s="158" t="s">
        <v>48</v>
      </c>
      <c r="AI39" s="180" t="s">
        <v>48</v>
      </c>
      <c r="AJ39" s="180" t="s">
        <v>48</v>
      </c>
      <c r="AK39" s="180" t="s">
        <v>48</v>
      </c>
      <c r="AL39" s="158">
        <v>13</v>
      </c>
      <c r="AM39" s="158">
        <v>30</v>
      </c>
    </row>
    <row r="40" spans="1:52" s="79" customFormat="1" ht="15" customHeight="1">
      <c r="A40" s="143" t="s">
        <v>606</v>
      </c>
      <c r="B40" s="158">
        <v>190</v>
      </c>
      <c r="C40" s="158">
        <v>14</v>
      </c>
      <c r="D40" s="158">
        <v>5</v>
      </c>
      <c r="E40" s="158">
        <v>33</v>
      </c>
      <c r="F40" s="158">
        <v>19</v>
      </c>
      <c r="G40" s="158">
        <v>3</v>
      </c>
      <c r="H40" s="158">
        <v>12</v>
      </c>
      <c r="I40" s="158" t="s">
        <v>48</v>
      </c>
      <c r="J40" s="158">
        <v>16</v>
      </c>
      <c r="K40" s="234">
        <v>5</v>
      </c>
      <c r="L40" s="158" t="s">
        <v>11</v>
      </c>
      <c r="M40" s="158" t="s">
        <v>11</v>
      </c>
      <c r="N40" s="158">
        <v>2</v>
      </c>
      <c r="O40" s="158">
        <v>2</v>
      </c>
      <c r="P40" s="158" t="s">
        <v>11</v>
      </c>
      <c r="Q40" s="55" t="s">
        <v>48</v>
      </c>
      <c r="R40" s="158">
        <v>2</v>
      </c>
      <c r="S40" s="234">
        <v>5</v>
      </c>
      <c r="T40" s="234">
        <v>4</v>
      </c>
      <c r="U40" s="158">
        <v>1</v>
      </c>
      <c r="V40" s="158">
        <v>1</v>
      </c>
      <c r="W40" s="169" t="s">
        <v>11</v>
      </c>
      <c r="X40" s="234" t="s">
        <v>11</v>
      </c>
      <c r="Y40" s="158" t="s">
        <v>11</v>
      </c>
      <c r="Z40" s="158" t="s">
        <v>11</v>
      </c>
      <c r="AA40" s="158" t="s">
        <v>11</v>
      </c>
      <c r="AB40" s="158">
        <v>2</v>
      </c>
      <c r="AC40" s="158" t="s">
        <v>48</v>
      </c>
      <c r="AD40" s="158" t="s">
        <v>11</v>
      </c>
      <c r="AE40" s="158">
        <v>1</v>
      </c>
      <c r="AF40" s="158" t="s">
        <v>48</v>
      </c>
      <c r="AG40" s="158" t="s">
        <v>11</v>
      </c>
      <c r="AH40" s="158" t="s">
        <v>48</v>
      </c>
      <c r="AI40" s="180" t="s">
        <v>48</v>
      </c>
      <c r="AJ40" s="180" t="s">
        <v>48</v>
      </c>
      <c r="AK40" s="180" t="s">
        <v>48</v>
      </c>
      <c r="AL40" s="158">
        <v>16</v>
      </c>
      <c r="AM40" s="158">
        <v>47</v>
      </c>
    </row>
    <row r="41" spans="1:52" s="79" customFormat="1" ht="15" customHeight="1">
      <c r="A41" s="143" t="s">
        <v>605</v>
      </c>
      <c r="B41" s="158">
        <v>137</v>
      </c>
      <c r="C41" s="158">
        <v>22</v>
      </c>
      <c r="D41" s="158">
        <v>1</v>
      </c>
      <c r="E41" s="158">
        <v>19</v>
      </c>
      <c r="F41" s="158">
        <v>13</v>
      </c>
      <c r="G41" s="158" t="s">
        <v>11</v>
      </c>
      <c r="H41" s="158">
        <v>6</v>
      </c>
      <c r="I41" s="158" t="s">
        <v>48</v>
      </c>
      <c r="J41" s="158">
        <v>17</v>
      </c>
      <c r="K41" s="234">
        <v>2</v>
      </c>
      <c r="L41" s="158" t="s">
        <v>11</v>
      </c>
      <c r="M41" s="158" t="s">
        <v>11</v>
      </c>
      <c r="N41" s="158">
        <v>3</v>
      </c>
      <c r="O41" s="158">
        <v>2</v>
      </c>
      <c r="P41" s="158" t="s">
        <v>11</v>
      </c>
      <c r="Q41" s="55" t="s">
        <v>48</v>
      </c>
      <c r="R41" s="158" t="s">
        <v>11</v>
      </c>
      <c r="S41" s="234">
        <v>3</v>
      </c>
      <c r="T41" s="234">
        <v>5</v>
      </c>
      <c r="U41" s="158">
        <v>1</v>
      </c>
      <c r="V41" s="158" t="s">
        <v>11</v>
      </c>
      <c r="W41" s="169" t="s">
        <v>11</v>
      </c>
      <c r="X41" s="234" t="s">
        <v>11</v>
      </c>
      <c r="Y41" s="158" t="s">
        <v>11</v>
      </c>
      <c r="Z41" s="158" t="s">
        <v>11</v>
      </c>
      <c r="AA41" s="158">
        <v>2</v>
      </c>
      <c r="AB41" s="158">
        <v>2</v>
      </c>
      <c r="AC41" s="158" t="s">
        <v>48</v>
      </c>
      <c r="AD41" s="158">
        <v>1</v>
      </c>
      <c r="AE41" s="158" t="s">
        <v>11</v>
      </c>
      <c r="AF41" s="158" t="s">
        <v>48</v>
      </c>
      <c r="AG41" s="158" t="s">
        <v>11</v>
      </c>
      <c r="AH41" s="158" t="s">
        <v>48</v>
      </c>
      <c r="AI41" s="180" t="s">
        <v>48</v>
      </c>
      <c r="AJ41" s="180" t="s">
        <v>48</v>
      </c>
      <c r="AK41" s="180" t="s">
        <v>48</v>
      </c>
      <c r="AL41" s="158">
        <v>10</v>
      </c>
      <c r="AM41" s="158">
        <v>28</v>
      </c>
    </row>
    <row r="42" spans="1:52" s="79" customFormat="1" ht="15" customHeight="1">
      <c r="A42" s="143" t="s">
        <v>533</v>
      </c>
      <c r="B42" s="158">
        <v>154</v>
      </c>
      <c r="C42" s="158">
        <v>13</v>
      </c>
      <c r="D42" s="158">
        <v>3</v>
      </c>
      <c r="E42" s="158">
        <v>29</v>
      </c>
      <c r="F42" s="158">
        <v>31</v>
      </c>
      <c r="G42" s="158">
        <v>2</v>
      </c>
      <c r="H42" s="158">
        <v>5</v>
      </c>
      <c r="I42" s="158" t="s">
        <v>48</v>
      </c>
      <c r="J42" s="158">
        <v>16</v>
      </c>
      <c r="K42" s="234">
        <v>3</v>
      </c>
      <c r="L42" s="158" t="s">
        <v>11</v>
      </c>
      <c r="M42" s="158" t="s">
        <v>11</v>
      </c>
      <c r="N42" s="158">
        <v>4</v>
      </c>
      <c r="O42" s="158" t="s">
        <v>11</v>
      </c>
      <c r="P42" s="158" t="s">
        <v>11</v>
      </c>
      <c r="Q42" s="55" t="s">
        <v>48</v>
      </c>
      <c r="R42" s="158">
        <v>1</v>
      </c>
      <c r="S42" s="234">
        <v>8</v>
      </c>
      <c r="T42" s="234">
        <v>2</v>
      </c>
      <c r="U42" s="158" t="s">
        <v>11</v>
      </c>
      <c r="V42" s="158" t="s">
        <v>11</v>
      </c>
      <c r="W42" s="169" t="s">
        <v>11</v>
      </c>
      <c r="X42" s="234" t="s">
        <v>11</v>
      </c>
      <c r="Y42" s="158" t="s">
        <v>11</v>
      </c>
      <c r="Z42" s="158" t="s">
        <v>11</v>
      </c>
      <c r="AA42" s="158" t="s">
        <v>11</v>
      </c>
      <c r="AB42" s="158">
        <v>3</v>
      </c>
      <c r="AC42" s="158" t="s">
        <v>48</v>
      </c>
      <c r="AD42" s="158" t="s">
        <v>11</v>
      </c>
      <c r="AE42" s="158" t="s">
        <v>11</v>
      </c>
      <c r="AF42" s="158" t="s">
        <v>48</v>
      </c>
      <c r="AG42" s="158" t="s">
        <v>11</v>
      </c>
      <c r="AH42" s="158" t="s">
        <v>48</v>
      </c>
      <c r="AI42" s="180" t="s">
        <v>48</v>
      </c>
      <c r="AJ42" s="180" t="s">
        <v>48</v>
      </c>
      <c r="AK42" s="180" t="s">
        <v>48</v>
      </c>
      <c r="AL42" s="158">
        <v>13</v>
      </c>
      <c r="AM42" s="158">
        <v>21</v>
      </c>
    </row>
    <row r="43" spans="1:52" s="79" customFormat="1" ht="15" customHeight="1">
      <c r="A43" s="143" t="s">
        <v>725</v>
      </c>
      <c r="B43" s="55">
        <v>188</v>
      </c>
      <c r="C43" s="55">
        <v>21</v>
      </c>
      <c r="D43" s="55">
        <v>4</v>
      </c>
      <c r="E43" s="55">
        <v>23</v>
      </c>
      <c r="F43" s="55">
        <v>26</v>
      </c>
      <c r="G43" s="55">
        <v>5</v>
      </c>
      <c r="H43" s="55">
        <v>16</v>
      </c>
      <c r="I43" s="158" t="s">
        <v>48</v>
      </c>
      <c r="J43" s="167">
        <v>12</v>
      </c>
      <c r="K43" s="55">
        <v>1</v>
      </c>
      <c r="L43" s="55">
        <v>6</v>
      </c>
      <c r="M43" s="55" t="s">
        <v>11</v>
      </c>
      <c r="N43" s="55">
        <v>3</v>
      </c>
      <c r="O43" s="55">
        <v>1</v>
      </c>
      <c r="P43" s="55" t="s">
        <v>11</v>
      </c>
      <c r="Q43" s="55" t="s">
        <v>48</v>
      </c>
      <c r="R43" s="167" t="s">
        <v>11</v>
      </c>
      <c r="S43" s="167">
        <v>6</v>
      </c>
      <c r="T43" s="55">
        <v>6</v>
      </c>
      <c r="U43" s="55">
        <v>1</v>
      </c>
      <c r="V43" s="167">
        <v>1</v>
      </c>
      <c r="W43" s="167" t="s">
        <v>726</v>
      </c>
      <c r="X43" s="55" t="s">
        <v>726</v>
      </c>
      <c r="Y43" s="55" t="s">
        <v>726</v>
      </c>
      <c r="Z43" s="55" t="s">
        <v>726</v>
      </c>
      <c r="AA43" s="55" t="s">
        <v>726</v>
      </c>
      <c r="AB43" s="55" t="s">
        <v>726</v>
      </c>
      <c r="AC43" s="158" t="s">
        <v>48</v>
      </c>
      <c r="AD43" s="55" t="s">
        <v>726</v>
      </c>
      <c r="AE43" s="55" t="s">
        <v>726</v>
      </c>
      <c r="AF43" s="158" t="s">
        <v>48</v>
      </c>
      <c r="AG43" s="158" t="s">
        <v>11</v>
      </c>
      <c r="AH43" s="158" t="s">
        <v>48</v>
      </c>
      <c r="AI43" s="180" t="s">
        <v>48</v>
      </c>
      <c r="AJ43" s="180" t="s">
        <v>48</v>
      </c>
      <c r="AK43" s="180" t="s">
        <v>48</v>
      </c>
      <c r="AL43" s="55">
        <v>13</v>
      </c>
      <c r="AM43" s="158">
        <v>43</v>
      </c>
      <c r="AN43" s="158"/>
      <c r="AO43" s="180"/>
      <c r="AP43" s="180"/>
      <c r="AQ43" s="180"/>
      <c r="AR43" s="158"/>
      <c r="AS43" s="158"/>
    </row>
    <row r="44" spans="1:52" s="79" customFormat="1" ht="15" customHeight="1">
      <c r="A44" s="143" t="s">
        <v>739</v>
      </c>
      <c r="B44" s="55">
        <v>152</v>
      </c>
      <c r="C44" s="55">
        <v>13</v>
      </c>
      <c r="D44" s="55">
        <v>2</v>
      </c>
      <c r="E44" s="55">
        <v>16</v>
      </c>
      <c r="F44" s="55">
        <v>13</v>
      </c>
      <c r="G44" s="55">
        <v>4</v>
      </c>
      <c r="H44" s="55">
        <v>8</v>
      </c>
      <c r="I44" s="158" t="s">
        <v>48</v>
      </c>
      <c r="J44" s="167">
        <v>21</v>
      </c>
      <c r="K44" s="55">
        <v>2</v>
      </c>
      <c r="L44" s="55">
        <v>1</v>
      </c>
      <c r="M44" s="55" t="s">
        <v>558</v>
      </c>
      <c r="N44" s="55">
        <v>5</v>
      </c>
      <c r="O44" s="55">
        <v>1</v>
      </c>
      <c r="P44" s="55" t="s">
        <v>11</v>
      </c>
      <c r="Q44" s="55" t="s">
        <v>48</v>
      </c>
      <c r="R44" s="167" t="s">
        <v>11</v>
      </c>
      <c r="S44" s="167">
        <v>4</v>
      </c>
      <c r="T44" s="55">
        <v>6</v>
      </c>
      <c r="U44" s="55">
        <v>1</v>
      </c>
      <c r="V44" s="167">
        <v>1</v>
      </c>
      <c r="W44" s="167" t="s">
        <v>558</v>
      </c>
      <c r="X44" s="55" t="s">
        <v>558</v>
      </c>
      <c r="Y44" s="55" t="s">
        <v>558</v>
      </c>
      <c r="Z44" s="55" t="s">
        <v>558</v>
      </c>
      <c r="AA44" s="55" t="s">
        <v>558</v>
      </c>
      <c r="AB44" s="55">
        <v>1</v>
      </c>
      <c r="AC44" s="158" t="s">
        <v>48</v>
      </c>
      <c r="AD44" s="55">
        <v>4</v>
      </c>
      <c r="AE44" s="55">
        <v>2</v>
      </c>
      <c r="AF44" s="158" t="s">
        <v>48</v>
      </c>
      <c r="AG44" s="158">
        <v>1</v>
      </c>
      <c r="AH44" s="158" t="s">
        <v>48</v>
      </c>
      <c r="AI44" s="180" t="s">
        <v>48</v>
      </c>
      <c r="AJ44" s="180" t="s">
        <v>48</v>
      </c>
      <c r="AK44" s="180" t="s">
        <v>48</v>
      </c>
      <c r="AL44" s="55">
        <v>17</v>
      </c>
      <c r="AM44" s="158">
        <v>29</v>
      </c>
      <c r="AN44" s="158"/>
      <c r="AO44" s="180"/>
      <c r="AP44" s="180"/>
      <c r="AQ44" s="180"/>
      <c r="AR44" s="158"/>
      <c r="AS44" s="158"/>
    </row>
    <row r="45" spans="1:52" s="79" customFormat="1" ht="15" customHeight="1">
      <c r="A45" s="143" t="s">
        <v>760</v>
      </c>
      <c r="B45" s="55">
        <v>166</v>
      </c>
      <c r="C45" s="55">
        <v>12</v>
      </c>
      <c r="D45" s="55">
        <v>6</v>
      </c>
      <c r="E45" s="55">
        <v>17</v>
      </c>
      <c r="F45" s="55">
        <v>23</v>
      </c>
      <c r="G45" s="55">
        <v>2</v>
      </c>
      <c r="H45" s="55">
        <v>5</v>
      </c>
      <c r="I45" s="158" t="s">
        <v>48</v>
      </c>
      <c r="J45" s="167">
        <v>19</v>
      </c>
      <c r="K45" s="55">
        <v>2</v>
      </c>
      <c r="L45" s="55" t="s">
        <v>294</v>
      </c>
      <c r="M45" s="55" t="s">
        <v>741</v>
      </c>
      <c r="N45" s="55">
        <v>6</v>
      </c>
      <c r="O45" s="55">
        <v>4</v>
      </c>
      <c r="P45" s="55" t="s">
        <v>11</v>
      </c>
      <c r="Q45" s="55" t="s">
        <v>48</v>
      </c>
      <c r="R45" s="167">
        <v>2</v>
      </c>
      <c r="S45" s="167">
        <v>21</v>
      </c>
      <c r="T45" s="55">
        <v>6</v>
      </c>
      <c r="U45" s="55">
        <v>1</v>
      </c>
      <c r="V45" s="167">
        <v>5</v>
      </c>
      <c r="W45" s="167" t="s">
        <v>294</v>
      </c>
      <c r="X45" s="55" t="s">
        <v>294</v>
      </c>
      <c r="Y45" s="55" t="s">
        <v>294</v>
      </c>
      <c r="Z45" s="55" t="s">
        <v>294</v>
      </c>
      <c r="AA45" s="55" t="s">
        <v>294</v>
      </c>
      <c r="AB45" s="55" t="s">
        <v>294</v>
      </c>
      <c r="AC45" s="158" t="s">
        <v>48</v>
      </c>
      <c r="AD45" s="55" t="s">
        <v>294</v>
      </c>
      <c r="AE45" s="55">
        <v>2</v>
      </c>
      <c r="AF45" s="158" t="s">
        <v>48</v>
      </c>
      <c r="AG45" s="158" t="s">
        <v>294</v>
      </c>
      <c r="AH45" s="158" t="s">
        <v>48</v>
      </c>
      <c r="AI45" s="180" t="s">
        <v>48</v>
      </c>
      <c r="AJ45" s="180" t="s">
        <v>48</v>
      </c>
      <c r="AK45" s="180" t="s">
        <v>48</v>
      </c>
      <c r="AL45" s="55">
        <v>13</v>
      </c>
      <c r="AM45" s="158">
        <v>20</v>
      </c>
      <c r="AN45" s="158"/>
      <c r="AO45" s="180"/>
      <c r="AP45" s="180"/>
      <c r="AQ45" s="180"/>
      <c r="AR45" s="158"/>
      <c r="AS45" s="158"/>
    </row>
    <row r="46" spans="1:52" s="79" customFormat="1" ht="15" customHeight="1">
      <c r="A46" s="143" t="s">
        <v>763</v>
      </c>
      <c r="B46" s="55">
        <v>148</v>
      </c>
      <c r="C46" s="55">
        <v>16</v>
      </c>
      <c r="D46" s="55">
        <v>6</v>
      </c>
      <c r="E46" s="55">
        <v>19</v>
      </c>
      <c r="F46" s="55">
        <v>19</v>
      </c>
      <c r="G46" s="55" t="s">
        <v>294</v>
      </c>
      <c r="H46" s="55">
        <v>6</v>
      </c>
      <c r="I46" s="158" t="s">
        <v>48</v>
      </c>
      <c r="J46" s="167">
        <v>8</v>
      </c>
      <c r="K46" s="55">
        <v>1</v>
      </c>
      <c r="L46" s="55">
        <v>2</v>
      </c>
      <c r="M46" s="55" t="s">
        <v>771</v>
      </c>
      <c r="N46" s="55">
        <v>8</v>
      </c>
      <c r="O46" s="55">
        <v>1</v>
      </c>
      <c r="P46" s="55">
        <v>1</v>
      </c>
      <c r="Q46" s="55" t="s">
        <v>48</v>
      </c>
      <c r="R46" s="167" t="s">
        <v>294</v>
      </c>
      <c r="S46" s="167">
        <v>9</v>
      </c>
      <c r="T46" s="55">
        <v>6</v>
      </c>
      <c r="U46" s="167" t="s">
        <v>294</v>
      </c>
      <c r="V46" s="167" t="s">
        <v>294</v>
      </c>
      <c r="W46" s="167" t="s">
        <v>294</v>
      </c>
      <c r="X46" s="167" t="s">
        <v>294</v>
      </c>
      <c r="Y46" s="167" t="s">
        <v>294</v>
      </c>
      <c r="Z46" s="167" t="s">
        <v>294</v>
      </c>
      <c r="AA46" s="167" t="s">
        <v>294</v>
      </c>
      <c r="AB46" s="55">
        <v>3</v>
      </c>
      <c r="AC46" s="158" t="s">
        <v>48</v>
      </c>
      <c r="AD46" s="55" t="s">
        <v>294</v>
      </c>
      <c r="AE46" s="55">
        <v>1</v>
      </c>
      <c r="AF46" s="158" t="s">
        <v>48</v>
      </c>
      <c r="AG46" s="158" t="s">
        <v>294</v>
      </c>
      <c r="AH46" s="158" t="s">
        <v>48</v>
      </c>
      <c r="AI46" s="180" t="s">
        <v>48</v>
      </c>
      <c r="AJ46" s="180" t="s">
        <v>48</v>
      </c>
      <c r="AK46" s="180" t="s">
        <v>48</v>
      </c>
      <c r="AL46" s="55">
        <v>18</v>
      </c>
      <c r="AM46" s="158">
        <v>24</v>
      </c>
      <c r="AN46" s="158"/>
      <c r="AO46" s="180"/>
      <c r="AP46" s="180"/>
      <c r="AQ46" s="180"/>
      <c r="AR46" s="158"/>
      <c r="AS46" s="158"/>
    </row>
    <row r="47" spans="1:52" s="79" customFormat="1" ht="15" customHeight="1">
      <c r="A47" s="143" t="s">
        <v>767</v>
      </c>
      <c r="B47" s="55">
        <v>156</v>
      </c>
      <c r="C47" s="55">
        <v>16</v>
      </c>
      <c r="D47" s="55">
        <v>4</v>
      </c>
      <c r="E47" s="55">
        <v>26</v>
      </c>
      <c r="F47" s="55">
        <v>11</v>
      </c>
      <c r="G47" s="55">
        <v>4</v>
      </c>
      <c r="H47" s="55">
        <v>15</v>
      </c>
      <c r="I47" s="158" t="s">
        <v>48</v>
      </c>
      <c r="J47" s="167">
        <v>11</v>
      </c>
      <c r="K47" s="55">
        <v>1</v>
      </c>
      <c r="L47" s="55" t="s">
        <v>782</v>
      </c>
      <c r="M47" s="55">
        <v>1</v>
      </c>
      <c r="N47" s="55">
        <v>2</v>
      </c>
      <c r="O47" s="55">
        <v>2</v>
      </c>
      <c r="P47" s="55" t="s">
        <v>831</v>
      </c>
      <c r="Q47" s="55">
        <v>1</v>
      </c>
      <c r="R47" s="167" t="s">
        <v>782</v>
      </c>
      <c r="S47" s="167">
        <v>13</v>
      </c>
      <c r="T47" s="55">
        <v>3</v>
      </c>
      <c r="U47" s="55">
        <v>4</v>
      </c>
      <c r="V47" s="167">
        <v>1</v>
      </c>
      <c r="W47" s="167" t="s">
        <v>782</v>
      </c>
      <c r="X47" s="55" t="s">
        <v>782</v>
      </c>
      <c r="Y47" s="55" t="s">
        <v>782</v>
      </c>
      <c r="Z47" s="55" t="s">
        <v>782</v>
      </c>
      <c r="AA47" s="55" t="s">
        <v>782</v>
      </c>
      <c r="AB47" s="55" t="s">
        <v>782</v>
      </c>
      <c r="AC47" s="158" t="s">
        <v>48</v>
      </c>
      <c r="AD47" s="55" t="s">
        <v>784</v>
      </c>
      <c r="AE47" s="55" t="s">
        <v>782</v>
      </c>
      <c r="AF47" s="158" t="s">
        <v>48</v>
      </c>
      <c r="AG47" s="158" t="s">
        <v>784</v>
      </c>
      <c r="AH47" s="158" t="s">
        <v>48</v>
      </c>
      <c r="AI47" s="180" t="s">
        <v>48</v>
      </c>
      <c r="AJ47" s="180" t="s">
        <v>48</v>
      </c>
      <c r="AK47" s="180" t="s">
        <v>48</v>
      </c>
      <c r="AL47" s="55">
        <v>12</v>
      </c>
      <c r="AM47" s="158">
        <v>29</v>
      </c>
      <c r="AN47" s="158"/>
      <c r="AO47" s="158"/>
      <c r="AP47" s="180"/>
      <c r="AQ47" s="180"/>
      <c r="AR47" s="180"/>
      <c r="AS47" s="55"/>
      <c r="AT47" s="158"/>
      <c r="AU47" s="158"/>
      <c r="AV47" s="180"/>
      <c r="AW47" s="180"/>
      <c r="AX47" s="180"/>
      <c r="AY47" s="158"/>
      <c r="AZ47" s="158"/>
    </row>
    <row r="48" spans="1:52" s="79" customFormat="1" ht="15" customHeight="1">
      <c r="A48" s="143" t="s">
        <v>768</v>
      </c>
      <c r="B48" s="55">
        <v>149</v>
      </c>
      <c r="C48" s="55">
        <v>8</v>
      </c>
      <c r="D48" s="55">
        <v>10</v>
      </c>
      <c r="E48" s="55">
        <v>26</v>
      </c>
      <c r="F48" s="55">
        <v>15</v>
      </c>
      <c r="G48" s="55" t="s">
        <v>852</v>
      </c>
      <c r="H48" s="55">
        <v>4</v>
      </c>
      <c r="I48" s="158" t="s">
        <v>48</v>
      </c>
      <c r="J48" s="167">
        <v>10</v>
      </c>
      <c r="K48" s="55">
        <v>2</v>
      </c>
      <c r="L48" s="55">
        <v>1</v>
      </c>
      <c r="M48" s="55" t="s">
        <v>852</v>
      </c>
      <c r="N48" s="55">
        <v>20</v>
      </c>
      <c r="O48" s="55">
        <v>1</v>
      </c>
      <c r="P48" s="55" t="s">
        <v>658</v>
      </c>
      <c r="Q48" s="55">
        <v>1</v>
      </c>
      <c r="R48" s="167" t="s">
        <v>853</v>
      </c>
      <c r="S48" s="167">
        <v>4</v>
      </c>
      <c r="T48" s="55">
        <v>5</v>
      </c>
      <c r="U48" s="55" t="s">
        <v>854</v>
      </c>
      <c r="V48" s="167" t="s">
        <v>855</v>
      </c>
      <c r="W48" s="167" t="s">
        <v>856</v>
      </c>
      <c r="X48" s="55" t="s">
        <v>852</v>
      </c>
      <c r="Y48" s="55" t="s">
        <v>782</v>
      </c>
      <c r="Z48" s="55" t="s">
        <v>782</v>
      </c>
      <c r="AA48" s="55" t="s">
        <v>782</v>
      </c>
      <c r="AB48" s="55">
        <v>2</v>
      </c>
      <c r="AC48" s="158" t="s">
        <v>48</v>
      </c>
      <c r="AD48" s="55" t="s">
        <v>783</v>
      </c>
      <c r="AE48" s="55">
        <v>2</v>
      </c>
      <c r="AF48" s="158" t="s">
        <v>48</v>
      </c>
      <c r="AG48" s="158" t="s">
        <v>783</v>
      </c>
      <c r="AH48" s="158" t="s">
        <v>48</v>
      </c>
      <c r="AI48" s="180" t="s">
        <v>48</v>
      </c>
      <c r="AJ48" s="180" t="s">
        <v>48</v>
      </c>
      <c r="AK48" s="180" t="s">
        <v>48</v>
      </c>
      <c r="AL48" s="55">
        <v>14</v>
      </c>
      <c r="AM48" s="158">
        <v>24</v>
      </c>
      <c r="AN48" s="158"/>
      <c r="AO48" s="158"/>
      <c r="AP48" s="180"/>
      <c r="AQ48" s="180"/>
      <c r="AR48" s="180"/>
      <c r="AS48" s="55"/>
      <c r="AT48" s="158"/>
      <c r="AU48" s="158"/>
      <c r="AV48" s="180"/>
      <c r="AW48" s="180"/>
      <c r="AX48" s="180"/>
      <c r="AY48" s="158"/>
      <c r="AZ48" s="158"/>
    </row>
    <row r="49" spans="1:52" s="79" customFormat="1" ht="15" customHeight="1">
      <c r="A49" s="143" t="s">
        <v>840</v>
      </c>
      <c r="B49" s="55">
        <v>215</v>
      </c>
      <c r="C49" s="55">
        <v>6</v>
      </c>
      <c r="D49" s="55">
        <v>6</v>
      </c>
      <c r="E49" s="55">
        <v>24</v>
      </c>
      <c r="F49" s="55">
        <v>17</v>
      </c>
      <c r="G49" s="55">
        <v>2</v>
      </c>
      <c r="H49" s="55">
        <v>8</v>
      </c>
      <c r="I49" s="158" t="s">
        <v>48</v>
      </c>
      <c r="J49" s="167">
        <v>33</v>
      </c>
      <c r="K49" s="55">
        <v>3</v>
      </c>
      <c r="L49" s="55" t="s">
        <v>782</v>
      </c>
      <c r="M49" s="55" t="s">
        <v>782</v>
      </c>
      <c r="N49" s="55">
        <v>14</v>
      </c>
      <c r="O49" s="55" t="s">
        <v>782</v>
      </c>
      <c r="P49" s="55" t="s">
        <v>358</v>
      </c>
      <c r="Q49" s="55" t="s">
        <v>782</v>
      </c>
      <c r="R49" s="167" t="s">
        <v>294</v>
      </c>
      <c r="S49" s="167">
        <v>13</v>
      </c>
      <c r="T49" s="55">
        <v>4</v>
      </c>
      <c r="U49" s="55">
        <v>6</v>
      </c>
      <c r="V49" s="167">
        <v>1</v>
      </c>
      <c r="W49" s="167" t="s">
        <v>294</v>
      </c>
      <c r="X49" s="55" t="s">
        <v>294</v>
      </c>
      <c r="Y49" s="55" t="s">
        <v>782</v>
      </c>
      <c r="Z49" s="55" t="s">
        <v>782</v>
      </c>
      <c r="AA49" s="55" t="s">
        <v>782</v>
      </c>
      <c r="AB49" s="55">
        <v>1</v>
      </c>
      <c r="AC49" s="158" t="s">
        <v>48</v>
      </c>
      <c r="AD49" s="55" t="s">
        <v>783</v>
      </c>
      <c r="AE49" s="55">
        <v>5</v>
      </c>
      <c r="AF49" s="158" t="s">
        <v>48</v>
      </c>
      <c r="AG49" s="158" t="s">
        <v>783</v>
      </c>
      <c r="AH49" s="158" t="s">
        <v>48</v>
      </c>
      <c r="AI49" s="180" t="s">
        <v>48</v>
      </c>
      <c r="AJ49" s="180" t="s">
        <v>48</v>
      </c>
      <c r="AK49" s="180" t="s">
        <v>48</v>
      </c>
      <c r="AL49" s="55">
        <v>17</v>
      </c>
      <c r="AM49" s="158">
        <v>55</v>
      </c>
      <c r="AN49" s="158"/>
      <c r="AO49" s="158"/>
      <c r="AP49" s="180"/>
      <c r="AQ49" s="180"/>
      <c r="AR49" s="180"/>
      <c r="AS49" s="55"/>
      <c r="AT49" s="158"/>
      <c r="AU49" s="158"/>
      <c r="AV49" s="180"/>
      <c r="AW49" s="180"/>
      <c r="AX49" s="180"/>
      <c r="AY49" s="158"/>
      <c r="AZ49" s="158"/>
    </row>
    <row r="50" spans="1:52" s="79" customFormat="1" ht="15" customHeight="1">
      <c r="A50" s="143" t="s">
        <v>860</v>
      </c>
      <c r="B50" s="55">
        <v>157</v>
      </c>
      <c r="C50" s="55">
        <v>8</v>
      </c>
      <c r="D50" s="55">
        <v>13</v>
      </c>
      <c r="E50" s="55">
        <v>22</v>
      </c>
      <c r="F50" s="55">
        <v>5</v>
      </c>
      <c r="G50" s="55" t="s">
        <v>294</v>
      </c>
      <c r="H50" s="55">
        <v>16</v>
      </c>
      <c r="I50" s="158" t="s">
        <v>48</v>
      </c>
      <c r="J50" s="167">
        <v>14</v>
      </c>
      <c r="K50" s="55">
        <v>3</v>
      </c>
      <c r="L50" s="55">
        <v>1</v>
      </c>
      <c r="M50" s="55" t="s">
        <v>782</v>
      </c>
      <c r="N50" s="55">
        <v>4</v>
      </c>
      <c r="O50" s="55">
        <v>1</v>
      </c>
      <c r="P50" s="55" t="s">
        <v>358</v>
      </c>
      <c r="Q50" s="55" t="s">
        <v>782</v>
      </c>
      <c r="R50" s="167" t="s">
        <v>294</v>
      </c>
      <c r="S50" s="167">
        <v>9</v>
      </c>
      <c r="T50" s="55">
        <v>3</v>
      </c>
      <c r="U50" s="55" t="s">
        <v>294</v>
      </c>
      <c r="V50" s="167">
        <v>1</v>
      </c>
      <c r="W50" s="167" t="s">
        <v>294</v>
      </c>
      <c r="X50" s="55" t="s">
        <v>294</v>
      </c>
      <c r="Y50" s="55" t="s">
        <v>782</v>
      </c>
      <c r="Z50" s="55" t="s">
        <v>782</v>
      </c>
      <c r="AA50" s="55" t="s">
        <v>294</v>
      </c>
      <c r="AB50" s="55" t="s">
        <v>294</v>
      </c>
      <c r="AC50" s="158" t="s">
        <v>48</v>
      </c>
      <c r="AD50" s="55" t="s">
        <v>783</v>
      </c>
      <c r="AE50" s="55" t="s">
        <v>294</v>
      </c>
      <c r="AF50" s="158" t="s">
        <v>48</v>
      </c>
      <c r="AG50" s="158" t="s">
        <v>783</v>
      </c>
      <c r="AH50" s="158" t="s">
        <v>48</v>
      </c>
      <c r="AI50" s="180" t="s">
        <v>48</v>
      </c>
      <c r="AJ50" s="180" t="s">
        <v>48</v>
      </c>
      <c r="AK50" s="180" t="s">
        <v>48</v>
      </c>
      <c r="AL50" s="55">
        <v>19</v>
      </c>
      <c r="AM50" s="158">
        <v>38</v>
      </c>
      <c r="AN50" s="158"/>
      <c r="AO50" s="158"/>
      <c r="AP50" s="180"/>
      <c r="AQ50" s="180"/>
      <c r="AR50" s="180"/>
      <c r="AS50" s="55"/>
      <c r="AT50" s="158"/>
      <c r="AU50" s="158"/>
      <c r="AV50" s="180"/>
      <c r="AW50" s="180"/>
      <c r="AX50" s="180"/>
      <c r="AY50" s="158"/>
      <c r="AZ50" s="158"/>
    </row>
    <row r="51" spans="1:52" s="60" customFormat="1" ht="3.75" customHeight="1">
      <c r="A51" s="146"/>
      <c r="B51" s="214"/>
      <c r="C51" s="178"/>
      <c r="D51" s="178"/>
      <c r="E51" s="178"/>
      <c r="F51" s="178"/>
      <c r="G51" s="178"/>
      <c r="H51" s="178"/>
      <c r="I51" s="178"/>
      <c r="J51" s="178"/>
      <c r="K51" s="178"/>
      <c r="L51" s="178"/>
      <c r="M51" s="178"/>
      <c r="N51" s="178"/>
      <c r="O51" s="178"/>
      <c r="P51" s="178"/>
      <c r="Q51" s="586"/>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52" s="60" customFormat="1" ht="15.75" customHeight="1">
      <c r="A52" s="593" t="s">
        <v>869</v>
      </c>
      <c r="Q52" s="167"/>
    </row>
    <row r="53" spans="1:52" s="60" customFormat="1" ht="10.5">
      <c r="A53" s="110" t="s">
        <v>51</v>
      </c>
      <c r="Q53" s="167"/>
    </row>
    <row r="54" spans="1:52" s="60" customFormat="1" ht="10.5">
      <c r="B54" s="580"/>
      <c r="C54" s="581"/>
      <c r="D54" s="581"/>
      <c r="E54" s="581"/>
      <c r="F54" s="581"/>
      <c r="G54" s="581"/>
      <c r="H54" s="581"/>
      <c r="I54" s="581"/>
      <c r="J54" s="578"/>
      <c r="K54" s="581"/>
      <c r="L54" s="581"/>
      <c r="M54" s="581"/>
      <c r="N54" s="581"/>
      <c r="O54" s="581"/>
      <c r="P54" s="581"/>
      <c r="Q54" s="167"/>
      <c r="R54" s="578"/>
      <c r="S54" s="578"/>
      <c r="T54" s="581"/>
      <c r="U54" s="581"/>
      <c r="V54" s="582"/>
      <c r="W54" s="578"/>
      <c r="X54" s="581"/>
      <c r="Y54" s="581"/>
      <c r="Z54" s="581"/>
      <c r="AA54" s="581"/>
      <c r="AB54" s="581"/>
      <c r="AC54" s="581"/>
      <c r="AD54" s="581"/>
      <c r="AE54" s="581"/>
      <c r="AF54" s="581"/>
    </row>
    <row r="55" spans="1:52" s="60" customFormat="1" ht="10.5">
      <c r="Q55" s="167"/>
    </row>
    <row r="56" spans="1:52" s="60" customFormat="1" ht="10.5">
      <c r="Q56" s="587"/>
    </row>
    <row r="57" spans="1:52">
      <c r="Q57" s="587"/>
    </row>
    <row r="58" spans="1:52">
      <c r="Q58" s="60"/>
    </row>
    <row r="59" spans="1:52">
      <c r="Q59" s="60"/>
    </row>
    <row r="60" spans="1:52">
      <c r="Q60" s="60"/>
    </row>
    <row r="61" spans="1:52">
      <c r="Q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61"/>
  <sheetViews>
    <sheetView zoomScaleNormal="100" workbookViewId="0">
      <pane xSplit="1" ySplit="5" topLeftCell="B44"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2" width="13.375" style="270" bestFit="1" customWidth="1"/>
    <col min="3" max="7" width="9.25" style="270" bestFit="1" customWidth="1"/>
    <col min="8" max="8" width="9.75" style="270" bestFit="1" customWidth="1"/>
    <col min="9" max="9" width="9.75" style="270" customWidth="1"/>
    <col min="10" max="16" width="9.25" style="270" bestFit="1" customWidth="1"/>
    <col min="17" max="17" width="9" style="270"/>
    <col min="18" max="28" width="9.25" style="270" bestFit="1" customWidth="1"/>
    <col min="29" max="29" width="9.25" style="270" customWidth="1"/>
    <col min="30" max="31" width="9.25" style="270" bestFit="1" customWidth="1"/>
    <col min="32" max="32" width="9.25" style="270" customWidth="1"/>
    <col min="33" max="33" width="9.25" style="270" bestFit="1" customWidth="1"/>
    <col min="34" max="34" width="9.25" style="270" customWidth="1"/>
    <col min="35" max="37" width="9.25" style="270" bestFit="1" customWidth="1"/>
    <col min="38" max="39" width="10.5" style="270" bestFit="1" customWidth="1"/>
    <col min="40" max="16384" width="9" style="270"/>
  </cols>
  <sheetData>
    <row r="1" spans="1:39" s="272" customFormat="1" ht="24" customHeight="1">
      <c r="B1" s="149" t="s">
        <v>710</v>
      </c>
    </row>
    <row r="2" spans="1:39" s="272" customFormat="1" ht="24" customHeight="1">
      <c r="B2" s="591" t="s">
        <v>870</v>
      </c>
    </row>
    <row r="3" spans="1:39"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39" s="166" customFormat="1" ht="36" customHeight="1">
      <c r="A4" s="300"/>
      <c r="B4" s="155" t="s">
        <v>59</v>
      </c>
      <c r="C4" s="147" t="s">
        <v>100</v>
      </c>
      <c r="D4" s="148" t="s">
        <v>99</v>
      </c>
      <c r="E4" s="147" t="s">
        <v>98</v>
      </c>
      <c r="F4" s="147" t="s">
        <v>823</v>
      </c>
      <c r="G4" s="148" t="s">
        <v>838</v>
      </c>
      <c r="H4" s="150" t="s">
        <v>625</v>
      </c>
      <c r="I4" s="150" t="s">
        <v>567</v>
      </c>
      <c r="J4" s="148" t="s">
        <v>97</v>
      </c>
      <c r="K4" s="151" t="s">
        <v>624</v>
      </c>
      <c r="L4" s="148" t="s">
        <v>96</v>
      </c>
      <c r="M4" s="148" t="s">
        <v>95</v>
      </c>
      <c r="N4" s="148" t="s">
        <v>94</v>
      </c>
      <c r="O4" s="147" t="s">
        <v>93</v>
      </c>
      <c r="P4" s="151" t="s">
        <v>623</v>
      </c>
      <c r="Q4" s="151" t="s">
        <v>563</v>
      </c>
      <c r="R4" s="148" t="s">
        <v>92</v>
      </c>
      <c r="S4" s="148" t="s">
        <v>91</v>
      </c>
      <c r="T4" s="148" t="s">
        <v>90</v>
      </c>
      <c r="U4" s="148" t="s">
        <v>89</v>
      </c>
      <c r="V4" s="148" t="s">
        <v>88</v>
      </c>
      <c r="W4" s="148" t="s">
        <v>87</v>
      </c>
      <c r="X4" s="148" t="s">
        <v>622</v>
      </c>
      <c r="Y4" s="148" t="s">
        <v>85</v>
      </c>
      <c r="Z4" s="148" t="s">
        <v>84</v>
      </c>
      <c r="AA4" s="148" t="s">
        <v>83</v>
      </c>
      <c r="AB4" s="148" t="s">
        <v>82</v>
      </c>
      <c r="AC4" s="148" t="s">
        <v>566</v>
      </c>
      <c r="AD4" s="148" t="s">
        <v>81</v>
      </c>
      <c r="AE4" s="148" t="s">
        <v>80</v>
      </c>
      <c r="AF4" s="148" t="s">
        <v>638</v>
      </c>
      <c r="AG4" s="150" t="s">
        <v>138</v>
      </c>
      <c r="AH4" s="150" t="s">
        <v>565</v>
      </c>
      <c r="AI4" s="303" t="s">
        <v>263</v>
      </c>
      <c r="AJ4" s="281" t="s">
        <v>264</v>
      </c>
      <c r="AK4" s="303" t="s">
        <v>265</v>
      </c>
      <c r="AL4" s="147" t="s">
        <v>2</v>
      </c>
      <c r="AM4" s="215" t="s">
        <v>621</v>
      </c>
    </row>
    <row r="5" spans="1:39" s="79" customFormat="1" ht="15" customHeight="1">
      <c r="A5" s="144"/>
      <c r="B5" s="78" t="s">
        <v>128</v>
      </c>
      <c r="C5" s="78" t="s">
        <v>128</v>
      </c>
      <c r="D5" s="78" t="s">
        <v>128</v>
      </c>
      <c r="E5" s="78" t="s">
        <v>128</v>
      </c>
      <c r="F5" s="78" t="s">
        <v>128</v>
      </c>
      <c r="G5" s="78" t="s">
        <v>128</v>
      </c>
      <c r="H5" s="78" t="s">
        <v>128</v>
      </c>
      <c r="I5" s="78" t="s">
        <v>128</v>
      </c>
      <c r="J5" s="78" t="s">
        <v>128</v>
      </c>
      <c r="K5" s="78" t="s">
        <v>128</v>
      </c>
      <c r="L5" s="78" t="s">
        <v>128</v>
      </c>
      <c r="M5" s="78" t="s">
        <v>128</v>
      </c>
      <c r="N5" s="78" t="s">
        <v>128</v>
      </c>
      <c r="O5" s="78" t="s">
        <v>128</v>
      </c>
      <c r="P5" s="78" t="s">
        <v>128</v>
      </c>
      <c r="Q5" s="78" t="s">
        <v>126</v>
      </c>
      <c r="R5" s="78" t="s">
        <v>128</v>
      </c>
      <c r="S5" s="78" t="s">
        <v>128</v>
      </c>
      <c r="T5" s="78" t="s">
        <v>128</v>
      </c>
      <c r="U5" s="78" t="s">
        <v>128</v>
      </c>
      <c r="V5" s="78" t="s">
        <v>128</v>
      </c>
      <c r="W5" s="78" t="s">
        <v>128</v>
      </c>
      <c r="X5" s="78" t="s">
        <v>128</v>
      </c>
      <c r="Y5" s="78" t="s">
        <v>128</v>
      </c>
      <c r="Z5" s="78" t="s">
        <v>128</v>
      </c>
      <c r="AA5" s="78" t="s">
        <v>128</v>
      </c>
      <c r="AB5" s="78" t="s">
        <v>128</v>
      </c>
      <c r="AC5" s="78" t="s">
        <v>128</v>
      </c>
      <c r="AD5" s="78" t="s">
        <v>128</v>
      </c>
      <c r="AE5" s="78" t="s">
        <v>128</v>
      </c>
      <c r="AF5" s="78" t="s">
        <v>128</v>
      </c>
      <c r="AG5" s="78" t="s">
        <v>128</v>
      </c>
      <c r="AH5" s="78" t="s">
        <v>128</v>
      </c>
      <c r="AI5" s="78" t="s">
        <v>128</v>
      </c>
      <c r="AJ5" s="78" t="s">
        <v>128</v>
      </c>
      <c r="AK5" s="78" t="s">
        <v>128</v>
      </c>
      <c r="AL5" s="78" t="s">
        <v>128</v>
      </c>
      <c r="AM5" s="78" t="s">
        <v>128</v>
      </c>
    </row>
    <row r="6" spans="1:39" s="79" customFormat="1" ht="15" customHeight="1">
      <c r="A6" s="143" t="s">
        <v>240</v>
      </c>
      <c r="B6" s="114">
        <v>971708</v>
      </c>
      <c r="C6" s="114">
        <v>9192</v>
      </c>
      <c r="D6" s="114">
        <v>60459</v>
      </c>
      <c r="E6" s="114">
        <v>60154</v>
      </c>
      <c r="F6" s="114">
        <v>84758</v>
      </c>
      <c r="G6" s="114">
        <v>53675</v>
      </c>
      <c r="H6" s="114" t="s">
        <v>48</v>
      </c>
      <c r="I6" s="114">
        <v>9811</v>
      </c>
      <c r="J6" s="114">
        <v>100479</v>
      </c>
      <c r="K6" s="114">
        <v>14011</v>
      </c>
      <c r="L6" s="114">
        <v>14930</v>
      </c>
      <c r="M6" s="114" t="s">
        <v>48</v>
      </c>
      <c r="N6" s="114" t="s">
        <v>48</v>
      </c>
      <c r="O6" s="114">
        <v>19077</v>
      </c>
      <c r="P6" s="114" t="s">
        <v>48</v>
      </c>
      <c r="Q6" s="55" t="s">
        <v>48</v>
      </c>
      <c r="R6" s="114" t="s">
        <v>48</v>
      </c>
      <c r="S6" s="114">
        <v>94967</v>
      </c>
      <c r="T6" s="114" t="s">
        <v>48</v>
      </c>
      <c r="U6" s="114">
        <v>1231</v>
      </c>
      <c r="V6" s="114" t="s">
        <v>48</v>
      </c>
      <c r="W6" s="114">
        <v>24776</v>
      </c>
      <c r="X6" s="114">
        <v>213266</v>
      </c>
      <c r="Y6" s="114" t="s">
        <v>562</v>
      </c>
      <c r="Z6" s="114" t="s">
        <v>48</v>
      </c>
      <c r="AA6" s="114">
        <v>3228</v>
      </c>
      <c r="AB6" s="114" t="s">
        <v>48</v>
      </c>
      <c r="AC6" s="114">
        <v>11778</v>
      </c>
      <c r="AD6" s="114" t="s">
        <v>48</v>
      </c>
      <c r="AE6" s="114" t="s">
        <v>48</v>
      </c>
      <c r="AF6" s="114">
        <v>4294</v>
      </c>
      <c r="AG6" s="114" t="s">
        <v>48</v>
      </c>
      <c r="AH6" s="114" t="s">
        <v>562</v>
      </c>
      <c r="AI6" s="114">
        <v>239</v>
      </c>
      <c r="AJ6" s="114">
        <v>22220</v>
      </c>
      <c r="AK6" s="114">
        <v>18209</v>
      </c>
      <c r="AL6" s="114">
        <v>26960</v>
      </c>
      <c r="AM6" s="114">
        <v>123994</v>
      </c>
    </row>
    <row r="7" spans="1:39" s="79" customFormat="1" ht="15" customHeight="1">
      <c r="A7" s="143" t="s">
        <v>239</v>
      </c>
      <c r="B7" s="114">
        <v>5519821</v>
      </c>
      <c r="C7" s="114">
        <v>65125</v>
      </c>
      <c r="D7" s="114">
        <v>4685</v>
      </c>
      <c r="E7" s="114">
        <v>46586</v>
      </c>
      <c r="F7" s="114">
        <v>37582</v>
      </c>
      <c r="G7" s="114">
        <v>81998</v>
      </c>
      <c r="H7" s="114" t="s">
        <v>48</v>
      </c>
      <c r="I7" s="114">
        <v>3777</v>
      </c>
      <c r="J7" s="114">
        <v>96873</v>
      </c>
      <c r="K7" s="114">
        <v>51388</v>
      </c>
      <c r="L7" s="114">
        <v>31478</v>
      </c>
      <c r="M7" s="114" t="s">
        <v>48</v>
      </c>
      <c r="N7" s="114" t="s">
        <v>48</v>
      </c>
      <c r="O7" s="114">
        <v>173</v>
      </c>
      <c r="P7" s="114" t="s">
        <v>48</v>
      </c>
      <c r="Q7" s="55" t="s">
        <v>48</v>
      </c>
      <c r="R7" s="114" t="s">
        <v>48</v>
      </c>
      <c r="S7" s="114">
        <v>10898</v>
      </c>
      <c r="T7" s="114">
        <v>3819</v>
      </c>
      <c r="U7" s="114">
        <v>2098</v>
      </c>
      <c r="V7" s="114" t="s">
        <v>48</v>
      </c>
      <c r="W7" s="114">
        <v>2575</v>
      </c>
      <c r="X7" s="114">
        <v>48</v>
      </c>
      <c r="Y7" s="114" t="s">
        <v>562</v>
      </c>
      <c r="Z7" s="114" t="s">
        <v>48</v>
      </c>
      <c r="AA7" s="114">
        <v>6190</v>
      </c>
      <c r="AB7" s="114" t="s">
        <v>48</v>
      </c>
      <c r="AC7" s="114">
        <v>20255</v>
      </c>
      <c r="AD7" s="114" t="s">
        <v>48</v>
      </c>
      <c r="AE7" s="114" t="s">
        <v>48</v>
      </c>
      <c r="AF7" s="114">
        <v>11036</v>
      </c>
      <c r="AG7" s="114" t="s">
        <v>48</v>
      </c>
      <c r="AH7" s="114" t="s">
        <v>562</v>
      </c>
      <c r="AI7" s="114" t="s">
        <v>562</v>
      </c>
      <c r="AJ7" s="114">
        <v>40509</v>
      </c>
      <c r="AK7" s="114" t="s">
        <v>48</v>
      </c>
      <c r="AL7" s="114">
        <v>22074</v>
      </c>
      <c r="AM7" s="114">
        <v>4980654</v>
      </c>
    </row>
    <row r="8" spans="1:39" s="79" customFormat="1" ht="15" customHeight="1">
      <c r="A8" s="143" t="s">
        <v>238</v>
      </c>
      <c r="B8" s="114">
        <v>1415632</v>
      </c>
      <c r="C8" s="114">
        <v>16079</v>
      </c>
      <c r="D8" s="114">
        <v>2370</v>
      </c>
      <c r="E8" s="114">
        <v>41056</v>
      </c>
      <c r="F8" s="114">
        <v>25213</v>
      </c>
      <c r="G8" s="114">
        <v>83961</v>
      </c>
      <c r="H8" s="114" t="s">
        <v>48</v>
      </c>
      <c r="I8" s="114" t="s">
        <v>562</v>
      </c>
      <c r="J8" s="114">
        <v>100186</v>
      </c>
      <c r="K8" s="114">
        <v>15617</v>
      </c>
      <c r="L8" s="114">
        <v>661</v>
      </c>
      <c r="M8" s="114" t="s">
        <v>48</v>
      </c>
      <c r="N8" s="114" t="s">
        <v>48</v>
      </c>
      <c r="O8" s="114">
        <v>3535</v>
      </c>
      <c r="P8" s="114" t="s">
        <v>48</v>
      </c>
      <c r="Q8" s="55" t="s">
        <v>48</v>
      </c>
      <c r="R8" s="114" t="s">
        <v>48</v>
      </c>
      <c r="S8" s="114">
        <v>19681</v>
      </c>
      <c r="T8" s="114" t="s">
        <v>48</v>
      </c>
      <c r="U8" s="114">
        <v>5059</v>
      </c>
      <c r="V8" s="114" t="s">
        <v>48</v>
      </c>
      <c r="W8" s="114">
        <v>500</v>
      </c>
      <c r="X8" s="114" t="s">
        <v>562</v>
      </c>
      <c r="Y8" s="114">
        <v>3406</v>
      </c>
      <c r="Z8" s="114" t="s">
        <v>48</v>
      </c>
      <c r="AA8" s="114">
        <v>8209</v>
      </c>
      <c r="AB8" s="114" t="s">
        <v>48</v>
      </c>
      <c r="AC8" s="114">
        <v>36512</v>
      </c>
      <c r="AD8" s="114" t="s">
        <v>48</v>
      </c>
      <c r="AE8" s="114" t="s">
        <v>48</v>
      </c>
      <c r="AF8" s="114">
        <v>69469</v>
      </c>
      <c r="AG8" s="114" t="s">
        <v>48</v>
      </c>
      <c r="AH8" s="114" t="s">
        <v>562</v>
      </c>
      <c r="AI8" s="114">
        <v>909</v>
      </c>
      <c r="AJ8" s="114">
        <v>38165</v>
      </c>
      <c r="AK8" s="114">
        <v>43473</v>
      </c>
      <c r="AL8" s="114">
        <v>122082</v>
      </c>
      <c r="AM8" s="114">
        <v>779489</v>
      </c>
    </row>
    <row r="9" spans="1:39" s="79" customFormat="1" ht="15" customHeight="1">
      <c r="A9" s="143" t="s">
        <v>237</v>
      </c>
      <c r="B9" s="114">
        <v>1023992</v>
      </c>
      <c r="C9" s="114">
        <v>1213</v>
      </c>
      <c r="D9" s="114">
        <v>473</v>
      </c>
      <c r="E9" s="114">
        <v>24527</v>
      </c>
      <c r="F9" s="114">
        <v>58616</v>
      </c>
      <c r="G9" s="114">
        <v>7667</v>
      </c>
      <c r="H9" s="114" t="s">
        <v>48</v>
      </c>
      <c r="I9" s="114">
        <v>8587</v>
      </c>
      <c r="J9" s="114">
        <v>85579</v>
      </c>
      <c r="K9" s="114">
        <v>2769</v>
      </c>
      <c r="L9" s="114">
        <v>67147</v>
      </c>
      <c r="M9" s="114" t="s">
        <v>48</v>
      </c>
      <c r="N9" s="114" t="s">
        <v>48</v>
      </c>
      <c r="O9" s="114">
        <v>1230</v>
      </c>
      <c r="P9" s="114" t="s">
        <v>48</v>
      </c>
      <c r="Q9" s="55" t="s">
        <v>48</v>
      </c>
      <c r="R9" s="114" t="s">
        <v>48</v>
      </c>
      <c r="S9" s="114">
        <v>28965</v>
      </c>
      <c r="T9" s="114" t="s">
        <v>48</v>
      </c>
      <c r="U9" s="114">
        <v>701</v>
      </c>
      <c r="V9" s="114" t="s">
        <v>48</v>
      </c>
      <c r="W9" s="114">
        <v>36</v>
      </c>
      <c r="X9" s="114" t="s">
        <v>562</v>
      </c>
      <c r="Y9" s="114">
        <v>145</v>
      </c>
      <c r="Z9" s="114" t="s">
        <v>48</v>
      </c>
      <c r="AA9" s="114">
        <v>38271</v>
      </c>
      <c r="AB9" s="114" t="s">
        <v>48</v>
      </c>
      <c r="AC9" s="114">
        <v>16025</v>
      </c>
      <c r="AD9" s="114" t="s">
        <v>48</v>
      </c>
      <c r="AE9" s="114" t="s">
        <v>48</v>
      </c>
      <c r="AF9" s="114">
        <v>31565</v>
      </c>
      <c r="AG9" s="114" t="s">
        <v>48</v>
      </c>
      <c r="AH9" s="114" t="s">
        <v>562</v>
      </c>
      <c r="AI9" s="114">
        <v>318</v>
      </c>
      <c r="AJ9" s="114">
        <v>118758</v>
      </c>
      <c r="AK9" s="114" t="s">
        <v>562</v>
      </c>
      <c r="AL9" s="114">
        <v>70502</v>
      </c>
      <c r="AM9" s="114">
        <v>460898</v>
      </c>
    </row>
    <row r="10" spans="1:39" s="79" customFormat="1" ht="15" customHeight="1">
      <c r="A10" s="143" t="s">
        <v>236</v>
      </c>
      <c r="B10" s="114">
        <v>1984262</v>
      </c>
      <c r="C10" s="114">
        <v>17496</v>
      </c>
      <c r="D10" s="114">
        <v>3596</v>
      </c>
      <c r="E10" s="114">
        <v>88707</v>
      </c>
      <c r="F10" s="114">
        <v>80087</v>
      </c>
      <c r="G10" s="114">
        <v>37509</v>
      </c>
      <c r="H10" s="114" t="s">
        <v>48</v>
      </c>
      <c r="I10" s="114">
        <v>17020</v>
      </c>
      <c r="J10" s="114">
        <v>200306</v>
      </c>
      <c r="K10" s="114">
        <v>51651</v>
      </c>
      <c r="L10" s="114">
        <v>6414</v>
      </c>
      <c r="M10" s="114" t="s">
        <v>48</v>
      </c>
      <c r="N10" s="114" t="s">
        <v>48</v>
      </c>
      <c r="O10" s="114">
        <v>9743</v>
      </c>
      <c r="P10" s="114" t="s">
        <v>48</v>
      </c>
      <c r="Q10" s="55" t="s">
        <v>48</v>
      </c>
      <c r="R10" s="114" t="s">
        <v>48</v>
      </c>
      <c r="S10" s="114">
        <v>2840</v>
      </c>
      <c r="T10" s="114" t="s">
        <v>48</v>
      </c>
      <c r="U10" s="114">
        <v>6488</v>
      </c>
      <c r="V10" s="114" t="s">
        <v>48</v>
      </c>
      <c r="W10" s="114">
        <v>10327</v>
      </c>
      <c r="X10" s="114" t="s">
        <v>562</v>
      </c>
      <c r="Y10" s="114" t="s">
        <v>562</v>
      </c>
      <c r="Z10" s="114" t="s">
        <v>48</v>
      </c>
      <c r="AA10" s="114">
        <v>2188</v>
      </c>
      <c r="AB10" s="114" t="s">
        <v>48</v>
      </c>
      <c r="AC10" s="114">
        <v>9382</v>
      </c>
      <c r="AD10" s="114" t="s">
        <v>48</v>
      </c>
      <c r="AE10" s="114" t="s">
        <v>48</v>
      </c>
      <c r="AF10" s="114">
        <v>17725</v>
      </c>
      <c r="AG10" s="114" t="s">
        <v>48</v>
      </c>
      <c r="AH10" s="114" t="s">
        <v>562</v>
      </c>
      <c r="AI10" s="114">
        <v>2499</v>
      </c>
      <c r="AJ10" s="114">
        <v>24828</v>
      </c>
      <c r="AK10" s="114">
        <v>9729</v>
      </c>
      <c r="AL10" s="114">
        <v>32866</v>
      </c>
      <c r="AM10" s="114">
        <v>1352861</v>
      </c>
    </row>
    <row r="11" spans="1:39" s="79" customFormat="1" ht="15" customHeight="1">
      <c r="A11" s="143" t="s">
        <v>235</v>
      </c>
      <c r="B11" s="114">
        <v>1125565</v>
      </c>
      <c r="C11" s="114">
        <v>995</v>
      </c>
      <c r="D11" s="114">
        <v>386</v>
      </c>
      <c r="E11" s="114">
        <v>75550</v>
      </c>
      <c r="F11" s="114">
        <v>118334</v>
      </c>
      <c r="G11" s="114">
        <v>12542</v>
      </c>
      <c r="H11" s="114" t="s">
        <v>48</v>
      </c>
      <c r="I11" s="114">
        <v>1454</v>
      </c>
      <c r="J11" s="114">
        <v>190801</v>
      </c>
      <c r="K11" s="114">
        <v>611</v>
      </c>
      <c r="L11" s="114">
        <v>26959</v>
      </c>
      <c r="M11" s="114" t="s">
        <v>48</v>
      </c>
      <c r="N11" s="114" t="s">
        <v>48</v>
      </c>
      <c r="O11" s="114">
        <v>23757</v>
      </c>
      <c r="P11" s="114" t="s">
        <v>48</v>
      </c>
      <c r="Q11" s="55" t="s">
        <v>48</v>
      </c>
      <c r="R11" s="114" t="s">
        <v>48</v>
      </c>
      <c r="S11" s="114">
        <v>8353</v>
      </c>
      <c r="T11" s="114" t="s">
        <v>48</v>
      </c>
      <c r="U11" s="114">
        <v>181</v>
      </c>
      <c r="V11" s="114" t="s">
        <v>48</v>
      </c>
      <c r="W11" s="114">
        <v>352</v>
      </c>
      <c r="X11" s="114" t="s">
        <v>562</v>
      </c>
      <c r="Y11" s="114">
        <v>249</v>
      </c>
      <c r="Z11" s="114" t="s">
        <v>48</v>
      </c>
      <c r="AA11" s="112">
        <v>3354</v>
      </c>
      <c r="AB11" s="114" t="s">
        <v>48</v>
      </c>
      <c r="AC11" s="114">
        <v>19358</v>
      </c>
      <c r="AD11" s="114" t="s">
        <v>48</v>
      </c>
      <c r="AE11" s="114" t="s">
        <v>48</v>
      </c>
      <c r="AF11" s="114">
        <v>5480</v>
      </c>
      <c r="AG11" s="114" t="s">
        <v>48</v>
      </c>
      <c r="AH11" s="114" t="s">
        <v>562</v>
      </c>
      <c r="AI11" s="114">
        <v>54</v>
      </c>
      <c r="AJ11" s="114">
        <v>52501</v>
      </c>
      <c r="AK11" s="114" t="s">
        <v>562</v>
      </c>
      <c r="AL11" s="114">
        <v>235216</v>
      </c>
      <c r="AM11" s="114">
        <v>349078</v>
      </c>
    </row>
    <row r="12" spans="1:39" s="79" customFormat="1" ht="15" customHeight="1">
      <c r="A12" s="143" t="s">
        <v>234</v>
      </c>
      <c r="B12" s="114">
        <v>1238002</v>
      </c>
      <c r="C12" s="114">
        <v>96552</v>
      </c>
      <c r="D12" s="114">
        <v>6623</v>
      </c>
      <c r="E12" s="114">
        <v>65921</v>
      </c>
      <c r="F12" s="114">
        <v>52467</v>
      </c>
      <c r="G12" s="114">
        <v>48392</v>
      </c>
      <c r="H12" s="114" t="s">
        <v>48</v>
      </c>
      <c r="I12" s="114">
        <v>24393</v>
      </c>
      <c r="J12" s="114">
        <v>225443</v>
      </c>
      <c r="K12" s="114">
        <v>12177</v>
      </c>
      <c r="L12" s="114">
        <v>17884</v>
      </c>
      <c r="M12" s="114" t="s">
        <v>48</v>
      </c>
      <c r="N12" s="114" t="s">
        <v>48</v>
      </c>
      <c r="O12" s="114">
        <v>10</v>
      </c>
      <c r="P12" s="114" t="s">
        <v>48</v>
      </c>
      <c r="Q12" s="55" t="s">
        <v>48</v>
      </c>
      <c r="R12" s="114" t="s">
        <v>48</v>
      </c>
      <c r="S12" s="114">
        <v>6369</v>
      </c>
      <c r="T12" s="114" t="s">
        <v>48</v>
      </c>
      <c r="U12" s="114">
        <v>16896</v>
      </c>
      <c r="V12" s="114" t="s">
        <v>48</v>
      </c>
      <c r="W12" s="114" t="s">
        <v>562</v>
      </c>
      <c r="X12" s="114">
        <v>96</v>
      </c>
      <c r="Y12" s="114" t="s">
        <v>562</v>
      </c>
      <c r="Z12" s="114" t="s">
        <v>48</v>
      </c>
      <c r="AA12" s="114" t="s">
        <v>562</v>
      </c>
      <c r="AB12" s="114" t="s">
        <v>48</v>
      </c>
      <c r="AC12" s="114">
        <v>11469</v>
      </c>
      <c r="AD12" s="114" t="s">
        <v>48</v>
      </c>
      <c r="AE12" s="114" t="s">
        <v>48</v>
      </c>
      <c r="AF12" s="114">
        <v>5257</v>
      </c>
      <c r="AG12" s="114" t="s">
        <v>48</v>
      </c>
      <c r="AH12" s="114">
        <v>2753</v>
      </c>
      <c r="AI12" s="114">
        <v>381</v>
      </c>
      <c r="AJ12" s="114">
        <v>11047</v>
      </c>
      <c r="AK12" s="114" t="s">
        <v>562</v>
      </c>
      <c r="AL12" s="114">
        <v>298766</v>
      </c>
      <c r="AM12" s="114">
        <v>335106</v>
      </c>
    </row>
    <row r="13" spans="1:39" s="79" customFormat="1" ht="15" customHeight="1">
      <c r="A13" s="143" t="s">
        <v>233</v>
      </c>
      <c r="B13" s="114">
        <v>879927</v>
      </c>
      <c r="C13" s="114">
        <v>13229</v>
      </c>
      <c r="D13" s="114">
        <v>79212</v>
      </c>
      <c r="E13" s="114">
        <v>47000</v>
      </c>
      <c r="F13" s="114">
        <v>36845</v>
      </c>
      <c r="G13" s="114">
        <v>41836</v>
      </c>
      <c r="H13" s="114" t="s">
        <v>48</v>
      </c>
      <c r="I13" s="114">
        <v>4604</v>
      </c>
      <c r="J13" s="114">
        <v>168561</v>
      </c>
      <c r="K13" s="114">
        <v>35799</v>
      </c>
      <c r="L13" s="114">
        <v>63567</v>
      </c>
      <c r="M13" s="114" t="s">
        <v>48</v>
      </c>
      <c r="N13" s="114" t="s">
        <v>48</v>
      </c>
      <c r="O13" s="114">
        <v>4313</v>
      </c>
      <c r="P13" s="114" t="s">
        <v>48</v>
      </c>
      <c r="Q13" s="55" t="s">
        <v>48</v>
      </c>
      <c r="R13" s="114" t="s">
        <v>48</v>
      </c>
      <c r="S13" s="114">
        <v>42</v>
      </c>
      <c r="T13" s="114" t="s">
        <v>48</v>
      </c>
      <c r="U13" s="114">
        <v>758</v>
      </c>
      <c r="V13" s="114" t="s">
        <v>48</v>
      </c>
      <c r="W13" s="114">
        <v>195</v>
      </c>
      <c r="X13" s="114">
        <v>15</v>
      </c>
      <c r="Y13" s="114" t="s">
        <v>562</v>
      </c>
      <c r="Z13" s="114" t="s">
        <v>48</v>
      </c>
      <c r="AA13" s="114">
        <v>22138</v>
      </c>
      <c r="AB13" s="114" t="s">
        <v>48</v>
      </c>
      <c r="AC13" s="114">
        <v>7608</v>
      </c>
      <c r="AD13" s="114" t="s">
        <v>48</v>
      </c>
      <c r="AE13" s="114" t="s">
        <v>48</v>
      </c>
      <c r="AF13" s="114">
        <v>9989</v>
      </c>
      <c r="AG13" s="114" t="s">
        <v>48</v>
      </c>
      <c r="AH13" s="114" t="s">
        <v>562</v>
      </c>
      <c r="AI13" s="114">
        <v>1346</v>
      </c>
      <c r="AJ13" s="114">
        <v>10934</v>
      </c>
      <c r="AK13" s="114" t="s">
        <v>48</v>
      </c>
      <c r="AL13" s="114">
        <v>78541</v>
      </c>
      <c r="AM13" s="114">
        <v>253395</v>
      </c>
    </row>
    <row r="14" spans="1:39" s="79" customFormat="1" ht="15" customHeight="1">
      <c r="A14" s="143" t="s">
        <v>232</v>
      </c>
      <c r="B14" s="114">
        <v>1030990</v>
      </c>
      <c r="C14" s="114">
        <v>17642</v>
      </c>
      <c r="D14" s="114">
        <v>11904</v>
      </c>
      <c r="E14" s="114">
        <v>114137</v>
      </c>
      <c r="F14" s="114">
        <v>54877</v>
      </c>
      <c r="G14" s="114">
        <v>58936</v>
      </c>
      <c r="H14" s="114" t="s">
        <v>48</v>
      </c>
      <c r="I14" s="114">
        <v>29754</v>
      </c>
      <c r="J14" s="114">
        <v>148323</v>
      </c>
      <c r="K14" s="114">
        <v>18864</v>
      </c>
      <c r="L14" s="114">
        <v>6925</v>
      </c>
      <c r="M14" s="114" t="s">
        <v>48</v>
      </c>
      <c r="N14" s="114" t="s">
        <v>48</v>
      </c>
      <c r="O14" s="114">
        <v>1276</v>
      </c>
      <c r="P14" s="114" t="s">
        <v>48</v>
      </c>
      <c r="Q14" s="55" t="s">
        <v>48</v>
      </c>
      <c r="R14" s="114" t="s">
        <v>48</v>
      </c>
      <c r="S14" s="114">
        <v>10613</v>
      </c>
      <c r="T14" s="114" t="s">
        <v>48</v>
      </c>
      <c r="U14" s="114">
        <v>3663</v>
      </c>
      <c r="V14" s="114" t="s">
        <v>48</v>
      </c>
      <c r="W14" s="114">
        <v>6788</v>
      </c>
      <c r="X14" s="114" t="s">
        <v>48</v>
      </c>
      <c r="Y14" s="114">
        <v>348</v>
      </c>
      <c r="Z14" s="114" t="s">
        <v>48</v>
      </c>
      <c r="AA14" s="114">
        <v>955</v>
      </c>
      <c r="AB14" s="114" t="s">
        <v>48</v>
      </c>
      <c r="AC14" s="114">
        <v>15</v>
      </c>
      <c r="AD14" s="114" t="s">
        <v>48</v>
      </c>
      <c r="AE14" s="114" t="s">
        <v>48</v>
      </c>
      <c r="AF14" s="114">
        <v>2940</v>
      </c>
      <c r="AG14" s="114" t="s">
        <v>48</v>
      </c>
      <c r="AH14" s="114" t="s">
        <v>562</v>
      </c>
      <c r="AI14" s="114">
        <v>1350</v>
      </c>
      <c r="AJ14" s="114">
        <v>5877</v>
      </c>
      <c r="AK14" s="114" t="s">
        <v>48</v>
      </c>
      <c r="AL14" s="114">
        <v>304993</v>
      </c>
      <c r="AM14" s="114">
        <v>230810</v>
      </c>
    </row>
    <row r="15" spans="1:39" s="79" customFormat="1" ht="15" customHeight="1">
      <c r="A15" s="143" t="s">
        <v>231</v>
      </c>
      <c r="B15" s="114">
        <v>1441068</v>
      </c>
      <c r="C15" s="114">
        <v>75293</v>
      </c>
      <c r="D15" s="114">
        <v>1411</v>
      </c>
      <c r="E15" s="114">
        <v>179729</v>
      </c>
      <c r="F15" s="114">
        <v>207219</v>
      </c>
      <c r="G15" s="114">
        <v>9026</v>
      </c>
      <c r="H15" s="114" t="s">
        <v>48</v>
      </c>
      <c r="I15" s="114">
        <v>83305</v>
      </c>
      <c r="J15" s="114">
        <v>82373</v>
      </c>
      <c r="K15" s="114">
        <v>28331</v>
      </c>
      <c r="L15" s="114">
        <v>23004</v>
      </c>
      <c r="M15" s="114" t="s">
        <v>48</v>
      </c>
      <c r="N15" s="114" t="s">
        <v>48</v>
      </c>
      <c r="O15" s="114">
        <v>2271</v>
      </c>
      <c r="P15" s="114" t="s">
        <v>48</v>
      </c>
      <c r="Q15" s="55" t="s">
        <v>48</v>
      </c>
      <c r="R15" s="114" t="s">
        <v>48</v>
      </c>
      <c r="S15" s="114">
        <v>52141</v>
      </c>
      <c r="T15" s="114" t="s">
        <v>48</v>
      </c>
      <c r="U15" s="114">
        <v>4020</v>
      </c>
      <c r="V15" s="114" t="s">
        <v>48</v>
      </c>
      <c r="W15" s="114">
        <v>103</v>
      </c>
      <c r="X15" s="114" t="s">
        <v>562</v>
      </c>
      <c r="Y15" s="114" t="s">
        <v>562</v>
      </c>
      <c r="Z15" s="114" t="s">
        <v>48</v>
      </c>
      <c r="AA15" s="114">
        <v>20</v>
      </c>
      <c r="AB15" s="114" t="s">
        <v>48</v>
      </c>
      <c r="AC15" s="114">
        <v>14380</v>
      </c>
      <c r="AD15" s="114" t="s">
        <v>48</v>
      </c>
      <c r="AE15" s="114" t="s">
        <v>48</v>
      </c>
      <c r="AF15" s="114">
        <v>1900</v>
      </c>
      <c r="AG15" s="114" t="s">
        <v>48</v>
      </c>
      <c r="AH15" s="114" t="s">
        <v>562</v>
      </c>
      <c r="AI15" s="114">
        <v>1625</v>
      </c>
      <c r="AJ15" s="114">
        <v>239935</v>
      </c>
      <c r="AK15" s="114" t="s">
        <v>562</v>
      </c>
      <c r="AL15" s="114">
        <v>131123</v>
      </c>
      <c r="AM15" s="114">
        <v>303859</v>
      </c>
    </row>
    <row r="16" spans="1:39" s="79" customFormat="1" ht="15" customHeight="1">
      <c r="A16" s="143" t="s">
        <v>344</v>
      </c>
      <c r="B16" s="114">
        <v>1712751</v>
      </c>
      <c r="C16" s="114">
        <v>56246</v>
      </c>
      <c r="D16" s="114">
        <v>2424</v>
      </c>
      <c r="E16" s="114">
        <v>42347</v>
      </c>
      <c r="F16" s="114">
        <v>153540</v>
      </c>
      <c r="G16" s="114">
        <v>45209</v>
      </c>
      <c r="H16" s="114" t="s">
        <v>48</v>
      </c>
      <c r="I16" s="114">
        <v>2196</v>
      </c>
      <c r="J16" s="114">
        <v>147333</v>
      </c>
      <c r="K16" s="114">
        <v>10194</v>
      </c>
      <c r="L16" s="114">
        <v>32039</v>
      </c>
      <c r="M16" s="114" t="s">
        <v>48</v>
      </c>
      <c r="N16" s="114" t="s">
        <v>48</v>
      </c>
      <c r="O16" s="114">
        <v>160</v>
      </c>
      <c r="P16" s="114" t="s">
        <v>48</v>
      </c>
      <c r="Q16" s="55" t="s">
        <v>48</v>
      </c>
      <c r="R16" s="114" t="s">
        <v>48</v>
      </c>
      <c r="S16" s="114">
        <v>6760</v>
      </c>
      <c r="T16" s="114" t="s">
        <v>48</v>
      </c>
      <c r="U16" s="114">
        <v>8233</v>
      </c>
      <c r="V16" s="114" t="s">
        <v>48</v>
      </c>
      <c r="W16" s="114">
        <v>910</v>
      </c>
      <c r="X16" s="114" t="s">
        <v>562</v>
      </c>
      <c r="Y16" s="114">
        <v>2898</v>
      </c>
      <c r="Z16" s="114" t="s">
        <v>48</v>
      </c>
      <c r="AA16" s="114">
        <v>10590</v>
      </c>
      <c r="AB16" s="114" t="s">
        <v>48</v>
      </c>
      <c r="AC16" s="114">
        <v>332</v>
      </c>
      <c r="AD16" s="114" t="s">
        <v>48</v>
      </c>
      <c r="AE16" s="114" t="s">
        <v>48</v>
      </c>
      <c r="AF16" s="114">
        <v>4799</v>
      </c>
      <c r="AG16" s="114" t="s">
        <v>48</v>
      </c>
      <c r="AH16" s="114" t="s">
        <v>562</v>
      </c>
      <c r="AI16" s="114">
        <v>21720</v>
      </c>
      <c r="AJ16" s="114">
        <v>746205</v>
      </c>
      <c r="AK16" s="114" t="s">
        <v>562</v>
      </c>
      <c r="AL16" s="114">
        <v>95321</v>
      </c>
      <c r="AM16" s="114">
        <v>323295</v>
      </c>
    </row>
    <row r="17" spans="1:39" s="79" customFormat="1" ht="15" customHeight="1">
      <c r="A17" s="143" t="s">
        <v>345</v>
      </c>
      <c r="B17" s="114">
        <v>1050121</v>
      </c>
      <c r="C17" s="114">
        <v>60621</v>
      </c>
      <c r="D17" s="114">
        <v>5057</v>
      </c>
      <c r="E17" s="114">
        <v>60703</v>
      </c>
      <c r="F17" s="114">
        <v>53638</v>
      </c>
      <c r="G17" s="114">
        <v>34429</v>
      </c>
      <c r="H17" s="114" t="s">
        <v>48</v>
      </c>
      <c r="I17" s="114">
        <v>1956</v>
      </c>
      <c r="J17" s="114">
        <v>81392</v>
      </c>
      <c r="K17" s="114">
        <v>145879</v>
      </c>
      <c r="L17" s="114">
        <v>31384</v>
      </c>
      <c r="M17" s="114" t="s">
        <v>48</v>
      </c>
      <c r="N17" s="114" t="s">
        <v>48</v>
      </c>
      <c r="O17" s="114">
        <v>17</v>
      </c>
      <c r="P17" s="114" t="s">
        <v>48</v>
      </c>
      <c r="Q17" s="55" t="s">
        <v>48</v>
      </c>
      <c r="R17" s="114" t="s">
        <v>48</v>
      </c>
      <c r="S17" s="114">
        <v>5382</v>
      </c>
      <c r="T17" s="114" t="s">
        <v>48</v>
      </c>
      <c r="U17" s="114">
        <v>14024</v>
      </c>
      <c r="V17" s="114" t="s">
        <v>48</v>
      </c>
      <c r="W17" s="114">
        <v>44628</v>
      </c>
      <c r="X17" s="114">
        <v>31548</v>
      </c>
      <c r="Y17" s="114">
        <v>6</v>
      </c>
      <c r="Z17" s="114" t="s">
        <v>48</v>
      </c>
      <c r="AA17" s="114" t="s">
        <v>562</v>
      </c>
      <c r="AB17" s="114" t="s">
        <v>48</v>
      </c>
      <c r="AC17" s="114">
        <v>4865</v>
      </c>
      <c r="AD17" s="114" t="s">
        <v>48</v>
      </c>
      <c r="AE17" s="114" t="s">
        <v>48</v>
      </c>
      <c r="AF17" s="114">
        <v>5988</v>
      </c>
      <c r="AG17" s="114" t="s">
        <v>48</v>
      </c>
      <c r="AH17" s="114" t="s">
        <v>562</v>
      </c>
      <c r="AI17" s="114">
        <v>3028</v>
      </c>
      <c r="AJ17" s="114">
        <v>12022</v>
      </c>
      <c r="AK17" s="114" t="s">
        <v>562</v>
      </c>
      <c r="AL17" s="114">
        <v>313739</v>
      </c>
      <c r="AM17" s="114">
        <v>139815</v>
      </c>
    </row>
    <row r="18" spans="1:39" s="79" customFormat="1" ht="15" customHeight="1">
      <c r="A18" s="143" t="s">
        <v>346</v>
      </c>
      <c r="B18" s="114">
        <v>875399</v>
      </c>
      <c r="C18" s="114">
        <v>32051</v>
      </c>
      <c r="D18" s="114">
        <v>9315</v>
      </c>
      <c r="E18" s="114">
        <v>52025</v>
      </c>
      <c r="F18" s="114">
        <v>70387</v>
      </c>
      <c r="G18" s="114">
        <v>40397</v>
      </c>
      <c r="H18" s="114" t="s">
        <v>48</v>
      </c>
      <c r="I18" s="114">
        <v>61802</v>
      </c>
      <c r="J18" s="114">
        <v>97509</v>
      </c>
      <c r="K18" s="114">
        <v>15323</v>
      </c>
      <c r="L18" s="114">
        <v>3313</v>
      </c>
      <c r="M18" s="114" t="s">
        <v>48</v>
      </c>
      <c r="N18" s="114" t="s">
        <v>48</v>
      </c>
      <c r="O18" s="114">
        <v>1548</v>
      </c>
      <c r="P18" s="114" t="s">
        <v>48</v>
      </c>
      <c r="Q18" s="55" t="s">
        <v>48</v>
      </c>
      <c r="R18" s="114" t="s">
        <v>48</v>
      </c>
      <c r="S18" s="114">
        <v>18288</v>
      </c>
      <c r="T18" s="114" t="s">
        <v>48</v>
      </c>
      <c r="U18" s="114">
        <v>14939</v>
      </c>
      <c r="V18" s="114" t="s">
        <v>48</v>
      </c>
      <c r="W18" s="114">
        <v>5</v>
      </c>
      <c r="X18" s="114" t="s">
        <v>562</v>
      </c>
      <c r="Y18" s="114" t="s">
        <v>562</v>
      </c>
      <c r="Z18" s="114" t="s">
        <v>48</v>
      </c>
      <c r="AA18" s="114">
        <v>17721</v>
      </c>
      <c r="AB18" s="114" t="s">
        <v>48</v>
      </c>
      <c r="AC18" s="114">
        <v>10723</v>
      </c>
      <c r="AD18" s="114" t="s">
        <v>48</v>
      </c>
      <c r="AE18" s="114" t="s">
        <v>48</v>
      </c>
      <c r="AF18" s="114">
        <v>7720</v>
      </c>
      <c r="AG18" s="114" t="s">
        <v>48</v>
      </c>
      <c r="AH18" s="114" t="s">
        <v>562</v>
      </c>
      <c r="AI18" s="114">
        <v>10342</v>
      </c>
      <c r="AJ18" s="114">
        <v>36742</v>
      </c>
      <c r="AK18" s="114" t="s">
        <v>562</v>
      </c>
      <c r="AL18" s="114">
        <v>244285</v>
      </c>
      <c r="AM18" s="114">
        <v>130964</v>
      </c>
    </row>
    <row r="19" spans="1:39" s="79" customFormat="1" ht="15" customHeight="1">
      <c r="A19" s="143" t="s">
        <v>347</v>
      </c>
      <c r="B19" s="114">
        <v>1248839</v>
      </c>
      <c r="C19" s="114">
        <v>34541</v>
      </c>
      <c r="D19" s="114">
        <v>86030</v>
      </c>
      <c r="E19" s="114">
        <v>63053</v>
      </c>
      <c r="F19" s="114">
        <v>114905</v>
      </c>
      <c r="G19" s="114">
        <v>51278</v>
      </c>
      <c r="H19" s="114" t="s">
        <v>48</v>
      </c>
      <c r="I19" s="114">
        <v>40575</v>
      </c>
      <c r="J19" s="114">
        <v>125561</v>
      </c>
      <c r="K19" s="114">
        <v>3521</v>
      </c>
      <c r="L19" s="114">
        <v>3955</v>
      </c>
      <c r="M19" s="114" t="s">
        <v>48</v>
      </c>
      <c r="N19" s="114" t="s">
        <v>48</v>
      </c>
      <c r="O19" s="114">
        <v>26876</v>
      </c>
      <c r="P19" s="114" t="s">
        <v>48</v>
      </c>
      <c r="Q19" s="55" t="s">
        <v>48</v>
      </c>
      <c r="R19" s="114" t="s">
        <v>48</v>
      </c>
      <c r="S19" s="114">
        <v>10080</v>
      </c>
      <c r="T19" s="114" t="s">
        <v>11</v>
      </c>
      <c r="U19" s="114">
        <v>43775</v>
      </c>
      <c r="V19" s="114" t="s">
        <v>48</v>
      </c>
      <c r="W19" s="114" t="s">
        <v>562</v>
      </c>
      <c r="X19" s="114" t="s">
        <v>562</v>
      </c>
      <c r="Y19" s="114">
        <v>53</v>
      </c>
      <c r="Z19" s="114" t="s">
        <v>48</v>
      </c>
      <c r="AA19" s="114" t="s">
        <v>562</v>
      </c>
      <c r="AB19" s="114" t="s">
        <v>48</v>
      </c>
      <c r="AC19" s="114">
        <v>1809</v>
      </c>
      <c r="AD19" s="114" t="s">
        <v>48</v>
      </c>
      <c r="AE19" s="114" t="s">
        <v>48</v>
      </c>
      <c r="AF19" s="114">
        <v>2899</v>
      </c>
      <c r="AG19" s="114" t="s">
        <v>48</v>
      </c>
      <c r="AH19" s="114" t="s">
        <v>562</v>
      </c>
      <c r="AI19" s="114">
        <v>56</v>
      </c>
      <c r="AJ19" s="114">
        <v>121277</v>
      </c>
      <c r="AK19" s="114" t="s">
        <v>562</v>
      </c>
      <c r="AL19" s="167">
        <v>313943</v>
      </c>
      <c r="AM19" s="55">
        <v>204652</v>
      </c>
    </row>
    <row r="20" spans="1:39" s="79" customFormat="1" ht="15" customHeight="1">
      <c r="A20" s="143" t="s">
        <v>348</v>
      </c>
      <c r="B20" s="114">
        <v>2034884</v>
      </c>
      <c r="C20" s="114">
        <v>62828</v>
      </c>
      <c r="D20" s="114">
        <v>24576</v>
      </c>
      <c r="E20" s="114">
        <v>39697</v>
      </c>
      <c r="F20" s="114">
        <v>29972</v>
      </c>
      <c r="G20" s="114">
        <v>54950</v>
      </c>
      <c r="H20" s="114" t="s">
        <v>48</v>
      </c>
      <c r="I20" s="114">
        <v>15536</v>
      </c>
      <c r="J20" s="114">
        <v>123569</v>
      </c>
      <c r="K20" s="114">
        <v>3808</v>
      </c>
      <c r="L20" s="114">
        <v>49376</v>
      </c>
      <c r="M20" s="114" t="s">
        <v>48</v>
      </c>
      <c r="N20" s="114" t="s">
        <v>48</v>
      </c>
      <c r="O20" s="114">
        <v>592558</v>
      </c>
      <c r="P20" s="114" t="s">
        <v>48</v>
      </c>
      <c r="Q20" s="55" t="s">
        <v>48</v>
      </c>
      <c r="R20" s="114" t="s">
        <v>48</v>
      </c>
      <c r="S20" s="114">
        <v>35960</v>
      </c>
      <c r="T20" s="114" t="s">
        <v>48</v>
      </c>
      <c r="U20" s="114">
        <v>249</v>
      </c>
      <c r="V20" s="114" t="s">
        <v>48</v>
      </c>
      <c r="W20" s="114" t="s">
        <v>562</v>
      </c>
      <c r="X20" s="114">
        <v>176</v>
      </c>
      <c r="Y20" s="114" t="s">
        <v>562</v>
      </c>
      <c r="Z20" s="114" t="s">
        <v>48</v>
      </c>
      <c r="AA20" s="114">
        <v>19436</v>
      </c>
      <c r="AB20" s="114" t="s">
        <v>48</v>
      </c>
      <c r="AC20" s="114">
        <v>476</v>
      </c>
      <c r="AD20" s="114" t="s">
        <v>48</v>
      </c>
      <c r="AE20" s="114" t="s">
        <v>48</v>
      </c>
      <c r="AF20" s="114">
        <v>19818</v>
      </c>
      <c r="AG20" s="114" t="s">
        <v>48</v>
      </c>
      <c r="AH20" s="114" t="s">
        <v>562</v>
      </c>
      <c r="AI20" s="114">
        <v>6774</v>
      </c>
      <c r="AJ20" s="114">
        <v>180839</v>
      </c>
      <c r="AK20" s="114" t="s">
        <v>562</v>
      </c>
      <c r="AL20" s="114">
        <v>283598</v>
      </c>
      <c r="AM20" s="114">
        <v>490688</v>
      </c>
    </row>
    <row r="21" spans="1:39" s="79" customFormat="1" ht="15" customHeight="1">
      <c r="A21" s="143" t="s">
        <v>349</v>
      </c>
      <c r="B21" s="114">
        <v>928741</v>
      </c>
      <c r="C21" s="114">
        <v>21340</v>
      </c>
      <c r="D21" s="114">
        <v>7871</v>
      </c>
      <c r="E21" s="114">
        <v>79161</v>
      </c>
      <c r="F21" s="114">
        <v>67333</v>
      </c>
      <c r="G21" s="114">
        <v>30015</v>
      </c>
      <c r="H21" s="114" t="s">
        <v>48</v>
      </c>
      <c r="I21" s="114">
        <v>48173</v>
      </c>
      <c r="J21" s="114">
        <v>77255</v>
      </c>
      <c r="K21" s="114">
        <v>16756</v>
      </c>
      <c r="L21" s="114">
        <v>13124</v>
      </c>
      <c r="M21" s="114" t="s">
        <v>48</v>
      </c>
      <c r="N21" s="114" t="s">
        <v>48</v>
      </c>
      <c r="O21" s="114">
        <v>277</v>
      </c>
      <c r="P21" s="114" t="s">
        <v>48</v>
      </c>
      <c r="Q21" s="55" t="s">
        <v>48</v>
      </c>
      <c r="R21" s="114" t="s">
        <v>48</v>
      </c>
      <c r="S21" s="114">
        <v>4304</v>
      </c>
      <c r="T21" s="114" t="s">
        <v>562</v>
      </c>
      <c r="U21" s="114">
        <v>503</v>
      </c>
      <c r="V21" s="114" t="s">
        <v>48</v>
      </c>
      <c r="W21" s="114" t="s">
        <v>562</v>
      </c>
      <c r="X21" s="114" t="s">
        <v>48</v>
      </c>
      <c r="Y21" s="114" t="s">
        <v>562</v>
      </c>
      <c r="Z21" s="114" t="s">
        <v>48</v>
      </c>
      <c r="AA21" s="114" t="s">
        <v>562</v>
      </c>
      <c r="AB21" s="114" t="s">
        <v>48</v>
      </c>
      <c r="AC21" s="114">
        <v>20837</v>
      </c>
      <c r="AD21" s="114" t="s">
        <v>48</v>
      </c>
      <c r="AE21" s="114" t="s">
        <v>48</v>
      </c>
      <c r="AF21" s="114">
        <v>6620</v>
      </c>
      <c r="AG21" s="114" t="s">
        <v>48</v>
      </c>
      <c r="AH21" s="114" t="s">
        <v>562</v>
      </c>
      <c r="AI21" s="114">
        <v>69</v>
      </c>
      <c r="AJ21" s="114">
        <v>30988</v>
      </c>
      <c r="AK21" s="114" t="s">
        <v>562</v>
      </c>
      <c r="AL21" s="175">
        <v>37024</v>
      </c>
      <c r="AM21" s="55">
        <v>467091</v>
      </c>
    </row>
    <row r="22" spans="1:39" s="79" customFormat="1" ht="15" customHeight="1">
      <c r="A22" s="143" t="s">
        <v>350</v>
      </c>
      <c r="B22" s="114">
        <v>1143421</v>
      </c>
      <c r="C22" s="114">
        <v>102631</v>
      </c>
      <c r="D22" s="112">
        <v>81719</v>
      </c>
      <c r="E22" s="114">
        <v>45401</v>
      </c>
      <c r="F22" s="114">
        <v>168969</v>
      </c>
      <c r="G22" s="114">
        <v>48702</v>
      </c>
      <c r="H22" s="114" t="s">
        <v>48</v>
      </c>
      <c r="I22" s="114">
        <v>30377</v>
      </c>
      <c r="J22" s="114">
        <v>31383</v>
      </c>
      <c r="K22" s="114">
        <v>1729</v>
      </c>
      <c r="L22" s="114">
        <v>18663</v>
      </c>
      <c r="M22" s="114" t="s">
        <v>48</v>
      </c>
      <c r="N22" s="114" t="s">
        <v>48</v>
      </c>
      <c r="O22" s="114">
        <v>13739</v>
      </c>
      <c r="P22" s="114" t="s">
        <v>48</v>
      </c>
      <c r="Q22" s="55" t="s">
        <v>48</v>
      </c>
      <c r="R22" s="114" t="s">
        <v>48</v>
      </c>
      <c r="S22" s="114">
        <v>102652</v>
      </c>
      <c r="T22" s="114" t="s">
        <v>562</v>
      </c>
      <c r="U22" s="114">
        <v>865</v>
      </c>
      <c r="V22" s="114" t="s">
        <v>48</v>
      </c>
      <c r="W22" s="114" t="s">
        <v>562</v>
      </c>
      <c r="X22" s="114" t="s">
        <v>48</v>
      </c>
      <c r="Y22" s="114" t="s">
        <v>562</v>
      </c>
      <c r="Z22" s="114" t="s">
        <v>48</v>
      </c>
      <c r="AA22" s="114" t="s">
        <v>562</v>
      </c>
      <c r="AB22" s="114" t="s">
        <v>48</v>
      </c>
      <c r="AC22" s="114">
        <v>2037</v>
      </c>
      <c r="AD22" s="114" t="s">
        <v>48</v>
      </c>
      <c r="AE22" s="114" t="s">
        <v>48</v>
      </c>
      <c r="AF22" s="114">
        <v>3651</v>
      </c>
      <c r="AG22" s="114" t="s">
        <v>48</v>
      </c>
      <c r="AH22" s="114" t="s">
        <v>562</v>
      </c>
      <c r="AI22" s="114">
        <v>126</v>
      </c>
      <c r="AJ22" s="114">
        <v>24605</v>
      </c>
      <c r="AK22" s="114" t="s">
        <v>562</v>
      </c>
      <c r="AL22" s="175">
        <v>203585</v>
      </c>
      <c r="AM22" s="175">
        <v>262587</v>
      </c>
    </row>
    <row r="23" spans="1:39" s="79" customFormat="1" ht="15" customHeight="1">
      <c r="A23" s="143" t="s">
        <v>351</v>
      </c>
      <c r="B23" s="114">
        <v>1365511</v>
      </c>
      <c r="C23" s="114">
        <v>10282</v>
      </c>
      <c r="D23" s="114">
        <v>85650</v>
      </c>
      <c r="E23" s="114">
        <v>51062</v>
      </c>
      <c r="F23" s="114">
        <v>145762</v>
      </c>
      <c r="G23" s="114">
        <v>27547</v>
      </c>
      <c r="H23" s="114">
        <v>25456</v>
      </c>
      <c r="I23" s="114" t="s">
        <v>48</v>
      </c>
      <c r="J23" s="114">
        <v>107984</v>
      </c>
      <c r="K23" s="114">
        <v>11768</v>
      </c>
      <c r="L23" s="114">
        <v>21684</v>
      </c>
      <c r="M23" s="114">
        <v>3864</v>
      </c>
      <c r="N23" s="114">
        <v>64820</v>
      </c>
      <c r="O23" s="114">
        <v>1140</v>
      </c>
      <c r="P23" s="114">
        <v>219</v>
      </c>
      <c r="Q23" s="55" t="s">
        <v>48</v>
      </c>
      <c r="R23" s="114">
        <v>16072</v>
      </c>
      <c r="S23" s="114">
        <v>167341</v>
      </c>
      <c r="T23" s="114">
        <v>60115</v>
      </c>
      <c r="U23" s="114">
        <v>2134</v>
      </c>
      <c r="V23" s="114">
        <v>2868</v>
      </c>
      <c r="W23" s="114">
        <v>15000</v>
      </c>
      <c r="X23" s="114" t="s">
        <v>48</v>
      </c>
      <c r="Y23" s="114">
        <v>4230</v>
      </c>
      <c r="Z23" s="114">
        <v>11230</v>
      </c>
      <c r="AA23" s="114">
        <v>4</v>
      </c>
      <c r="AB23" s="114">
        <v>48191</v>
      </c>
      <c r="AC23" s="114" t="s">
        <v>48</v>
      </c>
      <c r="AD23" s="114">
        <v>108</v>
      </c>
      <c r="AE23" s="114">
        <v>82</v>
      </c>
      <c r="AF23" s="114" t="s">
        <v>48</v>
      </c>
      <c r="AG23" s="114" t="s">
        <v>48</v>
      </c>
      <c r="AH23" s="114" t="s">
        <v>48</v>
      </c>
      <c r="AI23" s="114" t="s">
        <v>48</v>
      </c>
      <c r="AJ23" s="114" t="s">
        <v>48</v>
      </c>
      <c r="AK23" s="114" t="s">
        <v>48</v>
      </c>
      <c r="AL23" s="175">
        <v>286148</v>
      </c>
      <c r="AM23" s="55">
        <v>194750</v>
      </c>
    </row>
    <row r="24" spans="1:39" s="79" customFormat="1" ht="15" customHeight="1">
      <c r="A24" s="143" t="s">
        <v>352</v>
      </c>
      <c r="B24" s="114">
        <v>1825686</v>
      </c>
      <c r="C24" s="114">
        <v>53167</v>
      </c>
      <c r="D24" s="114">
        <v>119562</v>
      </c>
      <c r="E24" s="114">
        <v>104530</v>
      </c>
      <c r="F24" s="114">
        <v>67328</v>
      </c>
      <c r="G24" s="114">
        <v>114598</v>
      </c>
      <c r="H24" s="114">
        <v>37214</v>
      </c>
      <c r="I24" s="114" t="s">
        <v>48</v>
      </c>
      <c r="J24" s="114">
        <v>68744</v>
      </c>
      <c r="K24" s="114" t="s">
        <v>562</v>
      </c>
      <c r="L24" s="114">
        <v>8413</v>
      </c>
      <c r="M24" s="114">
        <v>45415</v>
      </c>
      <c r="N24" s="114">
        <v>1249</v>
      </c>
      <c r="O24" s="114">
        <v>101824</v>
      </c>
      <c r="P24" s="114" t="s">
        <v>562</v>
      </c>
      <c r="Q24" s="114" t="s">
        <v>48</v>
      </c>
      <c r="R24" s="114">
        <v>18669</v>
      </c>
      <c r="S24" s="114">
        <v>18445</v>
      </c>
      <c r="T24" s="114" t="s">
        <v>562</v>
      </c>
      <c r="U24" s="114">
        <v>43</v>
      </c>
      <c r="V24" s="114">
        <v>92689</v>
      </c>
      <c r="W24" s="114" t="s">
        <v>562</v>
      </c>
      <c r="X24" s="114" t="s">
        <v>48</v>
      </c>
      <c r="Y24" s="114">
        <v>48063</v>
      </c>
      <c r="Z24" s="114">
        <v>14949</v>
      </c>
      <c r="AA24" s="114" t="s">
        <v>562</v>
      </c>
      <c r="AB24" s="114">
        <v>15422</v>
      </c>
      <c r="AC24" s="114" t="s">
        <v>48</v>
      </c>
      <c r="AD24" s="114">
        <v>1076</v>
      </c>
      <c r="AE24" s="114">
        <v>32132</v>
      </c>
      <c r="AF24" s="114" t="s">
        <v>48</v>
      </c>
      <c r="AG24" s="114" t="s">
        <v>48</v>
      </c>
      <c r="AH24" s="114" t="s">
        <v>48</v>
      </c>
      <c r="AI24" s="114" t="s">
        <v>48</v>
      </c>
      <c r="AJ24" s="114" t="s">
        <v>48</v>
      </c>
      <c r="AK24" s="114" t="s">
        <v>48</v>
      </c>
      <c r="AL24" s="175">
        <v>234000</v>
      </c>
      <c r="AM24" s="55">
        <v>628154</v>
      </c>
    </row>
    <row r="25" spans="1:39" s="79" customFormat="1" ht="15" customHeight="1">
      <c r="A25" s="143" t="s">
        <v>221</v>
      </c>
      <c r="B25" s="114">
        <v>1051671</v>
      </c>
      <c r="C25" s="114">
        <v>45464</v>
      </c>
      <c r="D25" s="114">
        <v>17218</v>
      </c>
      <c r="E25" s="114">
        <v>43964</v>
      </c>
      <c r="F25" s="114">
        <v>97817</v>
      </c>
      <c r="G25" s="114">
        <v>15618</v>
      </c>
      <c r="H25" s="114">
        <v>17182</v>
      </c>
      <c r="I25" s="114" t="s">
        <v>48</v>
      </c>
      <c r="J25" s="114">
        <v>112139</v>
      </c>
      <c r="K25" s="114">
        <v>55</v>
      </c>
      <c r="L25" s="114">
        <v>4</v>
      </c>
      <c r="M25" s="114">
        <v>477</v>
      </c>
      <c r="N25" s="114">
        <v>2817</v>
      </c>
      <c r="O25" s="114">
        <v>6937</v>
      </c>
      <c r="P25" s="114">
        <v>34</v>
      </c>
      <c r="Q25" s="55" t="s">
        <v>48</v>
      </c>
      <c r="R25" s="114">
        <v>2227</v>
      </c>
      <c r="S25" s="114">
        <v>14621</v>
      </c>
      <c r="T25" s="114">
        <v>92132</v>
      </c>
      <c r="U25" s="114">
        <v>3039</v>
      </c>
      <c r="V25" s="114">
        <v>6</v>
      </c>
      <c r="W25" s="114">
        <v>8869</v>
      </c>
      <c r="X25" s="114" t="s">
        <v>48</v>
      </c>
      <c r="Y25" s="114" t="s">
        <v>562</v>
      </c>
      <c r="Z25" s="114" t="s">
        <v>562</v>
      </c>
      <c r="AA25" s="114" t="s">
        <v>562</v>
      </c>
      <c r="AB25" s="114" t="s">
        <v>562</v>
      </c>
      <c r="AC25" s="114" t="s">
        <v>48</v>
      </c>
      <c r="AD25" s="114">
        <v>10</v>
      </c>
      <c r="AE25" s="114">
        <v>23071</v>
      </c>
      <c r="AF25" s="114" t="s">
        <v>48</v>
      </c>
      <c r="AG25" s="114" t="s">
        <v>48</v>
      </c>
      <c r="AH25" s="114" t="s">
        <v>48</v>
      </c>
      <c r="AI25" s="114" t="s">
        <v>48</v>
      </c>
      <c r="AJ25" s="114" t="s">
        <v>48</v>
      </c>
      <c r="AK25" s="114" t="s">
        <v>48</v>
      </c>
      <c r="AL25" s="55">
        <v>384137</v>
      </c>
      <c r="AM25" s="55">
        <v>163833</v>
      </c>
    </row>
    <row r="26" spans="1:39" s="79" customFormat="1" ht="15" customHeight="1">
      <c r="A26" s="143" t="s">
        <v>220</v>
      </c>
      <c r="B26" s="55">
        <v>1650789</v>
      </c>
      <c r="C26" s="55">
        <v>20115</v>
      </c>
      <c r="D26" s="55">
        <v>151618</v>
      </c>
      <c r="E26" s="55">
        <v>22732</v>
      </c>
      <c r="F26" s="55">
        <v>135061</v>
      </c>
      <c r="G26" s="55">
        <v>12264</v>
      </c>
      <c r="H26" s="55">
        <v>84077</v>
      </c>
      <c r="I26" s="55" t="s">
        <v>48</v>
      </c>
      <c r="J26" s="55">
        <v>114259</v>
      </c>
      <c r="K26" s="167">
        <v>21732</v>
      </c>
      <c r="L26" s="55" t="s">
        <v>11</v>
      </c>
      <c r="M26" s="55" t="s">
        <v>11</v>
      </c>
      <c r="N26" s="55">
        <v>114259</v>
      </c>
      <c r="O26" s="55">
        <v>46120</v>
      </c>
      <c r="P26" s="55">
        <v>6833</v>
      </c>
      <c r="Q26" s="55" t="s">
        <v>48</v>
      </c>
      <c r="R26" s="55">
        <v>24379</v>
      </c>
      <c r="S26" s="167">
        <v>42125</v>
      </c>
      <c r="T26" s="167">
        <v>18942</v>
      </c>
      <c r="U26" s="167">
        <v>22453</v>
      </c>
      <c r="V26" s="114" t="s">
        <v>562</v>
      </c>
      <c r="W26" s="233">
        <v>13787</v>
      </c>
      <c r="X26" s="114" t="s">
        <v>562</v>
      </c>
      <c r="Y26" s="114" t="s">
        <v>562</v>
      </c>
      <c r="Z26" s="114" t="s">
        <v>562</v>
      </c>
      <c r="AA26" s="167">
        <v>339</v>
      </c>
      <c r="AB26" s="167">
        <v>3</v>
      </c>
      <c r="AC26" s="167" t="s">
        <v>48</v>
      </c>
      <c r="AD26" s="55" t="s">
        <v>11</v>
      </c>
      <c r="AE26" s="114">
        <v>2862</v>
      </c>
      <c r="AF26" s="114" t="s">
        <v>48</v>
      </c>
      <c r="AG26" s="114" t="s">
        <v>48</v>
      </c>
      <c r="AH26" s="114" t="s">
        <v>48</v>
      </c>
      <c r="AI26" s="114" t="s">
        <v>48</v>
      </c>
      <c r="AJ26" s="114" t="s">
        <v>48</v>
      </c>
      <c r="AK26" s="114" t="s">
        <v>48</v>
      </c>
      <c r="AL26" s="55">
        <v>219037</v>
      </c>
      <c r="AM26" s="55">
        <v>577792</v>
      </c>
    </row>
    <row r="27" spans="1:39" s="79" customFormat="1" ht="15" customHeight="1">
      <c r="A27" s="143" t="s">
        <v>219</v>
      </c>
      <c r="B27" s="55">
        <v>1505015</v>
      </c>
      <c r="C27" s="55">
        <v>20033</v>
      </c>
      <c r="D27" s="55">
        <v>12420</v>
      </c>
      <c r="E27" s="55">
        <v>92600</v>
      </c>
      <c r="F27" s="55">
        <v>160669</v>
      </c>
      <c r="G27" s="55">
        <v>4136</v>
      </c>
      <c r="H27" s="55">
        <v>93103</v>
      </c>
      <c r="I27" s="55" t="s">
        <v>48</v>
      </c>
      <c r="J27" s="55">
        <v>146934</v>
      </c>
      <c r="K27" s="167">
        <v>22422</v>
      </c>
      <c r="L27" s="55">
        <v>2750</v>
      </c>
      <c r="M27" s="55">
        <v>15379</v>
      </c>
      <c r="N27" s="55">
        <v>2166</v>
      </c>
      <c r="O27" s="55">
        <v>23133</v>
      </c>
      <c r="P27" s="55">
        <v>11</v>
      </c>
      <c r="Q27" s="55" t="s">
        <v>48</v>
      </c>
      <c r="R27" s="55">
        <v>64734</v>
      </c>
      <c r="S27" s="167">
        <v>1376</v>
      </c>
      <c r="T27" s="167">
        <v>14023</v>
      </c>
      <c r="U27" s="55" t="s">
        <v>11</v>
      </c>
      <c r="V27" s="55">
        <v>18346</v>
      </c>
      <c r="W27" s="55" t="s">
        <v>11</v>
      </c>
      <c r="X27" s="55" t="s">
        <v>11</v>
      </c>
      <c r="Y27" s="55">
        <v>20</v>
      </c>
      <c r="Z27" s="55" t="s">
        <v>11</v>
      </c>
      <c r="AA27" s="55" t="s">
        <v>11</v>
      </c>
      <c r="AB27" s="167">
        <v>32</v>
      </c>
      <c r="AC27" s="167" t="s">
        <v>48</v>
      </c>
      <c r="AD27" s="55" t="s">
        <v>11</v>
      </c>
      <c r="AE27" s="114">
        <v>269</v>
      </c>
      <c r="AF27" s="114" t="s">
        <v>48</v>
      </c>
      <c r="AG27" s="114" t="s">
        <v>48</v>
      </c>
      <c r="AH27" s="114" t="s">
        <v>48</v>
      </c>
      <c r="AI27" s="114" t="s">
        <v>48</v>
      </c>
      <c r="AJ27" s="114" t="s">
        <v>48</v>
      </c>
      <c r="AK27" s="114" t="s">
        <v>48</v>
      </c>
      <c r="AL27" s="55">
        <v>100690</v>
      </c>
      <c r="AM27" s="55">
        <v>709769</v>
      </c>
    </row>
    <row r="28" spans="1:39" s="79" customFormat="1" ht="15" customHeight="1">
      <c r="A28" s="143" t="s">
        <v>218</v>
      </c>
      <c r="B28" s="55">
        <v>5041735</v>
      </c>
      <c r="C28" s="55">
        <v>16869</v>
      </c>
      <c r="D28" s="55">
        <v>41581</v>
      </c>
      <c r="E28" s="55">
        <v>51911</v>
      </c>
      <c r="F28" s="55">
        <v>68336</v>
      </c>
      <c r="G28" s="55">
        <v>986</v>
      </c>
      <c r="H28" s="55">
        <v>4177426</v>
      </c>
      <c r="I28" s="55" t="s">
        <v>48</v>
      </c>
      <c r="J28" s="55">
        <v>128865</v>
      </c>
      <c r="K28" s="167">
        <v>3548</v>
      </c>
      <c r="L28" s="55">
        <v>14694</v>
      </c>
      <c r="M28" s="55">
        <v>47</v>
      </c>
      <c r="N28" s="55">
        <v>1684</v>
      </c>
      <c r="O28" s="55">
        <v>32152</v>
      </c>
      <c r="P28" s="55">
        <v>663</v>
      </c>
      <c r="Q28" s="55" t="s">
        <v>48</v>
      </c>
      <c r="R28" s="55">
        <v>154</v>
      </c>
      <c r="S28" s="167">
        <v>66038</v>
      </c>
      <c r="T28" s="167">
        <v>3398</v>
      </c>
      <c r="U28" s="55" t="s">
        <v>11</v>
      </c>
      <c r="V28" s="55">
        <v>37</v>
      </c>
      <c r="W28" s="55" t="s">
        <v>11</v>
      </c>
      <c r="X28" s="114" t="s">
        <v>562</v>
      </c>
      <c r="Y28" s="55" t="s">
        <v>11</v>
      </c>
      <c r="Z28" s="55" t="s">
        <v>11</v>
      </c>
      <c r="AA28" s="55" t="s">
        <v>11</v>
      </c>
      <c r="AB28" s="167">
        <v>295</v>
      </c>
      <c r="AC28" s="167" t="s">
        <v>48</v>
      </c>
      <c r="AD28" s="55" t="s">
        <v>11</v>
      </c>
      <c r="AE28" s="114">
        <v>35</v>
      </c>
      <c r="AF28" s="114" t="s">
        <v>48</v>
      </c>
      <c r="AG28" s="114" t="s">
        <v>48</v>
      </c>
      <c r="AH28" s="114" t="s">
        <v>48</v>
      </c>
      <c r="AI28" s="114" t="s">
        <v>48</v>
      </c>
      <c r="AJ28" s="114" t="s">
        <v>48</v>
      </c>
      <c r="AK28" s="114" t="s">
        <v>48</v>
      </c>
      <c r="AL28" s="55">
        <v>202162</v>
      </c>
      <c r="AM28" s="55">
        <v>230854</v>
      </c>
    </row>
    <row r="29" spans="1:39" s="79" customFormat="1" ht="15" customHeight="1">
      <c r="A29" s="143" t="s">
        <v>103</v>
      </c>
      <c r="B29" s="55">
        <v>1099429</v>
      </c>
      <c r="C29" s="55">
        <v>75207</v>
      </c>
      <c r="D29" s="55">
        <v>61217</v>
      </c>
      <c r="E29" s="55">
        <v>17763</v>
      </c>
      <c r="F29" s="55">
        <v>53489</v>
      </c>
      <c r="G29" s="55">
        <v>85122</v>
      </c>
      <c r="H29" s="55">
        <v>64324</v>
      </c>
      <c r="I29" s="55" t="s">
        <v>48</v>
      </c>
      <c r="J29" s="55">
        <v>72656</v>
      </c>
      <c r="K29" s="167">
        <v>265</v>
      </c>
      <c r="L29" s="55">
        <v>6517</v>
      </c>
      <c r="M29" s="55">
        <v>25</v>
      </c>
      <c r="N29" s="55">
        <v>3680</v>
      </c>
      <c r="O29" s="55">
        <v>10441</v>
      </c>
      <c r="P29" s="55">
        <v>35309</v>
      </c>
      <c r="Q29" s="55" t="s">
        <v>48</v>
      </c>
      <c r="R29" s="55">
        <v>6011</v>
      </c>
      <c r="S29" s="167">
        <v>22008</v>
      </c>
      <c r="T29" s="167">
        <v>3035</v>
      </c>
      <c r="U29" s="55">
        <v>3647</v>
      </c>
      <c r="V29" s="55">
        <v>1235</v>
      </c>
      <c r="W29" s="167" t="s">
        <v>562</v>
      </c>
      <c r="X29" s="167" t="s">
        <v>562</v>
      </c>
      <c r="Y29" s="55" t="s">
        <v>562</v>
      </c>
      <c r="Z29" s="55" t="s">
        <v>562</v>
      </c>
      <c r="AA29" s="55">
        <v>25537</v>
      </c>
      <c r="AB29" s="55">
        <v>274</v>
      </c>
      <c r="AC29" s="55" t="s">
        <v>48</v>
      </c>
      <c r="AD29" s="55" t="s">
        <v>11</v>
      </c>
      <c r="AE29" s="55">
        <v>26640</v>
      </c>
      <c r="AF29" s="55" t="s">
        <v>48</v>
      </c>
      <c r="AG29" s="55" t="s">
        <v>48</v>
      </c>
      <c r="AH29" s="55" t="s">
        <v>48</v>
      </c>
      <c r="AI29" s="114" t="s">
        <v>48</v>
      </c>
      <c r="AJ29" s="114" t="s">
        <v>48</v>
      </c>
      <c r="AK29" s="114" t="s">
        <v>48</v>
      </c>
      <c r="AL29" s="55">
        <v>219220</v>
      </c>
      <c r="AM29" s="55">
        <v>305807</v>
      </c>
    </row>
    <row r="30" spans="1:39" s="79" customFormat="1" ht="15" customHeight="1">
      <c r="A30" s="143" t="s">
        <v>104</v>
      </c>
      <c r="B30" s="55">
        <v>850267</v>
      </c>
      <c r="C30" s="55">
        <v>36033</v>
      </c>
      <c r="D30" s="55">
        <v>48527</v>
      </c>
      <c r="E30" s="55">
        <v>10740</v>
      </c>
      <c r="F30" s="55">
        <v>61095</v>
      </c>
      <c r="G30" s="55">
        <v>7086</v>
      </c>
      <c r="H30" s="55">
        <v>30537</v>
      </c>
      <c r="I30" s="55" t="s">
        <v>48</v>
      </c>
      <c r="J30" s="55">
        <v>122500</v>
      </c>
      <c r="K30" s="167">
        <v>2406</v>
      </c>
      <c r="L30" s="55">
        <v>8878</v>
      </c>
      <c r="M30" s="55" t="s">
        <v>562</v>
      </c>
      <c r="N30" s="55">
        <v>10321</v>
      </c>
      <c r="O30" s="55">
        <v>211</v>
      </c>
      <c r="P30" s="55">
        <v>5091</v>
      </c>
      <c r="Q30" s="55" t="s">
        <v>48</v>
      </c>
      <c r="R30" s="55">
        <v>72</v>
      </c>
      <c r="S30" s="167">
        <v>125463</v>
      </c>
      <c r="T30" s="167">
        <v>41440</v>
      </c>
      <c r="U30" s="55">
        <v>2736</v>
      </c>
      <c r="V30" s="55" t="s">
        <v>562</v>
      </c>
      <c r="W30" s="167">
        <v>13078</v>
      </c>
      <c r="X30" s="167" t="s">
        <v>562</v>
      </c>
      <c r="Y30" s="55" t="s">
        <v>562</v>
      </c>
      <c r="Z30" s="55" t="s">
        <v>562</v>
      </c>
      <c r="AA30" s="55" t="s">
        <v>562</v>
      </c>
      <c r="AB30" s="55">
        <v>620</v>
      </c>
      <c r="AC30" s="55" t="s">
        <v>48</v>
      </c>
      <c r="AD30" s="55">
        <v>34</v>
      </c>
      <c r="AE30" s="55">
        <v>25</v>
      </c>
      <c r="AF30" s="55" t="s">
        <v>48</v>
      </c>
      <c r="AG30" s="55" t="s">
        <v>48</v>
      </c>
      <c r="AH30" s="55" t="s">
        <v>48</v>
      </c>
      <c r="AI30" s="114" t="s">
        <v>48</v>
      </c>
      <c r="AJ30" s="114" t="s">
        <v>48</v>
      </c>
      <c r="AK30" s="114" t="s">
        <v>48</v>
      </c>
      <c r="AL30" s="55">
        <v>88750</v>
      </c>
      <c r="AM30" s="55">
        <v>234624</v>
      </c>
    </row>
    <row r="31" spans="1:39" s="79" customFormat="1" ht="15" customHeight="1">
      <c r="A31" s="143" t="s">
        <v>105</v>
      </c>
      <c r="B31" s="55">
        <v>730176</v>
      </c>
      <c r="C31" s="55">
        <v>29084</v>
      </c>
      <c r="D31" s="55">
        <v>108834</v>
      </c>
      <c r="E31" s="55">
        <v>33816</v>
      </c>
      <c r="F31" s="55">
        <v>14879</v>
      </c>
      <c r="G31" s="55">
        <v>3938</v>
      </c>
      <c r="H31" s="55">
        <v>18998</v>
      </c>
      <c r="I31" s="55" t="s">
        <v>48</v>
      </c>
      <c r="J31" s="55">
        <v>56069</v>
      </c>
      <c r="K31" s="167">
        <v>1900</v>
      </c>
      <c r="L31" s="55">
        <v>1323</v>
      </c>
      <c r="M31" s="55" t="s">
        <v>562</v>
      </c>
      <c r="N31" s="55">
        <v>2505</v>
      </c>
      <c r="O31" s="55">
        <v>1390</v>
      </c>
      <c r="P31" s="55">
        <v>2185</v>
      </c>
      <c r="Q31" s="55" t="s">
        <v>48</v>
      </c>
      <c r="R31" s="55">
        <v>9335</v>
      </c>
      <c r="S31" s="167">
        <v>7461</v>
      </c>
      <c r="T31" s="167">
        <v>9015</v>
      </c>
      <c r="U31" s="55" t="s">
        <v>11</v>
      </c>
      <c r="V31" s="55">
        <v>64</v>
      </c>
      <c r="W31" s="55">
        <v>24</v>
      </c>
      <c r="X31" s="167" t="s">
        <v>562</v>
      </c>
      <c r="Y31" s="55" t="s">
        <v>11</v>
      </c>
      <c r="Z31" s="55" t="s">
        <v>11</v>
      </c>
      <c r="AA31" s="55" t="s">
        <v>11</v>
      </c>
      <c r="AB31" s="167">
        <v>1382</v>
      </c>
      <c r="AC31" s="167" t="s">
        <v>48</v>
      </c>
      <c r="AD31" s="55" t="s">
        <v>11</v>
      </c>
      <c r="AE31" s="55">
        <v>23</v>
      </c>
      <c r="AF31" s="55" t="s">
        <v>48</v>
      </c>
      <c r="AG31" s="55" t="s">
        <v>48</v>
      </c>
      <c r="AH31" s="55" t="s">
        <v>48</v>
      </c>
      <c r="AI31" s="114" t="s">
        <v>48</v>
      </c>
      <c r="AJ31" s="114" t="s">
        <v>48</v>
      </c>
      <c r="AK31" s="114" t="s">
        <v>48</v>
      </c>
      <c r="AL31" s="55">
        <v>71686</v>
      </c>
      <c r="AM31" s="55">
        <v>356265</v>
      </c>
    </row>
    <row r="32" spans="1:39" s="79" customFormat="1" ht="15" customHeight="1">
      <c r="A32" s="143" t="s">
        <v>106</v>
      </c>
      <c r="B32" s="55">
        <v>2856500</v>
      </c>
      <c r="C32" s="55">
        <v>124793</v>
      </c>
      <c r="D32" s="55">
        <v>28042</v>
      </c>
      <c r="E32" s="55">
        <v>54280</v>
      </c>
      <c r="F32" s="55">
        <v>49598</v>
      </c>
      <c r="G32" s="55">
        <v>26845</v>
      </c>
      <c r="H32" s="55">
        <v>87478</v>
      </c>
      <c r="I32" s="55" t="s">
        <v>48</v>
      </c>
      <c r="J32" s="55">
        <v>52754</v>
      </c>
      <c r="K32" s="167">
        <v>8312</v>
      </c>
      <c r="L32" s="55">
        <v>678</v>
      </c>
      <c r="M32" s="55">
        <v>58</v>
      </c>
      <c r="N32" s="55">
        <v>44922</v>
      </c>
      <c r="O32" s="55">
        <v>671</v>
      </c>
      <c r="P32" s="55">
        <v>22774</v>
      </c>
      <c r="Q32" s="55" t="s">
        <v>48</v>
      </c>
      <c r="R32" s="55">
        <v>4974</v>
      </c>
      <c r="S32" s="167">
        <v>69522</v>
      </c>
      <c r="T32" s="167">
        <v>18349</v>
      </c>
      <c r="U32" s="55" t="s">
        <v>11</v>
      </c>
      <c r="V32" s="55">
        <v>51</v>
      </c>
      <c r="W32" s="114" t="s">
        <v>11</v>
      </c>
      <c r="X32" s="55" t="s">
        <v>11</v>
      </c>
      <c r="Y32" s="55" t="s">
        <v>11</v>
      </c>
      <c r="Z32" s="55" t="s">
        <v>11</v>
      </c>
      <c r="AA32" s="55" t="s">
        <v>11</v>
      </c>
      <c r="AB32" s="167">
        <v>702</v>
      </c>
      <c r="AC32" s="167" t="s">
        <v>48</v>
      </c>
      <c r="AD32" s="55" t="s">
        <v>11</v>
      </c>
      <c r="AE32" s="55">
        <v>2674</v>
      </c>
      <c r="AF32" s="55" t="s">
        <v>48</v>
      </c>
      <c r="AG32" s="55" t="s">
        <v>48</v>
      </c>
      <c r="AH32" s="55" t="s">
        <v>48</v>
      </c>
      <c r="AI32" s="114" t="s">
        <v>48</v>
      </c>
      <c r="AJ32" s="114" t="s">
        <v>48</v>
      </c>
      <c r="AK32" s="114" t="s">
        <v>48</v>
      </c>
      <c r="AL32" s="55">
        <v>69761</v>
      </c>
      <c r="AM32" s="55">
        <v>2189262</v>
      </c>
    </row>
    <row r="33" spans="1:53" s="79" customFormat="1" ht="15" customHeight="1">
      <c r="A33" s="143" t="s">
        <v>107</v>
      </c>
      <c r="B33" s="55">
        <v>2575737</v>
      </c>
      <c r="C33" s="55">
        <v>10383</v>
      </c>
      <c r="D33" s="55">
        <v>99626</v>
      </c>
      <c r="E33" s="55">
        <v>57196</v>
      </c>
      <c r="F33" s="55">
        <v>72936</v>
      </c>
      <c r="G33" s="55">
        <v>21248</v>
      </c>
      <c r="H33" s="55">
        <v>6878</v>
      </c>
      <c r="I33" s="55" t="s">
        <v>48</v>
      </c>
      <c r="J33" s="55">
        <v>164162</v>
      </c>
      <c r="K33" s="167">
        <v>104</v>
      </c>
      <c r="L33" s="55">
        <v>15580</v>
      </c>
      <c r="M33" s="55" t="s">
        <v>11</v>
      </c>
      <c r="N33" s="55">
        <v>7223</v>
      </c>
      <c r="O33" s="55">
        <v>579</v>
      </c>
      <c r="P33" s="55">
        <v>53749</v>
      </c>
      <c r="Q33" s="55" t="s">
        <v>48</v>
      </c>
      <c r="R33" s="55">
        <v>49585</v>
      </c>
      <c r="S33" s="167">
        <v>12929</v>
      </c>
      <c r="T33" s="167">
        <v>7067</v>
      </c>
      <c r="U33" s="55" t="s">
        <v>11</v>
      </c>
      <c r="V33" s="55" t="s">
        <v>11</v>
      </c>
      <c r="W33" s="114">
        <v>550</v>
      </c>
      <c r="X33" s="55">
        <v>30</v>
      </c>
      <c r="Y33" s="55" t="s">
        <v>11</v>
      </c>
      <c r="Z33" s="55" t="s">
        <v>11</v>
      </c>
      <c r="AA33" s="55" t="s">
        <v>11</v>
      </c>
      <c r="AB33" s="167">
        <v>4415</v>
      </c>
      <c r="AC33" s="167" t="s">
        <v>48</v>
      </c>
      <c r="AD33" s="55" t="s">
        <v>11</v>
      </c>
      <c r="AE33" s="55" t="s">
        <v>11</v>
      </c>
      <c r="AF33" s="55" t="s">
        <v>48</v>
      </c>
      <c r="AG33" s="55" t="s">
        <v>48</v>
      </c>
      <c r="AH33" s="55" t="s">
        <v>48</v>
      </c>
      <c r="AI33" s="114" t="s">
        <v>48</v>
      </c>
      <c r="AJ33" s="114" t="s">
        <v>48</v>
      </c>
      <c r="AK33" s="114" t="s">
        <v>48</v>
      </c>
      <c r="AL33" s="55">
        <v>1680706</v>
      </c>
      <c r="AM33" s="55">
        <v>310791</v>
      </c>
    </row>
    <row r="34" spans="1:53" s="79" customFormat="1" ht="15" customHeight="1">
      <c r="A34" s="143" t="s">
        <v>108</v>
      </c>
      <c r="B34" s="55">
        <v>709440</v>
      </c>
      <c r="C34" s="55" t="s">
        <v>48</v>
      </c>
      <c r="D34" s="55" t="s">
        <v>48</v>
      </c>
      <c r="E34" s="55" t="s">
        <v>48</v>
      </c>
      <c r="F34" s="55" t="s">
        <v>48</v>
      </c>
      <c r="G34" s="55" t="s">
        <v>48</v>
      </c>
      <c r="H34" s="55" t="s">
        <v>48</v>
      </c>
      <c r="I34" s="55" t="s">
        <v>48</v>
      </c>
      <c r="J34" s="55" t="s">
        <v>48</v>
      </c>
      <c r="K34" s="167" t="s">
        <v>48</v>
      </c>
      <c r="L34" s="55" t="s">
        <v>48</v>
      </c>
      <c r="M34" s="55" t="s">
        <v>48</v>
      </c>
      <c r="N34" s="55" t="s">
        <v>48</v>
      </c>
      <c r="O34" s="55" t="s">
        <v>48</v>
      </c>
      <c r="P34" s="55" t="s">
        <v>48</v>
      </c>
      <c r="Q34" s="55" t="s">
        <v>48</v>
      </c>
      <c r="R34" s="55" t="s">
        <v>48</v>
      </c>
      <c r="S34" s="167" t="s">
        <v>48</v>
      </c>
      <c r="T34" s="167" t="s">
        <v>48</v>
      </c>
      <c r="U34" s="55" t="s">
        <v>48</v>
      </c>
      <c r="V34" s="55" t="s">
        <v>48</v>
      </c>
      <c r="W34" s="167" t="s">
        <v>48</v>
      </c>
      <c r="X34" s="167" t="s">
        <v>48</v>
      </c>
      <c r="Y34" s="55" t="s">
        <v>48</v>
      </c>
      <c r="Z34" s="55" t="s">
        <v>48</v>
      </c>
      <c r="AA34" s="55" t="s">
        <v>48</v>
      </c>
      <c r="AB34" s="167" t="s">
        <v>48</v>
      </c>
      <c r="AC34" s="167" t="s">
        <v>48</v>
      </c>
      <c r="AD34" s="55" t="s">
        <v>48</v>
      </c>
      <c r="AE34" s="55" t="s">
        <v>48</v>
      </c>
      <c r="AF34" s="55" t="s">
        <v>48</v>
      </c>
      <c r="AG34" s="55" t="s">
        <v>48</v>
      </c>
      <c r="AH34" s="55" t="s">
        <v>48</v>
      </c>
      <c r="AI34" s="114" t="s">
        <v>48</v>
      </c>
      <c r="AJ34" s="114" t="s">
        <v>48</v>
      </c>
      <c r="AK34" s="114" t="s">
        <v>48</v>
      </c>
      <c r="AL34" s="55" t="s">
        <v>48</v>
      </c>
      <c r="AM34" s="55" t="s">
        <v>48</v>
      </c>
    </row>
    <row r="35" spans="1:53" s="79" customFormat="1" ht="15" customHeight="1">
      <c r="A35" s="143" t="s">
        <v>109</v>
      </c>
      <c r="B35" s="55">
        <v>1105677</v>
      </c>
      <c r="C35" s="55">
        <v>35125</v>
      </c>
      <c r="D35" s="55">
        <v>51364</v>
      </c>
      <c r="E35" s="55">
        <v>102432</v>
      </c>
      <c r="F35" s="55">
        <v>74269</v>
      </c>
      <c r="G35" s="55">
        <v>1539</v>
      </c>
      <c r="H35" s="55">
        <v>94998</v>
      </c>
      <c r="I35" s="55" t="s">
        <v>48</v>
      </c>
      <c r="J35" s="55">
        <v>53148</v>
      </c>
      <c r="K35" s="167">
        <v>18</v>
      </c>
      <c r="L35" s="55">
        <v>4570</v>
      </c>
      <c r="M35" s="55" t="s">
        <v>11</v>
      </c>
      <c r="N35" s="55">
        <v>57823</v>
      </c>
      <c r="O35" s="55">
        <v>3587</v>
      </c>
      <c r="P35" s="55" t="s">
        <v>11</v>
      </c>
      <c r="Q35" s="55" t="s">
        <v>48</v>
      </c>
      <c r="R35" s="55">
        <v>104</v>
      </c>
      <c r="S35" s="167">
        <v>40883</v>
      </c>
      <c r="T35" s="167">
        <v>8593</v>
      </c>
      <c r="U35" s="55">
        <v>118</v>
      </c>
      <c r="V35" s="55" t="s">
        <v>11</v>
      </c>
      <c r="W35" s="167">
        <v>169</v>
      </c>
      <c r="X35" s="167">
        <v>5</v>
      </c>
      <c r="Y35" s="55" t="s">
        <v>11</v>
      </c>
      <c r="Z35" s="55" t="s">
        <v>11</v>
      </c>
      <c r="AA35" s="55" t="s">
        <v>11</v>
      </c>
      <c r="AB35" s="55" t="s">
        <v>11</v>
      </c>
      <c r="AC35" s="55" t="s">
        <v>48</v>
      </c>
      <c r="AD35" s="55" t="s">
        <v>11</v>
      </c>
      <c r="AE35" s="55">
        <v>10</v>
      </c>
      <c r="AF35" s="55" t="s">
        <v>48</v>
      </c>
      <c r="AG35" s="55" t="s">
        <v>48</v>
      </c>
      <c r="AH35" s="55" t="s">
        <v>48</v>
      </c>
      <c r="AI35" s="114" t="s">
        <v>48</v>
      </c>
      <c r="AJ35" s="114" t="s">
        <v>48</v>
      </c>
      <c r="AK35" s="114" t="s">
        <v>48</v>
      </c>
      <c r="AL35" s="55">
        <v>260943</v>
      </c>
      <c r="AM35" s="55">
        <v>315979</v>
      </c>
    </row>
    <row r="36" spans="1:53" s="79" customFormat="1" ht="15" customHeight="1">
      <c r="A36" s="143" t="s">
        <v>110</v>
      </c>
      <c r="B36" s="55">
        <v>786047</v>
      </c>
      <c r="C36" s="55" t="s">
        <v>48</v>
      </c>
      <c r="D36" s="55" t="s">
        <v>48</v>
      </c>
      <c r="E36" s="55" t="s">
        <v>48</v>
      </c>
      <c r="F36" s="55" t="s">
        <v>48</v>
      </c>
      <c r="G36" s="55" t="s">
        <v>48</v>
      </c>
      <c r="H36" s="55" t="s">
        <v>48</v>
      </c>
      <c r="I36" s="55" t="s">
        <v>48</v>
      </c>
      <c r="J36" s="55" t="s">
        <v>48</v>
      </c>
      <c r="K36" s="167" t="s">
        <v>48</v>
      </c>
      <c r="L36" s="55" t="s">
        <v>48</v>
      </c>
      <c r="M36" s="55" t="s">
        <v>48</v>
      </c>
      <c r="N36" s="55" t="s">
        <v>48</v>
      </c>
      <c r="O36" s="55" t="s">
        <v>48</v>
      </c>
      <c r="P36" s="55" t="s">
        <v>48</v>
      </c>
      <c r="Q36" s="55" t="s">
        <v>48</v>
      </c>
      <c r="R36" s="55" t="s">
        <v>48</v>
      </c>
      <c r="S36" s="167" t="s">
        <v>48</v>
      </c>
      <c r="T36" s="167" t="s">
        <v>48</v>
      </c>
      <c r="U36" s="55" t="s">
        <v>48</v>
      </c>
      <c r="V36" s="55" t="s">
        <v>48</v>
      </c>
      <c r="W36" s="167" t="s">
        <v>48</v>
      </c>
      <c r="X36" s="167" t="s">
        <v>48</v>
      </c>
      <c r="Y36" s="55" t="s">
        <v>48</v>
      </c>
      <c r="Z36" s="55" t="s">
        <v>48</v>
      </c>
      <c r="AA36" s="55" t="s">
        <v>48</v>
      </c>
      <c r="AB36" s="55" t="s">
        <v>48</v>
      </c>
      <c r="AC36" s="55" t="s">
        <v>48</v>
      </c>
      <c r="AD36" s="55" t="s">
        <v>48</v>
      </c>
      <c r="AE36" s="55" t="s">
        <v>48</v>
      </c>
      <c r="AF36" s="55" t="s">
        <v>48</v>
      </c>
      <c r="AG36" s="55" t="s">
        <v>48</v>
      </c>
      <c r="AH36" s="55" t="s">
        <v>48</v>
      </c>
      <c r="AI36" s="114" t="s">
        <v>48</v>
      </c>
      <c r="AJ36" s="114" t="s">
        <v>48</v>
      </c>
      <c r="AK36" s="114" t="s">
        <v>48</v>
      </c>
      <c r="AL36" s="55" t="s">
        <v>48</v>
      </c>
      <c r="AM36" s="55" t="s">
        <v>48</v>
      </c>
    </row>
    <row r="37" spans="1:53" s="79" customFormat="1" ht="15" customHeight="1">
      <c r="A37" s="143" t="s">
        <v>609</v>
      </c>
      <c r="B37" s="55">
        <v>854204</v>
      </c>
      <c r="C37" s="55">
        <v>58707</v>
      </c>
      <c r="D37" s="55">
        <v>20970</v>
      </c>
      <c r="E37" s="55">
        <v>22813</v>
      </c>
      <c r="F37" s="55">
        <v>23141</v>
      </c>
      <c r="G37" s="55">
        <v>14172</v>
      </c>
      <c r="H37" s="55">
        <v>9796</v>
      </c>
      <c r="I37" s="55" t="s">
        <v>48</v>
      </c>
      <c r="J37" s="55">
        <v>132603</v>
      </c>
      <c r="K37" s="167">
        <v>6982</v>
      </c>
      <c r="L37" s="55">
        <v>9</v>
      </c>
      <c r="M37" s="55">
        <v>254</v>
      </c>
      <c r="N37" s="55">
        <v>200</v>
      </c>
      <c r="O37" s="55">
        <v>18941</v>
      </c>
      <c r="P37" s="55">
        <v>72</v>
      </c>
      <c r="Q37" s="55" t="s">
        <v>48</v>
      </c>
      <c r="R37" s="55">
        <v>3</v>
      </c>
      <c r="S37" s="167">
        <v>27322</v>
      </c>
      <c r="T37" s="167">
        <v>34150</v>
      </c>
      <c r="U37" s="55">
        <v>210</v>
      </c>
      <c r="V37" s="55">
        <v>4</v>
      </c>
      <c r="W37" s="167">
        <v>69287</v>
      </c>
      <c r="X37" s="167" t="s">
        <v>11</v>
      </c>
      <c r="Y37" s="55" t="s">
        <v>11</v>
      </c>
      <c r="Z37" s="55" t="s">
        <v>11</v>
      </c>
      <c r="AA37" s="55" t="s">
        <v>11</v>
      </c>
      <c r="AB37" s="55">
        <v>7262</v>
      </c>
      <c r="AC37" s="55" t="s">
        <v>48</v>
      </c>
      <c r="AD37" s="55" t="s">
        <v>11</v>
      </c>
      <c r="AE37" s="55">
        <v>13762</v>
      </c>
      <c r="AF37" s="55" t="s">
        <v>48</v>
      </c>
      <c r="AG37" s="55" t="s">
        <v>48</v>
      </c>
      <c r="AH37" s="55" t="s">
        <v>48</v>
      </c>
      <c r="AI37" s="114" t="s">
        <v>48</v>
      </c>
      <c r="AJ37" s="114" t="s">
        <v>48</v>
      </c>
      <c r="AK37" s="114" t="s">
        <v>48</v>
      </c>
      <c r="AL37" s="55">
        <v>65383</v>
      </c>
      <c r="AM37" s="55">
        <v>328161</v>
      </c>
    </row>
    <row r="38" spans="1:53" s="79" customFormat="1" ht="15" customHeight="1">
      <c r="A38" s="143" t="s">
        <v>608</v>
      </c>
      <c r="B38" s="55">
        <v>934078</v>
      </c>
      <c r="C38" s="55">
        <v>10689</v>
      </c>
      <c r="D38" s="55">
        <v>127303</v>
      </c>
      <c r="E38" s="55">
        <v>72142</v>
      </c>
      <c r="F38" s="55">
        <v>57507</v>
      </c>
      <c r="G38" s="55">
        <v>17290</v>
      </c>
      <c r="H38" s="55">
        <v>100996</v>
      </c>
      <c r="I38" s="55" t="s">
        <v>48</v>
      </c>
      <c r="J38" s="55">
        <v>88144</v>
      </c>
      <c r="K38" s="167">
        <v>62</v>
      </c>
      <c r="L38" s="55">
        <v>6116</v>
      </c>
      <c r="M38" s="55" t="s">
        <v>11</v>
      </c>
      <c r="N38" s="55">
        <v>6058</v>
      </c>
      <c r="O38" s="55">
        <v>2127</v>
      </c>
      <c r="P38" s="55" t="s">
        <v>11</v>
      </c>
      <c r="Q38" s="55" t="s">
        <v>48</v>
      </c>
      <c r="R38" s="55">
        <v>2</v>
      </c>
      <c r="S38" s="167">
        <v>13292</v>
      </c>
      <c r="T38" s="167">
        <v>3939</v>
      </c>
      <c r="U38" s="55">
        <v>132</v>
      </c>
      <c r="V38" s="55">
        <v>67</v>
      </c>
      <c r="W38" s="167">
        <v>649</v>
      </c>
      <c r="X38" s="167" t="s">
        <v>11</v>
      </c>
      <c r="Y38" s="55" t="s">
        <v>11</v>
      </c>
      <c r="Z38" s="55" t="s">
        <v>11</v>
      </c>
      <c r="AA38" s="55">
        <v>94</v>
      </c>
      <c r="AB38" s="55" t="s">
        <v>11</v>
      </c>
      <c r="AC38" s="55" t="s">
        <v>48</v>
      </c>
      <c r="AD38" s="55" t="s">
        <v>11</v>
      </c>
      <c r="AE38" s="55">
        <v>37</v>
      </c>
      <c r="AF38" s="55" t="s">
        <v>48</v>
      </c>
      <c r="AG38" s="55" t="s">
        <v>48</v>
      </c>
      <c r="AH38" s="55" t="s">
        <v>48</v>
      </c>
      <c r="AI38" s="114" t="s">
        <v>48</v>
      </c>
      <c r="AJ38" s="114" t="s">
        <v>48</v>
      </c>
      <c r="AK38" s="114" t="s">
        <v>48</v>
      </c>
      <c r="AL38" s="55">
        <v>177491</v>
      </c>
      <c r="AM38" s="55">
        <v>249941</v>
      </c>
    </row>
    <row r="39" spans="1:53" s="79" customFormat="1" ht="15" customHeight="1">
      <c r="A39" s="143" t="s">
        <v>607</v>
      </c>
      <c r="B39" s="55">
        <v>1060991</v>
      </c>
      <c r="C39" s="55">
        <v>68627</v>
      </c>
      <c r="D39" s="55">
        <v>7646</v>
      </c>
      <c r="E39" s="55">
        <v>18255</v>
      </c>
      <c r="F39" s="55">
        <v>19344</v>
      </c>
      <c r="G39" s="55">
        <v>5239</v>
      </c>
      <c r="H39" s="55">
        <v>64615</v>
      </c>
      <c r="I39" s="55" t="s">
        <v>48</v>
      </c>
      <c r="J39" s="55">
        <v>42378</v>
      </c>
      <c r="K39" s="167">
        <v>65</v>
      </c>
      <c r="L39" s="55">
        <v>82</v>
      </c>
      <c r="M39" s="55" t="s">
        <v>11</v>
      </c>
      <c r="N39" s="55">
        <v>423472</v>
      </c>
      <c r="O39" s="55">
        <v>21621</v>
      </c>
      <c r="P39" s="55">
        <v>1129</v>
      </c>
      <c r="Q39" s="55" t="s">
        <v>48</v>
      </c>
      <c r="R39" s="55">
        <v>6</v>
      </c>
      <c r="S39" s="167">
        <v>10077</v>
      </c>
      <c r="T39" s="167">
        <v>4599</v>
      </c>
      <c r="U39" s="55">
        <v>3</v>
      </c>
      <c r="V39" s="55">
        <v>41</v>
      </c>
      <c r="W39" s="167">
        <v>206</v>
      </c>
      <c r="X39" s="167" t="s">
        <v>11</v>
      </c>
      <c r="Y39" s="55" t="s">
        <v>11</v>
      </c>
      <c r="Z39" s="55" t="s">
        <v>11</v>
      </c>
      <c r="AA39" s="55" t="s">
        <v>11</v>
      </c>
      <c r="AB39" s="55">
        <v>9218</v>
      </c>
      <c r="AC39" s="55" t="s">
        <v>48</v>
      </c>
      <c r="AD39" s="55" t="s">
        <v>11</v>
      </c>
      <c r="AE39" s="55">
        <v>29</v>
      </c>
      <c r="AF39" s="55" t="s">
        <v>48</v>
      </c>
      <c r="AG39" s="55">
        <v>200</v>
      </c>
      <c r="AH39" s="55" t="s">
        <v>48</v>
      </c>
      <c r="AI39" s="114" t="s">
        <v>48</v>
      </c>
      <c r="AJ39" s="114" t="s">
        <v>48</v>
      </c>
      <c r="AK39" s="114" t="s">
        <v>48</v>
      </c>
      <c r="AL39" s="55">
        <v>81164</v>
      </c>
      <c r="AM39" s="55">
        <v>282975</v>
      </c>
    </row>
    <row r="40" spans="1:53" s="79" customFormat="1" ht="15" customHeight="1">
      <c r="A40" s="143" t="s">
        <v>606</v>
      </c>
      <c r="B40" s="55">
        <v>697779</v>
      </c>
      <c r="C40" s="55">
        <v>76514</v>
      </c>
      <c r="D40" s="55">
        <v>11575</v>
      </c>
      <c r="E40" s="55">
        <v>69625</v>
      </c>
      <c r="F40" s="55">
        <v>56237</v>
      </c>
      <c r="G40" s="55">
        <v>1737</v>
      </c>
      <c r="H40" s="55">
        <v>47521</v>
      </c>
      <c r="I40" s="55" t="s">
        <v>48</v>
      </c>
      <c r="J40" s="55">
        <v>42844</v>
      </c>
      <c r="K40" s="167">
        <v>572</v>
      </c>
      <c r="L40" s="55">
        <v>1035</v>
      </c>
      <c r="M40" s="55">
        <v>114</v>
      </c>
      <c r="N40" s="55">
        <v>315</v>
      </c>
      <c r="O40" s="55">
        <v>8358</v>
      </c>
      <c r="P40" s="55">
        <v>7901</v>
      </c>
      <c r="Q40" s="55" t="s">
        <v>48</v>
      </c>
      <c r="R40" s="55">
        <v>56638</v>
      </c>
      <c r="S40" s="167">
        <v>41585</v>
      </c>
      <c r="T40" s="167">
        <v>3909</v>
      </c>
      <c r="U40" s="55">
        <v>1170</v>
      </c>
      <c r="V40" s="55">
        <v>831</v>
      </c>
      <c r="W40" s="167">
        <v>19846</v>
      </c>
      <c r="X40" s="167" t="s">
        <v>11</v>
      </c>
      <c r="Y40" s="55" t="s">
        <v>11</v>
      </c>
      <c r="Z40" s="55" t="s">
        <v>11</v>
      </c>
      <c r="AA40" s="55" t="s">
        <v>11</v>
      </c>
      <c r="AB40" s="55">
        <v>9308</v>
      </c>
      <c r="AC40" s="55" t="s">
        <v>48</v>
      </c>
      <c r="AD40" s="55" t="s">
        <v>11</v>
      </c>
      <c r="AE40" s="55">
        <v>54</v>
      </c>
      <c r="AF40" s="55" t="s">
        <v>48</v>
      </c>
      <c r="AG40" s="55" t="s">
        <v>11</v>
      </c>
      <c r="AH40" s="55" t="s">
        <v>48</v>
      </c>
      <c r="AI40" s="114" t="s">
        <v>48</v>
      </c>
      <c r="AJ40" s="114" t="s">
        <v>48</v>
      </c>
      <c r="AK40" s="114" t="s">
        <v>48</v>
      </c>
      <c r="AL40" s="55">
        <v>28237</v>
      </c>
      <c r="AM40" s="55">
        <v>211853</v>
      </c>
    </row>
    <row r="41" spans="1:53" s="79" customFormat="1" ht="15" customHeight="1">
      <c r="A41" s="143" t="s">
        <v>605</v>
      </c>
      <c r="B41" s="55">
        <v>1149158</v>
      </c>
      <c r="C41" s="55">
        <v>42010</v>
      </c>
      <c r="D41" s="55">
        <v>5269</v>
      </c>
      <c r="E41" s="55">
        <v>13971</v>
      </c>
      <c r="F41" s="55">
        <v>38850</v>
      </c>
      <c r="G41" s="55">
        <v>41</v>
      </c>
      <c r="H41" s="55">
        <v>67335</v>
      </c>
      <c r="I41" s="55" t="s">
        <v>48</v>
      </c>
      <c r="J41" s="55">
        <v>35982</v>
      </c>
      <c r="K41" s="167">
        <v>11403</v>
      </c>
      <c r="L41" s="55">
        <v>358</v>
      </c>
      <c r="M41" s="55" t="s">
        <v>11</v>
      </c>
      <c r="N41" s="55">
        <v>3591</v>
      </c>
      <c r="O41" s="55">
        <v>5000</v>
      </c>
      <c r="P41" s="55">
        <v>313</v>
      </c>
      <c r="Q41" s="55" t="s">
        <v>48</v>
      </c>
      <c r="R41" s="55" t="s">
        <v>11</v>
      </c>
      <c r="S41" s="167">
        <v>64163</v>
      </c>
      <c r="T41" s="167">
        <v>16017</v>
      </c>
      <c r="U41" s="55">
        <v>226</v>
      </c>
      <c r="V41" s="55">
        <v>66</v>
      </c>
      <c r="W41" s="167">
        <v>25185</v>
      </c>
      <c r="X41" s="167">
        <v>53</v>
      </c>
      <c r="Y41" s="55" t="s">
        <v>11</v>
      </c>
      <c r="Z41" s="55" t="s">
        <v>11</v>
      </c>
      <c r="AA41" s="55">
        <v>11</v>
      </c>
      <c r="AB41" s="55">
        <v>3667</v>
      </c>
      <c r="AC41" s="55" t="s">
        <v>48</v>
      </c>
      <c r="AD41" s="55" t="s">
        <v>11</v>
      </c>
      <c r="AE41" s="55" t="s">
        <v>11</v>
      </c>
      <c r="AF41" s="55" t="s">
        <v>48</v>
      </c>
      <c r="AG41" s="55" t="s">
        <v>11</v>
      </c>
      <c r="AH41" s="55" t="s">
        <v>48</v>
      </c>
      <c r="AI41" s="114" t="s">
        <v>48</v>
      </c>
      <c r="AJ41" s="114" t="s">
        <v>48</v>
      </c>
      <c r="AK41" s="114" t="s">
        <v>48</v>
      </c>
      <c r="AL41" s="55">
        <v>260808</v>
      </c>
      <c r="AM41" s="55">
        <v>554839</v>
      </c>
    </row>
    <row r="42" spans="1:53" s="79" customFormat="1" ht="15" customHeight="1">
      <c r="A42" s="143" t="s">
        <v>533</v>
      </c>
      <c r="B42" s="55">
        <v>721510</v>
      </c>
      <c r="C42" s="55">
        <v>38689</v>
      </c>
      <c r="D42" s="55">
        <v>30612</v>
      </c>
      <c r="E42" s="55">
        <v>14398</v>
      </c>
      <c r="F42" s="55">
        <v>98649</v>
      </c>
      <c r="G42" s="55">
        <v>11</v>
      </c>
      <c r="H42" s="55">
        <v>62992</v>
      </c>
      <c r="I42" s="55" t="s">
        <v>48</v>
      </c>
      <c r="J42" s="55">
        <v>92802</v>
      </c>
      <c r="K42" s="167">
        <v>329</v>
      </c>
      <c r="L42" s="55">
        <v>114</v>
      </c>
      <c r="M42" s="55" t="s">
        <v>11</v>
      </c>
      <c r="N42" s="55">
        <v>35700</v>
      </c>
      <c r="O42" s="55">
        <v>1853</v>
      </c>
      <c r="P42" s="55">
        <v>920</v>
      </c>
      <c r="Q42" s="55" t="s">
        <v>48</v>
      </c>
      <c r="R42" s="55">
        <v>28200</v>
      </c>
      <c r="S42" s="167">
        <v>13475</v>
      </c>
      <c r="T42" s="167">
        <v>5770</v>
      </c>
      <c r="U42" s="55" t="s">
        <v>11</v>
      </c>
      <c r="V42" s="55">
        <v>75</v>
      </c>
      <c r="W42" s="167">
        <v>28419</v>
      </c>
      <c r="X42" s="167">
        <v>30</v>
      </c>
      <c r="Y42" s="55" t="s">
        <v>11</v>
      </c>
      <c r="Z42" s="55" t="s">
        <v>11</v>
      </c>
      <c r="AA42" s="55" t="s">
        <v>11</v>
      </c>
      <c r="AB42" s="55">
        <v>3167</v>
      </c>
      <c r="AC42" s="55" t="s">
        <v>48</v>
      </c>
      <c r="AD42" s="55" t="s">
        <v>11</v>
      </c>
      <c r="AE42" s="55" t="s">
        <v>11</v>
      </c>
      <c r="AF42" s="55" t="s">
        <v>48</v>
      </c>
      <c r="AG42" s="55" t="s">
        <v>11</v>
      </c>
      <c r="AH42" s="55" t="s">
        <v>48</v>
      </c>
      <c r="AI42" s="167" t="s">
        <v>48</v>
      </c>
      <c r="AJ42" s="167" t="s">
        <v>48</v>
      </c>
      <c r="AK42" s="167" t="s">
        <v>48</v>
      </c>
      <c r="AL42" s="55">
        <v>53468</v>
      </c>
      <c r="AM42" s="55">
        <v>211837</v>
      </c>
    </row>
    <row r="43" spans="1:53" s="79" customFormat="1" ht="15" customHeight="1">
      <c r="A43" s="143" t="s">
        <v>725</v>
      </c>
      <c r="B43" s="55">
        <v>1987133</v>
      </c>
      <c r="C43" s="55">
        <v>18657</v>
      </c>
      <c r="D43" s="55">
        <v>95524</v>
      </c>
      <c r="E43" s="55">
        <v>25590</v>
      </c>
      <c r="F43" s="55">
        <v>33808</v>
      </c>
      <c r="G43" s="55">
        <v>22123</v>
      </c>
      <c r="H43" s="55">
        <v>616586</v>
      </c>
      <c r="I43" s="55" t="s">
        <v>48</v>
      </c>
      <c r="J43" s="55">
        <v>134718</v>
      </c>
      <c r="K43" s="167">
        <v>16</v>
      </c>
      <c r="L43" s="55">
        <v>37517</v>
      </c>
      <c r="M43" s="55">
        <v>3895</v>
      </c>
      <c r="N43" s="55">
        <v>28069</v>
      </c>
      <c r="O43" s="55">
        <v>1095</v>
      </c>
      <c r="P43" s="55">
        <v>1656</v>
      </c>
      <c r="Q43" s="55" t="s">
        <v>48</v>
      </c>
      <c r="R43" s="55" t="s">
        <v>726</v>
      </c>
      <c r="S43" s="167">
        <v>1800</v>
      </c>
      <c r="T43" s="167">
        <v>33794</v>
      </c>
      <c r="U43" s="55">
        <v>4326</v>
      </c>
      <c r="V43" s="55">
        <v>275</v>
      </c>
      <c r="W43" s="167">
        <v>846</v>
      </c>
      <c r="X43" s="167" t="s">
        <v>726</v>
      </c>
      <c r="Y43" s="55" t="s">
        <v>726</v>
      </c>
      <c r="Z43" s="55" t="s">
        <v>726</v>
      </c>
      <c r="AA43" s="55" t="s">
        <v>726</v>
      </c>
      <c r="AB43" s="55" t="s">
        <v>726</v>
      </c>
      <c r="AC43" s="55" t="s">
        <v>48</v>
      </c>
      <c r="AD43" s="55" t="s">
        <v>726</v>
      </c>
      <c r="AE43" s="55" t="s">
        <v>726</v>
      </c>
      <c r="AF43" s="55" t="s">
        <v>48</v>
      </c>
      <c r="AG43" s="55">
        <v>162</v>
      </c>
      <c r="AH43" s="55" t="s">
        <v>48</v>
      </c>
      <c r="AI43" s="167" t="s">
        <v>48</v>
      </c>
      <c r="AJ43" s="167" t="s">
        <v>48</v>
      </c>
      <c r="AK43" s="167" t="s">
        <v>48</v>
      </c>
      <c r="AL43" s="55">
        <v>587453</v>
      </c>
      <c r="AM43" s="55">
        <v>339223</v>
      </c>
      <c r="AN43" s="55"/>
      <c r="AO43" s="55"/>
      <c r="AP43" s="167"/>
      <c r="AQ43" s="167"/>
      <c r="AR43" s="167"/>
      <c r="AS43" s="55"/>
      <c r="AT43" s="55"/>
    </row>
    <row r="44" spans="1:53" s="79" customFormat="1" ht="15" customHeight="1">
      <c r="A44" s="143" t="s">
        <v>739</v>
      </c>
      <c r="B44" s="55">
        <v>1099484</v>
      </c>
      <c r="C44" s="55">
        <v>21634</v>
      </c>
      <c r="D44" s="55">
        <v>20358</v>
      </c>
      <c r="E44" s="55">
        <v>10569</v>
      </c>
      <c r="F44" s="55">
        <v>42141</v>
      </c>
      <c r="G44" s="55">
        <v>297</v>
      </c>
      <c r="H44" s="55">
        <v>48751</v>
      </c>
      <c r="I44" s="55" t="s">
        <v>48</v>
      </c>
      <c r="J44" s="55">
        <v>112845</v>
      </c>
      <c r="K44" s="167">
        <v>214</v>
      </c>
      <c r="L44" s="55">
        <v>2501</v>
      </c>
      <c r="M44" s="55" t="s">
        <v>558</v>
      </c>
      <c r="N44" s="55">
        <v>3766</v>
      </c>
      <c r="O44" s="55">
        <v>2223</v>
      </c>
      <c r="P44" s="55" t="s">
        <v>558</v>
      </c>
      <c r="Q44" s="55" t="s">
        <v>48</v>
      </c>
      <c r="R44" s="55">
        <v>724</v>
      </c>
      <c r="S44" s="167">
        <v>492</v>
      </c>
      <c r="T44" s="167">
        <v>296</v>
      </c>
      <c r="U44" s="55">
        <v>1018</v>
      </c>
      <c r="V44" s="55">
        <v>910</v>
      </c>
      <c r="W44" s="167">
        <v>643215</v>
      </c>
      <c r="X44" s="167" t="s">
        <v>558</v>
      </c>
      <c r="Y44" s="55" t="s">
        <v>558</v>
      </c>
      <c r="Z44" s="55" t="s">
        <v>558</v>
      </c>
      <c r="AA44" s="55" t="s">
        <v>558</v>
      </c>
      <c r="AB44" s="55">
        <v>23</v>
      </c>
      <c r="AC44" s="55" t="s">
        <v>48</v>
      </c>
      <c r="AD44" s="55">
        <v>1669</v>
      </c>
      <c r="AE44" s="55">
        <v>289</v>
      </c>
      <c r="AF44" s="55" t="s">
        <v>48</v>
      </c>
      <c r="AG44" s="55">
        <v>8910</v>
      </c>
      <c r="AH44" s="55" t="s">
        <v>48</v>
      </c>
      <c r="AI44" s="167" t="s">
        <v>48</v>
      </c>
      <c r="AJ44" s="167" t="s">
        <v>48</v>
      </c>
      <c r="AK44" s="167" t="s">
        <v>48</v>
      </c>
      <c r="AL44" s="55">
        <v>44595</v>
      </c>
      <c r="AM44" s="55">
        <v>132044</v>
      </c>
      <c r="AN44" s="55"/>
      <c r="AO44" s="55"/>
      <c r="AP44" s="167"/>
      <c r="AQ44" s="167"/>
      <c r="AR44" s="167"/>
      <c r="AS44" s="55"/>
      <c r="AT44" s="55"/>
    </row>
    <row r="45" spans="1:53" s="79" customFormat="1" ht="15" customHeight="1">
      <c r="A45" s="143" t="s">
        <v>760</v>
      </c>
      <c r="B45" s="55">
        <v>713267</v>
      </c>
      <c r="C45" s="55">
        <v>10849</v>
      </c>
      <c r="D45" s="55">
        <v>3746</v>
      </c>
      <c r="E45" s="55">
        <v>4192</v>
      </c>
      <c r="F45" s="55">
        <v>35224</v>
      </c>
      <c r="G45" s="55">
        <v>11</v>
      </c>
      <c r="H45" s="55">
        <v>67990</v>
      </c>
      <c r="I45" s="55" t="s">
        <v>48</v>
      </c>
      <c r="J45" s="55">
        <v>92809</v>
      </c>
      <c r="K45" s="167">
        <v>1832</v>
      </c>
      <c r="L45" s="55">
        <v>9180</v>
      </c>
      <c r="M45" s="55">
        <v>897</v>
      </c>
      <c r="N45" s="55">
        <v>11985</v>
      </c>
      <c r="O45" s="55">
        <v>15745</v>
      </c>
      <c r="P45" s="55" t="s">
        <v>294</v>
      </c>
      <c r="Q45" s="55" t="s">
        <v>48</v>
      </c>
      <c r="R45" s="55">
        <v>1755</v>
      </c>
      <c r="S45" s="167">
        <v>61248</v>
      </c>
      <c r="T45" s="167">
        <v>18525</v>
      </c>
      <c r="U45" s="55">
        <v>1265</v>
      </c>
      <c r="V45" s="55">
        <v>15737</v>
      </c>
      <c r="W45" s="167">
        <v>7928</v>
      </c>
      <c r="X45" s="167" t="s">
        <v>294</v>
      </c>
      <c r="Y45" s="55" t="s">
        <v>294</v>
      </c>
      <c r="Z45" s="55" t="s">
        <v>294</v>
      </c>
      <c r="AA45" s="55" t="s">
        <v>294</v>
      </c>
      <c r="AB45" s="55" t="s">
        <v>11</v>
      </c>
      <c r="AC45" s="55" t="s">
        <v>48</v>
      </c>
      <c r="AD45" s="55" t="s">
        <v>11</v>
      </c>
      <c r="AE45" s="55">
        <v>34308</v>
      </c>
      <c r="AF45" s="55" t="s">
        <v>48</v>
      </c>
      <c r="AG45" s="55">
        <v>40</v>
      </c>
      <c r="AH45" s="55" t="s">
        <v>48</v>
      </c>
      <c r="AI45" s="167" t="s">
        <v>48</v>
      </c>
      <c r="AJ45" s="167" t="s">
        <v>48</v>
      </c>
      <c r="AK45" s="167" t="s">
        <v>48</v>
      </c>
      <c r="AL45" s="55">
        <v>170406</v>
      </c>
      <c r="AM45" s="55">
        <v>147595</v>
      </c>
      <c r="AN45" s="55"/>
      <c r="AO45" s="55"/>
      <c r="AP45" s="167"/>
      <c r="AQ45" s="167"/>
      <c r="AR45" s="167"/>
      <c r="AS45" s="55"/>
      <c r="AT45" s="55"/>
    </row>
    <row r="46" spans="1:53" s="79" customFormat="1" ht="15" customHeight="1">
      <c r="A46" s="143" t="s">
        <v>763</v>
      </c>
      <c r="B46" s="55">
        <v>828820</v>
      </c>
      <c r="C46" s="55">
        <v>78573</v>
      </c>
      <c r="D46" s="55">
        <v>6687</v>
      </c>
      <c r="E46" s="55">
        <v>5048</v>
      </c>
      <c r="F46" s="55">
        <v>111932</v>
      </c>
      <c r="G46" s="55" t="s">
        <v>294</v>
      </c>
      <c r="H46" s="55">
        <v>39574</v>
      </c>
      <c r="I46" s="55" t="s">
        <v>48</v>
      </c>
      <c r="J46" s="55">
        <v>14878</v>
      </c>
      <c r="K46" s="167">
        <v>14029</v>
      </c>
      <c r="L46" s="55">
        <v>60974</v>
      </c>
      <c r="M46" s="55" t="s">
        <v>294</v>
      </c>
      <c r="N46" s="55">
        <v>21337</v>
      </c>
      <c r="O46" s="55">
        <v>2662</v>
      </c>
      <c r="P46" s="55">
        <v>2794</v>
      </c>
      <c r="Q46" s="55" t="s">
        <v>48</v>
      </c>
      <c r="R46" s="55">
        <v>12</v>
      </c>
      <c r="S46" s="167">
        <v>195220</v>
      </c>
      <c r="T46" s="167">
        <v>7346</v>
      </c>
      <c r="U46" s="55" t="s">
        <v>294</v>
      </c>
      <c r="V46" s="55">
        <v>61</v>
      </c>
      <c r="W46" s="167">
        <v>25357</v>
      </c>
      <c r="X46" s="167">
        <v>443</v>
      </c>
      <c r="Y46" s="55" t="s">
        <v>294</v>
      </c>
      <c r="Z46" s="55" t="s">
        <v>294</v>
      </c>
      <c r="AA46" s="55" t="s">
        <v>294</v>
      </c>
      <c r="AB46" s="55">
        <v>5900</v>
      </c>
      <c r="AC46" s="55" t="s">
        <v>48</v>
      </c>
      <c r="AD46" s="55" t="s">
        <v>11</v>
      </c>
      <c r="AE46" s="55">
        <v>602</v>
      </c>
      <c r="AF46" s="55" t="s">
        <v>48</v>
      </c>
      <c r="AG46" s="55">
        <v>400</v>
      </c>
      <c r="AH46" s="55" t="s">
        <v>48</v>
      </c>
      <c r="AI46" s="167" t="s">
        <v>48</v>
      </c>
      <c r="AJ46" s="167" t="s">
        <v>48</v>
      </c>
      <c r="AK46" s="167" t="s">
        <v>48</v>
      </c>
      <c r="AL46" s="55">
        <v>92514</v>
      </c>
      <c r="AM46" s="55">
        <v>142477</v>
      </c>
      <c r="AN46" s="55"/>
      <c r="AO46" s="55"/>
      <c r="AP46" s="167"/>
      <c r="AQ46" s="167"/>
      <c r="AR46" s="167"/>
      <c r="AS46" s="55"/>
      <c r="AT46" s="55"/>
    </row>
    <row r="47" spans="1:53" s="79" customFormat="1" ht="15" customHeight="1">
      <c r="A47" s="143" t="s">
        <v>767</v>
      </c>
      <c r="B47" s="55">
        <v>914163</v>
      </c>
      <c r="C47" s="55">
        <v>48551</v>
      </c>
      <c r="D47" s="55">
        <v>17680</v>
      </c>
      <c r="E47" s="55">
        <v>15750</v>
      </c>
      <c r="F47" s="55">
        <v>8646</v>
      </c>
      <c r="G47" s="55">
        <v>3994</v>
      </c>
      <c r="H47" s="55">
        <v>44909</v>
      </c>
      <c r="I47" s="55" t="s">
        <v>48</v>
      </c>
      <c r="J47" s="55">
        <v>6863</v>
      </c>
      <c r="K47" s="167">
        <v>2</v>
      </c>
      <c r="L47" s="55">
        <v>1684</v>
      </c>
      <c r="M47" s="55">
        <v>64</v>
      </c>
      <c r="N47" s="55">
        <v>40664</v>
      </c>
      <c r="O47" s="55">
        <v>144222</v>
      </c>
      <c r="P47" s="55" t="s">
        <v>827</v>
      </c>
      <c r="Q47" s="55">
        <v>200</v>
      </c>
      <c r="R47" s="55">
        <v>283</v>
      </c>
      <c r="S47" s="167">
        <v>34938</v>
      </c>
      <c r="T47" s="167">
        <v>2671</v>
      </c>
      <c r="U47" s="55">
        <v>4649</v>
      </c>
      <c r="V47" s="55">
        <v>2054</v>
      </c>
      <c r="W47" s="167">
        <v>59050</v>
      </c>
      <c r="X47" s="167" t="s">
        <v>782</v>
      </c>
      <c r="Y47" s="55" t="s">
        <v>783</v>
      </c>
      <c r="Z47" s="55" t="s">
        <v>783</v>
      </c>
      <c r="AA47" s="55" t="s">
        <v>783</v>
      </c>
      <c r="AB47" s="55" t="s">
        <v>782</v>
      </c>
      <c r="AC47" s="55" t="s">
        <v>48</v>
      </c>
      <c r="AD47" s="55" t="s">
        <v>782</v>
      </c>
      <c r="AE47" s="55" t="s">
        <v>782</v>
      </c>
      <c r="AF47" s="55" t="s">
        <v>48</v>
      </c>
      <c r="AG47" s="55" t="s">
        <v>782</v>
      </c>
      <c r="AH47" s="55" t="s">
        <v>48</v>
      </c>
      <c r="AI47" s="167" t="s">
        <v>48</v>
      </c>
      <c r="AJ47" s="167" t="s">
        <v>48</v>
      </c>
      <c r="AK47" s="167" t="s">
        <v>48</v>
      </c>
      <c r="AL47" s="55">
        <v>91978</v>
      </c>
      <c r="AM47" s="55">
        <v>385311</v>
      </c>
      <c r="AN47" s="55"/>
      <c r="AO47" s="55"/>
      <c r="AP47" s="167"/>
      <c r="AQ47" s="167"/>
      <c r="AR47" s="167"/>
      <c r="AS47" s="55"/>
      <c r="AT47" s="55"/>
      <c r="AU47" s="55"/>
      <c r="AV47" s="55"/>
      <c r="AW47" s="167"/>
      <c r="AX47" s="167"/>
      <c r="AY47" s="167"/>
      <c r="AZ47" s="55"/>
      <c r="BA47" s="55"/>
    </row>
    <row r="48" spans="1:53" s="79" customFormat="1" ht="15" customHeight="1">
      <c r="A48" s="143" t="s">
        <v>768</v>
      </c>
      <c r="B48" s="55">
        <v>464806</v>
      </c>
      <c r="C48" s="55">
        <v>7361</v>
      </c>
      <c r="D48" s="55">
        <v>83626</v>
      </c>
      <c r="E48" s="55">
        <v>1976</v>
      </c>
      <c r="F48" s="55">
        <v>60779</v>
      </c>
      <c r="G48" s="55" t="s">
        <v>857</v>
      </c>
      <c r="H48" s="55">
        <v>6481</v>
      </c>
      <c r="I48" s="55" t="s">
        <v>48</v>
      </c>
      <c r="J48" s="55">
        <v>44012</v>
      </c>
      <c r="K48" s="167">
        <v>8896</v>
      </c>
      <c r="L48" s="55">
        <v>2110</v>
      </c>
      <c r="M48" s="55">
        <v>4</v>
      </c>
      <c r="N48" s="55">
        <v>28415</v>
      </c>
      <c r="O48" s="55">
        <v>17</v>
      </c>
      <c r="P48" s="55" t="s">
        <v>658</v>
      </c>
      <c r="Q48" s="55">
        <v>5073</v>
      </c>
      <c r="R48" s="55" t="s">
        <v>858</v>
      </c>
      <c r="S48" s="167">
        <v>35507</v>
      </c>
      <c r="T48" s="167">
        <v>9843</v>
      </c>
      <c r="U48" s="55" t="s">
        <v>724</v>
      </c>
      <c r="V48" s="55">
        <v>13</v>
      </c>
      <c r="W48" s="167">
        <v>21385</v>
      </c>
      <c r="X48" s="167" t="s">
        <v>782</v>
      </c>
      <c r="Y48" s="55" t="s">
        <v>783</v>
      </c>
      <c r="Z48" s="55" t="s">
        <v>783</v>
      </c>
      <c r="AA48" s="55" t="s">
        <v>783</v>
      </c>
      <c r="AB48" s="55">
        <v>61</v>
      </c>
      <c r="AC48" s="55" t="s">
        <v>48</v>
      </c>
      <c r="AD48" s="55" t="s">
        <v>782</v>
      </c>
      <c r="AE48" s="55" t="s">
        <v>782</v>
      </c>
      <c r="AF48" s="55" t="s">
        <v>48</v>
      </c>
      <c r="AG48" s="55" t="s">
        <v>782</v>
      </c>
      <c r="AH48" s="55" t="s">
        <v>48</v>
      </c>
      <c r="AI48" s="167" t="s">
        <v>48</v>
      </c>
      <c r="AJ48" s="167" t="s">
        <v>48</v>
      </c>
      <c r="AK48" s="167" t="s">
        <v>48</v>
      </c>
      <c r="AL48" s="55">
        <v>41237</v>
      </c>
      <c r="AM48" s="55">
        <v>108010</v>
      </c>
      <c r="AN48" s="55"/>
      <c r="AO48" s="55"/>
      <c r="AP48" s="167"/>
      <c r="AQ48" s="167"/>
      <c r="AR48" s="167"/>
      <c r="AS48" s="55"/>
      <c r="AT48" s="55"/>
      <c r="AU48" s="55"/>
      <c r="AV48" s="55"/>
      <c r="AW48" s="167"/>
      <c r="AX48" s="167"/>
      <c r="AY48" s="167"/>
      <c r="AZ48" s="55"/>
      <c r="BA48" s="55"/>
    </row>
    <row r="49" spans="1:53" s="79" customFormat="1" ht="15" customHeight="1">
      <c r="A49" s="143" t="s">
        <v>840</v>
      </c>
      <c r="B49" s="55">
        <v>607940</v>
      </c>
      <c r="C49" s="55">
        <v>18600</v>
      </c>
      <c r="D49" s="55">
        <v>59277</v>
      </c>
      <c r="E49" s="55">
        <v>42518</v>
      </c>
      <c r="F49" s="55">
        <v>11617</v>
      </c>
      <c r="G49" s="55">
        <v>2658</v>
      </c>
      <c r="H49" s="55">
        <v>67100</v>
      </c>
      <c r="I49" s="55" t="s">
        <v>48</v>
      </c>
      <c r="J49" s="55">
        <v>79329</v>
      </c>
      <c r="K49" s="167">
        <v>776</v>
      </c>
      <c r="L49" s="55">
        <v>3220</v>
      </c>
      <c r="M49" s="55" t="s">
        <v>294</v>
      </c>
      <c r="N49" s="55">
        <v>39147</v>
      </c>
      <c r="O49" s="55">
        <v>22496</v>
      </c>
      <c r="P49" s="55" t="s">
        <v>358</v>
      </c>
      <c r="Q49" s="55" t="s">
        <v>294</v>
      </c>
      <c r="R49" s="55" t="s">
        <v>294</v>
      </c>
      <c r="S49" s="167">
        <v>21032</v>
      </c>
      <c r="T49" s="167">
        <v>265</v>
      </c>
      <c r="U49" s="55">
        <v>46121</v>
      </c>
      <c r="V49" s="55">
        <v>2</v>
      </c>
      <c r="W49" s="167">
        <v>177</v>
      </c>
      <c r="X49" s="167" t="s">
        <v>782</v>
      </c>
      <c r="Y49" s="55" t="s">
        <v>783</v>
      </c>
      <c r="Z49" s="55" t="s">
        <v>783</v>
      </c>
      <c r="AA49" s="55" t="s">
        <v>783</v>
      </c>
      <c r="AB49" s="55">
        <v>1930</v>
      </c>
      <c r="AC49" s="55" t="s">
        <v>48</v>
      </c>
      <c r="AD49" s="55" t="s">
        <v>782</v>
      </c>
      <c r="AE49" s="55">
        <v>11092</v>
      </c>
      <c r="AF49" s="55" t="s">
        <v>48</v>
      </c>
      <c r="AG49" s="55">
        <v>15</v>
      </c>
      <c r="AH49" s="55" t="s">
        <v>48</v>
      </c>
      <c r="AI49" s="167" t="s">
        <v>48</v>
      </c>
      <c r="AJ49" s="167" t="s">
        <v>48</v>
      </c>
      <c r="AK49" s="167" t="s">
        <v>48</v>
      </c>
      <c r="AL49" s="55">
        <v>26681</v>
      </c>
      <c r="AM49" s="55">
        <v>153887</v>
      </c>
      <c r="AN49" s="55"/>
      <c r="AO49" s="55"/>
      <c r="AP49" s="167"/>
      <c r="AQ49" s="167"/>
      <c r="AR49" s="167"/>
      <c r="AS49" s="55"/>
      <c r="AT49" s="55"/>
      <c r="AU49" s="55"/>
      <c r="AV49" s="55"/>
      <c r="AW49" s="167"/>
      <c r="AX49" s="167"/>
      <c r="AY49" s="167"/>
      <c r="AZ49" s="55"/>
      <c r="BA49" s="55"/>
    </row>
    <row r="50" spans="1:53" s="79" customFormat="1" ht="15" customHeight="1">
      <c r="A50" s="143" t="s">
        <v>860</v>
      </c>
      <c r="B50" s="55">
        <v>565316</v>
      </c>
      <c r="C50" s="55">
        <v>68541</v>
      </c>
      <c r="D50" s="55">
        <v>72146</v>
      </c>
      <c r="E50" s="55">
        <v>17791</v>
      </c>
      <c r="F50" s="55">
        <v>1983</v>
      </c>
      <c r="G50" s="55" t="s">
        <v>294</v>
      </c>
      <c r="H50" s="55">
        <v>30138</v>
      </c>
      <c r="I50" s="55" t="s">
        <v>48</v>
      </c>
      <c r="J50" s="55">
        <v>27865</v>
      </c>
      <c r="K50" s="167">
        <v>37</v>
      </c>
      <c r="L50" s="55">
        <v>1632</v>
      </c>
      <c r="M50" s="55" t="s">
        <v>294</v>
      </c>
      <c r="N50" s="55">
        <v>5854</v>
      </c>
      <c r="O50" s="55">
        <v>622</v>
      </c>
      <c r="P50" s="55" t="s">
        <v>358</v>
      </c>
      <c r="Q50" s="55">
        <v>474</v>
      </c>
      <c r="R50" s="55">
        <v>100</v>
      </c>
      <c r="S50" s="167">
        <v>56216</v>
      </c>
      <c r="T50" s="167">
        <v>4662</v>
      </c>
      <c r="U50" s="55" t="s">
        <v>294</v>
      </c>
      <c r="V50" s="55">
        <v>8959</v>
      </c>
      <c r="W50" s="167">
        <v>21404</v>
      </c>
      <c r="X50" s="167" t="s">
        <v>782</v>
      </c>
      <c r="Y50" s="55" t="s">
        <v>783</v>
      </c>
      <c r="Z50" s="55" t="s">
        <v>783</v>
      </c>
      <c r="AA50" s="55" t="s">
        <v>783</v>
      </c>
      <c r="AB50" s="55">
        <v>4</v>
      </c>
      <c r="AC50" s="55" t="s">
        <v>48</v>
      </c>
      <c r="AD50" s="55" t="s">
        <v>782</v>
      </c>
      <c r="AE50" s="55" t="s">
        <v>294</v>
      </c>
      <c r="AF50" s="55" t="s">
        <v>48</v>
      </c>
      <c r="AG50" s="55">
        <v>19</v>
      </c>
      <c r="AH50" s="55" t="s">
        <v>48</v>
      </c>
      <c r="AI50" s="167" t="s">
        <v>48</v>
      </c>
      <c r="AJ50" s="167" t="s">
        <v>48</v>
      </c>
      <c r="AK50" s="167" t="s">
        <v>48</v>
      </c>
      <c r="AL50" s="55">
        <v>94695</v>
      </c>
      <c r="AM50" s="55">
        <v>152174</v>
      </c>
      <c r="AN50" s="55"/>
      <c r="AO50" s="55"/>
      <c r="AP50" s="167"/>
      <c r="AQ50" s="167"/>
      <c r="AR50" s="167"/>
      <c r="AS50" s="55"/>
      <c r="AT50" s="55"/>
      <c r="AU50" s="55"/>
      <c r="AV50" s="55"/>
      <c r="AW50" s="167"/>
      <c r="AX50" s="167"/>
      <c r="AY50" s="167"/>
      <c r="AZ50" s="55"/>
      <c r="BA50" s="55"/>
    </row>
    <row r="51" spans="1:53" s="60" customFormat="1" ht="3.75" customHeight="1">
      <c r="A51" s="146"/>
      <c r="B51" s="590"/>
      <c r="C51" s="178"/>
      <c r="D51" s="178"/>
      <c r="E51" s="178"/>
      <c r="F51" s="178"/>
      <c r="G51" s="178"/>
      <c r="H51" s="178"/>
      <c r="I51" s="178"/>
      <c r="J51" s="178"/>
      <c r="K51" s="178"/>
      <c r="L51" s="178"/>
      <c r="M51" s="178"/>
      <c r="N51" s="178"/>
      <c r="O51" s="178"/>
      <c r="P51" s="178"/>
      <c r="Q51" s="586"/>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53" s="60" customFormat="1" ht="15.75" customHeight="1">
      <c r="A52" s="593" t="s">
        <v>869</v>
      </c>
      <c r="B52" s="588"/>
      <c r="Q52" s="167"/>
    </row>
    <row r="53" spans="1:53" s="60" customFormat="1" ht="10.5">
      <c r="A53" s="110" t="s">
        <v>51</v>
      </c>
      <c r="B53" s="588"/>
      <c r="Q53" s="167"/>
    </row>
    <row r="54" spans="1:53" s="60" customFormat="1" ht="10.5">
      <c r="B54" s="580"/>
      <c r="C54" s="581"/>
      <c r="D54" s="581"/>
      <c r="E54" s="581"/>
      <c r="F54" s="581"/>
      <c r="G54" s="581"/>
      <c r="H54" s="581"/>
      <c r="I54" s="581"/>
      <c r="J54" s="578"/>
      <c r="K54" s="581"/>
      <c r="L54" s="581"/>
      <c r="M54" s="581"/>
      <c r="N54" s="581"/>
      <c r="O54" s="581"/>
      <c r="P54" s="581"/>
      <c r="Q54" s="167"/>
      <c r="R54" s="578"/>
      <c r="S54" s="578"/>
      <c r="T54" s="581"/>
      <c r="U54" s="581"/>
      <c r="V54" s="582"/>
      <c r="W54" s="578"/>
      <c r="X54" s="581"/>
      <c r="Y54" s="581"/>
      <c r="Z54" s="581"/>
      <c r="AA54" s="581"/>
      <c r="AB54" s="581"/>
      <c r="AC54" s="581"/>
      <c r="AD54" s="581"/>
      <c r="AE54" s="581"/>
      <c r="AF54" s="581"/>
    </row>
    <row r="55" spans="1:53" s="60" customFormat="1" ht="10.5">
      <c r="Q55" s="167"/>
    </row>
    <row r="56" spans="1:53" s="60" customFormat="1" ht="10.5">
      <c r="Q56" s="587"/>
    </row>
    <row r="57" spans="1:53">
      <c r="Q57" s="587"/>
    </row>
    <row r="58" spans="1:53">
      <c r="Q58" s="60"/>
    </row>
    <row r="59" spans="1:53">
      <c r="K59" s="276"/>
      <c r="Q59" s="60"/>
    </row>
    <row r="60" spans="1:53">
      <c r="Q60" s="60"/>
    </row>
    <row r="61" spans="1:53">
      <c r="Q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AN90"/>
  <sheetViews>
    <sheetView zoomScaleNormal="100" workbookViewId="0">
      <pane ySplit="5" topLeftCell="A66" activePane="bottomLeft" state="frozen"/>
      <selection pane="bottomLeft" activeCell="B81" sqref="B81"/>
    </sheetView>
  </sheetViews>
  <sheetFormatPr defaultColWidth="10.25" defaultRowHeight="12" customHeight="1"/>
  <cols>
    <col min="1" max="1" width="12.25" style="112" customWidth="1"/>
    <col min="2" max="7" width="8.625" style="98" customWidth="1"/>
    <col min="8" max="8" width="8.625" style="113" customWidth="1"/>
    <col min="9" max="13" width="8.625" style="98" customWidth="1"/>
    <col min="14" max="16384" width="10.25" style="98"/>
  </cols>
  <sheetData>
    <row r="1" spans="1:40" s="395" customFormat="1" ht="24" customHeight="1">
      <c r="B1" s="394" t="s">
        <v>711</v>
      </c>
      <c r="E1" s="396"/>
      <c r="I1" s="397"/>
      <c r="M1" s="398"/>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row>
    <row r="2" spans="1:40" s="395" customFormat="1" ht="24" customHeight="1">
      <c r="B2" s="594" t="s">
        <v>871</v>
      </c>
      <c r="E2" s="396"/>
      <c r="I2" s="397"/>
      <c r="M2" s="398"/>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row>
    <row r="3" spans="1:40" ht="13.5" customHeight="1" thickBot="1">
      <c r="L3" s="115"/>
      <c r="N3" s="95"/>
      <c r="O3" s="1"/>
      <c r="P3" s="1"/>
      <c r="Q3" s="1"/>
      <c r="R3" s="1"/>
      <c r="S3" s="1"/>
      <c r="T3" s="1"/>
      <c r="U3" s="1"/>
      <c r="V3" s="1"/>
      <c r="W3" s="1"/>
      <c r="X3" s="1"/>
      <c r="Y3" s="1"/>
      <c r="Z3" s="1"/>
      <c r="AA3" s="95"/>
      <c r="AB3" s="1"/>
      <c r="AC3" s="1"/>
      <c r="AD3" s="1"/>
      <c r="AE3" s="1"/>
      <c r="AF3" s="1"/>
      <c r="AG3" s="1"/>
      <c r="AH3" s="1"/>
      <c r="AI3" s="1"/>
      <c r="AJ3" s="1"/>
      <c r="AK3" s="1"/>
      <c r="AL3" s="1"/>
      <c r="AM3" s="1"/>
    </row>
    <row r="4" spans="1:40" s="411" customFormat="1" ht="21" customHeight="1">
      <c r="A4" s="131"/>
      <c r="B4" s="132" t="s">
        <v>3</v>
      </c>
      <c r="C4" s="132" t="s">
        <v>4</v>
      </c>
      <c r="D4" s="132" t="s">
        <v>5</v>
      </c>
      <c r="E4" s="133" t="s">
        <v>6</v>
      </c>
      <c r="F4" s="133" t="s">
        <v>7</v>
      </c>
      <c r="G4" s="133" t="s">
        <v>629</v>
      </c>
      <c r="H4" s="134" t="s">
        <v>8</v>
      </c>
      <c r="I4" s="133" t="s">
        <v>9</v>
      </c>
      <c r="J4" s="133" t="s">
        <v>10</v>
      </c>
      <c r="K4" s="133" t="s">
        <v>628</v>
      </c>
      <c r="L4" s="133" t="s">
        <v>627</v>
      </c>
      <c r="M4" s="132" t="s">
        <v>626</v>
      </c>
      <c r="N4" s="95"/>
      <c r="O4" s="202"/>
      <c r="P4" s="202"/>
      <c r="Q4" s="202"/>
      <c r="R4" s="202"/>
      <c r="S4" s="202"/>
      <c r="T4" s="202"/>
      <c r="U4" s="202"/>
      <c r="V4" s="202"/>
      <c r="W4" s="202"/>
      <c r="X4" s="202"/>
      <c r="Y4" s="202"/>
      <c r="Z4" s="202"/>
      <c r="AA4" s="95"/>
      <c r="AB4" s="202"/>
      <c r="AC4" s="202"/>
      <c r="AD4" s="202"/>
      <c r="AE4" s="202"/>
      <c r="AF4" s="202"/>
      <c r="AG4" s="202"/>
      <c r="AH4" s="202"/>
      <c r="AI4" s="202"/>
      <c r="AJ4" s="202"/>
      <c r="AK4" s="202"/>
      <c r="AL4" s="202"/>
      <c r="AM4" s="202"/>
    </row>
    <row r="5" spans="1:40" s="112" customFormat="1" ht="15" customHeight="1">
      <c r="A5" s="144"/>
      <c r="B5" s="414" t="s">
        <v>122</v>
      </c>
      <c r="C5" s="414" t="s">
        <v>122</v>
      </c>
      <c r="D5" s="414" t="s">
        <v>122</v>
      </c>
      <c r="E5" s="414" t="s">
        <v>122</v>
      </c>
      <c r="F5" s="414" t="s">
        <v>122</v>
      </c>
      <c r="G5" s="414" t="s">
        <v>122</v>
      </c>
      <c r="H5" s="414" t="s">
        <v>122</v>
      </c>
      <c r="I5" s="414" t="s">
        <v>122</v>
      </c>
      <c r="J5" s="414" t="s">
        <v>122</v>
      </c>
      <c r="K5" s="414" t="s">
        <v>122</v>
      </c>
      <c r="L5" s="414" t="s">
        <v>122</v>
      </c>
      <c r="M5" s="414" t="s">
        <v>122</v>
      </c>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1"/>
      <c r="AM5" s="1"/>
    </row>
    <row r="6" spans="1:40" s="112" customFormat="1" ht="15" customHeight="1">
      <c r="A6" s="143" t="s">
        <v>303</v>
      </c>
      <c r="B6" s="55">
        <v>6</v>
      </c>
      <c r="C6" s="55">
        <v>18</v>
      </c>
      <c r="D6" s="55">
        <v>17</v>
      </c>
      <c r="E6" s="55">
        <v>5</v>
      </c>
      <c r="F6" s="55">
        <v>19</v>
      </c>
      <c r="G6" s="55">
        <v>12</v>
      </c>
      <c r="H6" s="55">
        <v>4</v>
      </c>
      <c r="I6" s="55">
        <v>6</v>
      </c>
      <c r="J6" s="55">
        <v>9</v>
      </c>
      <c r="K6" s="55">
        <v>9</v>
      </c>
      <c r="L6" s="55">
        <v>9</v>
      </c>
      <c r="M6" s="55">
        <v>10</v>
      </c>
      <c r="N6" s="55"/>
      <c r="O6" s="55"/>
      <c r="P6" s="55"/>
      <c r="Q6" s="55"/>
      <c r="R6" s="55"/>
      <c r="S6" s="55"/>
      <c r="T6" s="55"/>
      <c r="U6" s="55"/>
      <c r="V6" s="55"/>
      <c r="W6" s="55"/>
      <c r="X6" s="55"/>
      <c r="Y6" s="55"/>
      <c r="Z6" s="55"/>
      <c r="AA6" s="55"/>
      <c r="AB6" s="55"/>
      <c r="AC6" s="55"/>
      <c r="AD6" s="55"/>
      <c r="AE6" s="55"/>
      <c r="AF6" s="55"/>
      <c r="AG6" s="55"/>
      <c r="AH6" s="55"/>
      <c r="AI6" s="55"/>
      <c r="AJ6" s="55"/>
      <c r="AK6" s="55"/>
      <c r="AL6" s="1"/>
      <c r="AM6" s="1"/>
    </row>
    <row r="7" spans="1:40" s="112" customFormat="1" ht="15" customHeight="1">
      <c r="A7" s="143" t="s">
        <v>304</v>
      </c>
      <c r="B7" s="55" t="s">
        <v>48</v>
      </c>
      <c r="C7" s="55" t="s">
        <v>48</v>
      </c>
      <c r="D7" s="55" t="s">
        <v>48</v>
      </c>
      <c r="E7" s="55" t="s">
        <v>48</v>
      </c>
      <c r="F7" s="55" t="s">
        <v>48</v>
      </c>
      <c r="G7" s="55" t="s">
        <v>48</v>
      </c>
      <c r="H7" s="55" t="s">
        <v>48</v>
      </c>
      <c r="I7" s="55" t="s">
        <v>48</v>
      </c>
      <c r="J7" s="55" t="s">
        <v>48</v>
      </c>
      <c r="K7" s="55" t="s">
        <v>48</v>
      </c>
      <c r="L7" s="55" t="s">
        <v>48</v>
      </c>
      <c r="M7" s="55" t="s">
        <v>48</v>
      </c>
      <c r="N7" s="55"/>
      <c r="O7" s="55"/>
      <c r="P7" s="55"/>
      <c r="Q7" s="55"/>
      <c r="R7" s="55"/>
      <c r="S7" s="55"/>
      <c r="T7" s="55"/>
      <c r="U7" s="55"/>
      <c r="V7" s="55"/>
      <c r="W7" s="55"/>
      <c r="X7" s="55"/>
      <c r="Y7" s="55"/>
      <c r="Z7" s="55"/>
      <c r="AA7" s="55"/>
      <c r="AB7" s="55"/>
      <c r="AC7" s="55"/>
      <c r="AD7" s="55"/>
      <c r="AE7" s="55"/>
      <c r="AF7" s="55"/>
      <c r="AG7" s="55"/>
      <c r="AH7" s="55"/>
      <c r="AI7" s="55"/>
      <c r="AJ7" s="55"/>
      <c r="AK7" s="55"/>
      <c r="AL7" s="1"/>
      <c r="AM7" s="1"/>
    </row>
    <row r="8" spans="1:40" s="112" customFormat="1" ht="15" customHeight="1">
      <c r="A8" s="143" t="s">
        <v>305</v>
      </c>
      <c r="B8" s="55" t="s">
        <v>48</v>
      </c>
      <c r="C8" s="55" t="s">
        <v>48</v>
      </c>
      <c r="D8" s="55" t="s">
        <v>48</v>
      </c>
      <c r="E8" s="55" t="s">
        <v>48</v>
      </c>
      <c r="F8" s="55" t="s">
        <v>48</v>
      </c>
      <c r="G8" s="55" t="s">
        <v>48</v>
      </c>
      <c r="H8" s="55" t="s">
        <v>48</v>
      </c>
      <c r="I8" s="55" t="s">
        <v>48</v>
      </c>
      <c r="J8" s="55" t="s">
        <v>48</v>
      </c>
      <c r="K8" s="55" t="s">
        <v>48</v>
      </c>
      <c r="L8" s="55" t="s">
        <v>48</v>
      </c>
      <c r="M8" s="55" t="s">
        <v>48</v>
      </c>
      <c r="N8" s="55"/>
      <c r="O8" s="55"/>
      <c r="P8" s="55"/>
      <c r="Q8" s="55"/>
      <c r="R8" s="55"/>
      <c r="S8" s="55"/>
      <c r="T8" s="55"/>
      <c r="U8" s="55"/>
      <c r="V8" s="55"/>
      <c r="W8" s="55"/>
      <c r="X8" s="55"/>
      <c r="Y8" s="55"/>
      <c r="Z8" s="55"/>
      <c r="AA8" s="55"/>
      <c r="AB8" s="55"/>
      <c r="AC8" s="55"/>
      <c r="AD8" s="55"/>
      <c r="AE8" s="55"/>
      <c r="AF8" s="55"/>
      <c r="AG8" s="55"/>
      <c r="AH8" s="55"/>
      <c r="AI8" s="55"/>
      <c r="AJ8" s="55"/>
      <c r="AK8" s="55"/>
      <c r="AL8" s="1"/>
      <c r="AM8" s="1"/>
    </row>
    <row r="9" spans="1:40" s="112" customFormat="1" ht="15" customHeight="1">
      <c r="A9" s="143" t="s">
        <v>306</v>
      </c>
      <c r="B9" s="55">
        <v>19</v>
      </c>
      <c r="C9" s="55">
        <v>10</v>
      </c>
      <c r="D9" s="55">
        <v>13</v>
      </c>
      <c r="E9" s="55">
        <v>8</v>
      </c>
      <c r="F9" s="55">
        <v>12</v>
      </c>
      <c r="G9" s="55">
        <v>21</v>
      </c>
      <c r="H9" s="55">
        <v>7</v>
      </c>
      <c r="I9" s="55">
        <v>20</v>
      </c>
      <c r="J9" s="55">
        <v>6</v>
      </c>
      <c r="K9" s="55">
        <v>11</v>
      </c>
      <c r="L9" s="55">
        <v>10</v>
      </c>
      <c r="M9" s="55">
        <v>13</v>
      </c>
    </row>
    <row r="10" spans="1:40" s="112" customFormat="1" ht="15" customHeight="1">
      <c r="A10" s="143" t="s">
        <v>307</v>
      </c>
      <c r="B10" s="55">
        <v>15</v>
      </c>
      <c r="C10" s="55">
        <v>19</v>
      </c>
      <c r="D10" s="55">
        <v>17</v>
      </c>
      <c r="E10" s="55">
        <v>12</v>
      </c>
      <c r="F10" s="55">
        <v>14</v>
      </c>
      <c r="G10" s="55">
        <v>8</v>
      </c>
      <c r="H10" s="55">
        <v>9</v>
      </c>
      <c r="I10" s="55">
        <v>13</v>
      </c>
      <c r="J10" s="55">
        <v>2</v>
      </c>
      <c r="K10" s="55">
        <v>12</v>
      </c>
      <c r="L10" s="55">
        <v>13</v>
      </c>
      <c r="M10" s="55">
        <v>12</v>
      </c>
    </row>
    <row r="11" spans="1:40" s="112" customFormat="1" ht="15" customHeight="1">
      <c r="A11" s="143" t="s">
        <v>308</v>
      </c>
      <c r="B11" s="114">
        <v>14</v>
      </c>
      <c r="C11" s="114">
        <v>11</v>
      </c>
      <c r="D11" s="114">
        <v>10</v>
      </c>
      <c r="E11" s="114">
        <v>21</v>
      </c>
      <c r="F11" s="114">
        <v>20</v>
      </c>
      <c r="G11" s="114">
        <v>5</v>
      </c>
      <c r="H11" s="114">
        <v>7</v>
      </c>
      <c r="I11" s="114">
        <v>4</v>
      </c>
      <c r="J11" s="114">
        <v>13</v>
      </c>
      <c r="K11" s="114">
        <v>10</v>
      </c>
      <c r="L11" s="114">
        <v>10</v>
      </c>
      <c r="M11" s="114">
        <v>6</v>
      </c>
    </row>
    <row r="12" spans="1:40" s="112" customFormat="1" ht="15" customHeight="1">
      <c r="A12" s="143" t="s">
        <v>309</v>
      </c>
      <c r="B12" s="55">
        <v>15</v>
      </c>
      <c r="C12" s="55">
        <v>15</v>
      </c>
      <c r="D12" s="55">
        <v>22</v>
      </c>
      <c r="E12" s="55">
        <v>23</v>
      </c>
      <c r="F12" s="55">
        <v>5</v>
      </c>
      <c r="G12" s="55">
        <v>12</v>
      </c>
      <c r="H12" s="55">
        <v>7</v>
      </c>
      <c r="I12" s="55">
        <v>16</v>
      </c>
      <c r="J12" s="55">
        <v>3</v>
      </c>
      <c r="K12" s="55">
        <v>8</v>
      </c>
      <c r="L12" s="55">
        <v>5</v>
      </c>
      <c r="M12" s="55">
        <v>9</v>
      </c>
    </row>
    <row r="13" spans="1:40" s="112" customFormat="1" ht="15" customHeight="1">
      <c r="A13" s="143" t="s">
        <v>310</v>
      </c>
      <c r="B13" s="55">
        <v>16</v>
      </c>
      <c r="C13" s="55">
        <v>16</v>
      </c>
      <c r="D13" s="55">
        <v>21</v>
      </c>
      <c r="E13" s="55">
        <v>10</v>
      </c>
      <c r="F13" s="55">
        <v>9</v>
      </c>
      <c r="G13" s="55">
        <v>7</v>
      </c>
      <c r="H13" s="55">
        <v>11</v>
      </c>
      <c r="I13" s="55">
        <v>17</v>
      </c>
      <c r="J13" s="55">
        <v>8</v>
      </c>
      <c r="K13" s="55">
        <v>9</v>
      </c>
      <c r="L13" s="55">
        <v>9</v>
      </c>
      <c r="M13" s="55">
        <v>13</v>
      </c>
    </row>
    <row r="14" spans="1:40" s="112" customFormat="1" ht="15" customHeight="1">
      <c r="A14" s="143" t="s">
        <v>311</v>
      </c>
      <c r="B14" s="55">
        <v>20</v>
      </c>
      <c r="C14" s="55">
        <v>17</v>
      </c>
      <c r="D14" s="55">
        <v>15</v>
      </c>
      <c r="E14" s="55">
        <v>15</v>
      </c>
      <c r="F14" s="55">
        <v>6</v>
      </c>
      <c r="G14" s="55">
        <v>6</v>
      </c>
      <c r="H14" s="55">
        <v>9</v>
      </c>
      <c r="I14" s="55">
        <v>9</v>
      </c>
      <c r="J14" s="55">
        <v>7</v>
      </c>
      <c r="K14" s="55">
        <v>9</v>
      </c>
      <c r="L14" s="55">
        <v>13</v>
      </c>
      <c r="M14" s="55">
        <v>20</v>
      </c>
    </row>
    <row r="15" spans="1:40" s="112" customFormat="1" ht="15" customHeight="1">
      <c r="A15" s="143" t="s">
        <v>312</v>
      </c>
      <c r="B15" s="55">
        <v>16</v>
      </c>
      <c r="C15" s="55">
        <v>18</v>
      </c>
      <c r="D15" s="55">
        <v>16</v>
      </c>
      <c r="E15" s="55">
        <v>21</v>
      </c>
      <c r="F15" s="55">
        <v>9</v>
      </c>
      <c r="G15" s="55">
        <v>9</v>
      </c>
      <c r="H15" s="55">
        <v>7</v>
      </c>
      <c r="I15" s="55">
        <v>9</v>
      </c>
      <c r="J15" s="55">
        <v>6</v>
      </c>
      <c r="K15" s="55">
        <v>10</v>
      </c>
      <c r="L15" s="55">
        <v>12</v>
      </c>
      <c r="M15" s="55">
        <v>14</v>
      </c>
    </row>
    <row r="16" spans="1:40" s="112" customFormat="1" ht="15" customHeight="1">
      <c r="A16" s="143" t="s">
        <v>313</v>
      </c>
      <c r="B16" s="55">
        <v>16</v>
      </c>
      <c r="C16" s="55">
        <v>20</v>
      </c>
      <c r="D16" s="55">
        <v>23</v>
      </c>
      <c r="E16" s="55">
        <v>18</v>
      </c>
      <c r="F16" s="55">
        <v>14</v>
      </c>
      <c r="G16" s="55">
        <v>15</v>
      </c>
      <c r="H16" s="55">
        <v>12</v>
      </c>
      <c r="I16" s="55">
        <v>4</v>
      </c>
      <c r="J16" s="55">
        <v>10</v>
      </c>
      <c r="K16" s="55">
        <v>6</v>
      </c>
      <c r="L16" s="55">
        <v>13</v>
      </c>
      <c r="M16" s="55">
        <v>14</v>
      </c>
    </row>
    <row r="17" spans="1:13" s="112" customFormat="1" ht="15" customHeight="1">
      <c r="A17" s="143" t="s">
        <v>314</v>
      </c>
      <c r="B17" s="55">
        <v>14</v>
      </c>
      <c r="C17" s="55">
        <v>15</v>
      </c>
      <c r="D17" s="55">
        <v>9</v>
      </c>
      <c r="E17" s="55">
        <v>13</v>
      </c>
      <c r="F17" s="55">
        <v>11</v>
      </c>
      <c r="G17" s="55">
        <v>13</v>
      </c>
      <c r="H17" s="55">
        <v>10</v>
      </c>
      <c r="I17" s="55">
        <v>8</v>
      </c>
      <c r="J17" s="55">
        <v>14</v>
      </c>
      <c r="K17" s="55">
        <v>12</v>
      </c>
      <c r="L17" s="55">
        <v>16</v>
      </c>
      <c r="M17" s="55">
        <v>21</v>
      </c>
    </row>
    <row r="18" spans="1:13" s="112" customFormat="1" ht="15" customHeight="1">
      <c r="A18" s="143" t="s">
        <v>315</v>
      </c>
      <c r="B18" s="55">
        <v>15</v>
      </c>
      <c r="C18" s="55">
        <v>17</v>
      </c>
      <c r="D18" s="55">
        <v>29</v>
      </c>
      <c r="E18" s="55">
        <v>14</v>
      </c>
      <c r="F18" s="55">
        <v>9</v>
      </c>
      <c r="G18" s="55">
        <v>15</v>
      </c>
      <c r="H18" s="55">
        <v>18</v>
      </c>
      <c r="I18" s="55">
        <v>21</v>
      </c>
      <c r="J18" s="55">
        <v>7</v>
      </c>
      <c r="K18" s="55">
        <v>19</v>
      </c>
      <c r="L18" s="55">
        <v>9</v>
      </c>
      <c r="M18" s="55">
        <v>19</v>
      </c>
    </row>
    <row r="19" spans="1:13" s="112" customFormat="1" ht="15" customHeight="1">
      <c r="A19" s="143" t="s">
        <v>316</v>
      </c>
      <c r="B19" s="55">
        <v>31</v>
      </c>
      <c r="C19" s="55">
        <v>29</v>
      </c>
      <c r="D19" s="55">
        <v>29</v>
      </c>
      <c r="E19" s="55">
        <v>30</v>
      </c>
      <c r="F19" s="55">
        <v>18</v>
      </c>
      <c r="G19" s="55">
        <v>20</v>
      </c>
      <c r="H19" s="55">
        <v>13</v>
      </c>
      <c r="I19" s="55">
        <v>11</v>
      </c>
      <c r="J19" s="55">
        <v>18</v>
      </c>
      <c r="K19" s="55">
        <v>17</v>
      </c>
      <c r="L19" s="55">
        <v>14</v>
      </c>
      <c r="M19" s="55">
        <v>15</v>
      </c>
    </row>
    <row r="20" spans="1:13" s="112" customFormat="1" ht="15" customHeight="1">
      <c r="A20" s="143" t="s">
        <v>317</v>
      </c>
      <c r="B20" s="55">
        <v>23</v>
      </c>
      <c r="C20" s="55">
        <v>39</v>
      </c>
      <c r="D20" s="55">
        <v>59</v>
      </c>
      <c r="E20" s="55">
        <v>42</v>
      </c>
      <c r="F20" s="55">
        <v>21</v>
      </c>
      <c r="G20" s="55">
        <v>14</v>
      </c>
      <c r="H20" s="55">
        <v>15</v>
      </c>
      <c r="I20" s="55">
        <v>25</v>
      </c>
      <c r="J20" s="55">
        <v>8</v>
      </c>
      <c r="K20" s="55">
        <v>18</v>
      </c>
      <c r="L20" s="55">
        <v>19</v>
      </c>
      <c r="M20" s="55">
        <v>21</v>
      </c>
    </row>
    <row r="21" spans="1:13" s="112" customFormat="1" ht="15" customHeight="1">
      <c r="A21" s="143" t="s">
        <v>318</v>
      </c>
      <c r="B21" s="55">
        <v>45</v>
      </c>
      <c r="C21" s="55">
        <v>33</v>
      </c>
      <c r="D21" s="55">
        <v>37</v>
      </c>
      <c r="E21" s="55">
        <v>35</v>
      </c>
      <c r="F21" s="55">
        <v>20</v>
      </c>
      <c r="G21" s="55">
        <v>16</v>
      </c>
      <c r="H21" s="55">
        <v>20</v>
      </c>
      <c r="I21" s="55">
        <v>25</v>
      </c>
      <c r="J21" s="55">
        <v>5</v>
      </c>
      <c r="K21" s="55">
        <v>17</v>
      </c>
      <c r="L21" s="55">
        <v>13</v>
      </c>
      <c r="M21" s="55">
        <v>25</v>
      </c>
    </row>
    <row r="22" spans="1:13" s="112" customFormat="1" ht="15" customHeight="1">
      <c r="A22" s="143" t="s">
        <v>319</v>
      </c>
      <c r="B22" s="55">
        <v>23</v>
      </c>
      <c r="C22" s="55">
        <v>34</v>
      </c>
      <c r="D22" s="55">
        <v>37</v>
      </c>
      <c r="E22" s="55">
        <v>23</v>
      </c>
      <c r="F22" s="55">
        <v>28</v>
      </c>
      <c r="G22" s="55">
        <v>9</v>
      </c>
      <c r="H22" s="55">
        <v>16</v>
      </c>
      <c r="I22" s="55">
        <v>14</v>
      </c>
      <c r="J22" s="55">
        <v>19</v>
      </c>
      <c r="K22" s="55">
        <v>22</v>
      </c>
      <c r="L22" s="55">
        <v>22</v>
      </c>
      <c r="M22" s="55">
        <v>38</v>
      </c>
    </row>
    <row r="23" spans="1:13" s="112" customFormat="1" ht="15" customHeight="1">
      <c r="A23" s="143" t="s">
        <v>320</v>
      </c>
      <c r="B23" s="55">
        <v>38</v>
      </c>
      <c r="C23" s="55">
        <v>39</v>
      </c>
      <c r="D23" s="55">
        <v>44</v>
      </c>
      <c r="E23" s="55">
        <v>42</v>
      </c>
      <c r="F23" s="55">
        <v>35</v>
      </c>
      <c r="G23" s="55">
        <v>14</v>
      </c>
      <c r="H23" s="55">
        <v>17</v>
      </c>
      <c r="I23" s="55">
        <v>43</v>
      </c>
      <c r="J23" s="55">
        <v>21</v>
      </c>
      <c r="K23" s="55">
        <v>35</v>
      </c>
      <c r="L23" s="55">
        <v>17</v>
      </c>
      <c r="M23" s="55">
        <v>28</v>
      </c>
    </row>
    <row r="24" spans="1:13" s="112" customFormat="1" ht="15" customHeight="1">
      <c r="A24" s="143" t="s">
        <v>321</v>
      </c>
      <c r="B24" s="55">
        <v>34</v>
      </c>
      <c r="C24" s="55">
        <v>29</v>
      </c>
      <c r="D24" s="55">
        <v>44</v>
      </c>
      <c r="E24" s="55">
        <v>37</v>
      </c>
      <c r="F24" s="55">
        <v>20</v>
      </c>
      <c r="G24" s="55">
        <v>13</v>
      </c>
      <c r="H24" s="55">
        <v>17</v>
      </c>
      <c r="I24" s="55">
        <v>24</v>
      </c>
      <c r="J24" s="55">
        <v>13</v>
      </c>
      <c r="K24" s="55">
        <v>20</v>
      </c>
      <c r="L24" s="55">
        <v>28</v>
      </c>
      <c r="M24" s="55">
        <v>28</v>
      </c>
    </row>
    <row r="25" spans="1:13" s="112" customFormat="1" ht="15" customHeight="1">
      <c r="A25" s="143" t="s">
        <v>322</v>
      </c>
      <c r="B25" s="55">
        <v>30</v>
      </c>
      <c r="C25" s="55">
        <v>33</v>
      </c>
      <c r="D25" s="55">
        <v>44</v>
      </c>
      <c r="E25" s="55">
        <v>36</v>
      </c>
      <c r="F25" s="55">
        <v>31</v>
      </c>
      <c r="G25" s="55">
        <v>43</v>
      </c>
      <c r="H25" s="55">
        <v>17</v>
      </c>
      <c r="I25" s="55">
        <v>39</v>
      </c>
      <c r="J25" s="55">
        <v>16</v>
      </c>
      <c r="K25" s="55">
        <v>17</v>
      </c>
      <c r="L25" s="55">
        <v>16</v>
      </c>
      <c r="M25" s="55">
        <v>45</v>
      </c>
    </row>
    <row r="26" spans="1:13" s="112" customFormat="1" ht="15" customHeight="1">
      <c r="A26" s="143" t="s">
        <v>323</v>
      </c>
      <c r="B26" s="55">
        <v>47</v>
      </c>
      <c r="C26" s="55">
        <v>48</v>
      </c>
      <c r="D26" s="55">
        <v>47</v>
      </c>
      <c r="E26" s="55">
        <v>93</v>
      </c>
      <c r="F26" s="55">
        <v>26</v>
      </c>
      <c r="G26" s="55">
        <v>19</v>
      </c>
      <c r="H26" s="55">
        <v>14</v>
      </c>
      <c r="I26" s="55">
        <v>19</v>
      </c>
      <c r="J26" s="55">
        <v>15</v>
      </c>
      <c r="K26" s="55">
        <v>19</v>
      </c>
      <c r="L26" s="55">
        <v>20</v>
      </c>
      <c r="M26" s="55">
        <v>27</v>
      </c>
    </row>
    <row r="27" spans="1:13" s="112" customFormat="1" ht="15" customHeight="1">
      <c r="A27" s="143" t="s">
        <v>324</v>
      </c>
      <c r="B27" s="55">
        <v>46</v>
      </c>
      <c r="C27" s="55">
        <v>26</v>
      </c>
      <c r="D27" s="55">
        <v>55</v>
      </c>
      <c r="E27" s="55">
        <v>40</v>
      </c>
      <c r="F27" s="55">
        <v>45</v>
      </c>
      <c r="G27" s="55">
        <v>13</v>
      </c>
      <c r="H27" s="55">
        <v>18</v>
      </c>
      <c r="I27" s="55">
        <v>18</v>
      </c>
      <c r="J27" s="55">
        <v>16</v>
      </c>
      <c r="K27" s="55">
        <v>30</v>
      </c>
      <c r="L27" s="55">
        <v>42</v>
      </c>
      <c r="M27" s="55">
        <v>57</v>
      </c>
    </row>
    <row r="28" spans="1:13" s="112" customFormat="1" ht="15" customHeight="1">
      <c r="A28" s="143" t="s">
        <v>325</v>
      </c>
      <c r="B28" s="55">
        <v>53</v>
      </c>
      <c r="C28" s="55">
        <v>46</v>
      </c>
      <c r="D28" s="55">
        <v>74</v>
      </c>
      <c r="E28" s="55">
        <v>81</v>
      </c>
      <c r="F28" s="55">
        <v>49</v>
      </c>
      <c r="G28" s="55">
        <v>27</v>
      </c>
      <c r="H28" s="55">
        <v>25</v>
      </c>
      <c r="I28" s="55">
        <v>34</v>
      </c>
      <c r="J28" s="55">
        <v>25</v>
      </c>
      <c r="K28" s="55">
        <v>34</v>
      </c>
      <c r="L28" s="55">
        <v>51</v>
      </c>
      <c r="M28" s="55">
        <v>44</v>
      </c>
    </row>
    <row r="29" spans="1:13" s="112" customFormat="1" ht="15" customHeight="1">
      <c r="A29" s="143" t="s">
        <v>326</v>
      </c>
      <c r="B29" s="55">
        <v>45</v>
      </c>
      <c r="C29" s="55">
        <v>37</v>
      </c>
      <c r="D29" s="55">
        <v>120</v>
      </c>
      <c r="E29" s="55">
        <v>76</v>
      </c>
      <c r="F29" s="55">
        <v>36</v>
      </c>
      <c r="G29" s="55">
        <v>20</v>
      </c>
      <c r="H29" s="55">
        <v>21</v>
      </c>
      <c r="I29" s="55">
        <v>26</v>
      </c>
      <c r="J29" s="55">
        <v>17</v>
      </c>
      <c r="K29" s="55">
        <v>18</v>
      </c>
      <c r="L29" s="55">
        <v>37</v>
      </c>
      <c r="M29" s="55">
        <v>39</v>
      </c>
    </row>
    <row r="30" spans="1:13" s="112" customFormat="1" ht="15" customHeight="1">
      <c r="A30" s="143" t="s">
        <v>327</v>
      </c>
      <c r="B30" s="55">
        <v>34</v>
      </c>
      <c r="C30" s="55">
        <v>41</v>
      </c>
      <c r="D30" s="55">
        <v>77</v>
      </c>
      <c r="E30" s="55">
        <v>59</v>
      </c>
      <c r="F30" s="55">
        <v>47</v>
      </c>
      <c r="G30" s="55">
        <v>22</v>
      </c>
      <c r="H30" s="55">
        <v>36</v>
      </c>
      <c r="I30" s="55">
        <v>33</v>
      </c>
      <c r="J30" s="55">
        <v>45</v>
      </c>
      <c r="K30" s="55">
        <v>42</v>
      </c>
      <c r="L30" s="55">
        <v>35</v>
      </c>
      <c r="M30" s="55">
        <v>25</v>
      </c>
    </row>
    <row r="31" spans="1:13" s="112" customFormat="1" ht="15" customHeight="1">
      <c r="A31" s="143" t="s">
        <v>328</v>
      </c>
      <c r="B31" s="55">
        <v>39</v>
      </c>
      <c r="C31" s="55">
        <v>39</v>
      </c>
      <c r="D31" s="55">
        <v>82</v>
      </c>
      <c r="E31" s="55">
        <v>72</v>
      </c>
      <c r="F31" s="55">
        <v>48</v>
      </c>
      <c r="G31" s="55">
        <v>23</v>
      </c>
      <c r="H31" s="55">
        <v>68</v>
      </c>
      <c r="I31" s="55">
        <v>35</v>
      </c>
      <c r="J31" s="55">
        <v>28</v>
      </c>
      <c r="K31" s="55">
        <v>30</v>
      </c>
      <c r="L31" s="55">
        <v>40</v>
      </c>
      <c r="M31" s="55">
        <v>62</v>
      </c>
    </row>
    <row r="32" spans="1:13" s="112" customFormat="1" ht="15" customHeight="1">
      <c r="A32" s="143" t="s">
        <v>329</v>
      </c>
      <c r="B32" s="55">
        <v>39</v>
      </c>
      <c r="C32" s="55">
        <v>37</v>
      </c>
      <c r="D32" s="55">
        <v>80</v>
      </c>
      <c r="E32" s="55">
        <v>95</v>
      </c>
      <c r="F32" s="55">
        <v>63</v>
      </c>
      <c r="G32" s="55">
        <v>38</v>
      </c>
      <c r="H32" s="55">
        <v>25</v>
      </c>
      <c r="I32" s="55">
        <v>18</v>
      </c>
      <c r="J32" s="55">
        <v>26</v>
      </c>
      <c r="K32" s="55">
        <v>26</v>
      </c>
      <c r="L32" s="55">
        <v>27</v>
      </c>
      <c r="M32" s="55">
        <v>31</v>
      </c>
    </row>
    <row r="33" spans="1:13" s="112" customFormat="1" ht="15" customHeight="1">
      <c r="A33" s="143" t="s">
        <v>330</v>
      </c>
      <c r="B33" s="55">
        <v>30</v>
      </c>
      <c r="C33" s="55">
        <v>26</v>
      </c>
      <c r="D33" s="55">
        <v>101</v>
      </c>
      <c r="E33" s="55">
        <v>49</v>
      </c>
      <c r="F33" s="55">
        <v>42</v>
      </c>
      <c r="G33" s="55">
        <v>26</v>
      </c>
      <c r="H33" s="55">
        <v>34</v>
      </c>
      <c r="I33" s="55">
        <v>49</v>
      </c>
      <c r="J33" s="55">
        <v>45</v>
      </c>
      <c r="K33" s="55">
        <v>27</v>
      </c>
      <c r="L33" s="55">
        <v>18</v>
      </c>
      <c r="M33" s="55">
        <v>53</v>
      </c>
    </row>
    <row r="34" spans="1:13" s="112" customFormat="1" ht="15" customHeight="1">
      <c r="A34" s="143" t="s">
        <v>331</v>
      </c>
      <c r="B34" s="55">
        <v>63</v>
      </c>
      <c r="C34" s="55">
        <v>54</v>
      </c>
      <c r="D34" s="55">
        <v>71</v>
      </c>
      <c r="E34" s="55">
        <v>58</v>
      </c>
      <c r="F34" s="55">
        <v>32</v>
      </c>
      <c r="G34" s="55">
        <v>18</v>
      </c>
      <c r="H34" s="55">
        <v>28</v>
      </c>
      <c r="I34" s="55">
        <v>31</v>
      </c>
      <c r="J34" s="55">
        <v>30</v>
      </c>
      <c r="K34" s="55">
        <v>31</v>
      </c>
      <c r="L34" s="55">
        <v>30</v>
      </c>
      <c r="M34" s="55">
        <v>41</v>
      </c>
    </row>
    <row r="35" spans="1:13" s="112" customFormat="1" ht="15" customHeight="1">
      <c r="A35" s="143" t="s">
        <v>332</v>
      </c>
      <c r="B35" s="55">
        <v>43</v>
      </c>
      <c r="C35" s="55">
        <v>55</v>
      </c>
      <c r="D35" s="55">
        <v>72</v>
      </c>
      <c r="E35" s="55">
        <v>64</v>
      </c>
      <c r="F35" s="55">
        <v>37</v>
      </c>
      <c r="G35" s="55">
        <v>22</v>
      </c>
      <c r="H35" s="55">
        <v>35</v>
      </c>
      <c r="I35" s="55">
        <v>32</v>
      </c>
      <c r="J35" s="55">
        <v>41</v>
      </c>
      <c r="K35" s="55">
        <v>43</v>
      </c>
      <c r="L35" s="55">
        <v>32</v>
      </c>
      <c r="M35" s="55">
        <v>25</v>
      </c>
    </row>
    <row r="36" spans="1:13" s="112" customFormat="1" ht="15" customHeight="1">
      <c r="A36" s="143" t="s">
        <v>333</v>
      </c>
      <c r="B36" s="55">
        <v>40</v>
      </c>
      <c r="C36" s="55">
        <v>42</v>
      </c>
      <c r="D36" s="55">
        <v>91</v>
      </c>
      <c r="E36" s="55">
        <v>64</v>
      </c>
      <c r="F36" s="55">
        <v>48</v>
      </c>
      <c r="G36" s="55">
        <v>40</v>
      </c>
      <c r="H36" s="55">
        <v>41</v>
      </c>
      <c r="I36" s="55">
        <v>64</v>
      </c>
      <c r="J36" s="55">
        <v>34</v>
      </c>
      <c r="K36" s="55">
        <v>29</v>
      </c>
      <c r="L36" s="55">
        <v>40</v>
      </c>
      <c r="M36" s="55">
        <v>35</v>
      </c>
    </row>
    <row r="37" spans="1:13" s="112" customFormat="1" ht="15" customHeight="1">
      <c r="A37" s="143" t="s">
        <v>334</v>
      </c>
      <c r="B37" s="55">
        <v>66</v>
      </c>
      <c r="C37" s="55">
        <v>43</v>
      </c>
      <c r="D37" s="55">
        <v>74</v>
      </c>
      <c r="E37" s="55">
        <v>67</v>
      </c>
      <c r="F37" s="55">
        <v>56</v>
      </c>
      <c r="G37" s="55">
        <v>32</v>
      </c>
      <c r="H37" s="55">
        <v>28</v>
      </c>
      <c r="I37" s="55">
        <v>41</v>
      </c>
      <c r="J37" s="55">
        <v>26</v>
      </c>
      <c r="K37" s="55">
        <v>39</v>
      </c>
      <c r="L37" s="55">
        <v>29</v>
      </c>
      <c r="M37" s="55">
        <v>33</v>
      </c>
    </row>
    <row r="38" spans="1:13" s="112" customFormat="1" ht="15" customHeight="1">
      <c r="A38" s="143" t="s">
        <v>335</v>
      </c>
      <c r="B38" s="55">
        <v>43</v>
      </c>
      <c r="C38" s="55">
        <v>66</v>
      </c>
      <c r="D38" s="55">
        <v>82</v>
      </c>
      <c r="E38" s="55">
        <v>57</v>
      </c>
      <c r="F38" s="55">
        <v>53</v>
      </c>
      <c r="G38" s="55">
        <v>31</v>
      </c>
      <c r="H38" s="55">
        <v>32</v>
      </c>
      <c r="I38" s="55">
        <v>26</v>
      </c>
      <c r="J38" s="55">
        <v>23</v>
      </c>
      <c r="K38" s="55">
        <v>30</v>
      </c>
      <c r="L38" s="55">
        <v>32</v>
      </c>
      <c r="M38" s="55">
        <v>33</v>
      </c>
    </row>
    <row r="39" spans="1:13" s="112" customFormat="1" ht="15" customHeight="1">
      <c r="A39" s="143" t="s">
        <v>336</v>
      </c>
      <c r="B39" s="55">
        <v>54</v>
      </c>
      <c r="C39" s="55">
        <v>40</v>
      </c>
      <c r="D39" s="55">
        <v>39</v>
      </c>
      <c r="E39" s="55">
        <v>59</v>
      </c>
      <c r="F39" s="55">
        <v>39</v>
      </c>
      <c r="G39" s="55">
        <v>31</v>
      </c>
      <c r="H39" s="55">
        <v>38</v>
      </c>
      <c r="I39" s="55">
        <v>35</v>
      </c>
      <c r="J39" s="55">
        <v>24</v>
      </c>
      <c r="K39" s="55">
        <v>22</v>
      </c>
      <c r="L39" s="55">
        <v>19</v>
      </c>
      <c r="M39" s="55">
        <v>42</v>
      </c>
    </row>
    <row r="40" spans="1:13" s="112" customFormat="1" ht="15" customHeight="1">
      <c r="A40" s="143" t="s">
        <v>337</v>
      </c>
      <c r="B40" s="55">
        <v>38</v>
      </c>
      <c r="C40" s="55">
        <v>60</v>
      </c>
      <c r="D40" s="55">
        <v>91</v>
      </c>
      <c r="E40" s="55">
        <v>63</v>
      </c>
      <c r="F40" s="55">
        <v>51</v>
      </c>
      <c r="G40" s="55">
        <v>33</v>
      </c>
      <c r="H40" s="55">
        <v>36</v>
      </c>
      <c r="I40" s="55">
        <v>20</v>
      </c>
      <c r="J40" s="55">
        <v>22</v>
      </c>
      <c r="K40" s="55">
        <v>26</v>
      </c>
      <c r="L40" s="55">
        <v>27</v>
      </c>
      <c r="M40" s="55">
        <v>35</v>
      </c>
    </row>
    <row r="41" spans="1:13" s="112" customFormat="1" ht="15" customHeight="1">
      <c r="A41" s="143" t="s">
        <v>338</v>
      </c>
      <c r="B41" s="55">
        <v>33</v>
      </c>
      <c r="C41" s="55">
        <v>52</v>
      </c>
      <c r="D41" s="55">
        <v>37</v>
      </c>
      <c r="E41" s="55">
        <v>49</v>
      </c>
      <c r="F41" s="55">
        <v>52</v>
      </c>
      <c r="G41" s="55">
        <v>66</v>
      </c>
      <c r="H41" s="55">
        <v>32</v>
      </c>
      <c r="I41" s="55">
        <v>46</v>
      </c>
      <c r="J41" s="55">
        <v>22</v>
      </c>
      <c r="K41" s="55">
        <v>28</v>
      </c>
      <c r="L41" s="55">
        <v>40</v>
      </c>
      <c r="M41" s="55">
        <v>42</v>
      </c>
    </row>
    <row r="42" spans="1:13" s="112" customFormat="1" ht="15" customHeight="1">
      <c r="A42" s="143" t="s">
        <v>339</v>
      </c>
      <c r="B42" s="55">
        <v>35</v>
      </c>
      <c r="C42" s="55">
        <v>26</v>
      </c>
      <c r="D42" s="55">
        <v>74</v>
      </c>
      <c r="E42" s="55">
        <v>95</v>
      </c>
      <c r="F42" s="55">
        <v>58</v>
      </c>
      <c r="G42" s="55">
        <v>32</v>
      </c>
      <c r="H42" s="55">
        <v>21</v>
      </c>
      <c r="I42" s="55">
        <v>50</v>
      </c>
      <c r="J42" s="55">
        <v>39</v>
      </c>
      <c r="K42" s="55">
        <v>49</v>
      </c>
      <c r="L42" s="55">
        <v>47</v>
      </c>
      <c r="M42" s="55">
        <v>48</v>
      </c>
    </row>
    <row r="43" spans="1:13" s="112" customFormat="1" ht="15" customHeight="1">
      <c r="A43" s="143" t="s">
        <v>340</v>
      </c>
      <c r="B43" s="55">
        <v>38</v>
      </c>
      <c r="C43" s="55">
        <v>25</v>
      </c>
      <c r="D43" s="55">
        <v>55</v>
      </c>
      <c r="E43" s="55">
        <v>49</v>
      </c>
      <c r="F43" s="55">
        <v>32</v>
      </c>
      <c r="G43" s="55">
        <v>29</v>
      </c>
      <c r="H43" s="55">
        <v>28</v>
      </c>
      <c r="I43" s="55">
        <v>76</v>
      </c>
      <c r="J43" s="55">
        <v>33</v>
      </c>
      <c r="K43" s="55">
        <v>28</v>
      </c>
      <c r="L43" s="55">
        <v>25</v>
      </c>
      <c r="M43" s="55">
        <v>44</v>
      </c>
    </row>
    <row r="44" spans="1:13" s="112" customFormat="1" ht="15" customHeight="1">
      <c r="A44" s="143" t="s">
        <v>341</v>
      </c>
      <c r="B44" s="55">
        <v>40</v>
      </c>
      <c r="C44" s="55">
        <v>36</v>
      </c>
      <c r="D44" s="55">
        <v>55</v>
      </c>
      <c r="E44" s="55">
        <v>69</v>
      </c>
      <c r="F44" s="55">
        <v>32</v>
      </c>
      <c r="G44" s="55">
        <v>30</v>
      </c>
      <c r="H44" s="55">
        <v>30</v>
      </c>
      <c r="I44" s="55">
        <v>50</v>
      </c>
      <c r="J44" s="55">
        <v>41</v>
      </c>
      <c r="K44" s="55">
        <v>46</v>
      </c>
      <c r="L44" s="55">
        <v>24</v>
      </c>
      <c r="M44" s="55">
        <v>27</v>
      </c>
    </row>
    <row r="45" spans="1:13" s="112" customFormat="1" ht="15" customHeight="1">
      <c r="A45" s="143" t="s">
        <v>342</v>
      </c>
      <c r="B45" s="55">
        <v>38</v>
      </c>
      <c r="C45" s="55">
        <v>34</v>
      </c>
      <c r="D45" s="55">
        <v>45</v>
      </c>
      <c r="E45" s="55">
        <v>79</v>
      </c>
      <c r="F45" s="55">
        <v>33</v>
      </c>
      <c r="G45" s="55">
        <v>36</v>
      </c>
      <c r="H45" s="55">
        <v>30</v>
      </c>
      <c r="I45" s="55">
        <v>28</v>
      </c>
      <c r="J45" s="55">
        <v>28</v>
      </c>
      <c r="K45" s="55">
        <v>35</v>
      </c>
      <c r="L45" s="55">
        <v>31</v>
      </c>
      <c r="M45" s="55">
        <v>37</v>
      </c>
    </row>
    <row r="46" spans="1:13" s="112" customFormat="1" ht="15" customHeight="1">
      <c r="A46" s="143" t="s">
        <v>343</v>
      </c>
      <c r="B46" s="175">
        <v>31</v>
      </c>
      <c r="C46" s="175">
        <v>42</v>
      </c>
      <c r="D46" s="175">
        <v>47</v>
      </c>
      <c r="E46" s="175">
        <v>82</v>
      </c>
      <c r="F46" s="175">
        <v>27</v>
      </c>
      <c r="G46" s="175">
        <v>32</v>
      </c>
      <c r="H46" s="175">
        <v>29</v>
      </c>
      <c r="I46" s="175">
        <v>18</v>
      </c>
      <c r="J46" s="55">
        <v>24</v>
      </c>
      <c r="K46" s="175">
        <v>27</v>
      </c>
      <c r="L46" s="175">
        <v>40</v>
      </c>
      <c r="M46" s="175">
        <v>34</v>
      </c>
    </row>
    <row r="47" spans="1:13" s="112" customFormat="1" ht="15" customHeight="1">
      <c r="A47" s="143" t="s">
        <v>344</v>
      </c>
      <c r="B47" s="157">
        <v>34</v>
      </c>
      <c r="C47" s="157">
        <v>31</v>
      </c>
      <c r="D47" s="157">
        <v>53</v>
      </c>
      <c r="E47" s="157">
        <v>55</v>
      </c>
      <c r="F47" s="157">
        <v>35</v>
      </c>
      <c r="G47" s="157">
        <v>31</v>
      </c>
      <c r="H47" s="157">
        <v>22</v>
      </c>
      <c r="I47" s="157">
        <v>32</v>
      </c>
      <c r="J47" s="157">
        <v>20</v>
      </c>
      <c r="K47" s="157">
        <v>38</v>
      </c>
      <c r="L47" s="157">
        <v>26</v>
      </c>
      <c r="M47" s="157">
        <v>31</v>
      </c>
    </row>
    <row r="48" spans="1:13" s="112" customFormat="1" ht="15" customHeight="1">
      <c r="A48" s="143" t="s">
        <v>345</v>
      </c>
      <c r="B48" s="157">
        <v>30</v>
      </c>
      <c r="C48" s="157">
        <v>40</v>
      </c>
      <c r="D48" s="157">
        <v>43</v>
      </c>
      <c r="E48" s="157">
        <v>32</v>
      </c>
      <c r="F48" s="157">
        <v>27</v>
      </c>
      <c r="G48" s="157">
        <v>25</v>
      </c>
      <c r="H48" s="157">
        <v>34</v>
      </c>
      <c r="I48" s="157">
        <v>51</v>
      </c>
      <c r="J48" s="157">
        <v>38</v>
      </c>
      <c r="K48" s="157">
        <v>23</v>
      </c>
      <c r="L48" s="157">
        <v>21</v>
      </c>
      <c r="M48" s="157">
        <v>31</v>
      </c>
    </row>
    <row r="49" spans="1:13" s="112" customFormat="1" ht="15" customHeight="1">
      <c r="A49" s="143" t="s">
        <v>346</v>
      </c>
      <c r="B49" s="157">
        <v>31</v>
      </c>
      <c r="C49" s="157">
        <v>24</v>
      </c>
      <c r="D49" s="157">
        <v>45</v>
      </c>
      <c r="E49" s="157">
        <v>34</v>
      </c>
      <c r="F49" s="157">
        <v>39</v>
      </c>
      <c r="G49" s="157">
        <v>27</v>
      </c>
      <c r="H49" s="157">
        <v>26</v>
      </c>
      <c r="I49" s="157">
        <v>33</v>
      </c>
      <c r="J49" s="157">
        <v>32</v>
      </c>
      <c r="K49" s="157">
        <v>25</v>
      </c>
      <c r="L49" s="157">
        <v>19</v>
      </c>
      <c r="M49" s="157">
        <v>35</v>
      </c>
    </row>
    <row r="50" spans="1:13" s="112" customFormat="1" ht="15" customHeight="1">
      <c r="A50" s="143" t="s">
        <v>347</v>
      </c>
      <c r="B50" s="157">
        <v>27</v>
      </c>
      <c r="C50" s="157">
        <v>45</v>
      </c>
      <c r="D50" s="157">
        <v>26</v>
      </c>
      <c r="E50" s="157">
        <v>47</v>
      </c>
      <c r="F50" s="157">
        <v>25</v>
      </c>
      <c r="G50" s="157">
        <v>35</v>
      </c>
      <c r="H50" s="157">
        <v>41</v>
      </c>
      <c r="I50" s="157">
        <v>39</v>
      </c>
      <c r="J50" s="157">
        <v>59</v>
      </c>
      <c r="K50" s="157">
        <v>34</v>
      </c>
      <c r="L50" s="157">
        <v>30</v>
      </c>
      <c r="M50" s="157">
        <v>31</v>
      </c>
    </row>
    <row r="51" spans="1:13" s="112" customFormat="1" ht="15" customHeight="1">
      <c r="A51" s="143" t="s">
        <v>348</v>
      </c>
      <c r="B51" s="157">
        <v>43</v>
      </c>
      <c r="C51" s="157">
        <v>35</v>
      </c>
      <c r="D51" s="157">
        <v>60</v>
      </c>
      <c r="E51" s="157">
        <v>63</v>
      </c>
      <c r="F51" s="157">
        <v>49</v>
      </c>
      <c r="G51" s="157">
        <v>32</v>
      </c>
      <c r="H51" s="157">
        <v>27</v>
      </c>
      <c r="I51" s="157">
        <v>19</v>
      </c>
      <c r="J51" s="157">
        <v>23</v>
      </c>
      <c r="K51" s="157">
        <v>35</v>
      </c>
      <c r="L51" s="157">
        <v>27</v>
      </c>
      <c r="M51" s="157">
        <v>42</v>
      </c>
    </row>
    <row r="52" spans="1:13" s="112" customFormat="1" ht="15" customHeight="1">
      <c r="A52" s="143" t="s">
        <v>349</v>
      </c>
      <c r="B52" s="175">
        <v>37</v>
      </c>
      <c r="C52" s="175">
        <v>24</v>
      </c>
      <c r="D52" s="175">
        <v>43</v>
      </c>
      <c r="E52" s="175">
        <v>73</v>
      </c>
      <c r="F52" s="175">
        <v>38</v>
      </c>
      <c r="G52" s="175">
        <v>46</v>
      </c>
      <c r="H52" s="175">
        <v>84</v>
      </c>
      <c r="I52" s="175">
        <v>117</v>
      </c>
      <c r="J52" s="55">
        <v>66</v>
      </c>
      <c r="K52" s="175">
        <v>41</v>
      </c>
      <c r="L52" s="175">
        <v>27</v>
      </c>
      <c r="M52" s="175">
        <v>45</v>
      </c>
    </row>
    <row r="53" spans="1:13" s="112" customFormat="1" ht="15" customHeight="1">
      <c r="A53" s="143" t="s">
        <v>350</v>
      </c>
      <c r="B53" s="175">
        <v>42</v>
      </c>
      <c r="C53" s="175">
        <v>34</v>
      </c>
      <c r="D53" s="175">
        <v>45</v>
      </c>
      <c r="E53" s="175">
        <v>58</v>
      </c>
      <c r="F53" s="175">
        <v>43</v>
      </c>
      <c r="G53" s="175">
        <v>34</v>
      </c>
      <c r="H53" s="175">
        <v>33</v>
      </c>
      <c r="I53" s="175">
        <v>99</v>
      </c>
      <c r="J53" s="55">
        <v>26</v>
      </c>
      <c r="K53" s="175">
        <v>43</v>
      </c>
      <c r="L53" s="175">
        <v>52</v>
      </c>
      <c r="M53" s="175">
        <v>33</v>
      </c>
    </row>
    <row r="54" spans="1:13" s="112" customFormat="1" ht="15" customHeight="1">
      <c r="A54" s="143" t="s">
        <v>351</v>
      </c>
      <c r="B54" s="175">
        <v>39</v>
      </c>
      <c r="C54" s="175">
        <v>43</v>
      </c>
      <c r="D54" s="175">
        <v>42</v>
      </c>
      <c r="E54" s="175">
        <v>100</v>
      </c>
      <c r="F54" s="175">
        <v>69</v>
      </c>
      <c r="G54" s="175">
        <v>51</v>
      </c>
      <c r="H54" s="175">
        <v>56</v>
      </c>
      <c r="I54" s="175">
        <v>68</v>
      </c>
      <c r="J54" s="55">
        <v>33</v>
      </c>
      <c r="K54" s="175">
        <v>42</v>
      </c>
      <c r="L54" s="175">
        <v>42</v>
      </c>
      <c r="M54" s="175">
        <v>49</v>
      </c>
    </row>
    <row r="55" spans="1:13" s="112" customFormat="1" ht="15" customHeight="1">
      <c r="A55" s="143" t="s">
        <v>352</v>
      </c>
      <c r="B55" s="175">
        <v>29</v>
      </c>
      <c r="C55" s="175">
        <v>43</v>
      </c>
      <c r="D55" s="175">
        <v>71</v>
      </c>
      <c r="E55" s="175">
        <v>56</v>
      </c>
      <c r="F55" s="175">
        <v>37</v>
      </c>
      <c r="G55" s="175">
        <v>29</v>
      </c>
      <c r="H55" s="175">
        <v>39</v>
      </c>
      <c r="I55" s="175">
        <v>32</v>
      </c>
      <c r="J55" s="55">
        <v>47</v>
      </c>
      <c r="K55" s="175">
        <v>52</v>
      </c>
      <c r="L55" s="175">
        <v>38</v>
      </c>
      <c r="M55" s="175">
        <v>39</v>
      </c>
    </row>
    <row r="56" spans="1:13" s="112" customFormat="1" ht="15" customHeight="1">
      <c r="A56" s="143" t="s">
        <v>221</v>
      </c>
      <c r="B56" s="55">
        <v>44</v>
      </c>
      <c r="C56" s="55">
        <v>31</v>
      </c>
      <c r="D56" s="55">
        <v>55</v>
      </c>
      <c r="E56" s="55">
        <v>55</v>
      </c>
      <c r="F56" s="55">
        <v>28</v>
      </c>
      <c r="G56" s="55">
        <v>39</v>
      </c>
      <c r="H56" s="55">
        <v>32</v>
      </c>
      <c r="I56" s="55">
        <v>46</v>
      </c>
      <c r="J56" s="55">
        <v>39</v>
      </c>
      <c r="K56" s="55">
        <v>30</v>
      </c>
      <c r="L56" s="55">
        <v>40</v>
      </c>
      <c r="M56" s="55">
        <v>35</v>
      </c>
    </row>
    <row r="57" spans="1:13" s="112" customFormat="1" ht="15" customHeight="1">
      <c r="A57" s="143" t="s">
        <v>220</v>
      </c>
      <c r="B57" s="55">
        <v>40</v>
      </c>
      <c r="C57" s="55">
        <v>38</v>
      </c>
      <c r="D57" s="55">
        <v>39</v>
      </c>
      <c r="E57" s="55">
        <v>45</v>
      </c>
      <c r="F57" s="55">
        <v>59</v>
      </c>
      <c r="G57" s="55">
        <v>65</v>
      </c>
      <c r="H57" s="55">
        <v>63</v>
      </c>
      <c r="I57" s="55">
        <v>54</v>
      </c>
      <c r="J57" s="55">
        <v>41</v>
      </c>
      <c r="K57" s="55">
        <v>58</v>
      </c>
      <c r="L57" s="55">
        <v>52</v>
      </c>
      <c r="M57" s="55">
        <v>52</v>
      </c>
    </row>
    <row r="58" spans="1:13" s="112" customFormat="1" ht="15" customHeight="1">
      <c r="A58" s="143" t="s">
        <v>219</v>
      </c>
      <c r="B58" s="175">
        <v>40</v>
      </c>
      <c r="C58" s="175">
        <v>39</v>
      </c>
      <c r="D58" s="175">
        <v>45</v>
      </c>
      <c r="E58" s="175">
        <v>54</v>
      </c>
      <c r="F58" s="175">
        <v>41</v>
      </c>
      <c r="G58" s="175">
        <v>35</v>
      </c>
      <c r="H58" s="175">
        <v>58</v>
      </c>
      <c r="I58" s="175">
        <v>84</v>
      </c>
      <c r="J58" s="55">
        <v>44</v>
      </c>
      <c r="K58" s="175">
        <v>29</v>
      </c>
      <c r="L58" s="175">
        <v>45</v>
      </c>
      <c r="M58" s="175">
        <v>45</v>
      </c>
    </row>
    <row r="59" spans="1:13" s="112" customFormat="1" ht="15" customHeight="1">
      <c r="A59" s="143" t="s">
        <v>218</v>
      </c>
      <c r="B59" s="242">
        <v>36</v>
      </c>
      <c r="C59" s="242">
        <v>47</v>
      </c>
      <c r="D59" s="242">
        <v>59</v>
      </c>
      <c r="E59" s="242">
        <v>66</v>
      </c>
      <c r="F59" s="242">
        <v>48</v>
      </c>
      <c r="G59" s="242">
        <v>37</v>
      </c>
      <c r="H59" s="242">
        <v>46</v>
      </c>
      <c r="I59" s="242">
        <v>69</v>
      </c>
      <c r="J59" s="158">
        <v>33</v>
      </c>
      <c r="K59" s="242">
        <v>31</v>
      </c>
      <c r="L59" s="242">
        <v>38</v>
      </c>
      <c r="M59" s="242">
        <v>53</v>
      </c>
    </row>
    <row r="60" spans="1:13" s="112" customFormat="1" ht="15" customHeight="1">
      <c r="A60" s="143" t="s">
        <v>103</v>
      </c>
      <c r="B60" s="242">
        <v>45</v>
      </c>
      <c r="C60" s="242">
        <v>58</v>
      </c>
      <c r="D60" s="242">
        <v>58</v>
      </c>
      <c r="E60" s="242">
        <v>52</v>
      </c>
      <c r="F60" s="242">
        <v>40</v>
      </c>
      <c r="G60" s="242">
        <v>62</v>
      </c>
      <c r="H60" s="242">
        <v>51</v>
      </c>
      <c r="I60" s="242">
        <v>63</v>
      </c>
      <c r="J60" s="158">
        <v>61</v>
      </c>
      <c r="K60" s="242">
        <v>36</v>
      </c>
      <c r="L60" s="242">
        <v>52</v>
      </c>
      <c r="M60" s="242">
        <v>40</v>
      </c>
    </row>
    <row r="61" spans="1:13" s="112" customFormat="1" ht="15" customHeight="1">
      <c r="A61" s="143" t="s">
        <v>104</v>
      </c>
      <c r="B61" s="242">
        <v>43</v>
      </c>
      <c r="C61" s="242">
        <v>31</v>
      </c>
      <c r="D61" s="242">
        <v>56</v>
      </c>
      <c r="E61" s="242">
        <v>47</v>
      </c>
      <c r="F61" s="242">
        <v>45</v>
      </c>
      <c r="G61" s="242">
        <v>37</v>
      </c>
      <c r="H61" s="242">
        <v>26</v>
      </c>
      <c r="I61" s="242">
        <v>33</v>
      </c>
      <c r="J61" s="158">
        <v>43</v>
      </c>
      <c r="K61" s="242">
        <v>51</v>
      </c>
      <c r="L61" s="242">
        <v>27</v>
      </c>
      <c r="M61" s="242">
        <v>38</v>
      </c>
    </row>
    <row r="62" spans="1:13" s="112" customFormat="1" ht="15" customHeight="1">
      <c r="A62" s="143" t="s">
        <v>105</v>
      </c>
      <c r="B62" s="242">
        <v>46</v>
      </c>
      <c r="C62" s="242">
        <v>64</v>
      </c>
      <c r="D62" s="242">
        <v>61</v>
      </c>
      <c r="E62" s="242">
        <v>53</v>
      </c>
      <c r="F62" s="242">
        <v>28</v>
      </c>
      <c r="G62" s="242">
        <v>55</v>
      </c>
      <c r="H62" s="242">
        <v>50</v>
      </c>
      <c r="I62" s="242">
        <v>42</v>
      </c>
      <c r="J62" s="158">
        <v>45</v>
      </c>
      <c r="K62" s="242">
        <v>30</v>
      </c>
      <c r="L62" s="242">
        <v>38</v>
      </c>
      <c r="M62" s="242">
        <v>33</v>
      </c>
    </row>
    <row r="63" spans="1:13" s="112" customFormat="1" ht="15" customHeight="1">
      <c r="A63" s="143" t="s">
        <v>106</v>
      </c>
      <c r="B63" s="242">
        <v>28</v>
      </c>
      <c r="C63" s="242">
        <v>32</v>
      </c>
      <c r="D63" s="242">
        <v>55</v>
      </c>
      <c r="E63" s="242">
        <v>71</v>
      </c>
      <c r="F63" s="242">
        <v>79</v>
      </c>
      <c r="G63" s="242">
        <v>41</v>
      </c>
      <c r="H63" s="158">
        <v>31</v>
      </c>
      <c r="I63" s="242">
        <v>47</v>
      </c>
      <c r="J63" s="158">
        <v>36</v>
      </c>
      <c r="K63" s="242">
        <v>39</v>
      </c>
      <c r="L63" s="242">
        <v>42</v>
      </c>
      <c r="M63" s="242">
        <v>50</v>
      </c>
    </row>
    <row r="64" spans="1:13" s="112" customFormat="1" ht="15" customHeight="1">
      <c r="A64" s="143" t="s">
        <v>107</v>
      </c>
      <c r="B64" s="242">
        <v>53</v>
      </c>
      <c r="C64" s="242">
        <v>45</v>
      </c>
      <c r="D64" s="242">
        <v>54</v>
      </c>
      <c r="E64" s="242">
        <v>43</v>
      </c>
      <c r="F64" s="242">
        <v>41</v>
      </c>
      <c r="G64" s="242">
        <v>35</v>
      </c>
      <c r="H64" s="158">
        <v>33</v>
      </c>
      <c r="I64" s="242">
        <v>51</v>
      </c>
      <c r="J64" s="158">
        <v>47</v>
      </c>
      <c r="K64" s="242">
        <v>46</v>
      </c>
      <c r="L64" s="242">
        <v>29</v>
      </c>
      <c r="M64" s="242">
        <v>36</v>
      </c>
    </row>
    <row r="65" spans="1:13" s="112" customFormat="1" ht="15" customHeight="1">
      <c r="A65" s="143" t="s">
        <v>108</v>
      </c>
      <c r="B65" s="242">
        <v>48</v>
      </c>
      <c r="C65" s="242">
        <v>50</v>
      </c>
      <c r="D65" s="242">
        <v>56</v>
      </c>
      <c r="E65" s="242">
        <v>69</v>
      </c>
      <c r="F65" s="242">
        <v>46</v>
      </c>
      <c r="G65" s="242">
        <v>36</v>
      </c>
      <c r="H65" s="158">
        <v>37</v>
      </c>
      <c r="I65" s="242">
        <v>57</v>
      </c>
      <c r="J65" s="158">
        <v>41</v>
      </c>
      <c r="K65" s="242">
        <v>34</v>
      </c>
      <c r="L65" s="242">
        <v>45</v>
      </c>
      <c r="M65" s="242">
        <v>40</v>
      </c>
    </row>
    <row r="66" spans="1:13" s="112" customFormat="1" ht="15" customHeight="1">
      <c r="A66" s="143" t="s">
        <v>109</v>
      </c>
      <c r="B66" s="242">
        <v>35</v>
      </c>
      <c r="C66" s="242">
        <v>25</v>
      </c>
      <c r="D66" s="242">
        <v>49</v>
      </c>
      <c r="E66" s="242">
        <v>44</v>
      </c>
      <c r="F66" s="242">
        <v>41</v>
      </c>
      <c r="G66" s="242">
        <v>49</v>
      </c>
      <c r="H66" s="158">
        <v>53</v>
      </c>
      <c r="I66" s="242">
        <v>54</v>
      </c>
      <c r="J66" s="158">
        <v>42</v>
      </c>
      <c r="K66" s="242">
        <v>33</v>
      </c>
      <c r="L66" s="242">
        <v>39</v>
      </c>
      <c r="M66" s="242">
        <v>28</v>
      </c>
    </row>
    <row r="67" spans="1:13" s="112" customFormat="1" ht="15" customHeight="1">
      <c r="A67" s="143" t="s">
        <v>110</v>
      </c>
      <c r="B67" s="242">
        <v>32</v>
      </c>
      <c r="C67" s="242">
        <v>40</v>
      </c>
      <c r="D67" s="242">
        <v>49</v>
      </c>
      <c r="E67" s="242">
        <v>49</v>
      </c>
      <c r="F67" s="242">
        <v>34</v>
      </c>
      <c r="G67" s="242">
        <v>43</v>
      </c>
      <c r="H67" s="158">
        <v>29</v>
      </c>
      <c r="I67" s="242">
        <v>30</v>
      </c>
      <c r="J67" s="158">
        <v>72</v>
      </c>
      <c r="K67" s="242">
        <v>25</v>
      </c>
      <c r="L67" s="242">
        <v>25</v>
      </c>
      <c r="M67" s="242">
        <v>27</v>
      </c>
    </row>
    <row r="68" spans="1:13" s="112" customFormat="1" ht="15" customHeight="1">
      <c r="A68" s="143" t="s">
        <v>609</v>
      </c>
      <c r="B68" s="242">
        <v>42</v>
      </c>
      <c r="C68" s="242">
        <v>37</v>
      </c>
      <c r="D68" s="242">
        <v>57</v>
      </c>
      <c r="E68" s="242">
        <v>39</v>
      </c>
      <c r="F68" s="242">
        <v>49</v>
      </c>
      <c r="G68" s="242">
        <v>33</v>
      </c>
      <c r="H68" s="158">
        <v>43</v>
      </c>
      <c r="I68" s="242">
        <v>60</v>
      </c>
      <c r="J68" s="158">
        <v>47</v>
      </c>
      <c r="K68" s="242">
        <v>19</v>
      </c>
      <c r="L68" s="242">
        <v>27</v>
      </c>
      <c r="M68" s="242">
        <v>32</v>
      </c>
    </row>
    <row r="69" spans="1:13" s="112" customFormat="1" ht="15" customHeight="1">
      <c r="A69" s="143" t="s">
        <v>608</v>
      </c>
      <c r="B69" s="242">
        <v>36</v>
      </c>
      <c r="C69" s="242">
        <v>55</v>
      </c>
      <c r="D69" s="242">
        <v>39</v>
      </c>
      <c r="E69" s="242">
        <v>64</v>
      </c>
      <c r="F69" s="242">
        <v>35</v>
      </c>
      <c r="G69" s="242">
        <v>32</v>
      </c>
      <c r="H69" s="158">
        <v>48</v>
      </c>
      <c r="I69" s="242">
        <v>54</v>
      </c>
      <c r="J69" s="158">
        <v>35</v>
      </c>
      <c r="K69" s="242">
        <v>42</v>
      </c>
      <c r="L69" s="242">
        <v>31</v>
      </c>
      <c r="M69" s="242">
        <v>32</v>
      </c>
    </row>
    <row r="70" spans="1:13" s="112" customFormat="1" ht="15" customHeight="1">
      <c r="A70" s="143" t="s">
        <v>607</v>
      </c>
      <c r="B70" s="242">
        <v>42</v>
      </c>
      <c r="C70" s="242">
        <v>19</v>
      </c>
      <c r="D70" s="242">
        <v>47</v>
      </c>
      <c r="E70" s="242">
        <v>35</v>
      </c>
      <c r="F70" s="242">
        <v>37</v>
      </c>
      <c r="G70" s="242">
        <v>34</v>
      </c>
      <c r="H70" s="158">
        <v>23</v>
      </c>
      <c r="I70" s="242">
        <v>49</v>
      </c>
      <c r="J70" s="158">
        <v>24</v>
      </c>
      <c r="K70" s="242">
        <v>27</v>
      </c>
      <c r="L70" s="242">
        <v>30</v>
      </c>
      <c r="M70" s="242">
        <v>40</v>
      </c>
    </row>
    <row r="71" spans="1:13" s="112" customFormat="1" ht="15" customHeight="1">
      <c r="A71" s="143" t="s">
        <v>606</v>
      </c>
      <c r="B71" s="242">
        <v>30</v>
      </c>
      <c r="C71" s="242">
        <v>39</v>
      </c>
      <c r="D71" s="242">
        <v>80</v>
      </c>
      <c r="E71" s="242">
        <v>47</v>
      </c>
      <c r="F71" s="242">
        <v>70</v>
      </c>
      <c r="G71" s="242">
        <v>70</v>
      </c>
      <c r="H71" s="158">
        <v>47</v>
      </c>
      <c r="I71" s="242">
        <v>45</v>
      </c>
      <c r="J71" s="158">
        <v>44</v>
      </c>
      <c r="K71" s="242">
        <v>36</v>
      </c>
      <c r="L71" s="242">
        <v>27</v>
      </c>
      <c r="M71" s="242">
        <v>27</v>
      </c>
    </row>
    <row r="72" spans="1:13" s="112" customFormat="1" ht="15" customHeight="1">
      <c r="A72" s="143" t="s">
        <v>605</v>
      </c>
      <c r="B72" s="242">
        <v>33</v>
      </c>
      <c r="C72" s="242">
        <v>39</v>
      </c>
      <c r="D72" s="242">
        <v>38</v>
      </c>
      <c r="E72" s="242">
        <v>64</v>
      </c>
      <c r="F72" s="242">
        <v>53</v>
      </c>
      <c r="G72" s="242">
        <v>42</v>
      </c>
      <c r="H72" s="158">
        <v>30</v>
      </c>
      <c r="I72" s="242">
        <v>26</v>
      </c>
      <c r="J72" s="158">
        <v>38</v>
      </c>
      <c r="K72" s="242">
        <v>33</v>
      </c>
      <c r="L72" s="242">
        <v>28</v>
      </c>
      <c r="M72" s="242">
        <v>47</v>
      </c>
    </row>
    <row r="73" spans="1:13" s="112" customFormat="1" ht="15" customHeight="1">
      <c r="A73" s="143" t="s">
        <v>533</v>
      </c>
      <c r="B73" s="242">
        <v>32</v>
      </c>
      <c r="C73" s="242">
        <v>35</v>
      </c>
      <c r="D73" s="242">
        <v>47</v>
      </c>
      <c r="E73" s="242">
        <v>33</v>
      </c>
      <c r="F73" s="242">
        <v>58</v>
      </c>
      <c r="G73" s="242">
        <v>23</v>
      </c>
      <c r="H73" s="158">
        <v>27</v>
      </c>
      <c r="I73" s="242">
        <v>24</v>
      </c>
      <c r="J73" s="158">
        <v>29</v>
      </c>
      <c r="K73" s="242">
        <v>38</v>
      </c>
      <c r="L73" s="242">
        <v>22</v>
      </c>
      <c r="M73" s="242">
        <v>37</v>
      </c>
    </row>
    <row r="74" spans="1:13" s="112" customFormat="1" ht="15" customHeight="1">
      <c r="A74" s="143" t="s">
        <v>725</v>
      </c>
      <c r="B74" s="561">
        <v>44</v>
      </c>
      <c r="C74" s="561">
        <v>39</v>
      </c>
      <c r="D74" s="561">
        <v>61</v>
      </c>
      <c r="E74" s="561">
        <v>40</v>
      </c>
      <c r="F74" s="561">
        <v>40</v>
      </c>
      <c r="G74" s="561">
        <v>30</v>
      </c>
      <c r="H74" s="561">
        <v>25</v>
      </c>
      <c r="I74" s="561">
        <v>49</v>
      </c>
      <c r="J74" s="561">
        <v>29</v>
      </c>
      <c r="K74" s="561">
        <v>35</v>
      </c>
      <c r="L74" s="561">
        <v>24</v>
      </c>
      <c r="M74" s="561">
        <v>32</v>
      </c>
    </row>
    <row r="75" spans="1:13" s="112" customFormat="1" ht="15" customHeight="1">
      <c r="A75" s="143" t="s">
        <v>739</v>
      </c>
      <c r="B75" s="561">
        <v>21</v>
      </c>
      <c r="C75" s="561">
        <v>31</v>
      </c>
      <c r="D75" s="561">
        <v>46</v>
      </c>
      <c r="E75" s="561">
        <v>37</v>
      </c>
      <c r="F75" s="561">
        <v>50</v>
      </c>
      <c r="G75" s="561">
        <v>49</v>
      </c>
      <c r="H75" s="561">
        <v>38</v>
      </c>
      <c r="I75" s="561">
        <v>26</v>
      </c>
      <c r="J75" s="561">
        <v>30</v>
      </c>
      <c r="K75" s="561">
        <v>21</v>
      </c>
      <c r="L75" s="561">
        <v>28</v>
      </c>
      <c r="M75" s="561">
        <v>30</v>
      </c>
    </row>
    <row r="76" spans="1:13" s="112" customFormat="1" ht="15" customHeight="1">
      <c r="A76" s="143" t="s">
        <v>760</v>
      </c>
      <c r="B76" s="561">
        <v>23</v>
      </c>
      <c r="C76" s="561">
        <v>36</v>
      </c>
      <c r="D76" s="561">
        <v>52</v>
      </c>
      <c r="E76" s="561">
        <v>41</v>
      </c>
      <c r="F76" s="561">
        <v>28</v>
      </c>
      <c r="G76" s="561">
        <v>29</v>
      </c>
      <c r="H76" s="561">
        <v>38</v>
      </c>
      <c r="I76" s="561">
        <v>60</v>
      </c>
      <c r="J76" s="561">
        <v>25</v>
      </c>
      <c r="K76" s="561">
        <v>21</v>
      </c>
      <c r="L76" s="561">
        <v>22</v>
      </c>
      <c r="M76" s="561">
        <v>31</v>
      </c>
    </row>
    <row r="77" spans="1:13" s="112" customFormat="1" ht="15" customHeight="1">
      <c r="A77" s="143" t="s">
        <v>763</v>
      </c>
      <c r="B77" s="561">
        <v>28</v>
      </c>
      <c r="C77" s="561">
        <v>23</v>
      </c>
      <c r="D77" s="561">
        <v>24</v>
      </c>
      <c r="E77" s="561">
        <v>32</v>
      </c>
      <c r="F77" s="561">
        <v>49</v>
      </c>
      <c r="G77" s="561">
        <v>39</v>
      </c>
      <c r="H77" s="561">
        <v>30</v>
      </c>
      <c r="I77" s="561">
        <v>37</v>
      </c>
      <c r="J77" s="561">
        <v>37</v>
      </c>
      <c r="K77" s="561">
        <v>24</v>
      </c>
      <c r="L77" s="561">
        <v>30</v>
      </c>
      <c r="M77" s="561">
        <v>30</v>
      </c>
    </row>
    <row r="78" spans="1:13" s="112" customFormat="1" ht="15" customHeight="1">
      <c r="A78" s="143" t="s">
        <v>767</v>
      </c>
      <c r="B78" s="561">
        <v>25</v>
      </c>
      <c r="C78" s="561">
        <v>20</v>
      </c>
      <c r="D78" s="561">
        <v>44</v>
      </c>
      <c r="E78" s="561">
        <v>28</v>
      </c>
      <c r="F78" s="561">
        <v>34</v>
      </c>
      <c r="G78" s="112">
        <v>34</v>
      </c>
      <c r="H78" s="112">
        <v>26</v>
      </c>
      <c r="I78" s="112">
        <v>47</v>
      </c>
      <c r="J78" s="112">
        <v>28</v>
      </c>
      <c r="K78" s="112">
        <v>32</v>
      </c>
      <c r="L78" s="112">
        <v>28</v>
      </c>
      <c r="M78" s="112">
        <v>31</v>
      </c>
    </row>
    <row r="79" spans="1:13" s="112" customFormat="1" ht="15" customHeight="1">
      <c r="A79" s="143" t="s">
        <v>768</v>
      </c>
      <c r="B79" s="561">
        <v>22</v>
      </c>
      <c r="C79" s="561">
        <v>42</v>
      </c>
      <c r="D79" s="561">
        <v>26</v>
      </c>
      <c r="E79" s="561">
        <v>42</v>
      </c>
      <c r="F79" s="561">
        <v>35</v>
      </c>
      <c r="G79" s="112">
        <v>33</v>
      </c>
      <c r="H79" s="112">
        <v>38</v>
      </c>
      <c r="I79" s="112">
        <v>29</v>
      </c>
      <c r="J79" s="112">
        <v>12</v>
      </c>
      <c r="K79" s="112">
        <v>37</v>
      </c>
      <c r="L79" s="112">
        <v>31</v>
      </c>
      <c r="M79" s="112">
        <v>28</v>
      </c>
    </row>
    <row r="80" spans="1:13" s="112" customFormat="1" ht="15" customHeight="1">
      <c r="A80" s="143" t="s">
        <v>840</v>
      </c>
      <c r="B80" s="561">
        <v>34</v>
      </c>
      <c r="C80" s="561">
        <v>46</v>
      </c>
      <c r="D80" s="561">
        <v>55</v>
      </c>
      <c r="E80" s="561">
        <v>35</v>
      </c>
      <c r="F80" s="561">
        <v>29</v>
      </c>
      <c r="G80" s="112">
        <v>32</v>
      </c>
      <c r="H80" s="112">
        <v>27</v>
      </c>
      <c r="I80" s="112">
        <v>41</v>
      </c>
      <c r="J80" s="112">
        <v>34</v>
      </c>
      <c r="K80" s="112">
        <v>33</v>
      </c>
      <c r="L80" s="112">
        <v>28</v>
      </c>
      <c r="M80" s="112">
        <v>34</v>
      </c>
    </row>
    <row r="81" spans="1:13" s="112" customFormat="1" ht="15" customHeight="1">
      <c r="A81" s="143" t="s">
        <v>860</v>
      </c>
      <c r="B81" s="561">
        <v>29</v>
      </c>
      <c r="C81" s="561">
        <v>25</v>
      </c>
      <c r="D81" s="561">
        <v>60</v>
      </c>
      <c r="E81" s="561">
        <v>32</v>
      </c>
      <c r="F81" s="561">
        <v>30</v>
      </c>
      <c r="G81" s="112">
        <v>25</v>
      </c>
      <c r="H81" s="112">
        <v>29</v>
      </c>
      <c r="I81" s="112">
        <v>39</v>
      </c>
      <c r="J81" s="112">
        <v>35</v>
      </c>
      <c r="K81" s="112">
        <v>33</v>
      </c>
      <c r="L81" s="112">
        <v>24</v>
      </c>
      <c r="M81" s="112">
        <v>31</v>
      </c>
    </row>
    <row r="82" spans="1:13" ht="3.95" customHeight="1">
      <c r="A82" s="146"/>
      <c r="B82" s="135"/>
      <c r="C82" s="135"/>
      <c r="D82" s="135"/>
      <c r="E82" s="135"/>
      <c r="F82" s="135"/>
      <c r="G82" s="135"/>
      <c r="H82" s="135"/>
      <c r="I82" s="135"/>
      <c r="J82" s="135"/>
      <c r="K82" s="135"/>
      <c r="L82" s="135"/>
      <c r="M82" s="135"/>
    </row>
    <row r="83" spans="1:13" ht="15.95" customHeight="1">
      <c r="A83" s="594" t="s">
        <v>871</v>
      </c>
      <c r="B83" s="55"/>
      <c r="C83" s="55"/>
      <c r="D83" s="55"/>
      <c r="E83" s="55"/>
      <c r="F83" s="55"/>
      <c r="G83" s="55"/>
      <c r="H83" s="55"/>
      <c r="I83" s="55"/>
      <c r="J83" s="55"/>
      <c r="K83" s="55"/>
      <c r="L83" s="55"/>
      <c r="M83" s="55"/>
    </row>
    <row r="84" spans="1:13" ht="12" customHeight="1">
      <c r="A84" s="594" t="s">
        <v>101</v>
      </c>
    </row>
    <row r="85" spans="1:13" ht="12" customHeight="1">
      <c r="A85" s="98"/>
    </row>
    <row r="86" spans="1:13" ht="12" customHeight="1">
      <c r="A86" s="98"/>
    </row>
    <row r="87" spans="1:13" ht="12" customHeight="1">
      <c r="A87" s="98"/>
    </row>
    <row r="88" spans="1:13" ht="12" customHeight="1">
      <c r="A88" s="98"/>
    </row>
    <row r="89" spans="1:13" ht="12" customHeight="1">
      <c r="A89" s="98"/>
    </row>
    <row r="90" spans="1:13" ht="12" customHeight="1">
      <c r="A90" s="98"/>
    </row>
  </sheetData>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E66"/>
  <sheetViews>
    <sheetView zoomScaleNormal="100" workbookViewId="0">
      <pane ySplit="5" topLeftCell="A43" activePane="bottomLeft" state="frozen"/>
      <selection pane="bottomLeft" activeCell="B64" sqref="B64"/>
    </sheetView>
  </sheetViews>
  <sheetFormatPr defaultColWidth="9" defaultRowHeight="13.5"/>
  <cols>
    <col min="1" max="1" width="12.25" style="270" bestFit="1" customWidth="1"/>
    <col min="2" max="34" width="9.625" style="270" customWidth="1"/>
    <col min="35" max="35" width="10.75" style="270" customWidth="1"/>
    <col min="36" max="36" width="9.625" style="270" customWidth="1"/>
    <col min="37" max="37" width="12.625" style="270" customWidth="1"/>
    <col min="38" max="43" width="9.625" style="270" customWidth="1"/>
    <col min="44" max="44" width="13" style="270" customWidth="1"/>
    <col min="45" max="49" width="9" style="270"/>
    <col min="50" max="50" width="14.375" style="270" customWidth="1"/>
    <col min="51" max="51" width="9.75" style="270" customWidth="1"/>
    <col min="52" max="16384" width="9" style="270"/>
  </cols>
  <sheetData>
    <row r="1" spans="1:57" s="272" customFormat="1" ht="24" customHeight="1">
      <c r="B1" s="393" t="s">
        <v>712</v>
      </c>
    </row>
    <row r="2" spans="1:57" ht="14.25" thickBot="1">
      <c r="A2" s="27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row>
    <row r="3" spans="1:57" s="166" customFormat="1" ht="15" customHeight="1">
      <c r="A3" s="304"/>
      <c r="B3" s="699" t="s">
        <v>504</v>
      </c>
      <c r="C3" s="700"/>
      <c r="D3" s="700"/>
      <c r="E3" s="700"/>
      <c r="F3" s="701"/>
      <c r="G3" s="702" t="s">
        <v>143</v>
      </c>
      <c r="H3" s="702"/>
      <c r="I3" s="702"/>
      <c r="J3" s="702"/>
      <c r="K3" s="702"/>
      <c r="L3" s="702"/>
      <c r="M3" s="703" t="s">
        <v>144</v>
      </c>
      <c r="N3" s="704"/>
      <c r="O3" s="705" t="s">
        <v>505</v>
      </c>
      <c r="P3" s="706"/>
      <c r="Q3" s="706"/>
      <c r="R3" s="706"/>
      <c r="S3" s="706"/>
      <c r="T3" s="706"/>
      <c r="U3" s="706"/>
      <c r="V3" s="706"/>
      <c r="W3" s="706"/>
      <c r="X3" s="706"/>
      <c r="Y3" s="706"/>
      <c r="Z3" s="706"/>
      <c r="AA3" s="706"/>
      <c r="AB3" s="706"/>
      <c r="AC3" s="706"/>
      <c r="AD3" s="707"/>
      <c r="AE3" s="702" t="s">
        <v>131</v>
      </c>
      <c r="AF3" s="717" t="s">
        <v>18</v>
      </c>
      <c r="AG3" s="721" t="s">
        <v>506</v>
      </c>
      <c r="AH3" s="722" t="s">
        <v>507</v>
      </c>
      <c r="AI3" s="721" t="s">
        <v>508</v>
      </c>
      <c r="AJ3" s="722" t="s">
        <v>509</v>
      </c>
      <c r="AK3" s="719" t="s">
        <v>262</v>
      </c>
      <c r="AL3" s="717" t="s">
        <v>510</v>
      </c>
      <c r="AM3" s="717" t="s">
        <v>139</v>
      </c>
      <c r="AN3" s="717" t="s">
        <v>140</v>
      </c>
      <c r="AO3" s="717" t="s">
        <v>511</v>
      </c>
      <c r="AP3" s="717" t="s">
        <v>512</v>
      </c>
      <c r="AQ3" s="717" t="s">
        <v>513</v>
      </c>
      <c r="AR3" s="708" t="s">
        <v>19</v>
      </c>
      <c r="AS3" s="719" t="s">
        <v>255</v>
      </c>
      <c r="AT3" s="719" t="s">
        <v>256</v>
      </c>
      <c r="AU3" s="719" t="s">
        <v>258</v>
      </c>
      <c r="AV3" s="728" t="s">
        <v>260</v>
      </c>
    </row>
    <row r="4" spans="1:57" s="166" customFormat="1" ht="15" customHeight="1">
      <c r="A4" s="304"/>
      <c r="B4" s="710" t="s">
        <v>67</v>
      </c>
      <c r="C4" s="710" t="s">
        <v>12</v>
      </c>
      <c r="D4" s="725" t="s">
        <v>60</v>
      </c>
      <c r="E4" s="723"/>
      <c r="F4" s="724"/>
      <c r="G4" s="714" t="s">
        <v>141</v>
      </c>
      <c r="H4" s="714" t="s">
        <v>142</v>
      </c>
      <c r="I4" s="714" t="s">
        <v>13</v>
      </c>
      <c r="J4" s="727" t="s">
        <v>253</v>
      </c>
      <c r="K4" s="710" t="s">
        <v>14</v>
      </c>
      <c r="L4" s="712" t="s">
        <v>15</v>
      </c>
      <c r="M4" s="712" t="s">
        <v>16</v>
      </c>
      <c r="N4" s="712" t="s">
        <v>2</v>
      </c>
      <c r="O4" s="730" t="s">
        <v>61</v>
      </c>
      <c r="P4" s="731"/>
      <c r="Q4" s="732" t="s">
        <v>17</v>
      </c>
      <c r="R4" s="724"/>
      <c r="S4" s="714" t="s">
        <v>514</v>
      </c>
      <c r="T4" s="714" t="s">
        <v>515</v>
      </c>
      <c r="U4" s="714" t="s">
        <v>516</v>
      </c>
      <c r="V4" s="714" t="s">
        <v>517</v>
      </c>
      <c r="W4" s="710" t="s">
        <v>518</v>
      </c>
      <c r="X4" s="716" t="s">
        <v>519</v>
      </c>
      <c r="Y4" s="710" t="s">
        <v>520</v>
      </c>
      <c r="Z4" s="712" t="s">
        <v>521</v>
      </c>
      <c r="AA4" s="712" t="s">
        <v>522</v>
      </c>
      <c r="AB4" s="712" t="s">
        <v>523</v>
      </c>
      <c r="AC4" s="712" t="s">
        <v>524</v>
      </c>
      <c r="AD4" s="712" t="s">
        <v>525</v>
      </c>
      <c r="AE4" s="708"/>
      <c r="AF4" s="718"/>
      <c r="AG4" s="708"/>
      <c r="AH4" s="718"/>
      <c r="AI4" s="708"/>
      <c r="AJ4" s="718"/>
      <c r="AK4" s="720"/>
      <c r="AL4" s="718"/>
      <c r="AM4" s="718"/>
      <c r="AN4" s="718"/>
      <c r="AO4" s="718"/>
      <c r="AP4" s="718"/>
      <c r="AQ4" s="718"/>
      <c r="AR4" s="708"/>
      <c r="AS4" s="720"/>
      <c r="AT4" s="720"/>
      <c r="AU4" s="720"/>
      <c r="AV4" s="729"/>
    </row>
    <row r="5" spans="1:57" s="166" customFormat="1" ht="15" customHeight="1">
      <c r="A5" s="300"/>
      <c r="B5" s="711"/>
      <c r="C5" s="711"/>
      <c r="D5" s="726"/>
      <c r="E5" s="136" t="s">
        <v>46</v>
      </c>
      <c r="F5" s="136" t="s">
        <v>47</v>
      </c>
      <c r="G5" s="715"/>
      <c r="H5" s="715"/>
      <c r="I5" s="715"/>
      <c r="J5" s="727"/>
      <c r="K5" s="711"/>
      <c r="L5" s="713"/>
      <c r="M5" s="713"/>
      <c r="N5" s="713"/>
      <c r="O5" s="298" t="s">
        <v>526</v>
      </c>
      <c r="P5" s="136" t="s">
        <v>527</v>
      </c>
      <c r="Q5" s="294" t="s">
        <v>526</v>
      </c>
      <c r="R5" s="136" t="s">
        <v>527</v>
      </c>
      <c r="S5" s="715"/>
      <c r="T5" s="715"/>
      <c r="U5" s="715"/>
      <c r="V5" s="715"/>
      <c r="W5" s="711"/>
      <c r="X5" s="709"/>
      <c r="Y5" s="711"/>
      <c r="Z5" s="713"/>
      <c r="AA5" s="713"/>
      <c r="AB5" s="713"/>
      <c r="AC5" s="713"/>
      <c r="AD5" s="713"/>
      <c r="AE5" s="709"/>
      <c r="AF5" s="711"/>
      <c r="AG5" s="709"/>
      <c r="AH5" s="711"/>
      <c r="AI5" s="709"/>
      <c r="AJ5" s="711"/>
      <c r="AK5" s="720"/>
      <c r="AL5" s="711"/>
      <c r="AM5" s="711"/>
      <c r="AN5" s="711"/>
      <c r="AO5" s="711"/>
      <c r="AP5" s="711"/>
      <c r="AQ5" s="711"/>
      <c r="AR5" s="709"/>
      <c r="AS5" s="720"/>
      <c r="AT5" s="720"/>
      <c r="AU5" s="720"/>
      <c r="AV5" s="729"/>
    </row>
    <row r="6" spans="1:57" s="78" customFormat="1" ht="15" customHeight="1">
      <c r="A6" s="144"/>
      <c r="B6" s="415" t="s">
        <v>111</v>
      </c>
      <c r="C6" s="415" t="s">
        <v>111</v>
      </c>
      <c r="D6" s="78" t="s">
        <v>254</v>
      </c>
      <c r="E6" s="415"/>
      <c r="F6" s="415"/>
      <c r="G6" s="410" t="s">
        <v>123</v>
      </c>
      <c r="H6" s="410"/>
      <c r="I6" s="410"/>
      <c r="J6" s="78" t="s">
        <v>124</v>
      </c>
      <c r="K6" s="410" t="s">
        <v>123</v>
      </c>
      <c r="L6" s="410" t="s">
        <v>123</v>
      </c>
      <c r="M6" s="410"/>
      <c r="N6" s="410"/>
      <c r="O6" s="410" t="s">
        <v>145</v>
      </c>
      <c r="P6" s="410" t="s">
        <v>145</v>
      </c>
      <c r="Q6" s="410" t="s">
        <v>145</v>
      </c>
      <c r="R6" s="410" t="s">
        <v>145</v>
      </c>
      <c r="S6" s="410"/>
      <c r="T6" s="410"/>
      <c r="U6" s="410" t="s">
        <v>146</v>
      </c>
      <c r="V6" s="410" t="s">
        <v>146</v>
      </c>
      <c r="W6" s="410" t="s">
        <v>146</v>
      </c>
      <c r="X6" s="410"/>
      <c r="Y6" s="416" t="s">
        <v>146</v>
      </c>
      <c r="Z6" s="410"/>
      <c r="AA6" s="410" t="s">
        <v>146</v>
      </c>
      <c r="AB6" s="410" t="s">
        <v>146</v>
      </c>
      <c r="AC6" s="410"/>
      <c r="AD6" s="410"/>
      <c r="AE6" s="410" t="s">
        <v>125</v>
      </c>
      <c r="AF6" s="410" t="s">
        <v>111</v>
      </c>
      <c r="AG6" s="410"/>
      <c r="AH6" s="410"/>
      <c r="AI6" s="410"/>
      <c r="AJ6" s="410"/>
      <c r="AK6" s="78" t="s">
        <v>128</v>
      </c>
      <c r="AL6" s="410" t="s">
        <v>127</v>
      </c>
      <c r="AM6" s="410"/>
      <c r="AN6" s="410"/>
      <c r="AO6" s="410"/>
      <c r="AP6" s="410"/>
      <c r="AQ6" s="410" t="s">
        <v>127</v>
      </c>
      <c r="AR6" s="410" t="s">
        <v>127</v>
      </c>
      <c r="AS6" s="78" t="s">
        <v>124</v>
      </c>
      <c r="AT6" s="200" t="s">
        <v>126</v>
      </c>
      <c r="AU6" s="78" t="s">
        <v>257</v>
      </c>
      <c r="AV6" s="200" t="s">
        <v>126</v>
      </c>
    </row>
    <row r="7" spans="1:57" s="78" customFormat="1" ht="15" customHeight="1">
      <c r="A7" s="143" t="s">
        <v>251</v>
      </c>
      <c r="B7" s="167">
        <v>3</v>
      </c>
      <c r="C7" s="167" t="s">
        <v>11</v>
      </c>
      <c r="D7" s="114">
        <v>11</v>
      </c>
      <c r="E7" s="174" t="s">
        <v>48</v>
      </c>
      <c r="F7" s="174" t="s">
        <v>48</v>
      </c>
      <c r="G7" s="55">
        <v>7</v>
      </c>
      <c r="H7" s="55" t="s">
        <v>48</v>
      </c>
      <c r="I7" s="55" t="s">
        <v>48</v>
      </c>
      <c r="J7" s="114">
        <v>2</v>
      </c>
      <c r="K7" s="55">
        <v>139</v>
      </c>
      <c r="L7" s="55">
        <v>2735</v>
      </c>
      <c r="M7" s="55" t="s">
        <v>48</v>
      </c>
      <c r="N7" s="55" t="s">
        <v>48</v>
      </c>
      <c r="O7" s="420">
        <v>0.31</v>
      </c>
      <c r="P7" s="419">
        <v>9008.7999999999993</v>
      </c>
      <c r="Q7" s="420">
        <v>0.01</v>
      </c>
      <c r="R7" s="419">
        <v>190.3</v>
      </c>
      <c r="S7" s="55" t="s">
        <v>48</v>
      </c>
      <c r="T7" s="55" t="s">
        <v>48</v>
      </c>
      <c r="U7" s="55">
        <v>60</v>
      </c>
      <c r="V7" s="55">
        <v>3</v>
      </c>
      <c r="W7" s="55">
        <v>375</v>
      </c>
      <c r="X7" s="55" t="s">
        <v>48</v>
      </c>
      <c r="Y7" s="167">
        <v>41</v>
      </c>
      <c r="Z7" s="55" t="s">
        <v>48</v>
      </c>
      <c r="AA7" s="55" t="s">
        <v>11</v>
      </c>
      <c r="AB7" s="55" t="s">
        <v>11</v>
      </c>
      <c r="AC7" s="55" t="s">
        <v>48</v>
      </c>
      <c r="AD7" s="55" t="s">
        <v>48</v>
      </c>
      <c r="AE7" s="55">
        <v>148</v>
      </c>
      <c r="AF7" s="55">
        <v>592</v>
      </c>
      <c r="AG7" s="55" t="s">
        <v>48</v>
      </c>
      <c r="AH7" s="55" t="s">
        <v>48</v>
      </c>
      <c r="AI7" s="55" t="s">
        <v>48</v>
      </c>
      <c r="AJ7" s="55" t="s">
        <v>48</v>
      </c>
      <c r="AK7" s="114">
        <v>828451</v>
      </c>
      <c r="AL7" s="55">
        <v>438855</v>
      </c>
      <c r="AM7" s="55" t="s">
        <v>48</v>
      </c>
      <c r="AN7" s="55" t="s">
        <v>48</v>
      </c>
      <c r="AO7" s="55" t="s">
        <v>48</v>
      </c>
      <c r="AP7" s="55" t="s">
        <v>48</v>
      </c>
      <c r="AQ7" s="55">
        <v>478340</v>
      </c>
      <c r="AR7" s="55">
        <v>1745646</v>
      </c>
      <c r="AS7" s="114">
        <v>4</v>
      </c>
      <c r="AT7" s="114" t="s">
        <v>11</v>
      </c>
      <c r="AU7" s="114" t="s">
        <v>11</v>
      </c>
      <c r="AV7" s="114" t="s">
        <v>11</v>
      </c>
      <c r="AW7" s="417"/>
      <c r="AX7" s="417"/>
      <c r="AY7" s="417"/>
      <c r="AZ7" s="417"/>
      <c r="BA7" s="417"/>
      <c r="BB7" s="417"/>
      <c r="BC7" s="417"/>
      <c r="BD7" s="417"/>
      <c r="BE7" s="417"/>
    </row>
    <row r="8" spans="1:57" s="78" customFormat="1" ht="15" customHeight="1">
      <c r="A8" s="143" t="s">
        <v>250</v>
      </c>
      <c r="B8" s="167" t="s">
        <v>11</v>
      </c>
      <c r="C8" s="167" t="s">
        <v>11</v>
      </c>
      <c r="D8" s="114">
        <v>2</v>
      </c>
      <c r="E8" s="174" t="s">
        <v>48</v>
      </c>
      <c r="F8" s="174" t="s">
        <v>48</v>
      </c>
      <c r="G8" s="55">
        <v>2</v>
      </c>
      <c r="H8" s="55" t="s">
        <v>48</v>
      </c>
      <c r="I8" s="55" t="s">
        <v>48</v>
      </c>
      <c r="J8" s="114">
        <v>1</v>
      </c>
      <c r="K8" s="55">
        <v>17</v>
      </c>
      <c r="L8" s="55">
        <v>1352</v>
      </c>
      <c r="M8" s="55" t="s">
        <v>48</v>
      </c>
      <c r="N8" s="55" t="s">
        <v>48</v>
      </c>
      <c r="O8" s="420">
        <v>1.42</v>
      </c>
      <c r="P8" s="419">
        <v>2384.6999999999998</v>
      </c>
      <c r="Q8" s="420">
        <v>0.28999999999999998</v>
      </c>
      <c r="R8" s="419" t="s">
        <v>11</v>
      </c>
      <c r="S8" s="55" t="s">
        <v>48</v>
      </c>
      <c r="T8" s="55" t="s">
        <v>48</v>
      </c>
      <c r="U8" s="55">
        <v>104</v>
      </c>
      <c r="V8" s="55">
        <v>2</v>
      </c>
      <c r="W8" s="55">
        <v>254</v>
      </c>
      <c r="X8" s="55" t="s">
        <v>48</v>
      </c>
      <c r="Y8" s="167">
        <v>20</v>
      </c>
      <c r="Z8" s="55" t="s">
        <v>48</v>
      </c>
      <c r="AA8" s="55" t="s">
        <v>11</v>
      </c>
      <c r="AB8" s="55" t="s">
        <v>11</v>
      </c>
      <c r="AC8" s="55" t="s">
        <v>48</v>
      </c>
      <c r="AD8" s="55" t="s">
        <v>48</v>
      </c>
      <c r="AE8" s="55">
        <v>20</v>
      </c>
      <c r="AF8" s="55">
        <v>80</v>
      </c>
      <c r="AG8" s="55" t="s">
        <v>48</v>
      </c>
      <c r="AH8" s="55" t="s">
        <v>48</v>
      </c>
      <c r="AI8" s="55" t="s">
        <v>48</v>
      </c>
      <c r="AJ8" s="55" t="s">
        <v>48</v>
      </c>
      <c r="AK8" s="114">
        <v>791003</v>
      </c>
      <c r="AL8" s="55">
        <v>464461</v>
      </c>
      <c r="AM8" s="55" t="s">
        <v>48</v>
      </c>
      <c r="AN8" s="55" t="s">
        <v>48</v>
      </c>
      <c r="AO8" s="55" t="s">
        <v>48</v>
      </c>
      <c r="AP8" s="55" t="s">
        <v>48</v>
      </c>
      <c r="AQ8" s="55">
        <v>9305</v>
      </c>
      <c r="AR8" s="55">
        <v>1264769</v>
      </c>
      <c r="AS8" s="114" t="s">
        <v>11</v>
      </c>
      <c r="AT8" s="114" t="s">
        <v>11</v>
      </c>
      <c r="AU8" s="114" t="s">
        <v>11</v>
      </c>
      <c r="AV8" s="114" t="s">
        <v>11</v>
      </c>
      <c r="AW8" s="417"/>
      <c r="AX8" s="417"/>
      <c r="AY8" s="417"/>
      <c r="AZ8" s="417"/>
      <c r="BA8" s="417"/>
      <c r="BB8" s="417"/>
      <c r="BC8" s="417"/>
      <c r="BD8" s="417"/>
      <c r="BE8" s="417"/>
    </row>
    <row r="9" spans="1:57" s="78" customFormat="1" ht="15" customHeight="1">
      <c r="A9" s="143" t="s">
        <v>249</v>
      </c>
      <c r="B9" s="167">
        <v>4</v>
      </c>
      <c r="C9" s="167">
        <v>1</v>
      </c>
      <c r="D9" s="114">
        <v>2</v>
      </c>
      <c r="E9" s="174" t="s">
        <v>48</v>
      </c>
      <c r="F9" s="174" t="s">
        <v>48</v>
      </c>
      <c r="G9" s="55">
        <v>2</v>
      </c>
      <c r="H9" s="55" t="s">
        <v>48</v>
      </c>
      <c r="I9" s="55" t="s">
        <v>48</v>
      </c>
      <c r="J9" s="114">
        <v>4</v>
      </c>
      <c r="K9" s="55">
        <v>19</v>
      </c>
      <c r="L9" s="55">
        <v>535</v>
      </c>
      <c r="M9" s="55" t="s">
        <v>48</v>
      </c>
      <c r="N9" s="55" t="s">
        <v>48</v>
      </c>
      <c r="O9" s="419">
        <v>2.9</v>
      </c>
      <c r="P9" s="419">
        <v>457.9</v>
      </c>
      <c r="Q9" s="419" t="s">
        <v>11</v>
      </c>
      <c r="R9" s="419">
        <v>61.5</v>
      </c>
      <c r="S9" s="55" t="s">
        <v>48</v>
      </c>
      <c r="T9" s="55" t="s">
        <v>48</v>
      </c>
      <c r="U9" s="55">
        <v>114</v>
      </c>
      <c r="V9" s="55">
        <v>6</v>
      </c>
      <c r="W9" s="55">
        <v>464</v>
      </c>
      <c r="X9" s="55" t="s">
        <v>48</v>
      </c>
      <c r="Y9" s="167">
        <v>41</v>
      </c>
      <c r="Z9" s="55" t="s">
        <v>48</v>
      </c>
      <c r="AA9" s="55" t="s">
        <v>11</v>
      </c>
      <c r="AB9" s="55" t="s">
        <v>11</v>
      </c>
      <c r="AC9" s="55" t="s">
        <v>48</v>
      </c>
      <c r="AD9" s="55" t="s">
        <v>48</v>
      </c>
      <c r="AE9" s="55">
        <v>25</v>
      </c>
      <c r="AF9" s="55">
        <v>100</v>
      </c>
      <c r="AG9" s="55" t="s">
        <v>48</v>
      </c>
      <c r="AH9" s="55" t="s">
        <v>48</v>
      </c>
      <c r="AI9" s="55" t="s">
        <v>48</v>
      </c>
      <c r="AJ9" s="55" t="s">
        <v>48</v>
      </c>
      <c r="AK9" s="114">
        <v>1771557</v>
      </c>
      <c r="AL9" s="55">
        <v>351212</v>
      </c>
      <c r="AM9" s="55" t="s">
        <v>48</v>
      </c>
      <c r="AN9" s="55" t="s">
        <v>48</v>
      </c>
      <c r="AO9" s="55" t="s">
        <v>48</v>
      </c>
      <c r="AP9" s="55" t="s">
        <v>48</v>
      </c>
      <c r="AQ9" s="55">
        <v>16144</v>
      </c>
      <c r="AR9" s="55">
        <v>2138913</v>
      </c>
      <c r="AS9" s="114">
        <v>51</v>
      </c>
      <c r="AT9" s="114" t="s">
        <v>11</v>
      </c>
      <c r="AU9" s="114">
        <v>10</v>
      </c>
      <c r="AV9" s="114" t="s">
        <v>11</v>
      </c>
      <c r="AW9" s="417"/>
      <c r="AX9" s="417"/>
      <c r="AY9" s="417"/>
      <c r="AZ9" s="417"/>
      <c r="BA9" s="417"/>
      <c r="BB9" s="417"/>
      <c r="BC9" s="417"/>
      <c r="BD9" s="417"/>
      <c r="BE9" s="417"/>
    </row>
    <row r="10" spans="1:57" s="78" customFormat="1" ht="15" customHeight="1">
      <c r="A10" s="143" t="s">
        <v>248</v>
      </c>
      <c r="B10" s="167" t="s">
        <v>11</v>
      </c>
      <c r="C10" s="167" t="s">
        <v>11</v>
      </c>
      <c r="D10" s="114" t="s">
        <v>11</v>
      </c>
      <c r="E10" s="174" t="s">
        <v>48</v>
      </c>
      <c r="F10" s="174" t="s">
        <v>48</v>
      </c>
      <c r="G10" s="55">
        <v>5</v>
      </c>
      <c r="H10" s="55" t="s">
        <v>48</v>
      </c>
      <c r="I10" s="55" t="s">
        <v>48</v>
      </c>
      <c r="J10" s="114">
        <v>68</v>
      </c>
      <c r="K10" s="55">
        <v>170</v>
      </c>
      <c r="L10" s="55">
        <v>3361</v>
      </c>
      <c r="M10" s="55" t="s">
        <v>48</v>
      </c>
      <c r="N10" s="55" t="s">
        <v>48</v>
      </c>
      <c r="O10" s="419">
        <v>123</v>
      </c>
      <c r="P10" s="419">
        <v>9573.6</v>
      </c>
      <c r="Q10" s="419">
        <v>30.1</v>
      </c>
      <c r="R10" s="419">
        <v>283.5</v>
      </c>
      <c r="S10" s="55" t="s">
        <v>48</v>
      </c>
      <c r="T10" s="55" t="s">
        <v>48</v>
      </c>
      <c r="U10" s="55">
        <v>490</v>
      </c>
      <c r="V10" s="55">
        <v>31</v>
      </c>
      <c r="W10" s="55">
        <v>1097</v>
      </c>
      <c r="X10" s="55" t="s">
        <v>48</v>
      </c>
      <c r="Y10" s="167">
        <v>122</v>
      </c>
      <c r="Z10" s="55" t="s">
        <v>48</v>
      </c>
      <c r="AA10" s="55" t="s">
        <v>11</v>
      </c>
      <c r="AB10" s="55">
        <v>13</v>
      </c>
      <c r="AC10" s="55" t="s">
        <v>48</v>
      </c>
      <c r="AD10" s="55" t="s">
        <v>48</v>
      </c>
      <c r="AE10" s="55">
        <v>249</v>
      </c>
      <c r="AF10" s="55">
        <v>920</v>
      </c>
      <c r="AG10" s="55" t="s">
        <v>48</v>
      </c>
      <c r="AH10" s="55" t="s">
        <v>48</v>
      </c>
      <c r="AI10" s="55" t="s">
        <v>48</v>
      </c>
      <c r="AJ10" s="55" t="s">
        <v>48</v>
      </c>
      <c r="AK10" s="114">
        <v>8910240</v>
      </c>
      <c r="AL10" s="55">
        <v>1058519</v>
      </c>
      <c r="AM10" s="55" t="s">
        <v>48</v>
      </c>
      <c r="AN10" s="55" t="s">
        <v>48</v>
      </c>
      <c r="AO10" s="55" t="s">
        <v>48</v>
      </c>
      <c r="AP10" s="55" t="s">
        <v>48</v>
      </c>
      <c r="AQ10" s="55">
        <v>128291</v>
      </c>
      <c r="AR10" s="55">
        <v>10097050</v>
      </c>
      <c r="AS10" s="114">
        <v>44</v>
      </c>
      <c r="AT10" s="114">
        <v>383</v>
      </c>
      <c r="AU10" s="114">
        <v>862</v>
      </c>
      <c r="AV10" s="114" t="s">
        <v>11</v>
      </c>
      <c r="AW10" s="417"/>
      <c r="AX10" s="417"/>
      <c r="AY10" s="417"/>
      <c r="AZ10" s="417"/>
      <c r="BA10" s="417"/>
      <c r="BB10" s="417"/>
      <c r="BC10" s="417"/>
      <c r="BD10" s="417"/>
      <c r="BE10" s="417"/>
    </row>
    <row r="11" spans="1:57" s="78" customFormat="1" ht="15" customHeight="1">
      <c r="A11" s="143" t="s">
        <v>247</v>
      </c>
      <c r="B11" s="167">
        <v>1</v>
      </c>
      <c r="C11" s="167" t="s">
        <v>11</v>
      </c>
      <c r="D11" s="114">
        <v>13</v>
      </c>
      <c r="E11" s="174" t="s">
        <v>48</v>
      </c>
      <c r="F11" s="174" t="s">
        <v>48</v>
      </c>
      <c r="G11" s="55">
        <v>21</v>
      </c>
      <c r="H11" s="55" t="s">
        <v>48</v>
      </c>
      <c r="I11" s="55" t="s">
        <v>48</v>
      </c>
      <c r="J11" s="114">
        <v>1035</v>
      </c>
      <c r="K11" s="55">
        <v>508</v>
      </c>
      <c r="L11" s="55">
        <v>7112</v>
      </c>
      <c r="M11" s="55" t="s">
        <v>48</v>
      </c>
      <c r="N11" s="55" t="s">
        <v>48</v>
      </c>
      <c r="O11" s="419">
        <v>174.3</v>
      </c>
      <c r="P11" s="419">
        <v>25056.799999999999</v>
      </c>
      <c r="Q11" s="419" t="s">
        <v>11</v>
      </c>
      <c r="R11" s="420">
        <v>2797.71</v>
      </c>
      <c r="S11" s="55" t="s">
        <v>48</v>
      </c>
      <c r="T11" s="55" t="s">
        <v>48</v>
      </c>
      <c r="U11" s="55">
        <v>1391</v>
      </c>
      <c r="V11" s="55">
        <v>127</v>
      </c>
      <c r="W11" s="55">
        <v>1651</v>
      </c>
      <c r="X11" s="55" t="s">
        <v>48</v>
      </c>
      <c r="Y11" s="167">
        <v>1416</v>
      </c>
      <c r="Z11" s="55" t="s">
        <v>48</v>
      </c>
      <c r="AA11" s="55" t="s">
        <v>11</v>
      </c>
      <c r="AB11" s="55">
        <v>11</v>
      </c>
      <c r="AC11" s="55" t="s">
        <v>48</v>
      </c>
      <c r="AD11" s="55" t="s">
        <v>48</v>
      </c>
      <c r="AE11" s="55">
        <v>1570</v>
      </c>
      <c r="AF11" s="55">
        <v>6387</v>
      </c>
      <c r="AG11" s="55" t="s">
        <v>48</v>
      </c>
      <c r="AH11" s="55" t="s">
        <v>48</v>
      </c>
      <c r="AI11" s="55" t="s">
        <v>48</v>
      </c>
      <c r="AJ11" s="55" t="s">
        <v>48</v>
      </c>
      <c r="AK11" s="114">
        <v>10759559</v>
      </c>
      <c r="AL11" s="55">
        <v>2489541</v>
      </c>
      <c r="AM11" s="55" t="s">
        <v>48</v>
      </c>
      <c r="AN11" s="55" t="s">
        <v>48</v>
      </c>
      <c r="AO11" s="55" t="s">
        <v>48</v>
      </c>
      <c r="AP11" s="55" t="s">
        <v>48</v>
      </c>
      <c r="AQ11" s="55">
        <v>719050</v>
      </c>
      <c r="AR11" s="55">
        <v>13968150</v>
      </c>
      <c r="AS11" s="114">
        <v>829</v>
      </c>
      <c r="AT11" s="114">
        <v>8010</v>
      </c>
      <c r="AU11" s="114">
        <v>13</v>
      </c>
      <c r="AV11" s="114">
        <v>21213</v>
      </c>
      <c r="AW11" s="417"/>
      <c r="AX11" s="417"/>
      <c r="AY11" s="417"/>
      <c r="AZ11" s="417"/>
      <c r="BA11" s="417"/>
      <c r="BB11" s="417"/>
      <c r="BC11" s="417"/>
      <c r="BD11" s="417"/>
      <c r="BE11" s="417"/>
    </row>
    <row r="12" spans="1:57" s="78" customFormat="1" ht="15" customHeight="1">
      <c r="A12" s="143" t="s">
        <v>246</v>
      </c>
      <c r="B12" s="167" t="s">
        <v>11</v>
      </c>
      <c r="C12" s="167" t="s">
        <v>11</v>
      </c>
      <c r="D12" s="114" t="s">
        <v>11</v>
      </c>
      <c r="E12" s="174" t="s">
        <v>48</v>
      </c>
      <c r="F12" s="174" t="s">
        <v>48</v>
      </c>
      <c r="G12" s="55" t="s">
        <v>11</v>
      </c>
      <c r="H12" s="55" t="s">
        <v>48</v>
      </c>
      <c r="I12" s="55" t="s">
        <v>48</v>
      </c>
      <c r="J12" s="114" t="s">
        <v>11</v>
      </c>
      <c r="K12" s="55" t="s">
        <v>11</v>
      </c>
      <c r="L12" s="55">
        <v>159</v>
      </c>
      <c r="M12" s="55" t="s">
        <v>48</v>
      </c>
      <c r="N12" s="55" t="s">
        <v>48</v>
      </c>
      <c r="O12" s="419" t="s">
        <v>11</v>
      </c>
      <c r="P12" s="419" t="s">
        <v>11</v>
      </c>
      <c r="Q12" s="419" t="s">
        <v>11</v>
      </c>
      <c r="R12" s="419" t="s">
        <v>11</v>
      </c>
      <c r="S12" s="55" t="s">
        <v>48</v>
      </c>
      <c r="T12" s="55" t="s">
        <v>48</v>
      </c>
      <c r="U12" s="55">
        <v>10</v>
      </c>
      <c r="V12" s="55" t="s">
        <v>11</v>
      </c>
      <c r="W12" s="55">
        <v>24</v>
      </c>
      <c r="X12" s="55" t="s">
        <v>48</v>
      </c>
      <c r="Y12" s="167">
        <v>2</v>
      </c>
      <c r="Z12" s="55" t="s">
        <v>48</v>
      </c>
      <c r="AA12" s="55">
        <v>1</v>
      </c>
      <c r="AB12" s="55" t="s">
        <v>11</v>
      </c>
      <c r="AC12" s="55" t="s">
        <v>48</v>
      </c>
      <c r="AD12" s="55" t="s">
        <v>48</v>
      </c>
      <c r="AE12" s="55" t="s">
        <v>11</v>
      </c>
      <c r="AF12" s="55" t="s">
        <v>11</v>
      </c>
      <c r="AG12" s="55" t="s">
        <v>48</v>
      </c>
      <c r="AH12" s="55" t="s">
        <v>48</v>
      </c>
      <c r="AI12" s="55" t="s">
        <v>48</v>
      </c>
      <c r="AJ12" s="55" t="s">
        <v>48</v>
      </c>
      <c r="AK12" s="114">
        <v>191844</v>
      </c>
      <c r="AL12" s="55">
        <v>1528253</v>
      </c>
      <c r="AM12" s="55" t="s">
        <v>48</v>
      </c>
      <c r="AN12" s="55" t="s">
        <v>48</v>
      </c>
      <c r="AO12" s="55" t="s">
        <v>48</v>
      </c>
      <c r="AP12" s="55" t="s">
        <v>48</v>
      </c>
      <c r="AQ12" s="55">
        <v>3030</v>
      </c>
      <c r="AR12" s="55">
        <v>1723127</v>
      </c>
      <c r="AS12" s="114">
        <v>1</v>
      </c>
      <c r="AT12" s="114" t="s">
        <v>11</v>
      </c>
      <c r="AU12" s="114" t="s">
        <v>11</v>
      </c>
      <c r="AV12" s="114" t="s">
        <v>11</v>
      </c>
      <c r="AW12" s="417"/>
      <c r="AX12" s="417"/>
      <c r="AY12" s="417"/>
      <c r="AZ12" s="417"/>
      <c r="BA12" s="417"/>
      <c r="BB12" s="417"/>
      <c r="BC12" s="417"/>
      <c r="BD12" s="417"/>
      <c r="BE12" s="417"/>
    </row>
    <row r="13" spans="1:57" s="78" customFormat="1" ht="15" customHeight="1">
      <c r="A13" s="143"/>
      <c r="B13" s="492" t="s">
        <v>111</v>
      </c>
      <c r="C13" s="492" t="s">
        <v>111</v>
      </c>
      <c r="D13" s="115" t="s">
        <v>254</v>
      </c>
      <c r="E13" s="492"/>
      <c r="F13" s="492"/>
      <c r="G13" s="414" t="s">
        <v>123</v>
      </c>
      <c r="H13" s="414"/>
      <c r="I13" s="414"/>
      <c r="J13" s="115" t="s">
        <v>124</v>
      </c>
      <c r="K13" s="414" t="s">
        <v>123</v>
      </c>
      <c r="L13" s="414" t="s">
        <v>123</v>
      </c>
      <c r="M13" s="414"/>
      <c r="N13" s="414"/>
      <c r="O13" s="410" t="s">
        <v>145</v>
      </c>
      <c r="P13" s="410" t="s">
        <v>145</v>
      </c>
      <c r="Q13" s="410" t="s">
        <v>145</v>
      </c>
      <c r="R13" s="410" t="s">
        <v>145</v>
      </c>
      <c r="S13" s="414"/>
      <c r="T13" s="414"/>
      <c r="U13" s="414" t="s">
        <v>146</v>
      </c>
      <c r="V13" s="414" t="s">
        <v>146</v>
      </c>
      <c r="W13" s="414" t="s">
        <v>146</v>
      </c>
      <c r="X13" s="414"/>
      <c r="Y13" s="128" t="s">
        <v>146</v>
      </c>
      <c r="Z13" s="414"/>
      <c r="AA13" s="414" t="s">
        <v>146</v>
      </c>
      <c r="AB13" s="414" t="s">
        <v>146</v>
      </c>
      <c r="AC13" s="414"/>
      <c r="AD13" s="414"/>
      <c r="AE13" s="414" t="s">
        <v>125</v>
      </c>
      <c r="AF13" s="414" t="s">
        <v>111</v>
      </c>
      <c r="AG13" s="414"/>
      <c r="AH13" s="414"/>
      <c r="AI13" s="414"/>
      <c r="AJ13" s="414"/>
      <c r="AK13" s="115" t="s">
        <v>128</v>
      </c>
      <c r="AL13" s="414" t="s">
        <v>127</v>
      </c>
      <c r="AM13" s="414"/>
      <c r="AN13" s="414"/>
      <c r="AO13" s="414"/>
      <c r="AP13" s="414"/>
      <c r="AQ13" s="414" t="s">
        <v>127</v>
      </c>
      <c r="AR13" s="414" t="s">
        <v>127</v>
      </c>
      <c r="AS13" s="115" t="s">
        <v>124</v>
      </c>
      <c r="AT13" s="115" t="s">
        <v>257</v>
      </c>
      <c r="AU13" s="115" t="s">
        <v>257</v>
      </c>
      <c r="AV13" s="115" t="s">
        <v>126</v>
      </c>
      <c r="AW13" s="417"/>
      <c r="AX13" s="417"/>
      <c r="AY13" s="417"/>
      <c r="AZ13" s="417"/>
      <c r="BA13" s="417"/>
      <c r="BB13" s="417"/>
      <c r="BC13" s="417"/>
      <c r="BD13" s="417"/>
      <c r="BE13" s="417"/>
    </row>
    <row r="14" spans="1:57" s="78" customFormat="1" ht="15" customHeight="1">
      <c r="A14" s="143" t="s">
        <v>245</v>
      </c>
      <c r="B14" s="167">
        <v>1</v>
      </c>
      <c r="C14" s="167" t="s">
        <v>11</v>
      </c>
      <c r="D14" s="114" t="s">
        <v>11</v>
      </c>
      <c r="E14" s="174" t="s">
        <v>48</v>
      </c>
      <c r="F14" s="174" t="s">
        <v>48</v>
      </c>
      <c r="G14" s="55" t="s">
        <v>11</v>
      </c>
      <c r="H14" s="55" t="s">
        <v>48</v>
      </c>
      <c r="I14" s="55" t="s">
        <v>48</v>
      </c>
      <c r="J14" s="114">
        <v>2</v>
      </c>
      <c r="K14" s="55">
        <v>52</v>
      </c>
      <c r="L14" s="55">
        <v>945</v>
      </c>
      <c r="M14" s="55" t="s">
        <v>48</v>
      </c>
      <c r="N14" s="55" t="s">
        <v>48</v>
      </c>
      <c r="O14" s="420">
        <v>1.44</v>
      </c>
      <c r="P14" s="419">
        <v>766</v>
      </c>
      <c r="Q14" s="419">
        <v>0.1</v>
      </c>
      <c r="R14" s="418">
        <v>0</v>
      </c>
      <c r="S14" s="55" t="s">
        <v>48</v>
      </c>
      <c r="T14" s="55" t="s">
        <v>48</v>
      </c>
      <c r="U14" s="55">
        <v>129</v>
      </c>
      <c r="V14" s="55">
        <v>5</v>
      </c>
      <c r="W14" s="55">
        <v>663</v>
      </c>
      <c r="X14" s="55" t="s">
        <v>48</v>
      </c>
      <c r="Y14" s="167">
        <v>118</v>
      </c>
      <c r="Z14" s="55" t="s">
        <v>48</v>
      </c>
      <c r="AA14" s="55">
        <v>1</v>
      </c>
      <c r="AB14" s="55">
        <v>13</v>
      </c>
      <c r="AC14" s="55" t="s">
        <v>48</v>
      </c>
      <c r="AD14" s="55" t="s">
        <v>48</v>
      </c>
      <c r="AE14" s="55">
        <v>52</v>
      </c>
      <c r="AF14" s="55">
        <v>222</v>
      </c>
      <c r="AG14" s="55" t="s">
        <v>48</v>
      </c>
      <c r="AH14" s="55" t="s">
        <v>48</v>
      </c>
      <c r="AI14" s="55" t="s">
        <v>48</v>
      </c>
      <c r="AJ14" s="55" t="s">
        <v>48</v>
      </c>
      <c r="AK14" s="114">
        <v>4475032</v>
      </c>
      <c r="AL14" s="55">
        <v>1465245</v>
      </c>
      <c r="AM14" s="55" t="s">
        <v>48</v>
      </c>
      <c r="AN14" s="55" t="s">
        <v>48</v>
      </c>
      <c r="AO14" s="55" t="s">
        <v>48</v>
      </c>
      <c r="AP14" s="55" t="s">
        <v>48</v>
      </c>
      <c r="AQ14" s="55">
        <v>44477</v>
      </c>
      <c r="AR14" s="55">
        <v>5984754</v>
      </c>
      <c r="AS14" s="114">
        <v>16</v>
      </c>
      <c r="AT14" s="114">
        <v>100</v>
      </c>
      <c r="AU14" s="114" t="s">
        <v>11</v>
      </c>
      <c r="AV14" s="114" t="s">
        <v>11</v>
      </c>
      <c r="AW14" s="417"/>
      <c r="AX14" s="417"/>
      <c r="AY14" s="417"/>
      <c r="BA14" s="417"/>
      <c r="BB14" s="417"/>
      <c r="BC14" s="417"/>
      <c r="BD14" s="417"/>
      <c r="BE14" s="417"/>
    </row>
    <row r="15" spans="1:57" s="78" customFormat="1" ht="15" customHeight="1">
      <c r="A15" s="143" t="s">
        <v>244</v>
      </c>
      <c r="B15" s="167" t="s">
        <v>11</v>
      </c>
      <c r="C15" s="167" t="s">
        <v>11</v>
      </c>
      <c r="D15" s="114">
        <v>3</v>
      </c>
      <c r="E15" s="174" t="s">
        <v>48</v>
      </c>
      <c r="F15" s="174" t="s">
        <v>48</v>
      </c>
      <c r="G15" s="55">
        <v>1</v>
      </c>
      <c r="H15" s="55" t="s">
        <v>48</v>
      </c>
      <c r="I15" s="55" t="s">
        <v>48</v>
      </c>
      <c r="J15" s="114">
        <v>35</v>
      </c>
      <c r="K15" s="55">
        <v>6</v>
      </c>
      <c r="L15" s="55">
        <v>469</v>
      </c>
      <c r="M15" s="55" t="s">
        <v>48</v>
      </c>
      <c r="N15" s="55" t="s">
        <v>48</v>
      </c>
      <c r="O15" s="420">
        <v>6.23</v>
      </c>
      <c r="P15" s="419">
        <v>41</v>
      </c>
      <c r="Q15" s="420">
        <v>0.13</v>
      </c>
      <c r="R15" s="419" t="s">
        <v>11</v>
      </c>
      <c r="S15" s="55" t="s">
        <v>48</v>
      </c>
      <c r="T15" s="55" t="s">
        <v>48</v>
      </c>
      <c r="U15" s="55">
        <v>252</v>
      </c>
      <c r="V15" s="55">
        <v>16</v>
      </c>
      <c r="W15" s="55">
        <v>700</v>
      </c>
      <c r="X15" s="55" t="s">
        <v>48</v>
      </c>
      <c r="Y15" s="167">
        <v>97</v>
      </c>
      <c r="Z15" s="55" t="s">
        <v>48</v>
      </c>
      <c r="AA15" s="55" t="s">
        <v>11</v>
      </c>
      <c r="AB15" s="55" t="s">
        <v>11</v>
      </c>
      <c r="AC15" s="55" t="s">
        <v>48</v>
      </c>
      <c r="AD15" s="55" t="s">
        <v>48</v>
      </c>
      <c r="AE15" s="55">
        <v>42</v>
      </c>
      <c r="AF15" s="55">
        <v>161</v>
      </c>
      <c r="AG15" s="55" t="s">
        <v>48</v>
      </c>
      <c r="AH15" s="55" t="s">
        <v>48</v>
      </c>
      <c r="AI15" s="55" t="s">
        <v>48</v>
      </c>
      <c r="AJ15" s="55" t="s">
        <v>48</v>
      </c>
      <c r="AK15" s="114">
        <v>5583194</v>
      </c>
      <c r="AL15" s="55">
        <v>1620022</v>
      </c>
      <c r="AM15" s="55" t="s">
        <v>48</v>
      </c>
      <c r="AN15" s="55" t="s">
        <v>48</v>
      </c>
      <c r="AO15" s="55" t="s">
        <v>48</v>
      </c>
      <c r="AP15" s="55" t="s">
        <v>48</v>
      </c>
      <c r="AQ15" s="55">
        <v>13300</v>
      </c>
      <c r="AR15" s="55">
        <v>7216516</v>
      </c>
      <c r="AS15" s="114">
        <v>127</v>
      </c>
      <c r="AT15" s="114" t="s">
        <v>11</v>
      </c>
      <c r="AU15" s="114" t="s">
        <v>11</v>
      </c>
      <c r="AV15" s="114" t="s">
        <v>11</v>
      </c>
      <c r="AW15" s="417"/>
      <c r="AX15" s="417"/>
      <c r="AY15" s="417"/>
      <c r="AZ15" s="417"/>
      <c r="BA15" s="417"/>
      <c r="BB15" s="417"/>
      <c r="BC15" s="417"/>
      <c r="BD15" s="417"/>
      <c r="BE15" s="417"/>
    </row>
    <row r="16" spans="1:57" s="78" customFormat="1" ht="15" customHeight="1">
      <c r="A16" s="143" t="s">
        <v>243</v>
      </c>
      <c r="B16" s="167" t="s">
        <v>11</v>
      </c>
      <c r="C16" s="167" t="s">
        <v>11</v>
      </c>
      <c r="D16" s="114" t="s">
        <v>11</v>
      </c>
      <c r="E16" s="174" t="s">
        <v>48</v>
      </c>
      <c r="F16" s="174" t="s">
        <v>48</v>
      </c>
      <c r="G16" s="55" t="s">
        <v>11</v>
      </c>
      <c r="H16" s="55" t="s">
        <v>48</v>
      </c>
      <c r="I16" s="55" t="s">
        <v>48</v>
      </c>
      <c r="J16" s="114">
        <v>1</v>
      </c>
      <c r="K16" s="55">
        <v>24</v>
      </c>
      <c r="L16" s="55">
        <v>1118</v>
      </c>
      <c r="M16" s="55" t="s">
        <v>48</v>
      </c>
      <c r="N16" s="55" t="s">
        <v>48</v>
      </c>
      <c r="O16" s="420">
        <v>24.01</v>
      </c>
      <c r="P16" s="420">
        <v>0.03</v>
      </c>
      <c r="Q16" s="420">
        <v>0.54</v>
      </c>
      <c r="R16" s="419" t="s">
        <v>11</v>
      </c>
      <c r="S16" s="55" t="s">
        <v>48</v>
      </c>
      <c r="T16" s="55" t="s">
        <v>48</v>
      </c>
      <c r="U16" s="55">
        <v>292</v>
      </c>
      <c r="V16" s="55">
        <v>10</v>
      </c>
      <c r="W16" s="55">
        <v>807</v>
      </c>
      <c r="X16" s="55" t="s">
        <v>48</v>
      </c>
      <c r="Y16" s="167">
        <v>74</v>
      </c>
      <c r="Z16" s="55" t="s">
        <v>48</v>
      </c>
      <c r="AA16" s="55" t="s">
        <v>11</v>
      </c>
      <c r="AB16" s="55" t="s">
        <v>11</v>
      </c>
      <c r="AC16" s="55" t="s">
        <v>48</v>
      </c>
      <c r="AD16" s="55" t="s">
        <v>48</v>
      </c>
      <c r="AE16" s="55">
        <v>24</v>
      </c>
      <c r="AF16" s="55">
        <v>89</v>
      </c>
      <c r="AG16" s="55" t="s">
        <v>48</v>
      </c>
      <c r="AH16" s="55" t="s">
        <v>48</v>
      </c>
      <c r="AI16" s="55" t="s">
        <v>48</v>
      </c>
      <c r="AJ16" s="55" t="s">
        <v>48</v>
      </c>
      <c r="AK16" s="114">
        <v>6647457</v>
      </c>
      <c r="AL16" s="55">
        <v>508163</v>
      </c>
      <c r="AM16" s="55" t="s">
        <v>48</v>
      </c>
      <c r="AN16" s="55" t="s">
        <v>48</v>
      </c>
      <c r="AO16" s="55" t="s">
        <v>48</v>
      </c>
      <c r="AP16" s="55" t="s">
        <v>48</v>
      </c>
      <c r="AQ16" s="55">
        <v>1980</v>
      </c>
      <c r="AR16" s="55">
        <v>7157600</v>
      </c>
      <c r="AS16" s="114" t="s">
        <v>11</v>
      </c>
      <c r="AT16" s="114" t="s">
        <v>11</v>
      </c>
      <c r="AU16" s="114" t="s">
        <v>11</v>
      </c>
      <c r="AV16" s="114" t="s">
        <v>11</v>
      </c>
      <c r="AW16" s="417"/>
      <c r="AX16" s="417"/>
      <c r="AY16" s="417"/>
      <c r="AZ16" s="417"/>
      <c r="BA16" s="417"/>
      <c r="BB16" s="417"/>
      <c r="BC16" s="417"/>
      <c r="BD16" s="417"/>
      <c r="BE16" s="417"/>
    </row>
    <row r="17" spans="1:57" s="78" customFormat="1" ht="15" customHeight="1">
      <c r="A17" s="143" t="s">
        <v>242</v>
      </c>
      <c r="B17" s="167">
        <v>1</v>
      </c>
      <c r="C17" s="167" t="s">
        <v>11</v>
      </c>
      <c r="D17" s="114">
        <v>36</v>
      </c>
      <c r="E17" s="174" t="s">
        <v>48</v>
      </c>
      <c r="F17" s="174" t="s">
        <v>48</v>
      </c>
      <c r="G17" s="55">
        <v>3</v>
      </c>
      <c r="H17" s="55" t="s">
        <v>48</v>
      </c>
      <c r="I17" s="55" t="s">
        <v>48</v>
      </c>
      <c r="J17" s="114">
        <v>1033</v>
      </c>
      <c r="K17" s="55" t="s">
        <v>11</v>
      </c>
      <c r="L17" s="55" t="s">
        <v>11</v>
      </c>
      <c r="M17" s="55" t="s">
        <v>48</v>
      </c>
      <c r="N17" s="55" t="s">
        <v>48</v>
      </c>
      <c r="O17" s="419" t="s">
        <v>11</v>
      </c>
      <c r="P17" s="419" t="s">
        <v>11</v>
      </c>
      <c r="Q17" s="420">
        <v>119.8</v>
      </c>
      <c r="R17" s="419" t="s">
        <v>11</v>
      </c>
      <c r="S17" s="55" t="s">
        <v>48</v>
      </c>
      <c r="T17" s="55" t="s">
        <v>48</v>
      </c>
      <c r="U17" s="55">
        <v>20</v>
      </c>
      <c r="V17" s="55">
        <v>1</v>
      </c>
      <c r="W17" s="55">
        <v>36</v>
      </c>
      <c r="X17" s="55" t="s">
        <v>48</v>
      </c>
      <c r="Y17" s="167">
        <v>2</v>
      </c>
      <c r="Z17" s="55" t="s">
        <v>48</v>
      </c>
      <c r="AA17" s="55" t="s">
        <v>11</v>
      </c>
      <c r="AB17" s="55" t="s">
        <v>11</v>
      </c>
      <c r="AC17" s="55" t="s">
        <v>48</v>
      </c>
      <c r="AD17" s="55" t="s">
        <v>48</v>
      </c>
      <c r="AE17" s="55">
        <v>8</v>
      </c>
      <c r="AF17" s="55">
        <v>30</v>
      </c>
      <c r="AG17" s="55" t="s">
        <v>48</v>
      </c>
      <c r="AH17" s="55" t="s">
        <v>48</v>
      </c>
      <c r="AI17" s="55" t="s">
        <v>48</v>
      </c>
      <c r="AJ17" s="55" t="s">
        <v>48</v>
      </c>
      <c r="AK17" s="114">
        <v>597671</v>
      </c>
      <c r="AL17" s="55">
        <v>108783</v>
      </c>
      <c r="AM17" s="55" t="s">
        <v>48</v>
      </c>
      <c r="AN17" s="55" t="s">
        <v>48</v>
      </c>
      <c r="AO17" s="55" t="s">
        <v>48</v>
      </c>
      <c r="AP17" s="55" t="s">
        <v>48</v>
      </c>
      <c r="AQ17" s="55">
        <v>3994</v>
      </c>
      <c r="AR17" s="55">
        <v>710448</v>
      </c>
      <c r="AS17" s="114">
        <v>25</v>
      </c>
      <c r="AT17" s="114" t="s">
        <v>11</v>
      </c>
      <c r="AU17" s="114" t="s">
        <v>11</v>
      </c>
      <c r="AV17" s="114" t="s">
        <v>11</v>
      </c>
      <c r="AW17" s="417"/>
      <c r="AX17" s="417"/>
      <c r="AY17" s="417"/>
      <c r="AZ17" s="417"/>
      <c r="BA17" s="417"/>
      <c r="BB17" s="417"/>
      <c r="BC17" s="417"/>
      <c r="BD17" s="417"/>
      <c r="BE17" s="417"/>
    </row>
    <row r="18" spans="1:57" s="78" customFormat="1" ht="15" customHeight="1">
      <c r="A18" s="143" t="s">
        <v>241</v>
      </c>
      <c r="B18" s="167" t="s">
        <v>11</v>
      </c>
      <c r="C18" s="167" t="s">
        <v>11</v>
      </c>
      <c r="D18" s="114" t="s">
        <v>11</v>
      </c>
      <c r="E18" s="174" t="s">
        <v>48</v>
      </c>
      <c r="F18" s="174" t="s">
        <v>48</v>
      </c>
      <c r="G18" s="55" t="s">
        <v>11</v>
      </c>
      <c r="H18" s="55" t="s">
        <v>48</v>
      </c>
      <c r="I18" s="55" t="s">
        <v>48</v>
      </c>
      <c r="J18" s="114" t="s">
        <v>11</v>
      </c>
      <c r="K18" s="55">
        <v>1</v>
      </c>
      <c r="L18" s="55">
        <v>61</v>
      </c>
      <c r="M18" s="55" t="s">
        <v>48</v>
      </c>
      <c r="N18" s="55" t="s">
        <v>48</v>
      </c>
      <c r="O18" s="419" t="s">
        <v>11</v>
      </c>
      <c r="P18" s="419" t="s">
        <v>11</v>
      </c>
      <c r="Q18" s="419" t="s">
        <v>11</v>
      </c>
      <c r="R18" s="419" t="s">
        <v>11</v>
      </c>
      <c r="S18" s="55" t="s">
        <v>48</v>
      </c>
      <c r="T18" s="55" t="s">
        <v>48</v>
      </c>
      <c r="U18" s="55">
        <v>53</v>
      </c>
      <c r="V18" s="55">
        <v>4</v>
      </c>
      <c r="W18" s="55">
        <v>326</v>
      </c>
      <c r="X18" s="55" t="s">
        <v>48</v>
      </c>
      <c r="Y18" s="167">
        <v>39</v>
      </c>
      <c r="Z18" s="55" t="s">
        <v>48</v>
      </c>
      <c r="AA18" s="55" t="s">
        <v>11</v>
      </c>
      <c r="AB18" s="55" t="s">
        <v>11</v>
      </c>
      <c r="AC18" s="55" t="s">
        <v>48</v>
      </c>
      <c r="AD18" s="55" t="s">
        <v>48</v>
      </c>
      <c r="AE18" s="55">
        <v>1</v>
      </c>
      <c r="AF18" s="55">
        <v>4</v>
      </c>
      <c r="AG18" s="55" t="s">
        <v>48</v>
      </c>
      <c r="AH18" s="55" t="s">
        <v>48</v>
      </c>
      <c r="AI18" s="55" t="s">
        <v>48</v>
      </c>
      <c r="AJ18" s="55" t="s">
        <v>48</v>
      </c>
      <c r="AK18" s="114">
        <v>2565974</v>
      </c>
      <c r="AL18" s="55">
        <v>975773</v>
      </c>
      <c r="AM18" s="55" t="s">
        <v>48</v>
      </c>
      <c r="AN18" s="55" t="s">
        <v>48</v>
      </c>
      <c r="AO18" s="55" t="s">
        <v>48</v>
      </c>
      <c r="AP18" s="55" t="s">
        <v>48</v>
      </c>
      <c r="AQ18" s="55">
        <v>167542</v>
      </c>
      <c r="AR18" s="55">
        <v>3709289</v>
      </c>
      <c r="AS18" s="114">
        <v>1</v>
      </c>
      <c r="AT18" s="114" t="s">
        <v>11</v>
      </c>
      <c r="AU18" s="114" t="s">
        <v>11</v>
      </c>
      <c r="AV18" s="114" t="s">
        <v>11</v>
      </c>
      <c r="AW18" s="417"/>
      <c r="AX18" s="417"/>
      <c r="AY18" s="417"/>
      <c r="AZ18" s="417"/>
      <c r="BA18" s="417"/>
      <c r="BB18" s="417"/>
      <c r="BC18" s="417"/>
      <c r="BD18" s="417"/>
      <c r="BE18" s="417"/>
    </row>
    <row r="19" spans="1:57" s="78" customFormat="1" ht="15" customHeight="1">
      <c r="A19" s="143" t="s">
        <v>240</v>
      </c>
      <c r="B19" s="167" t="s">
        <v>11</v>
      </c>
      <c r="C19" s="167" t="s">
        <v>11</v>
      </c>
      <c r="D19" s="114">
        <v>6</v>
      </c>
      <c r="E19" s="174" t="s">
        <v>48</v>
      </c>
      <c r="F19" s="174" t="s">
        <v>48</v>
      </c>
      <c r="G19" s="55">
        <v>9</v>
      </c>
      <c r="H19" s="55" t="s">
        <v>48</v>
      </c>
      <c r="I19" s="55" t="s">
        <v>48</v>
      </c>
      <c r="J19" s="114">
        <v>3055</v>
      </c>
      <c r="K19" s="55">
        <v>4</v>
      </c>
      <c r="L19" s="55">
        <v>108</v>
      </c>
      <c r="M19" s="55" t="s">
        <v>48</v>
      </c>
      <c r="N19" s="55" t="s">
        <v>48</v>
      </c>
      <c r="O19" s="419" t="s">
        <v>11</v>
      </c>
      <c r="P19" s="419">
        <v>229.2</v>
      </c>
      <c r="Q19" s="419" t="s">
        <v>11</v>
      </c>
      <c r="R19" s="419">
        <v>242.5</v>
      </c>
      <c r="S19" s="55" t="s">
        <v>48</v>
      </c>
      <c r="T19" s="55" t="s">
        <v>48</v>
      </c>
      <c r="U19" s="55">
        <v>87</v>
      </c>
      <c r="V19" s="55">
        <v>5</v>
      </c>
      <c r="W19" s="55">
        <v>355</v>
      </c>
      <c r="X19" s="55" t="s">
        <v>48</v>
      </c>
      <c r="Y19" s="167">
        <v>7</v>
      </c>
      <c r="Z19" s="55" t="s">
        <v>48</v>
      </c>
      <c r="AA19" s="55">
        <v>6</v>
      </c>
      <c r="AB19" s="55">
        <v>2</v>
      </c>
      <c r="AC19" s="55" t="s">
        <v>48</v>
      </c>
      <c r="AD19" s="55" t="s">
        <v>48</v>
      </c>
      <c r="AE19" s="55">
        <v>41</v>
      </c>
      <c r="AF19" s="55">
        <v>136</v>
      </c>
      <c r="AG19" s="55" t="s">
        <v>48</v>
      </c>
      <c r="AH19" s="55" t="s">
        <v>48</v>
      </c>
      <c r="AI19" s="55" t="s">
        <v>48</v>
      </c>
      <c r="AJ19" s="55" t="s">
        <v>48</v>
      </c>
      <c r="AK19" s="114">
        <v>3504739</v>
      </c>
      <c r="AL19" s="55">
        <v>2080429</v>
      </c>
      <c r="AM19" s="55" t="s">
        <v>48</v>
      </c>
      <c r="AN19" s="55" t="s">
        <v>48</v>
      </c>
      <c r="AO19" s="55" t="s">
        <v>48</v>
      </c>
      <c r="AP19" s="55" t="s">
        <v>48</v>
      </c>
      <c r="AQ19" s="55">
        <v>805211</v>
      </c>
      <c r="AR19" s="55">
        <v>6390379</v>
      </c>
      <c r="AS19" s="114">
        <v>673</v>
      </c>
      <c r="AT19" s="114">
        <v>7</v>
      </c>
      <c r="AU19" s="114">
        <v>6</v>
      </c>
      <c r="AV19" s="114" t="s">
        <v>11</v>
      </c>
      <c r="AW19" s="417"/>
      <c r="AX19" s="417"/>
      <c r="AY19" s="417"/>
      <c r="AZ19" s="417"/>
      <c r="BA19" s="417"/>
      <c r="BB19" s="417"/>
      <c r="BC19" s="417"/>
      <c r="BD19" s="417"/>
      <c r="BE19" s="417"/>
    </row>
    <row r="20" spans="1:57" s="78" customFormat="1" ht="15" customHeight="1">
      <c r="A20" s="143" t="s">
        <v>239</v>
      </c>
      <c r="B20" s="167" t="s">
        <v>11</v>
      </c>
      <c r="C20" s="167" t="s">
        <v>11</v>
      </c>
      <c r="D20" s="167" t="s">
        <v>11</v>
      </c>
      <c r="E20" s="174" t="s">
        <v>48</v>
      </c>
      <c r="F20" s="174" t="s">
        <v>48</v>
      </c>
      <c r="G20" s="174" t="s">
        <v>11</v>
      </c>
      <c r="H20" s="55" t="s">
        <v>48</v>
      </c>
      <c r="I20" s="55" t="s">
        <v>48</v>
      </c>
      <c r="J20" s="114">
        <v>6</v>
      </c>
      <c r="K20" s="55">
        <v>20</v>
      </c>
      <c r="L20" s="55">
        <v>1461</v>
      </c>
      <c r="M20" s="55" t="s">
        <v>48</v>
      </c>
      <c r="N20" s="55" t="s">
        <v>48</v>
      </c>
      <c r="O20" s="420">
        <v>3</v>
      </c>
      <c r="P20" s="420">
        <v>17</v>
      </c>
      <c r="Q20" s="419" t="s">
        <v>11</v>
      </c>
      <c r="R20" s="419">
        <v>36.1</v>
      </c>
      <c r="S20" s="55" t="s">
        <v>48</v>
      </c>
      <c r="T20" s="55" t="s">
        <v>48</v>
      </c>
      <c r="U20" s="55">
        <v>124</v>
      </c>
      <c r="V20" s="55">
        <v>1</v>
      </c>
      <c r="W20" s="55">
        <v>369</v>
      </c>
      <c r="X20" s="55" t="s">
        <v>48</v>
      </c>
      <c r="Y20" s="167">
        <v>16</v>
      </c>
      <c r="Z20" s="55" t="s">
        <v>48</v>
      </c>
      <c r="AA20" s="55">
        <v>9</v>
      </c>
      <c r="AB20" s="55">
        <v>3</v>
      </c>
      <c r="AC20" s="55" t="s">
        <v>48</v>
      </c>
      <c r="AD20" s="55" t="s">
        <v>48</v>
      </c>
      <c r="AE20" s="55">
        <v>20</v>
      </c>
      <c r="AF20" s="55">
        <v>68</v>
      </c>
      <c r="AG20" s="55" t="s">
        <v>48</v>
      </c>
      <c r="AH20" s="55" t="s">
        <v>48</v>
      </c>
      <c r="AI20" s="55" t="s">
        <v>48</v>
      </c>
      <c r="AJ20" s="55" t="s">
        <v>48</v>
      </c>
      <c r="AK20" s="114">
        <v>4690922</v>
      </c>
      <c r="AL20" s="55">
        <v>7549609</v>
      </c>
      <c r="AM20" s="55" t="s">
        <v>48</v>
      </c>
      <c r="AN20" s="55" t="s">
        <v>48</v>
      </c>
      <c r="AO20" s="55" t="s">
        <v>48</v>
      </c>
      <c r="AP20" s="55" t="s">
        <v>48</v>
      </c>
      <c r="AQ20" s="55">
        <v>1380</v>
      </c>
      <c r="AR20" s="55">
        <v>12241911</v>
      </c>
      <c r="AS20" s="114">
        <v>1</v>
      </c>
      <c r="AT20" s="114">
        <v>2</v>
      </c>
      <c r="AU20" s="114">
        <v>1614</v>
      </c>
      <c r="AV20" s="114">
        <v>26850</v>
      </c>
      <c r="AW20" s="417"/>
      <c r="AX20" s="417"/>
      <c r="AY20" s="417"/>
      <c r="AZ20" s="417"/>
      <c r="BA20" s="417"/>
      <c r="BB20" s="417"/>
      <c r="BC20" s="417"/>
      <c r="BD20" s="417"/>
      <c r="BE20" s="417"/>
    </row>
    <row r="21" spans="1:57" s="78" customFormat="1" ht="15" customHeight="1">
      <c r="A21" s="143" t="s">
        <v>238</v>
      </c>
      <c r="B21" s="167">
        <v>5</v>
      </c>
      <c r="C21" s="167" t="s">
        <v>11</v>
      </c>
      <c r="D21" s="114">
        <v>91</v>
      </c>
      <c r="E21" s="174" t="s">
        <v>48</v>
      </c>
      <c r="F21" s="174" t="s">
        <v>48</v>
      </c>
      <c r="G21" s="55">
        <v>14</v>
      </c>
      <c r="H21" s="55" t="s">
        <v>48</v>
      </c>
      <c r="I21" s="55" t="s">
        <v>48</v>
      </c>
      <c r="J21" s="114">
        <v>4568</v>
      </c>
      <c r="K21" s="55">
        <v>32</v>
      </c>
      <c r="L21" s="55">
        <v>1548</v>
      </c>
      <c r="M21" s="55" t="s">
        <v>48</v>
      </c>
      <c r="N21" s="55" t="s">
        <v>48</v>
      </c>
      <c r="O21" s="419">
        <v>0.9</v>
      </c>
      <c r="P21" s="419">
        <v>190.7</v>
      </c>
      <c r="Q21" s="419" t="s">
        <v>11</v>
      </c>
      <c r="R21" s="419" t="s">
        <v>11</v>
      </c>
      <c r="S21" s="55" t="s">
        <v>48</v>
      </c>
      <c r="T21" s="55" t="s">
        <v>48</v>
      </c>
      <c r="U21" s="55">
        <v>90</v>
      </c>
      <c r="V21" s="55">
        <v>2</v>
      </c>
      <c r="W21" s="55">
        <v>288</v>
      </c>
      <c r="X21" s="55" t="s">
        <v>48</v>
      </c>
      <c r="Y21" s="167">
        <v>13</v>
      </c>
      <c r="Z21" s="55" t="s">
        <v>48</v>
      </c>
      <c r="AA21" s="55">
        <v>23</v>
      </c>
      <c r="AB21" s="55">
        <v>1</v>
      </c>
      <c r="AC21" s="55" t="s">
        <v>48</v>
      </c>
      <c r="AD21" s="55" t="s">
        <v>48</v>
      </c>
      <c r="AE21" s="55">
        <v>109</v>
      </c>
      <c r="AF21" s="55">
        <v>319</v>
      </c>
      <c r="AG21" s="55" t="s">
        <v>48</v>
      </c>
      <c r="AH21" s="55" t="s">
        <v>48</v>
      </c>
      <c r="AI21" s="55" t="s">
        <v>48</v>
      </c>
      <c r="AJ21" s="55" t="s">
        <v>48</v>
      </c>
      <c r="AK21" s="114">
        <v>3827911</v>
      </c>
      <c r="AL21" s="55">
        <v>908975</v>
      </c>
      <c r="AM21" s="55" t="s">
        <v>48</v>
      </c>
      <c r="AN21" s="55" t="s">
        <v>48</v>
      </c>
      <c r="AO21" s="55" t="s">
        <v>48</v>
      </c>
      <c r="AP21" s="55" t="s">
        <v>48</v>
      </c>
      <c r="AQ21" s="55">
        <v>4719408</v>
      </c>
      <c r="AR21" s="55">
        <v>9456294</v>
      </c>
      <c r="AS21" s="114">
        <v>1887</v>
      </c>
      <c r="AT21" s="114">
        <v>894</v>
      </c>
      <c r="AU21" s="114">
        <v>1179</v>
      </c>
      <c r="AV21" s="114">
        <v>4125</v>
      </c>
      <c r="AW21" s="417"/>
      <c r="AX21" s="417"/>
      <c r="AY21" s="417"/>
      <c r="AZ21" s="417"/>
      <c r="BA21" s="417"/>
      <c r="BB21" s="417"/>
      <c r="BC21" s="417"/>
      <c r="BD21" s="417"/>
      <c r="BE21" s="417"/>
    </row>
    <row r="22" spans="1:57" s="78" customFormat="1" ht="15" customHeight="1">
      <c r="A22" s="143"/>
      <c r="B22" s="492" t="s">
        <v>111</v>
      </c>
      <c r="C22" s="492" t="s">
        <v>111</v>
      </c>
      <c r="D22" s="115" t="s">
        <v>254</v>
      </c>
      <c r="E22" s="492" t="s">
        <v>111</v>
      </c>
      <c r="F22" s="492" t="s">
        <v>111</v>
      </c>
      <c r="G22" s="414" t="s">
        <v>123</v>
      </c>
      <c r="H22" s="414" t="s">
        <v>123</v>
      </c>
      <c r="I22" s="414" t="s">
        <v>123</v>
      </c>
      <c r="J22" s="115" t="s">
        <v>124</v>
      </c>
      <c r="K22" s="414" t="s">
        <v>123</v>
      </c>
      <c r="L22" s="414" t="s">
        <v>123</v>
      </c>
      <c r="M22" s="414" t="s">
        <v>123</v>
      </c>
      <c r="N22" s="414" t="s">
        <v>123</v>
      </c>
      <c r="O22" s="410" t="s">
        <v>145</v>
      </c>
      <c r="P22" s="410" t="s">
        <v>145</v>
      </c>
      <c r="Q22" s="410" t="s">
        <v>145</v>
      </c>
      <c r="R22" s="410" t="s">
        <v>145</v>
      </c>
      <c r="S22" s="414" t="s">
        <v>146</v>
      </c>
      <c r="T22" s="414" t="s">
        <v>146</v>
      </c>
      <c r="U22" s="414" t="s">
        <v>146</v>
      </c>
      <c r="V22" s="414" t="s">
        <v>146</v>
      </c>
      <c r="W22" s="414" t="s">
        <v>146</v>
      </c>
      <c r="X22" s="414" t="s">
        <v>146</v>
      </c>
      <c r="Y22" s="128" t="s">
        <v>146</v>
      </c>
      <c r="Z22" s="414" t="s">
        <v>146</v>
      </c>
      <c r="AA22" s="414" t="s">
        <v>146</v>
      </c>
      <c r="AB22" s="414" t="s">
        <v>146</v>
      </c>
      <c r="AC22" s="414" t="s">
        <v>147</v>
      </c>
      <c r="AD22" s="414" t="s">
        <v>146</v>
      </c>
      <c r="AE22" s="414" t="s">
        <v>125</v>
      </c>
      <c r="AF22" s="414" t="s">
        <v>111</v>
      </c>
      <c r="AG22" s="414" t="s">
        <v>127</v>
      </c>
      <c r="AH22" s="414" t="s">
        <v>127</v>
      </c>
      <c r="AI22" s="414" t="s">
        <v>127</v>
      </c>
      <c r="AJ22" s="414" t="s">
        <v>127</v>
      </c>
      <c r="AK22" s="115" t="s">
        <v>128</v>
      </c>
      <c r="AL22" s="414" t="s">
        <v>127</v>
      </c>
      <c r="AM22" s="414" t="s">
        <v>127</v>
      </c>
      <c r="AN22" s="414" t="s">
        <v>127</v>
      </c>
      <c r="AO22" s="414" t="s">
        <v>127</v>
      </c>
      <c r="AP22" s="414" t="s">
        <v>127</v>
      </c>
      <c r="AQ22" s="414" t="s">
        <v>127</v>
      </c>
      <c r="AR22" s="414" t="s">
        <v>127</v>
      </c>
      <c r="AS22" s="115" t="s">
        <v>124</v>
      </c>
      <c r="AT22" s="115" t="s">
        <v>257</v>
      </c>
      <c r="AU22" s="115" t="s">
        <v>259</v>
      </c>
      <c r="AV22" s="115" t="s">
        <v>261</v>
      </c>
      <c r="AW22" s="417"/>
      <c r="AX22" s="417"/>
      <c r="AY22" s="417"/>
      <c r="AZ22" s="417"/>
      <c r="BA22" s="417"/>
      <c r="BB22" s="417"/>
      <c r="BC22" s="417"/>
      <c r="BD22" s="417"/>
      <c r="BE22" s="417"/>
    </row>
    <row r="23" spans="1:57" s="78" customFormat="1" ht="15" customHeight="1">
      <c r="A23" s="143" t="s">
        <v>237</v>
      </c>
      <c r="B23" s="167" t="s">
        <v>11</v>
      </c>
      <c r="C23" s="167" t="s">
        <v>11</v>
      </c>
      <c r="D23" s="114">
        <v>1</v>
      </c>
      <c r="E23" s="174" t="s">
        <v>48</v>
      </c>
      <c r="F23" s="174" t="s">
        <v>48</v>
      </c>
      <c r="G23" s="55">
        <v>2</v>
      </c>
      <c r="H23" s="55" t="s">
        <v>48</v>
      </c>
      <c r="I23" s="55" t="s">
        <v>48</v>
      </c>
      <c r="J23" s="114">
        <v>16</v>
      </c>
      <c r="K23" s="55">
        <v>121</v>
      </c>
      <c r="L23" s="55">
        <v>1171</v>
      </c>
      <c r="M23" s="55" t="s">
        <v>48</v>
      </c>
      <c r="N23" s="55" t="s">
        <v>48</v>
      </c>
      <c r="O23" s="55">
        <v>43939</v>
      </c>
      <c r="P23" s="420">
        <v>2983.01</v>
      </c>
      <c r="Q23" s="420">
        <v>3.13</v>
      </c>
      <c r="R23" s="420">
        <v>208.94499999999999</v>
      </c>
      <c r="S23" s="55" t="s">
        <v>48</v>
      </c>
      <c r="T23" s="55" t="s">
        <v>48</v>
      </c>
      <c r="U23" s="55">
        <v>334</v>
      </c>
      <c r="V23" s="55">
        <v>10</v>
      </c>
      <c r="W23" s="55">
        <v>798</v>
      </c>
      <c r="X23" s="55" t="s">
        <v>48</v>
      </c>
      <c r="Y23" s="167">
        <v>13</v>
      </c>
      <c r="Z23" s="55" t="s">
        <v>48</v>
      </c>
      <c r="AA23" s="55">
        <v>593</v>
      </c>
      <c r="AB23" s="55">
        <v>3</v>
      </c>
      <c r="AC23" s="55" t="s">
        <v>48</v>
      </c>
      <c r="AD23" s="55" t="s">
        <v>48</v>
      </c>
      <c r="AE23" s="55">
        <v>100</v>
      </c>
      <c r="AF23" s="55">
        <v>365</v>
      </c>
      <c r="AG23" s="55" t="s">
        <v>48</v>
      </c>
      <c r="AH23" s="55" t="s">
        <v>48</v>
      </c>
      <c r="AI23" s="55" t="s">
        <v>48</v>
      </c>
      <c r="AJ23" s="55" t="s">
        <v>48</v>
      </c>
      <c r="AK23" s="114">
        <v>12971271</v>
      </c>
      <c r="AL23" s="55">
        <v>1268541</v>
      </c>
      <c r="AM23" s="55" t="s">
        <v>48</v>
      </c>
      <c r="AN23" s="55" t="s">
        <v>48</v>
      </c>
      <c r="AO23" s="55" t="s">
        <v>48</v>
      </c>
      <c r="AP23" s="55" t="s">
        <v>48</v>
      </c>
      <c r="AQ23" s="55">
        <v>161897</v>
      </c>
      <c r="AR23" s="55">
        <v>14401709</v>
      </c>
      <c r="AS23" s="114">
        <v>7</v>
      </c>
      <c r="AT23" s="114">
        <v>20</v>
      </c>
      <c r="AU23" s="114" t="s">
        <v>11</v>
      </c>
      <c r="AV23" s="114" t="s">
        <v>11</v>
      </c>
      <c r="AW23" s="417"/>
      <c r="AX23" s="417"/>
      <c r="AY23" s="417"/>
      <c r="AZ23" s="417"/>
      <c r="BA23" s="417"/>
      <c r="BB23" s="417"/>
      <c r="BC23" s="417"/>
      <c r="BD23" s="417"/>
      <c r="BE23" s="417"/>
    </row>
    <row r="24" spans="1:57" s="78" customFormat="1" ht="15" customHeight="1">
      <c r="A24" s="143" t="s">
        <v>236</v>
      </c>
      <c r="B24" s="167" t="s">
        <v>11</v>
      </c>
      <c r="C24" s="167" t="s">
        <v>11</v>
      </c>
      <c r="D24" s="114" t="s">
        <v>11</v>
      </c>
      <c r="E24" s="174" t="s">
        <v>48</v>
      </c>
      <c r="F24" s="174" t="s">
        <v>48</v>
      </c>
      <c r="G24" s="55" t="s">
        <v>11</v>
      </c>
      <c r="H24" s="55" t="s">
        <v>48</v>
      </c>
      <c r="I24" s="55" t="s">
        <v>48</v>
      </c>
      <c r="J24" s="114">
        <v>1</v>
      </c>
      <c r="K24" s="55">
        <v>3</v>
      </c>
      <c r="L24" s="55">
        <v>130</v>
      </c>
      <c r="M24" s="55" t="s">
        <v>48</v>
      </c>
      <c r="N24" s="55" t="s">
        <v>48</v>
      </c>
      <c r="O24" s="55" t="s">
        <v>11</v>
      </c>
      <c r="P24" s="420">
        <v>187.5</v>
      </c>
      <c r="Q24" s="55" t="s">
        <v>11</v>
      </c>
      <c r="R24" s="420">
        <v>101.92</v>
      </c>
      <c r="S24" s="55" t="s">
        <v>48</v>
      </c>
      <c r="T24" s="55" t="s">
        <v>48</v>
      </c>
      <c r="U24" s="55">
        <v>75</v>
      </c>
      <c r="V24" s="55">
        <v>13</v>
      </c>
      <c r="W24" s="55">
        <v>424</v>
      </c>
      <c r="X24" s="55" t="s">
        <v>48</v>
      </c>
      <c r="Y24" s="167">
        <v>10</v>
      </c>
      <c r="Z24" s="55" t="s">
        <v>48</v>
      </c>
      <c r="AA24" s="55">
        <v>19</v>
      </c>
      <c r="AB24" s="55" t="s">
        <v>11</v>
      </c>
      <c r="AC24" s="55" t="s">
        <v>48</v>
      </c>
      <c r="AD24" s="55" t="s">
        <v>48</v>
      </c>
      <c r="AE24" s="55">
        <v>3</v>
      </c>
      <c r="AF24" s="55">
        <v>10</v>
      </c>
      <c r="AG24" s="55" t="s">
        <v>48</v>
      </c>
      <c r="AH24" s="55" t="s">
        <v>48</v>
      </c>
      <c r="AI24" s="55" t="s">
        <v>48</v>
      </c>
      <c r="AJ24" s="55" t="s">
        <v>48</v>
      </c>
      <c r="AK24" s="114">
        <v>7993754</v>
      </c>
      <c r="AL24" s="55">
        <v>293941</v>
      </c>
      <c r="AM24" s="55" t="s">
        <v>48</v>
      </c>
      <c r="AN24" s="55" t="s">
        <v>48</v>
      </c>
      <c r="AO24" s="55" t="s">
        <v>48</v>
      </c>
      <c r="AP24" s="55" t="s">
        <v>48</v>
      </c>
      <c r="AQ24" s="55">
        <v>18350</v>
      </c>
      <c r="AR24" s="55">
        <v>8306045</v>
      </c>
      <c r="AS24" s="114">
        <v>3</v>
      </c>
      <c r="AT24" s="114">
        <v>1</v>
      </c>
      <c r="AU24" s="114" t="s">
        <v>11</v>
      </c>
      <c r="AV24" s="114" t="s">
        <v>11</v>
      </c>
      <c r="AW24" s="417"/>
      <c r="AX24" s="417"/>
      <c r="AY24" s="417"/>
      <c r="AZ24" s="417"/>
      <c r="BA24" s="417"/>
      <c r="BB24" s="417"/>
      <c r="BC24" s="417"/>
      <c r="BD24" s="417"/>
      <c r="BE24" s="417"/>
    </row>
    <row r="25" spans="1:57" s="78" customFormat="1" ht="15" customHeight="1">
      <c r="A25" s="143" t="s">
        <v>235</v>
      </c>
      <c r="B25" s="167" t="s">
        <v>11</v>
      </c>
      <c r="C25" s="167" t="s">
        <v>11</v>
      </c>
      <c r="D25" s="174">
        <v>27</v>
      </c>
      <c r="E25" s="174">
        <v>14</v>
      </c>
      <c r="F25" s="174">
        <v>13</v>
      </c>
      <c r="G25" s="55">
        <v>4</v>
      </c>
      <c r="H25" s="55">
        <v>3</v>
      </c>
      <c r="I25" s="55">
        <v>877</v>
      </c>
      <c r="J25" s="114">
        <v>880</v>
      </c>
      <c r="K25" s="55">
        <v>191</v>
      </c>
      <c r="L25" s="55">
        <v>1886</v>
      </c>
      <c r="M25" s="55">
        <v>21</v>
      </c>
      <c r="N25" s="55">
        <v>284</v>
      </c>
      <c r="O25" s="55" t="s">
        <v>11</v>
      </c>
      <c r="P25" s="55" t="s">
        <v>11</v>
      </c>
      <c r="Q25" s="55" t="s">
        <v>11</v>
      </c>
      <c r="R25" s="55" t="s">
        <v>11</v>
      </c>
      <c r="S25" s="55">
        <v>71</v>
      </c>
      <c r="T25" s="55">
        <v>1</v>
      </c>
      <c r="U25" s="55">
        <v>177</v>
      </c>
      <c r="V25" s="55">
        <v>1</v>
      </c>
      <c r="W25" s="55">
        <v>211</v>
      </c>
      <c r="X25" s="55" t="s">
        <v>11</v>
      </c>
      <c r="Y25" s="167">
        <v>11</v>
      </c>
      <c r="Z25" s="55" t="s">
        <v>11</v>
      </c>
      <c r="AA25" s="55">
        <v>20</v>
      </c>
      <c r="AB25" s="55" t="s">
        <v>11</v>
      </c>
      <c r="AC25" s="55" t="s">
        <v>11</v>
      </c>
      <c r="AD25" s="55" t="s">
        <v>11</v>
      </c>
      <c r="AE25" s="55">
        <v>58</v>
      </c>
      <c r="AF25" s="55">
        <v>33</v>
      </c>
      <c r="AG25" s="55">
        <v>18802</v>
      </c>
      <c r="AH25" s="55">
        <v>627597</v>
      </c>
      <c r="AI25" s="55">
        <v>2472100</v>
      </c>
      <c r="AJ25" s="55">
        <v>64980</v>
      </c>
      <c r="AK25" s="114" t="s">
        <v>48</v>
      </c>
      <c r="AL25" s="55">
        <v>928670.9</v>
      </c>
      <c r="AM25" s="55">
        <v>1788136</v>
      </c>
      <c r="AN25" s="55">
        <v>15556</v>
      </c>
      <c r="AO25" s="55" t="s">
        <v>11</v>
      </c>
      <c r="AP25" s="55">
        <v>36225</v>
      </c>
      <c r="AQ25" s="55" t="s">
        <v>11</v>
      </c>
      <c r="AR25" s="55">
        <v>5952066.9000000004</v>
      </c>
      <c r="AS25" s="114" t="s">
        <v>48</v>
      </c>
      <c r="AT25" s="114" t="s">
        <v>48</v>
      </c>
      <c r="AU25" s="114" t="s">
        <v>48</v>
      </c>
      <c r="AV25" s="114" t="s">
        <v>48</v>
      </c>
    </row>
    <row r="26" spans="1:57" s="78" customFormat="1" ht="15" customHeight="1">
      <c r="A26" s="143" t="s">
        <v>234</v>
      </c>
      <c r="B26" s="167" t="s">
        <v>11</v>
      </c>
      <c r="C26" s="167" t="s">
        <v>11</v>
      </c>
      <c r="D26" s="174">
        <v>12</v>
      </c>
      <c r="E26" s="174">
        <v>5</v>
      </c>
      <c r="F26" s="174">
        <v>7</v>
      </c>
      <c r="G26" s="55">
        <v>5</v>
      </c>
      <c r="H26" s="55">
        <v>3</v>
      </c>
      <c r="I26" s="55">
        <v>68</v>
      </c>
      <c r="J26" s="114">
        <v>71</v>
      </c>
      <c r="K26" s="55">
        <v>15</v>
      </c>
      <c r="L26" s="55">
        <v>201</v>
      </c>
      <c r="M26" s="55">
        <v>2</v>
      </c>
      <c r="N26" s="55">
        <v>20</v>
      </c>
      <c r="O26" s="420">
        <v>1.74</v>
      </c>
      <c r="P26" s="419">
        <v>1264.7</v>
      </c>
      <c r="Q26" s="420">
        <v>1.35</v>
      </c>
      <c r="R26" s="420">
        <v>56.2</v>
      </c>
      <c r="S26" s="55">
        <v>1</v>
      </c>
      <c r="T26" s="55" t="s">
        <v>11</v>
      </c>
      <c r="U26" s="55">
        <v>124</v>
      </c>
      <c r="V26" s="55">
        <v>3</v>
      </c>
      <c r="W26" s="55">
        <v>373</v>
      </c>
      <c r="X26" s="55" t="s">
        <v>11</v>
      </c>
      <c r="Y26" s="167">
        <v>22</v>
      </c>
      <c r="Z26" s="55" t="s">
        <v>11</v>
      </c>
      <c r="AA26" s="55">
        <v>66</v>
      </c>
      <c r="AB26" s="55">
        <v>1</v>
      </c>
      <c r="AC26" s="55" t="s">
        <v>11</v>
      </c>
      <c r="AD26" s="55" t="s">
        <v>11</v>
      </c>
      <c r="AE26" s="55">
        <v>21</v>
      </c>
      <c r="AF26" s="55">
        <v>66</v>
      </c>
      <c r="AG26" s="55" t="s">
        <v>11</v>
      </c>
      <c r="AH26" s="55">
        <v>785636</v>
      </c>
      <c r="AI26" s="55">
        <v>4403140</v>
      </c>
      <c r="AJ26" s="55">
        <v>333218</v>
      </c>
      <c r="AK26" s="114" t="s">
        <v>48</v>
      </c>
      <c r="AL26" s="55">
        <v>711603</v>
      </c>
      <c r="AM26" s="55" t="s">
        <v>11</v>
      </c>
      <c r="AN26" s="55" t="s">
        <v>11</v>
      </c>
      <c r="AO26" s="55">
        <v>35000</v>
      </c>
      <c r="AP26" s="55" t="s">
        <v>11</v>
      </c>
      <c r="AQ26" s="55" t="s">
        <v>11</v>
      </c>
      <c r="AR26" s="55">
        <v>6268597</v>
      </c>
      <c r="AS26" s="114" t="s">
        <v>48</v>
      </c>
      <c r="AT26" s="114" t="s">
        <v>48</v>
      </c>
      <c r="AU26" s="114" t="s">
        <v>48</v>
      </c>
      <c r="AV26" s="114" t="s">
        <v>48</v>
      </c>
    </row>
    <row r="27" spans="1:57" s="78" customFormat="1" ht="15" customHeight="1">
      <c r="A27" s="143" t="s">
        <v>233</v>
      </c>
      <c r="B27" s="167" t="s">
        <v>11</v>
      </c>
      <c r="C27" s="167" t="s">
        <v>11</v>
      </c>
      <c r="D27" s="174">
        <v>1</v>
      </c>
      <c r="E27" s="55">
        <v>1</v>
      </c>
      <c r="F27" s="167" t="s">
        <v>11</v>
      </c>
      <c r="G27" s="167" t="s">
        <v>11</v>
      </c>
      <c r="H27" s="167" t="s">
        <v>11</v>
      </c>
      <c r="I27" s="55">
        <v>48</v>
      </c>
      <c r="J27" s="114">
        <v>48</v>
      </c>
      <c r="K27" s="55">
        <v>8</v>
      </c>
      <c r="L27" s="55">
        <v>429</v>
      </c>
      <c r="M27" s="55">
        <v>4</v>
      </c>
      <c r="N27" s="55">
        <v>31</v>
      </c>
      <c r="O27" s="420">
        <v>0.1</v>
      </c>
      <c r="P27" s="420">
        <v>549.4</v>
      </c>
      <c r="Q27" s="55" t="s">
        <v>11</v>
      </c>
      <c r="R27" s="420">
        <v>64</v>
      </c>
      <c r="S27" s="55">
        <v>2</v>
      </c>
      <c r="T27" s="55" t="s">
        <v>11</v>
      </c>
      <c r="U27" s="55">
        <v>85</v>
      </c>
      <c r="V27" s="55">
        <v>3</v>
      </c>
      <c r="W27" s="55">
        <v>311</v>
      </c>
      <c r="X27" s="55" t="s">
        <v>11</v>
      </c>
      <c r="Y27" s="167">
        <v>2</v>
      </c>
      <c r="Z27" s="55">
        <v>1</v>
      </c>
      <c r="AA27" s="55">
        <v>38</v>
      </c>
      <c r="AB27" s="55" t="s">
        <v>11</v>
      </c>
      <c r="AC27" s="55" t="s">
        <v>11</v>
      </c>
      <c r="AD27" s="55">
        <v>1</v>
      </c>
      <c r="AE27" s="55">
        <v>8</v>
      </c>
      <c r="AF27" s="55">
        <v>34</v>
      </c>
      <c r="AG27" s="55" t="s">
        <v>11</v>
      </c>
      <c r="AH27" s="55" t="s">
        <v>11</v>
      </c>
      <c r="AI27" s="55">
        <v>10965700</v>
      </c>
      <c r="AJ27" s="55">
        <v>28910</v>
      </c>
      <c r="AK27" s="114" t="s">
        <v>48</v>
      </c>
      <c r="AL27" s="55">
        <v>117315</v>
      </c>
      <c r="AM27" s="55" t="s">
        <v>11</v>
      </c>
      <c r="AN27" s="55" t="s">
        <v>11</v>
      </c>
      <c r="AO27" s="55" t="s">
        <v>11</v>
      </c>
      <c r="AP27" s="55" t="s">
        <v>11</v>
      </c>
      <c r="AQ27" s="55">
        <v>7500</v>
      </c>
      <c r="AR27" s="55">
        <v>11119425</v>
      </c>
      <c r="AS27" s="114" t="s">
        <v>48</v>
      </c>
      <c r="AT27" s="114" t="s">
        <v>48</v>
      </c>
      <c r="AU27" s="114" t="s">
        <v>48</v>
      </c>
      <c r="AV27" s="114" t="s">
        <v>48</v>
      </c>
    </row>
    <row r="28" spans="1:57" s="78" customFormat="1" ht="15" customHeight="1">
      <c r="A28" s="143" t="s">
        <v>232</v>
      </c>
      <c r="B28" s="55">
        <v>1</v>
      </c>
      <c r="C28" s="167" t="s">
        <v>11</v>
      </c>
      <c r="D28" s="167" t="s">
        <v>11</v>
      </c>
      <c r="E28" s="167" t="s">
        <v>11</v>
      </c>
      <c r="F28" s="167" t="s">
        <v>11</v>
      </c>
      <c r="G28" s="114" t="s">
        <v>11</v>
      </c>
      <c r="H28" s="55">
        <v>1</v>
      </c>
      <c r="I28" s="55">
        <v>15</v>
      </c>
      <c r="J28" s="114">
        <v>16</v>
      </c>
      <c r="K28" s="55">
        <v>13</v>
      </c>
      <c r="L28" s="55">
        <v>766</v>
      </c>
      <c r="M28" s="55">
        <v>8</v>
      </c>
      <c r="N28" s="55">
        <v>35</v>
      </c>
      <c r="O28" s="420">
        <v>0.44</v>
      </c>
      <c r="P28" s="420">
        <v>93.1</v>
      </c>
      <c r="Q28" s="55" t="s">
        <v>11</v>
      </c>
      <c r="R28" s="420">
        <v>40.450000000000003</v>
      </c>
      <c r="S28" s="55">
        <v>26</v>
      </c>
      <c r="T28" s="55" t="s">
        <v>11</v>
      </c>
      <c r="U28" s="55">
        <v>59</v>
      </c>
      <c r="V28" s="55">
        <v>5</v>
      </c>
      <c r="W28" s="55">
        <v>102</v>
      </c>
      <c r="X28" s="55" t="s">
        <v>11</v>
      </c>
      <c r="Y28" s="167">
        <v>2</v>
      </c>
      <c r="Z28" s="55" t="s">
        <v>11</v>
      </c>
      <c r="AA28" s="55">
        <v>8</v>
      </c>
      <c r="AB28" s="55" t="s">
        <v>11</v>
      </c>
      <c r="AC28" s="55" t="s">
        <v>11</v>
      </c>
      <c r="AD28" s="55">
        <v>17</v>
      </c>
      <c r="AE28" s="55">
        <v>12</v>
      </c>
      <c r="AF28" s="55">
        <v>34</v>
      </c>
      <c r="AG28" s="55">
        <v>3313</v>
      </c>
      <c r="AH28" s="55">
        <v>202306</v>
      </c>
      <c r="AI28" s="55">
        <v>1947016</v>
      </c>
      <c r="AJ28" s="55">
        <v>1170</v>
      </c>
      <c r="AK28" s="114" t="s">
        <v>48</v>
      </c>
      <c r="AL28" s="55">
        <v>135834</v>
      </c>
      <c r="AM28" s="55">
        <v>5000</v>
      </c>
      <c r="AN28" s="55">
        <v>16060</v>
      </c>
      <c r="AO28" s="55">
        <v>4800</v>
      </c>
      <c r="AP28" s="55" t="s">
        <v>11</v>
      </c>
      <c r="AQ28" s="55">
        <v>2600</v>
      </c>
      <c r="AR28" s="55">
        <v>2318099</v>
      </c>
      <c r="AS28" s="114" t="s">
        <v>48</v>
      </c>
      <c r="AT28" s="114" t="s">
        <v>48</v>
      </c>
      <c r="AU28" s="114" t="s">
        <v>48</v>
      </c>
      <c r="AV28" s="114" t="s">
        <v>48</v>
      </c>
    </row>
    <row r="29" spans="1:57" s="78" customFormat="1" ht="15" customHeight="1">
      <c r="A29" s="143" t="s">
        <v>231</v>
      </c>
      <c r="B29" s="167" t="s">
        <v>11</v>
      </c>
      <c r="C29" s="167" t="s">
        <v>11</v>
      </c>
      <c r="D29" s="174" t="s">
        <v>48</v>
      </c>
      <c r="E29" s="167" t="s">
        <v>11</v>
      </c>
      <c r="F29" s="167" t="s">
        <v>11</v>
      </c>
      <c r="G29" s="55">
        <v>2</v>
      </c>
      <c r="H29" s="55" t="s">
        <v>11</v>
      </c>
      <c r="I29" s="55" t="s">
        <v>11</v>
      </c>
      <c r="J29" s="114" t="s">
        <v>48</v>
      </c>
      <c r="K29" s="55">
        <v>5</v>
      </c>
      <c r="L29" s="55">
        <v>251</v>
      </c>
      <c r="M29" s="114">
        <v>1</v>
      </c>
      <c r="N29" s="167">
        <v>23</v>
      </c>
      <c r="O29" s="420">
        <v>0.28999999999999998</v>
      </c>
      <c r="P29" s="420">
        <v>836.29</v>
      </c>
      <c r="Q29" s="55" t="s">
        <v>11</v>
      </c>
      <c r="R29" s="420">
        <v>171.25</v>
      </c>
      <c r="S29" s="55" t="s">
        <v>11</v>
      </c>
      <c r="T29" s="55" t="s">
        <v>11</v>
      </c>
      <c r="U29" s="55">
        <v>97</v>
      </c>
      <c r="V29" s="55">
        <v>1</v>
      </c>
      <c r="W29" s="55">
        <v>189</v>
      </c>
      <c r="X29" s="55" t="s">
        <v>11</v>
      </c>
      <c r="Y29" s="55" t="s">
        <v>11</v>
      </c>
      <c r="Z29" s="55" t="s">
        <v>11</v>
      </c>
      <c r="AA29" s="55">
        <v>52</v>
      </c>
      <c r="AB29" s="55">
        <v>4</v>
      </c>
      <c r="AC29" s="55" t="s">
        <v>11</v>
      </c>
      <c r="AD29" s="55">
        <v>1</v>
      </c>
      <c r="AE29" s="175">
        <v>4</v>
      </c>
      <c r="AF29" s="175">
        <v>12</v>
      </c>
      <c r="AG29" s="175" t="s">
        <v>11</v>
      </c>
      <c r="AH29" s="175">
        <v>254370</v>
      </c>
      <c r="AI29" s="175">
        <v>4073570</v>
      </c>
      <c r="AJ29" s="55">
        <v>200</v>
      </c>
      <c r="AK29" s="114" t="s">
        <v>48</v>
      </c>
      <c r="AL29" s="55">
        <v>49351</v>
      </c>
      <c r="AM29" s="55" t="s">
        <v>11</v>
      </c>
      <c r="AN29" s="55" t="s">
        <v>11</v>
      </c>
      <c r="AO29" s="55" t="s">
        <v>11</v>
      </c>
      <c r="AP29" s="55" t="s">
        <v>11</v>
      </c>
      <c r="AQ29" s="55">
        <v>413100</v>
      </c>
      <c r="AR29" s="55">
        <v>4790591</v>
      </c>
      <c r="AS29" s="114" t="s">
        <v>48</v>
      </c>
      <c r="AT29" s="114" t="s">
        <v>48</v>
      </c>
      <c r="AU29" s="114" t="s">
        <v>48</v>
      </c>
      <c r="AV29" s="114" t="s">
        <v>48</v>
      </c>
    </row>
    <row r="30" spans="1:57" s="78" customFormat="1" ht="15" customHeight="1">
      <c r="A30" s="143" t="s">
        <v>230</v>
      </c>
      <c r="B30" s="114" t="s">
        <v>11</v>
      </c>
      <c r="C30" s="114" t="s">
        <v>11</v>
      </c>
      <c r="D30" s="114" t="s">
        <v>48</v>
      </c>
      <c r="E30" s="114" t="s">
        <v>11</v>
      </c>
      <c r="F30" s="114" t="s">
        <v>11</v>
      </c>
      <c r="G30" s="114">
        <v>1</v>
      </c>
      <c r="H30" s="114" t="s">
        <v>11</v>
      </c>
      <c r="I30" s="114">
        <v>3</v>
      </c>
      <c r="J30" s="114" t="s">
        <v>48</v>
      </c>
      <c r="K30" s="114">
        <v>2</v>
      </c>
      <c r="L30" s="114">
        <v>188</v>
      </c>
      <c r="M30" s="114" t="s">
        <v>11</v>
      </c>
      <c r="N30" s="114">
        <v>14</v>
      </c>
      <c r="O30" s="180">
        <v>0.85499999999999998</v>
      </c>
      <c r="P30" s="180">
        <v>347.5</v>
      </c>
      <c r="Q30" s="180">
        <v>0.22</v>
      </c>
      <c r="R30" s="180">
        <v>29.8</v>
      </c>
      <c r="S30" s="114">
        <v>1</v>
      </c>
      <c r="T30" s="114" t="s">
        <v>11</v>
      </c>
      <c r="U30" s="114">
        <v>151</v>
      </c>
      <c r="V30" s="114">
        <v>2</v>
      </c>
      <c r="W30" s="114">
        <v>226</v>
      </c>
      <c r="X30" s="114" t="s">
        <v>11</v>
      </c>
      <c r="Y30" s="114">
        <v>11</v>
      </c>
      <c r="Z30" s="55" t="s">
        <v>11</v>
      </c>
      <c r="AA30" s="114">
        <v>182</v>
      </c>
      <c r="AB30" s="114">
        <v>1</v>
      </c>
      <c r="AC30" s="114" t="s">
        <v>11</v>
      </c>
      <c r="AD30" s="114">
        <v>1</v>
      </c>
      <c r="AE30" s="114">
        <v>1</v>
      </c>
      <c r="AF30" s="114">
        <v>5</v>
      </c>
      <c r="AG30" s="114">
        <v>10710</v>
      </c>
      <c r="AH30" s="114">
        <v>756490</v>
      </c>
      <c r="AI30" s="114">
        <v>3724700</v>
      </c>
      <c r="AJ30" s="114" t="s">
        <v>11</v>
      </c>
      <c r="AK30" s="114" t="s">
        <v>48</v>
      </c>
      <c r="AL30" s="114">
        <v>1204148</v>
      </c>
      <c r="AM30" s="114">
        <v>7028</v>
      </c>
      <c r="AN30" s="114" t="s">
        <v>11</v>
      </c>
      <c r="AO30" s="114" t="s">
        <v>11</v>
      </c>
      <c r="AP30" s="114" t="s">
        <v>11</v>
      </c>
      <c r="AQ30" s="114">
        <v>15349</v>
      </c>
      <c r="AR30" s="114">
        <v>5718425</v>
      </c>
      <c r="AS30" s="114" t="s">
        <v>48</v>
      </c>
      <c r="AT30" s="114" t="s">
        <v>48</v>
      </c>
      <c r="AU30" s="114" t="s">
        <v>48</v>
      </c>
      <c r="AV30" s="114" t="s">
        <v>48</v>
      </c>
    </row>
    <row r="31" spans="1:57" s="78" customFormat="1" ht="15" customHeight="1">
      <c r="A31" s="143" t="s">
        <v>229</v>
      </c>
      <c r="B31" s="114">
        <v>1</v>
      </c>
      <c r="C31" s="114" t="s">
        <v>11</v>
      </c>
      <c r="D31" s="114" t="s">
        <v>48</v>
      </c>
      <c r="E31" s="114" t="s">
        <v>11</v>
      </c>
      <c r="F31" s="114">
        <v>2</v>
      </c>
      <c r="G31" s="114" t="s">
        <v>11</v>
      </c>
      <c r="H31" s="114" t="s">
        <v>11</v>
      </c>
      <c r="I31" s="114">
        <v>177</v>
      </c>
      <c r="J31" s="114" t="s">
        <v>48</v>
      </c>
      <c r="K31" s="114">
        <v>180</v>
      </c>
      <c r="L31" s="114">
        <v>1552</v>
      </c>
      <c r="M31" s="114">
        <v>45</v>
      </c>
      <c r="N31" s="114">
        <v>429</v>
      </c>
      <c r="O31" s="180">
        <v>187.17</v>
      </c>
      <c r="P31" s="180">
        <v>2755.27</v>
      </c>
      <c r="Q31" s="180">
        <v>0.47</v>
      </c>
      <c r="R31" s="180">
        <v>416.91</v>
      </c>
      <c r="S31" s="114">
        <v>142</v>
      </c>
      <c r="T31" s="114">
        <v>1</v>
      </c>
      <c r="U31" s="114">
        <v>497</v>
      </c>
      <c r="V31" s="114">
        <v>22</v>
      </c>
      <c r="W31" s="114">
        <v>388</v>
      </c>
      <c r="X31" s="114" t="s">
        <v>11</v>
      </c>
      <c r="Y31" s="114">
        <v>18</v>
      </c>
      <c r="Z31" s="114">
        <v>3</v>
      </c>
      <c r="AA31" s="114">
        <v>525</v>
      </c>
      <c r="AB31" s="114">
        <v>4</v>
      </c>
      <c r="AC31" s="114">
        <v>3</v>
      </c>
      <c r="AD31" s="114">
        <v>567</v>
      </c>
      <c r="AE31" s="114">
        <v>127</v>
      </c>
      <c r="AF31" s="114">
        <v>201</v>
      </c>
      <c r="AG31" s="114">
        <v>136966</v>
      </c>
      <c r="AH31" s="114">
        <v>3374877</v>
      </c>
      <c r="AI31" s="114">
        <v>10752339</v>
      </c>
      <c r="AJ31" s="114">
        <v>232237</v>
      </c>
      <c r="AK31" s="114" t="s">
        <v>48</v>
      </c>
      <c r="AL31" s="114">
        <v>2532545</v>
      </c>
      <c r="AM31" s="114">
        <v>2265238</v>
      </c>
      <c r="AN31" s="114">
        <v>9460</v>
      </c>
      <c r="AO31" s="114">
        <v>124207</v>
      </c>
      <c r="AP31" s="114">
        <v>2757475</v>
      </c>
      <c r="AQ31" s="114">
        <v>438722</v>
      </c>
      <c r="AR31" s="114">
        <v>22624066</v>
      </c>
      <c r="AS31" s="114" t="s">
        <v>48</v>
      </c>
      <c r="AT31" s="114" t="s">
        <v>48</v>
      </c>
      <c r="AU31" s="114" t="s">
        <v>48</v>
      </c>
      <c r="AV31" s="114" t="s">
        <v>48</v>
      </c>
    </row>
    <row r="32" spans="1:57" s="78" customFormat="1" ht="15" customHeight="1">
      <c r="A32" s="143" t="s">
        <v>228</v>
      </c>
      <c r="B32" s="114" t="s">
        <v>11</v>
      </c>
      <c r="C32" s="114" t="s">
        <v>11</v>
      </c>
      <c r="D32" s="114" t="s">
        <v>48</v>
      </c>
      <c r="E32" s="114" t="s">
        <v>11</v>
      </c>
      <c r="F32" s="114" t="s">
        <v>11</v>
      </c>
      <c r="G32" s="114" t="s">
        <v>11</v>
      </c>
      <c r="H32" s="114" t="s">
        <v>11</v>
      </c>
      <c r="I32" s="114">
        <v>12</v>
      </c>
      <c r="J32" s="114" t="s">
        <v>48</v>
      </c>
      <c r="K32" s="114" t="s">
        <v>11</v>
      </c>
      <c r="L32" s="114">
        <v>1</v>
      </c>
      <c r="M32" s="114">
        <v>5</v>
      </c>
      <c r="N32" s="114">
        <v>5</v>
      </c>
      <c r="O32" s="180" t="s">
        <v>11</v>
      </c>
      <c r="P32" s="180" t="s">
        <v>11</v>
      </c>
      <c r="Q32" s="180" t="s">
        <v>11</v>
      </c>
      <c r="R32" s="180" t="s">
        <v>11</v>
      </c>
      <c r="S32" s="114">
        <v>13</v>
      </c>
      <c r="T32" s="114" t="s">
        <v>11</v>
      </c>
      <c r="U32" s="114">
        <v>9</v>
      </c>
      <c r="V32" s="114">
        <v>6</v>
      </c>
      <c r="W32" s="114">
        <v>6</v>
      </c>
      <c r="X32" s="114">
        <v>22</v>
      </c>
      <c r="Y32" s="114" t="s">
        <v>11</v>
      </c>
      <c r="Z32" s="114" t="s">
        <v>11</v>
      </c>
      <c r="AA32" s="114">
        <v>1</v>
      </c>
      <c r="AB32" s="114" t="s">
        <v>11</v>
      </c>
      <c r="AC32" s="114" t="s">
        <v>11</v>
      </c>
      <c r="AD32" s="114">
        <v>1</v>
      </c>
      <c r="AE32" s="114" t="s">
        <v>11</v>
      </c>
      <c r="AF32" s="114" t="s">
        <v>11</v>
      </c>
      <c r="AG32" s="114">
        <v>5618</v>
      </c>
      <c r="AH32" s="114" t="s">
        <v>11</v>
      </c>
      <c r="AI32" s="114">
        <v>372097</v>
      </c>
      <c r="AJ32" s="114">
        <v>1290</v>
      </c>
      <c r="AK32" s="114" t="s">
        <v>48</v>
      </c>
      <c r="AL32" s="114">
        <v>153605</v>
      </c>
      <c r="AM32" s="114">
        <v>162665</v>
      </c>
      <c r="AN32" s="114" t="s">
        <v>11</v>
      </c>
      <c r="AO32" s="114" t="s">
        <v>11</v>
      </c>
      <c r="AP32" s="114" t="s">
        <v>11</v>
      </c>
      <c r="AQ32" s="114">
        <v>5180</v>
      </c>
      <c r="AR32" s="114">
        <v>700455</v>
      </c>
      <c r="AS32" s="114" t="s">
        <v>48</v>
      </c>
      <c r="AT32" s="114" t="s">
        <v>48</v>
      </c>
      <c r="AU32" s="114" t="s">
        <v>48</v>
      </c>
      <c r="AV32" s="114" t="s">
        <v>48</v>
      </c>
    </row>
    <row r="33" spans="1:48" s="78" customFormat="1" ht="15" customHeight="1">
      <c r="A33" s="143" t="s">
        <v>227</v>
      </c>
      <c r="B33" s="114" t="s">
        <v>11</v>
      </c>
      <c r="C33" s="114" t="s">
        <v>11</v>
      </c>
      <c r="D33" s="114" t="s">
        <v>48</v>
      </c>
      <c r="E33" s="114" t="s">
        <v>11</v>
      </c>
      <c r="F33" s="114" t="s">
        <v>11</v>
      </c>
      <c r="G33" s="114" t="s">
        <v>11</v>
      </c>
      <c r="H33" s="114" t="s">
        <v>11</v>
      </c>
      <c r="I33" s="114" t="s">
        <v>11</v>
      </c>
      <c r="J33" s="114" t="s">
        <v>48</v>
      </c>
      <c r="K33" s="114" t="s">
        <v>11</v>
      </c>
      <c r="L33" s="114">
        <v>1</v>
      </c>
      <c r="M33" s="114">
        <v>4</v>
      </c>
      <c r="N33" s="114" t="s">
        <v>11</v>
      </c>
      <c r="O33" s="180">
        <v>0.6</v>
      </c>
      <c r="P33" s="180">
        <v>0.7</v>
      </c>
      <c r="Q33" s="180" t="s">
        <v>11</v>
      </c>
      <c r="R33" s="180" t="s">
        <v>11</v>
      </c>
      <c r="S33" s="114" t="s">
        <v>11</v>
      </c>
      <c r="T33" s="114" t="s">
        <v>11</v>
      </c>
      <c r="U33" s="114">
        <v>46</v>
      </c>
      <c r="V33" s="114">
        <v>1</v>
      </c>
      <c r="W33" s="114">
        <v>42</v>
      </c>
      <c r="X33" s="114" t="s">
        <v>11</v>
      </c>
      <c r="Y33" s="114">
        <v>2</v>
      </c>
      <c r="Z33" s="114" t="s">
        <v>11</v>
      </c>
      <c r="AA33" s="114">
        <v>8</v>
      </c>
      <c r="AB33" s="114">
        <v>1</v>
      </c>
      <c r="AC33" s="114" t="s">
        <v>11</v>
      </c>
      <c r="AD33" s="114" t="s">
        <v>11</v>
      </c>
      <c r="AE33" s="114">
        <v>1</v>
      </c>
      <c r="AF33" s="114">
        <v>2</v>
      </c>
      <c r="AG33" s="114" t="s">
        <v>11</v>
      </c>
      <c r="AH33" s="114">
        <v>693450</v>
      </c>
      <c r="AI33" s="114">
        <v>981387</v>
      </c>
      <c r="AJ33" s="114" t="s">
        <v>11</v>
      </c>
      <c r="AK33" s="114" t="s">
        <v>48</v>
      </c>
      <c r="AL33" s="114">
        <v>3670</v>
      </c>
      <c r="AM33" s="114">
        <v>5304</v>
      </c>
      <c r="AN33" s="114" t="s">
        <v>11</v>
      </c>
      <c r="AO33" s="114" t="s">
        <v>11</v>
      </c>
      <c r="AP33" s="114" t="s">
        <v>11</v>
      </c>
      <c r="AQ33" s="114" t="s">
        <v>11</v>
      </c>
      <c r="AR33" s="114">
        <v>1683811</v>
      </c>
      <c r="AS33" s="114" t="s">
        <v>48</v>
      </c>
      <c r="AT33" s="114" t="s">
        <v>48</v>
      </c>
      <c r="AU33" s="114" t="s">
        <v>48</v>
      </c>
      <c r="AV33" s="114" t="s">
        <v>48</v>
      </c>
    </row>
    <row r="34" spans="1:48" s="78" customFormat="1" ht="15" customHeight="1">
      <c r="A34" s="143" t="s">
        <v>226</v>
      </c>
      <c r="B34" s="114" t="s">
        <v>11</v>
      </c>
      <c r="C34" s="114" t="s">
        <v>11</v>
      </c>
      <c r="D34" s="114" t="s">
        <v>48</v>
      </c>
      <c r="E34" s="114" t="s">
        <v>11</v>
      </c>
      <c r="F34" s="114" t="s">
        <v>11</v>
      </c>
      <c r="G34" s="114">
        <v>1</v>
      </c>
      <c r="H34" s="114">
        <v>2</v>
      </c>
      <c r="I34" s="114">
        <v>1</v>
      </c>
      <c r="J34" s="114" t="s">
        <v>48</v>
      </c>
      <c r="K34" s="114">
        <v>2</v>
      </c>
      <c r="L34" s="114">
        <v>35</v>
      </c>
      <c r="M34" s="114">
        <v>1</v>
      </c>
      <c r="N34" s="114">
        <v>5</v>
      </c>
      <c r="O34" s="180" t="s">
        <v>11</v>
      </c>
      <c r="P34" s="180" t="s">
        <v>11</v>
      </c>
      <c r="Q34" s="180" t="s">
        <v>11</v>
      </c>
      <c r="R34" s="180">
        <v>7.5</v>
      </c>
      <c r="S34" s="114">
        <v>1</v>
      </c>
      <c r="T34" s="114" t="s">
        <v>11</v>
      </c>
      <c r="U34" s="114">
        <v>64</v>
      </c>
      <c r="V34" s="114">
        <v>1</v>
      </c>
      <c r="W34" s="114">
        <v>55</v>
      </c>
      <c r="X34" s="114" t="s">
        <v>11</v>
      </c>
      <c r="Y34" s="114" t="s">
        <v>11</v>
      </c>
      <c r="Z34" s="114" t="s">
        <v>11</v>
      </c>
      <c r="AA34" s="114">
        <v>16</v>
      </c>
      <c r="AB34" s="114">
        <v>1</v>
      </c>
      <c r="AC34" s="114" t="s">
        <v>11</v>
      </c>
      <c r="AD34" s="114">
        <v>1</v>
      </c>
      <c r="AE34" s="114">
        <v>5</v>
      </c>
      <c r="AF34" s="114">
        <v>13</v>
      </c>
      <c r="AG34" s="114">
        <v>5356</v>
      </c>
      <c r="AH34" s="114">
        <v>394578</v>
      </c>
      <c r="AI34" s="114">
        <v>1569117</v>
      </c>
      <c r="AJ34" s="114">
        <v>100</v>
      </c>
      <c r="AK34" s="114" t="s">
        <v>48</v>
      </c>
      <c r="AL34" s="114">
        <v>328889</v>
      </c>
      <c r="AM34" s="114">
        <v>662200</v>
      </c>
      <c r="AN34" s="114" t="s">
        <v>11</v>
      </c>
      <c r="AO34" s="114" t="s">
        <v>11</v>
      </c>
      <c r="AP34" s="114" t="s">
        <v>11</v>
      </c>
      <c r="AQ34" s="114">
        <v>190330</v>
      </c>
      <c r="AR34" s="114">
        <v>3150570</v>
      </c>
      <c r="AS34" s="114" t="s">
        <v>48</v>
      </c>
      <c r="AT34" s="114" t="s">
        <v>48</v>
      </c>
      <c r="AU34" s="114" t="s">
        <v>48</v>
      </c>
      <c r="AV34" s="114" t="s">
        <v>48</v>
      </c>
    </row>
    <row r="35" spans="1:48" s="78" customFormat="1" ht="15" customHeight="1">
      <c r="A35" s="143" t="s">
        <v>225</v>
      </c>
      <c r="B35" s="167" t="s">
        <v>11</v>
      </c>
      <c r="C35" s="167" t="s">
        <v>11</v>
      </c>
      <c r="D35" s="114" t="s">
        <v>48</v>
      </c>
      <c r="E35" s="167" t="s">
        <v>11</v>
      </c>
      <c r="F35" s="55">
        <v>4</v>
      </c>
      <c r="G35" s="55" t="s">
        <v>11</v>
      </c>
      <c r="H35" s="55">
        <v>3</v>
      </c>
      <c r="I35" s="55">
        <v>248</v>
      </c>
      <c r="J35" s="114" t="s">
        <v>48</v>
      </c>
      <c r="K35" s="55">
        <v>6</v>
      </c>
      <c r="L35" s="55">
        <v>344</v>
      </c>
      <c r="M35" s="55">
        <v>94</v>
      </c>
      <c r="N35" s="55">
        <v>158</v>
      </c>
      <c r="O35" s="420">
        <v>3.62</v>
      </c>
      <c r="P35" s="420" t="s">
        <v>11</v>
      </c>
      <c r="Q35" s="420">
        <v>0.28000000000000003</v>
      </c>
      <c r="R35" s="420">
        <v>7.5</v>
      </c>
      <c r="S35" s="55">
        <v>79</v>
      </c>
      <c r="T35" s="55">
        <v>2</v>
      </c>
      <c r="U35" s="55">
        <v>234</v>
      </c>
      <c r="V35" s="55">
        <v>5</v>
      </c>
      <c r="W35" s="55">
        <v>255</v>
      </c>
      <c r="X35" s="55" t="s">
        <v>11</v>
      </c>
      <c r="Y35" s="55">
        <v>3</v>
      </c>
      <c r="Z35" s="55">
        <v>2</v>
      </c>
      <c r="AA35" s="55">
        <v>41</v>
      </c>
      <c r="AB35" s="55">
        <v>2</v>
      </c>
      <c r="AC35" s="55" t="s">
        <v>11</v>
      </c>
      <c r="AD35" s="55">
        <v>13</v>
      </c>
      <c r="AE35" s="175">
        <v>9</v>
      </c>
      <c r="AF35" s="175">
        <v>34</v>
      </c>
      <c r="AG35" s="175">
        <v>31734</v>
      </c>
      <c r="AH35" s="175">
        <v>1286134</v>
      </c>
      <c r="AI35" s="175">
        <v>4533789</v>
      </c>
      <c r="AJ35" s="55">
        <v>118371</v>
      </c>
      <c r="AK35" s="114" t="s">
        <v>48</v>
      </c>
      <c r="AL35" s="55">
        <v>736362</v>
      </c>
      <c r="AM35" s="55">
        <v>1234780</v>
      </c>
      <c r="AN35" s="55">
        <v>20610</v>
      </c>
      <c r="AO35" s="55">
        <v>2800</v>
      </c>
      <c r="AP35" s="55" t="s">
        <v>11</v>
      </c>
      <c r="AQ35" s="55">
        <v>156954</v>
      </c>
      <c r="AR35" s="55">
        <v>8121534</v>
      </c>
      <c r="AS35" s="114" t="s">
        <v>48</v>
      </c>
      <c r="AT35" s="114" t="s">
        <v>48</v>
      </c>
      <c r="AU35" s="114" t="s">
        <v>48</v>
      </c>
      <c r="AV35" s="114" t="s">
        <v>48</v>
      </c>
    </row>
    <row r="36" spans="1:48" s="78" customFormat="1" ht="15" customHeight="1">
      <c r="A36" s="143" t="s">
        <v>224</v>
      </c>
      <c r="B36" s="167">
        <v>1</v>
      </c>
      <c r="C36" s="167" t="s">
        <v>11</v>
      </c>
      <c r="D36" s="114" t="s">
        <v>48</v>
      </c>
      <c r="E36" s="167">
        <v>1</v>
      </c>
      <c r="F36" s="55">
        <v>11</v>
      </c>
      <c r="G36" s="55" t="s">
        <v>11</v>
      </c>
      <c r="H36" s="55" t="s">
        <v>11</v>
      </c>
      <c r="I36" s="55">
        <v>101</v>
      </c>
      <c r="J36" s="114" t="s">
        <v>48</v>
      </c>
      <c r="K36" s="55">
        <v>1</v>
      </c>
      <c r="L36" s="55">
        <v>87</v>
      </c>
      <c r="M36" s="55">
        <v>13</v>
      </c>
      <c r="N36" s="55">
        <v>55</v>
      </c>
      <c r="O36" s="420">
        <v>2.8</v>
      </c>
      <c r="P36" s="420">
        <v>280.60000000000002</v>
      </c>
      <c r="Q36" s="420">
        <v>0.3</v>
      </c>
      <c r="R36" s="420">
        <v>0.8</v>
      </c>
      <c r="S36" s="55">
        <v>20</v>
      </c>
      <c r="T36" s="55" t="s">
        <v>11</v>
      </c>
      <c r="U36" s="55">
        <v>145</v>
      </c>
      <c r="V36" s="55">
        <v>1</v>
      </c>
      <c r="W36" s="55">
        <v>175</v>
      </c>
      <c r="X36" s="55">
        <v>1</v>
      </c>
      <c r="Y36" s="55">
        <v>1</v>
      </c>
      <c r="Z36" s="55" t="s">
        <v>11</v>
      </c>
      <c r="AA36" s="55">
        <v>66</v>
      </c>
      <c r="AB36" s="55" t="s">
        <v>11</v>
      </c>
      <c r="AC36" s="55" t="s">
        <v>11</v>
      </c>
      <c r="AD36" s="55">
        <v>3</v>
      </c>
      <c r="AE36" s="175">
        <v>1</v>
      </c>
      <c r="AF36" s="175">
        <v>4</v>
      </c>
      <c r="AG36" s="175">
        <v>6272</v>
      </c>
      <c r="AH36" s="175">
        <v>608406</v>
      </c>
      <c r="AI36" s="175">
        <v>2448381</v>
      </c>
      <c r="AJ36" s="55">
        <v>51536</v>
      </c>
      <c r="AK36" s="114" t="s">
        <v>48</v>
      </c>
      <c r="AL36" s="55">
        <v>226411</v>
      </c>
      <c r="AM36" s="55" t="s">
        <v>11</v>
      </c>
      <c r="AN36" s="55">
        <v>24050</v>
      </c>
      <c r="AO36" s="55">
        <v>150</v>
      </c>
      <c r="AP36" s="55">
        <v>800</v>
      </c>
      <c r="AQ36" s="55">
        <v>37828</v>
      </c>
      <c r="AR36" s="55">
        <v>3403834</v>
      </c>
      <c r="AS36" s="114" t="s">
        <v>48</v>
      </c>
      <c r="AT36" s="114" t="s">
        <v>48</v>
      </c>
      <c r="AU36" s="114" t="s">
        <v>48</v>
      </c>
      <c r="AV36" s="114" t="s">
        <v>48</v>
      </c>
    </row>
    <row r="37" spans="1:48" s="78" customFormat="1" ht="15" customHeight="1">
      <c r="A37" s="143" t="s">
        <v>223</v>
      </c>
      <c r="B37" s="167" t="s">
        <v>11</v>
      </c>
      <c r="C37" s="167" t="s">
        <v>11</v>
      </c>
      <c r="D37" s="114" t="s">
        <v>48</v>
      </c>
      <c r="E37" s="167" t="s">
        <v>11</v>
      </c>
      <c r="F37" s="167" t="s">
        <v>11</v>
      </c>
      <c r="G37" s="55" t="s">
        <v>11</v>
      </c>
      <c r="H37" s="55" t="s">
        <v>11</v>
      </c>
      <c r="I37" s="55">
        <v>2</v>
      </c>
      <c r="J37" s="114" t="s">
        <v>48</v>
      </c>
      <c r="K37" s="55">
        <v>2</v>
      </c>
      <c r="L37" s="55">
        <v>88</v>
      </c>
      <c r="M37" s="114">
        <v>1</v>
      </c>
      <c r="N37" s="114">
        <v>1</v>
      </c>
      <c r="O37" s="420" t="s">
        <v>11</v>
      </c>
      <c r="P37" s="420" t="s">
        <v>11</v>
      </c>
      <c r="Q37" s="420" t="s">
        <v>11</v>
      </c>
      <c r="R37" s="420" t="s">
        <v>11</v>
      </c>
      <c r="S37" s="55" t="s">
        <v>11</v>
      </c>
      <c r="T37" s="55" t="s">
        <v>11</v>
      </c>
      <c r="U37" s="55">
        <v>65</v>
      </c>
      <c r="V37" s="55" t="s">
        <v>11</v>
      </c>
      <c r="W37" s="55">
        <v>36</v>
      </c>
      <c r="X37" s="55" t="s">
        <v>11</v>
      </c>
      <c r="Y37" s="55" t="s">
        <v>11</v>
      </c>
      <c r="Z37" s="55" t="s">
        <v>11</v>
      </c>
      <c r="AA37" s="55">
        <v>1</v>
      </c>
      <c r="AB37" s="55" t="s">
        <v>11</v>
      </c>
      <c r="AC37" s="55" t="s">
        <v>11</v>
      </c>
      <c r="AD37" s="55">
        <v>1</v>
      </c>
      <c r="AE37" s="175" t="s">
        <v>11</v>
      </c>
      <c r="AF37" s="175" t="s">
        <v>11</v>
      </c>
      <c r="AG37" s="175" t="s">
        <v>11</v>
      </c>
      <c r="AH37" s="175">
        <v>101229</v>
      </c>
      <c r="AI37" s="175">
        <v>337513</v>
      </c>
      <c r="AJ37" s="55">
        <v>3200</v>
      </c>
      <c r="AK37" s="114" t="s">
        <v>48</v>
      </c>
      <c r="AL37" s="55">
        <v>45970</v>
      </c>
      <c r="AM37" s="55">
        <v>223450</v>
      </c>
      <c r="AN37" s="55" t="s">
        <v>11</v>
      </c>
      <c r="AO37" s="55" t="s">
        <v>11</v>
      </c>
      <c r="AP37" s="55" t="s">
        <v>11</v>
      </c>
      <c r="AQ37" s="55">
        <v>460</v>
      </c>
      <c r="AR37" s="55">
        <v>711822</v>
      </c>
      <c r="AS37" s="114" t="s">
        <v>48</v>
      </c>
      <c r="AT37" s="114" t="s">
        <v>48</v>
      </c>
      <c r="AU37" s="114" t="s">
        <v>48</v>
      </c>
      <c r="AV37" s="114" t="s">
        <v>48</v>
      </c>
    </row>
    <row r="38" spans="1:48" s="78" customFormat="1" ht="15" customHeight="1">
      <c r="A38" s="143" t="s">
        <v>222</v>
      </c>
      <c r="B38" s="167">
        <v>2</v>
      </c>
      <c r="C38" s="167" t="s">
        <v>11</v>
      </c>
      <c r="D38" s="114" t="s">
        <v>48</v>
      </c>
      <c r="E38" s="167" t="s">
        <v>11</v>
      </c>
      <c r="F38" s="167">
        <v>4</v>
      </c>
      <c r="G38" s="55" t="s">
        <v>11</v>
      </c>
      <c r="H38" s="55">
        <v>1</v>
      </c>
      <c r="I38" s="55">
        <v>7</v>
      </c>
      <c r="J38" s="114" t="s">
        <v>48</v>
      </c>
      <c r="K38" s="55">
        <v>42</v>
      </c>
      <c r="L38" s="55">
        <v>602</v>
      </c>
      <c r="M38" s="114">
        <v>5</v>
      </c>
      <c r="N38" s="114">
        <v>8</v>
      </c>
      <c r="O38" s="420" t="s">
        <v>11</v>
      </c>
      <c r="P38" s="420">
        <v>0.4</v>
      </c>
      <c r="Q38" s="420" t="s">
        <v>11</v>
      </c>
      <c r="R38" s="420" t="s">
        <v>11</v>
      </c>
      <c r="S38" s="55" t="s">
        <v>11</v>
      </c>
      <c r="T38" s="55" t="s">
        <v>11</v>
      </c>
      <c r="U38" s="55">
        <v>28</v>
      </c>
      <c r="V38" s="55">
        <v>1</v>
      </c>
      <c r="W38" s="55">
        <v>60</v>
      </c>
      <c r="X38" s="55" t="s">
        <v>11</v>
      </c>
      <c r="Y38" s="55" t="s">
        <v>11</v>
      </c>
      <c r="Z38" s="55" t="s">
        <v>11</v>
      </c>
      <c r="AA38" s="55">
        <v>8</v>
      </c>
      <c r="AB38" s="55">
        <v>1</v>
      </c>
      <c r="AC38" s="55" t="s">
        <v>11</v>
      </c>
      <c r="AD38" s="55">
        <v>2</v>
      </c>
      <c r="AE38" s="175">
        <v>47</v>
      </c>
      <c r="AF38" s="175">
        <v>141</v>
      </c>
      <c r="AG38" s="175">
        <v>647</v>
      </c>
      <c r="AH38" s="175">
        <v>179960</v>
      </c>
      <c r="AI38" s="175">
        <v>701344</v>
      </c>
      <c r="AJ38" s="55">
        <v>2131</v>
      </c>
      <c r="AK38" s="114" t="s">
        <v>48</v>
      </c>
      <c r="AL38" s="55">
        <v>62250</v>
      </c>
      <c r="AM38" s="55">
        <v>6900</v>
      </c>
      <c r="AN38" s="55" t="s">
        <v>11</v>
      </c>
      <c r="AO38" s="55" t="s">
        <v>11</v>
      </c>
      <c r="AP38" s="55" t="s">
        <v>11</v>
      </c>
      <c r="AQ38" s="55">
        <v>59848</v>
      </c>
      <c r="AR38" s="55">
        <v>1013080</v>
      </c>
      <c r="AS38" s="114" t="s">
        <v>48</v>
      </c>
      <c r="AT38" s="114" t="s">
        <v>48</v>
      </c>
      <c r="AU38" s="114" t="s">
        <v>48</v>
      </c>
      <c r="AV38" s="114" t="s">
        <v>48</v>
      </c>
    </row>
    <row r="39" spans="1:48" s="78" customFormat="1" ht="15" customHeight="1">
      <c r="A39" s="143" t="s">
        <v>221</v>
      </c>
      <c r="B39" s="167">
        <v>3</v>
      </c>
      <c r="C39" s="167" t="s">
        <v>11</v>
      </c>
      <c r="D39" s="114" t="s">
        <v>48</v>
      </c>
      <c r="E39" s="167">
        <v>3</v>
      </c>
      <c r="F39" s="167">
        <v>23</v>
      </c>
      <c r="G39" s="55" t="s">
        <v>11</v>
      </c>
      <c r="H39" s="55">
        <v>4</v>
      </c>
      <c r="I39" s="55">
        <v>407</v>
      </c>
      <c r="J39" s="114" t="s">
        <v>48</v>
      </c>
      <c r="K39" s="55">
        <v>1</v>
      </c>
      <c r="L39" s="55">
        <v>57</v>
      </c>
      <c r="M39" s="114">
        <v>199</v>
      </c>
      <c r="N39" s="114">
        <v>470</v>
      </c>
      <c r="O39" s="420">
        <v>796</v>
      </c>
      <c r="P39" s="420">
        <v>869</v>
      </c>
      <c r="Q39" s="420">
        <v>6</v>
      </c>
      <c r="R39" s="420">
        <v>222</v>
      </c>
      <c r="S39" s="55">
        <v>168</v>
      </c>
      <c r="T39" s="55">
        <v>2</v>
      </c>
      <c r="U39" s="55">
        <v>167</v>
      </c>
      <c r="V39" s="55" t="s">
        <v>11</v>
      </c>
      <c r="W39" s="55">
        <v>92</v>
      </c>
      <c r="X39" s="55" t="s">
        <v>11</v>
      </c>
      <c r="Y39" s="55">
        <v>5</v>
      </c>
      <c r="Z39" s="55">
        <v>4</v>
      </c>
      <c r="AA39" s="55">
        <v>12</v>
      </c>
      <c r="AB39" s="55">
        <v>1</v>
      </c>
      <c r="AC39" s="55" t="s">
        <v>11</v>
      </c>
      <c r="AD39" s="55">
        <v>29</v>
      </c>
      <c r="AE39" s="175">
        <v>1</v>
      </c>
      <c r="AF39" s="175">
        <v>4</v>
      </c>
      <c r="AG39" s="175">
        <v>91223</v>
      </c>
      <c r="AH39" s="175">
        <v>544760</v>
      </c>
      <c r="AI39" s="175">
        <v>433015</v>
      </c>
      <c r="AJ39" s="55">
        <v>310457</v>
      </c>
      <c r="AK39" s="114" t="s">
        <v>48</v>
      </c>
      <c r="AL39" s="55">
        <v>1690792</v>
      </c>
      <c r="AM39" s="55">
        <v>559808</v>
      </c>
      <c r="AN39" s="55">
        <v>25784</v>
      </c>
      <c r="AO39" s="55">
        <v>5000</v>
      </c>
      <c r="AP39" s="55">
        <v>784</v>
      </c>
      <c r="AQ39" s="55">
        <v>211856</v>
      </c>
      <c r="AR39" s="55">
        <v>3873479</v>
      </c>
      <c r="AS39" s="114" t="s">
        <v>48</v>
      </c>
      <c r="AT39" s="114" t="s">
        <v>48</v>
      </c>
      <c r="AU39" s="114" t="s">
        <v>48</v>
      </c>
      <c r="AV39" s="114" t="s">
        <v>48</v>
      </c>
    </row>
    <row r="40" spans="1:48" s="78" customFormat="1" ht="15" customHeight="1">
      <c r="A40" s="143" t="s">
        <v>220</v>
      </c>
      <c r="B40" s="167" t="s">
        <v>11</v>
      </c>
      <c r="C40" s="167" t="s">
        <v>11</v>
      </c>
      <c r="D40" s="114" t="s">
        <v>48</v>
      </c>
      <c r="E40" s="167" t="s">
        <v>11</v>
      </c>
      <c r="F40" s="167">
        <v>2</v>
      </c>
      <c r="G40" s="55" t="s">
        <v>11</v>
      </c>
      <c r="H40" s="55">
        <v>1</v>
      </c>
      <c r="I40" s="55">
        <v>7</v>
      </c>
      <c r="J40" s="114" t="s">
        <v>48</v>
      </c>
      <c r="K40" s="55">
        <v>2</v>
      </c>
      <c r="L40" s="55">
        <v>148</v>
      </c>
      <c r="M40" s="114" t="s">
        <v>11</v>
      </c>
      <c r="N40" s="114" t="s">
        <v>11</v>
      </c>
      <c r="O40" s="420">
        <v>0.3</v>
      </c>
      <c r="P40" s="420">
        <v>20.100000000000001</v>
      </c>
      <c r="Q40" s="420" t="s">
        <v>11</v>
      </c>
      <c r="R40" s="420">
        <v>65.7</v>
      </c>
      <c r="S40" s="55">
        <v>1</v>
      </c>
      <c r="T40" s="55" t="s">
        <v>11</v>
      </c>
      <c r="U40" s="55">
        <v>57</v>
      </c>
      <c r="V40" s="55" t="s">
        <v>11</v>
      </c>
      <c r="W40" s="55">
        <v>17</v>
      </c>
      <c r="X40" s="55" t="s">
        <v>11</v>
      </c>
      <c r="Y40" s="55" t="s">
        <v>11</v>
      </c>
      <c r="Z40" s="55" t="s">
        <v>11</v>
      </c>
      <c r="AA40" s="55">
        <v>13</v>
      </c>
      <c r="AB40" s="55">
        <v>1</v>
      </c>
      <c r="AC40" s="55" t="s">
        <v>11</v>
      </c>
      <c r="AD40" s="55" t="s">
        <v>11</v>
      </c>
      <c r="AE40" s="175" t="s">
        <v>11</v>
      </c>
      <c r="AF40" s="175" t="s">
        <v>11</v>
      </c>
      <c r="AG40" s="175">
        <v>1900</v>
      </c>
      <c r="AH40" s="175">
        <v>18235</v>
      </c>
      <c r="AI40" s="175">
        <v>131600</v>
      </c>
      <c r="AJ40" s="55">
        <v>3795</v>
      </c>
      <c r="AK40" s="114" t="s">
        <v>48</v>
      </c>
      <c r="AL40" s="55">
        <v>196705</v>
      </c>
      <c r="AM40" s="55" t="s">
        <v>11</v>
      </c>
      <c r="AN40" s="55" t="s">
        <v>11</v>
      </c>
      <c r="AO40" s="55" t="s">
        <v>11</v>
      </c>
      <c r="AP40" s="55" t="s">
        <v>11</v>
      </c>
      <c r="AQ40" s="55">
        <v>2124</v>
      </c>
      <c r="AR40" s="55">
        <v>354359</v>
      </c>
      <c r="AS40" s="114" t="s">
        <v>48</v>
      </c>
      <c r="AT40" s="114" t="s">
        <v>48</v>
      </c>
      <c r="AU40" s="114" t="s">
        <v>48</v>
      </c>
      <c r="AV40" s="114" t="s">
        <v>48</v>
      </c>
    </row>
    <row r="41" spans="1:48" s="78" customFormat="1" ht="15" customHeight="1">
      <c r="A41" s="143" t="s">
        <v>219</v>
      </c>
      <c r="B41" s="167" t="s">
        <v>11</v>
      </c>
      <c r="C41" s="167" t="s">
        <v>11</v>
      </c>
      <c r="D41" s="114" t="s">
        <v>48</v>
      </c>
      <c r="E41" s="167" t="s">
        <v>11</v>
      </c>
      <c r="F41" s="167" t="s">
        <v>11</v>
      </c>
      <c r="G41" s="167" t="s">
        <v>11</v>
      </c>
      <c r="H41" s="167" t="s">
        <v>11</v>
      </c>
      <c r="I41" s="55" t="s">
        <v>11</v>
      </c>
      <c r="J41" s="114" t="s">
        <v>48</v>
      </c>
      <c r="K41" s="55" t="s">
        <v>11</v>
      </c>
      <c r="L41" s="55">
        <v>5</v>
      </c>
      <c r="M41" s="55" t="s">
        <v>11</v>
      </c>
      <c r="N41" s="55" t="s">
        <v>11</v>
      </c>
      <c r="O41" s="491">
        <v>1.26</v>
      </c>
      <c r="P41" s="491">
        <v>0.1</v>
      </c>
      <c r="Q41" s="491" t="s">
        <v>11</v>
      </c>
      <c r="R41" s="491" t="s">
        <v>11</v>
      </c>
      <c r="S41" s="167" t="s">
        <v>11</v>
      </c>
      <c r="T41" s="167" t="s">
        <v>11</v>
      </c>
      <c r="U41" s="55">
        <v>2</v>
      </c>
      <c r="V41" s="167" t="s">
        <v>11</v>
      </c>
      <c r="W41" s="55">
        <v>2</v>
      </c>
      <c r="X41" s="167" t="s">
        <v>11</v>
      </c>
      <c r="Y41" s="167" t="s">
        <v>11</v>
      </c>
      <c r="Z41" s="167" t="s">
        <v>11</v>
      </c>
      <c r="AA41" s="167">
        <v>2</v>
      </c>
      <c r="AB41" s="167" t="s">
        <v>11</v>
      </c>
      <c r="AC41" s="167" t="s">
        <v>11</v>
      </c>
      <c r="AD41" s="55" t="s">
        <v>11</v>
      </c>
      <c r="AE41" s="167" t="s">
        <v>11</v>
      </c>
      <c r="AF41" s="167" t="s">
        <v>11</v>
      </c>
      <c r="AG41" s="167" t="s">
        <v>11</v>
      </c>
      <c r="AH41" s="55">
        <v>28200</v>
      </c>
      <c r="AI41" s="55">
        <v>7596</v>
      </c>
      <c r="AJ41" s="55">
        <v>2423</v>
      </c>
      <c r="AK41" s="114" t="s">
        <v>48</v>
      </c>
      <c r="AL41" s="55">
        <v>97775</v>
      </c>
      <c r="AM41" s="55">
        <v>3505</v>
      </c>
      <c r="AN41" s="167" t="s">
        <v>11</v>
      </c>
      <c r="AO41" s="167" t="s">
        <v>11</v>
      </c>
      <c r="AP41" s="167" t="s">
        <v>11</v>
      </c>
      <c r="AQ41" s="55">
        <v>835</v>
      </c>
      <c r="AR41" s="55">
        <v>140334</v>
      </c>
      <c r="AS41" s="114" t="s">
        <v>48</v>
      </c>
      <c r="AT41" s="114" t="s">
        <v>48</v>
      </c>
      <c r="AU41" s="114" t="s">
        <v>48</v>
      </c>
      <c r="AV41" s="114" t="s">
        <v>48</v>
      </c>
    </row>
    <row r="42" spans="1:48" s="78" customFormat="1" ht="15" customHeight="1">
      <c r="A42" s="143" t="s">
        <v>218</v>
      </c>
      <c r="B42" s="167">
        <v>1</v>
      </c>
      <c r="C42" s="167" t="s">
        <v>11</v>
      </c>
      <c r="D42" s="114" t="s">
        <v>48</v>
      </c>
      <c r="E42" s="167">
        <v>1</v>
      </c>
      <c r="F42" s="167">
        <v>3</v>
      </c>
      <c r="G42" s="167">
        <v>1</v>
      </c>
      <c r="H42" s="167">
        <v>9</v>
      </c>
      <c r="I42" s="55">
        <v>162</v>
      </c>
      <c r="J42" s="114" t="s">
        <v>48</v>
      </c>
      <c r="K42" s="55">
        <v>5</v>
      </c>
      <c r="L42" s="55">
        <v>437</v>
      </c>
      <c r="M42" s="55">
        <v>17</v>
      </c>
      <c r="N42" s="55">
        <v>50</v>
      </c>
      <c r="O42" s="494">
        <v>38.31</v>
      </c>
      <c r="P42" s="494">
        <v>52.3</v>
      </c>
      <c r="Q42" s="494" t="s">
        <v>11</v>
      </c>
      <c r="R42" s="494">
        <v>7.2</v>
      </c>
      <c r="S42" s="167">
        <v>34</v>
      </c>
      <c r="T42" s="167">
        <v>1</v>
      </c>
      <c r="U42" s="55">
        <v>37</v>
      </c>
      <c r="V42" s="167" t="s">
        <v>11</v>
      </c>
      <c r="W42" s="55">
        <v>18</v>
      </c>
      <c r="X42" s="167" t="s">
        <v>11</v>
      </c>
      <c r="Y42" s="167" t="s">
        <v>11</v>
      </c>
      <c r="Z42" s="167">
        <v>3</v>
      </c>
      <c r="AA42" s="167">
        <v>25</v>
      </c>
      <c r="AB42" s="167" t="s">
        <v>11</v>
      </c>
      <c r="AC42" s="167" t="s">
        <v>11</v>
      </c>
      <c r="AD42" s="55">
        <v>1</v>
      </c>
      <c r="AE42" s="167">
        <v>3</v>
      </c>
      <c r="AF42" s="167">
        <v>6</v>
      </c>
      <c r="AG42" s="167" t="s">
        <v>11</v>
      </c>
      <c r="AH42" s="55">
        <v>139090</v>
      </c>
      <c r="AI42" s="55">
        <v>467979</v>
      </c>
      <c r="AJ42" s="55">
        <v>10240</v>
      </c>
      <c r="AK42" s="114" t="s">
        <v>48</v>
      </c>
      <c r="AL42" s="55">
        <v>142352</v>
      </c>
      <c r="AM42" s="55">
        <v>225</v>
      </c>
      <c r="AN42" s="167" t="s">
        <v>11</v>
      </c>
      <c r="AO42" s="167" t="s">
        <v>11</v>
      </c>
      <c r="AP42" s="167" t="s">
        <v>11</v>
      </c>
      <c r="AQ42" s="55">
        <v>4890</v>
      </c>
      <c r="AR42" s="55">
        <v>764776</v>
      </c>
      <c r="AS42" s="114" t="s">
        <v>48</v>
      </c>
      <c r="AT42" s="114" t="s">
        <v>48</v>
      </c>
      <c r="AU42" s="114" t="s">
        <v>48</v>
      </c>
      <c r="AV42" s="114" t="s">
        <v>48</v>
      </c>
    </row>
    <row r="43" spans="1:48" s="79" customFormat="1" ht="15" customHeight="1">
      <c r="A43" s="143" t="s">
        <v>103</v>
      </c>
      <c r="B43" s="167" t="s">
        <v>11</v>
      </c>
      <c r="C43" s="167" t="s">
        <v>11</v>
      </c>
      <c r="D43" s="114" t="s">
        <v>48</v>
      </c>
      <c r="E43" s="167" t="s">
        <v>11</v>
      </c>
      <c r="F43" s="167" t="s">
        <v>11</v>
      </c>
      <c r="G43" s="167" t="s">
        <v>11</v>
      </c>
      <c r="H43" s="167" t="s">
        <v>11</v>
      </c>
      <c r="I43" s="55" t="s">
        <v>11</v>
      </c>
      <c r="J43" s="114" t="s">
        <v>48</v>
      </c>
      <c r="K43" s="55" t="s">
        <v>11</v>
      </c>
      <c r="L43" s="55">
        <v>17</v>
      </c>
      <c r="M43" s="55" t="s">
        <v>11</v>
      </c>
      <c r="N43" s="55" t="s">
        <v>11</v>
      </c>
      <c r="O43" s="494">
        <v>0.42</v>
      </c>
      <c r="P43" s="494">
        <v>13.023400000000001</v>
      </c>
      <c r="Q43" s="493" t="s">
        <v>11</v>
      </c>
      <c r="R43" s="494">
        <v>14.432</v>
      </c>
      <c r="S43" s="167" t="s">
        <v>11</v>
      </c>
      <c r="T43" s="167" t="s">
        <v>11</v>
      </c>
      <c r="U43" s="55">
        <v>10</v>
      </c>
      <c r="V43" s="167" t="s">
        <v>11</v>
      </c>
      <c r="W43" s="55">
        <v>4</v>
      </c>
      <c r="X43" s="167" t="s">
        <v>11</v>
      </c>
      <c r="Y43" s="167" t="s">
        <v>11</v>
      </c>
      <c r="Z43" s="167" t="s">
        <v>11</v>
      </c>
      <c r="AA43" s="167">
        <v>8</v>
      </c>
      <c r="AB43" s="167" t="s">
        <v>11</v>
      </c>
      <c r="AC43" s="167" t="s">
        <v>11</v>
      </c>
      <c r="AD43" s="55" t="s">
        <v>11</v>
      </c>
      <c r="AE43" s="167" t="s">
        <v>11</v>
      </c>
      <c r="AF43" s="167" t="s">
        <v>11</v>
      </c>
      <c r="AG43" s="167" t="s">
        <v>11</v>
      </c>
      <c r="AH43" s="55">
        <v>56178</v>
      </c>
      <c r="AI43" s="55">
        <v>41795</v>
      </c>
      <c r="AJ43" s="55">
        <v>4649</v>
      </c>
      <c r="AK43" s="114" t="s">
        <v>48</v>
      </c>
      <c r="AL43" s="55">
        <v>19356</v>
      </c>
      <c r="AM43" s="55" t="s">
        <v>11</v>
      </c>
      <c r="AN43" s="167" t="s">
        <v>11</v>
      </c>
      <c r="AO43" s="167" t="s">
        <v>11</v>
      </c>
      <c r="AP43" s="167" t="s">
        <v>11</v>
      </c>
      <c r="AQ43" s="55">
        <v>70700</v>
      </c>
      <c r="AR43" s="55">
        <v>192678</v>
      </c>
      <c r="AS43" s="114" t="s">
        <v>48</v>
      </c>
      <c r="AT43" s="114" t="s">
        <v>48</v>
      </c>
      <c r="AU43" s="114" t="s">
        <v>48</v>
      </c>
      <c r="AV43" s="114" t="s">
        <v>48</v>
      </c>
    </row>
    <row r="44" spans="1:48" s="79" customFormat="1" ht="15" customHeight="1">
      <c r="A44" s="143" t="s">
        <v>104</v>
      </c>
      <c r="B44" s="167" t="s">
        <v>11</v>
      </c>
      <c r="C44" s="167" t="s">
        <v>11</v>
      </c>
      <c r="D44" s="114" t="s">
        <v>48</v>
      </c>
      <c r="E44" s="167">
        <v>1</v>
      </c>
      <c r="F44" s="167" t="s">
        <v>11</v>
      </c>
      <c r="G44" s="167" t="s">
        <v>11</v>
      </c>
      <c r="H44" s="167" t="s">
        <v>11</v>
      </c>
      <c r="I44" s="55">
        <v>2</v>
      </c>
      <c r="J44" s="114" t="s">
        <v>48</v>
      </c>
      <c r="K44" s="55">
        <v>1</v>
      </c>
      <c r="L44" s="55">
        <v>31</v>
      </c>
      <c r="M44" s="55" t="s">
        <v>11</v>
      </c>
      <c r="N44" s="55">
        <v>2</v>
      </c>
      <c r="O44" s="494">
        <v>0.03</v>
      </c>
      <c r="P44" s="494">
        <v>0.02</v>
      </c>
      <c r="Q44" s="494" t="s">
        <v>11</v>
      </c>
      <c r="R44" s="494">
        <v>27</v>
      </c>
      <c r="S44" s="167">
        <v>5</v>
      </c>
      <c r="T44" s="167" t="s">
        <v>11</v>
      </c>
      <c r="U44" s="55">
        <v>19</v>
      </c>
      <c r="V44" s="167" t="s">
        <v>11</v>
      </c>
      <c r="W44" s="55">
        <v>16</v>
      </c>
      <c r="X44" s="167" t="s">
        <v>11</v>
      </c>
      <c r="Y44" s="167" t="s">
        <v>11</v>
      </c>
      <c r="Z44" s="167" t="s">
        <v>11</v>
      </c>
      <c r="AA44" s="167">
        <v>18</v>
      </c>
      <c r="AB44" s="167" t="s">
        <v>11</v>
      </c>
      <c r="AC44" s="167" t="s">
        <v>11</v>
      </c>
      <c r="AD44" s="55" t="s">
        <v>11</v>
      </c>
      <c r="AE44" s="167">
        <v>1</v>
      </c>
      <c r="AF44" s="167">
        <v>5</v>
      </c>
      <c r="AG44" s="167" t="s">
        <v>11</v>
      </c>
      <c r="AH44" s="55">
        <v>174450</v>
      </c>
      <c r="AI44" s="55">
        <v>346056</v>
      </c>
      <c r="AJ44" s="55" t="s">
        <v>11</v>
      </c>
      <c r="AK44" s="114" t="s">
        <v>48</v>
      </c>
      <c r="AL44" s="55">
        <v>149316</v>
      </c>
      <c r="AM44" s="55">
        <v>300</v>
      </c>
      <c r="AN44" s="167">
        <v>52</v>
      </c>
      <c r="AO44" s="167" t="s">
        <v>11</v>
      </c>
      <c r="AP44" s="167" t="s">
        <v>11</v>
      </c>
      <c r="AQ44" s="55">
        <v>147851</v>
      </c>
      <c r="AR44" s="55">
        <v>818025</v>
      </c>
      <c r="AS44" s="114" t="s">
        <v>48</v>
      </c>
      <c r="AT44" s="114" t="s">
        <v>48</v>
      </c>
      <c r="AU44" s="114" t="s">
        <v>48</v>
      </c>
      <c r="AV44" s="114" t="s">
        <v>48</v>
      </c>
    </row>
    <row r="45" spans="1:48" s="79" customFormat="1" ht="15" customHeight="1">
      <c r="A45" s="143" t="s">
        <v>105</v>
      </c>
      <c r="B45" s="167">
        <v>1</v>
      </c>
      <c r="C45" s="167" t="s">
        <v>11</v>
      </c>
      <c r="D45" s="114" t="s">
        <v>48</v>
      </c>
      <c r="E45" s="167" t="s">
        <v>11</v>
      </c>
      <c r="F45" s="167">
        <v>12</v>
      </c>
      <c r="G45" s="167" t="s">
        <v>11</v>
      </c>
      <c r="H45" s="167">
        <v>2</v>
      </c>
      <c r="I45" s="55">
        <v>25</v>
      </c>
      <c r="J45" s="114" t="s">
        <v>48</v>
      </c>
      <c r="K45" s="55">
        <v>1</v>
      </c>
      <c r="L45" s="55">
        <v>61</v>
      </c>
      <c r="M45" s="55" t="s">
        <v>11</v>
      </c>
      <c r="N45" s="55">
        <v>2</v>
      </c>
      <c r="O45" s="494">
        <v>0.02</v>
      </c>
      <c r="P45" s="494">
        <v>2.02</v>
      </c>
      <c r="Q45" s="494" t="s">
        <v>11</v>
      </c>
      <c r="R45" s="494" t="s">
        <v>11</v>
      </c>
      <c r="S45" s="167">
        <v>7</v>
      </c>
      <c r="T45" s="167" t="s">
        <v>11</v>
      </c>
      <c r="U45" s="55">
        <v>51</v>
      </c>
      <c r="V45" s="167" t="s">
        <v>11</v>
      </c>
      <c r="W45" s="55">
        <v>54</v>
      </c>
      <c r="X45" s="167" t="s">
        <v>11</v>
      </c>
      <c r="Y45" s="167" t="s">
        <v>11</v>
      </c>
      <c r="Z45" s="167" t="s">
        <v>11</v>
      </c>
      <c r="AA45" s="167">
        <v>6</v>
      </c>
      <c r="AB45" s="167">
        <v>1</v>
      </c>
      <c r="AC45" s="167" t="s">
        <v>11</v>
      </c>
      <c r="AD45" s="55">
        <v>1</v>
      </c>
      <c r="AE45" s="167" t="s">
        <v>11</v>
      </c>
      <c r="AF45" s="167" t="s">
        <v>11</v>
      </c>
      <c r="AG45" s="167" t="s">
        <v>11</v>
      </c>
      <c r="AH45" s="55">
        <v>321746</v>
      </c>
      <c r="AI45" s="55">
        <v>494792</v>
      </c>
      <c r="AJ45" s="55" t="s">
        <v>11</v>
      </c>
      <c r="AK45" s="114" t="s">
        <v>48</v>
      </c>
      <c r="AL45" s="55">
        <v>345265</v>
      </c>
      <c r="AM45" s="55" t="s">
        <v>11</v>
      </c>
      <c r="AN45" s="167">
        <v>6801</v>
      </c>
      <c r="AO45" s="167">
        <v>156952</v>
      </c>
      <c r="AP45" s="167" t="s">
        <v>11</v>
      </c>
      <c r="AQ45" s="55">
        <v>255832</v>
      </c>
      <c r="AR45" s="55">
        <v>1581388</v>
      </c>
      <c r="AS45" s="114" t="s">
        <v>48</v>
      </c>
      <c r="AT45" s="114" t="s">
        <v>48</v>
      </c>
      <c r="AU45" s="114" t="s">
        <v>48</v>
      </c>
      <c r="AV45" s="114" t="s">
        <v>48</v>
      </c>
    </row>
    <row r="46" spans="1:48" s="79" customFormat="1" ht="15" customHeight="1">
      <c r="A46" s="143" t="s">
        <v>106</v>
      </c>
      <c r="B46" s="114">
        <v>4</v>
      </c>
      <c r="C46" s="167" t="s">
        <v>11</v>
      </c>
      <c r="D46" s="114" t="s">
        <v>48</v>
      </c>
      <c r="E46" s="114">
        <v>5</v>
      </c>
      <c r="F46" s="114">
        <v>6</v>
      </c>
      <c r="G46" s="114" t="s">
        <v>11</v>
      </c>
      <c r="H46" s="114" t="s">
        <v>11</v>
      </c>
      <c r="I46" s="114">
        <v>381</v>
      </c>
      <c r="J46" s="114" t="s">
        <v>48</v>
      </c>
      <c r="K46" s="114">
        <v>1</v>
      </c>
      <c r="L46" s="114">
        <v>45</v>
      </c>
      <c r="M46" s="114" t="s">
        <v>11</v>
      </c>
      <c r="N46" s="114">
        <v>31</v>
      </c>
      <c r="O46" s="421" t="s">
        <v>11</v>
      </c>
      <c r="P46" s="421" t="s">
        <v>11</v>
      </c>
      <c r="Q46" s="421" t="s">
        <v>11</v>
      </c>
      <c r="R46" s="421" t="s">
        <v>11</v>
      </c>
      <c r="S46" s="114" t="s">
        <v>11</v>
      </c>
      <c r="T46" s="114" t="s">
        <v>11</v>
      </c>
      <c r="U46" s="114">
        <v>1</v>
      </c>
      <c r="V46" s="114" t="s">
        <v>11</v>
      </c>
      <c r="W46" s="114" t="s">
        <v>11</v>
      </c>
      <c r="X46" s="114" t="s">
        <v>11</v>
      </c>
      <c r="Y46" s="114" t="s">
        <v>11</v>
      </c>
      <c r="Z46" s="114" t="s">
        <v>11</v>
      </c>
      <c r="AA46" s="114" t="s">
        <v>11</v>
      </c>
      <c r="AB46" s="114" t="s">
        <v>11</v>
      </c>
      <c r="AC46" s="114" t="s">
        <v>11</v>
      </c>
      <c r="AD46" s="114" t="s">
        <v>11</v>
      </c>
      <c r="AE46" s="114" t="s">
        <v>11</v>
      </c>
      <c r="AF46" s="114" t="s">
        <v>11</v>
      </c>
      <c r="AG46" s="114" t="s">
        <v>11</v>
      </c>
      <c r="AH46" s="114">
        <v>75944</v>
      </c>
      <c r="AI46" s="114">
        <v>20000</v>
      </c>
      <c r="AJ46" s="114">
        <v>1650</v>
      </c>
      <c r="AK46" s="114" t="s">
        <v>48</v>
      </c>
      <c r="AL46" s="114">
        <v>142842</v>
      </c>
      <c r="AM46" s="114" t="s">
        <v>11</v>
      </c>
      <c r="AN46" s="114" t="s">
        <v>11</v>
      </c>
      <c r="AO46" s="114" t="s">
        <v>11</v>
      </c>
      <c r="AP46" s="114" t="s">
        <v>11</v>
      </c>
      <c r="AQ46" s="114" t="s">
        <v>11</v>
      </c>
      <c r="AR46" s="55">
        <v>240436</v>
      </c>
      <c r="AS46" s="114" t="s">
        <v>48</v>
      </c>
      <c r="AT46" s="114" t="s">
        <v>48</v>
      </c>
      <c r="AU46" s="114" t="s">
        <v>48</v>
      </c>
      <c r="AV46" s="114" t="s">
        <v>48</v>
      </c>
    </row>
    <row r="47" spans="1:48" s="79" customFormat="1" ht="15" customHeight="1">
      <c r="A47" s="143" t="s">
        <v>107</v>
      </c>
      <c r="B47" s="114" t="s">
        <v>11</v>
      </c>
      <c r="C47" s="167" t="s">
        <v>11</v>
      </c>
      <c r="D47" s="114" t="s">
        <v>48</v>
      </c>
      <c r="E47" s="114">
        <v>2</v>
      </c>
      <c r="F47" s="114">
        <v>5</v>
      </c>
      <c r="G47" s="114" t="s">
        <v>11</v>
      </c>
      <c r="H47" s="114">
        <v>2</v>
      </c>
      <c r="I47" s="114">
        <v>525</v>
      </c>
      <c r="J47" s="114" t="s">
        <v>48</v>
      </c>
      <c r="K47" s="114" t="s">
        <v>11</v>
      </c>
      <c r="L47" s="114">
        <v>25</v>
      </c>
      <c r="M47" s="114" t="s">
        <v>11</v>
      </c>
      <c r="N47" s="114">
        <v>33</v>
      </c>
      <c r="O47" s="421" t="s">
        <v>11</v>
      </c>
      <c r="P47" s="421" t="s">
        <v>11</v>
      </c>
      <c r="Q47" s="421" t="s">
        <v>11</v>
      </c>
      <c r="R47" s="421" t="s">
        <v>11</v>
      </c>
      <c r="S47" s="114" t="s">
        <v>11</v>
      </c>
      <c r="T47" s="114" t="s">
        <v>11</v>
      </c>
      <c r="U47" s="114">
        <v>19</v>
      </c>
      <c r="V47" s="114" t="s">
        <v>11</v>
      </c>
      <c r="W47" s="114">
        <v>16</v>
      </c>
      <c r="X47" s="114" t="s">
        <v>11</v>
      </c>
      <c r="Y47" s="114" t="s">
        <v>11</v>
      </c>
      <c r="Z47" s="114" t="s">
        <v>11</v>
      </c>
      <c r="AA47" s="114">
        <v>24</v>
      </c>
      <c r="AB47" s="114" t="s">
        <v>11</v>
      </c>
      <c r="AC47" s="114" t="s">
        <v>11</v>
      </c>
      <c r="AD47" s="114" t="s">
        <v>11</v>
      </c>
      <c r="AE47" s="114">
        <v>2</v>
      </c>
      <c r="AF47" s="114">
        <v>7</v>
      </c>
      <c r="AG47" s="114" t="s">
        <v>11</v>
      </c>
      <c r="AH47" s="114">
        <v>266797</v>
      </c>
      <c r="AI47" s="114">
        <v>1083824</v>
      </c>
      <c r="AJ47" s="114" t="s">
        <v>11</v>
      </c>
      <c r="AK47" s="114" t="s">
        <v>48</v>
      </c>
      <c r="AL47" s="114">
        <v>66697</v>
      </c>
      <c r="AM47" s="114">
        <v>25592</v>
      </c>
      <c r="AN47" s="114">
        <v>44300</v>
      </c>
      <c r="AO47" s="114" t="s">
        <v>11</v>
      </c>
      <c r="AP47" s="114" t="s">
        <v>11</v>
      </c>
      <c r="AQ47" s="114">
        <v>131500</v>
      </c>
      <c r="AR47" s="55">
        <v>1618710</v>
      </c>
      <c r="AS47" s="114" t="s">
        <v>48</v>
      </c>
      <c r="AT47" s="114" t="s">
        <v>48</v>
      </c>
      <c r="AU47" s="114" t="s">
        <v>48</v>
      </c>
      <c r="AV47" s="114" t="s">
        <v>48</v>
      </c>
    </row>
    <row r="48" spans="1:48" s="79" customFormat="1" ht="15" customHeight="1">
      <c r="A48" s="143" t="s">
        <v>108</v>
      </c>
      <c r="B48" s="114" t="s">
        <v>11</v>
      </c>
      <c r="C48" s="167" t="s">
        <v>11</v>
      </c>
      <c r="D48" s="114" t="s">
        <v>48</v>
      </c>
      <c r="E48" s="114">
        <v>1</v>
      </c>
      <c r="F48" s="114" t="s">
        <v>11</v>
      </c>
      <c r="G48" s="114" t="s">
        <v>11</v>
      </c>
      <c r="H48" s="114" t="s">
        <v>11</v>
      </c>
      <c r="I48" s="114">
        <v>1</v>
      </c>
      <c r="J48" s="114" t="s">
        <v>48</v>
      </c>
      <c r="K48" s="114" t="s">
        <v>11</v>
      </c>
      <c r="L48" s="114">
        <v>45</v>
      </c>
      <c r="M48" s="114" t="s">
        <v>11</v>
      </c>
      <c r="N48" s="114" t="s">
        <v>11</v>
      </c>
      <c r="O48" s="493">
        <v>0.28999999999999998</v>
      </c>
      <c r="P48" s="421" t="s">
        <v>11</v>
      </c>
      <c r="Q48" s="421" t="s">
        <v>11</v>
      </c>
      <c r="R48" s="421" t="s">
        <v>11</v>
      </c>
      <c r="S48" s="114" t="s">
        <v>11</v>
      </c>
      <c r="T48" s="114" t="s">
        <v>11</v>
      </c>
      <c r="U48" s="114">
        <v>20</v>
      </c>
      <c r="V48" s="114" t="s">
        <v>11</v>
      </c>
      <c r="W48" s="114">
        <v>2</v>
      </c>
      <c r="X48" s="114" t="s">
        <v>11</v>
      </c>
      <c r="Y48" s="114" t="s">
        <v>11</v>
      </c>
      <c r="Z48" s="114" t="s">
        <v>11</v>
      </c>
      <c r="AA48" s="114">
        <v>4</v>
      </c>
      <c r="AB48" s="114" t="s">
        <v>11</v>
      </c>
      <c r="AC48" s="114" t="s">
        <v>11</v>
      </c>
      <c r="AD48" s="114" t="s">
        <v>11</v>
      </c>
      <c r="AE48" s="114" t="s">
        <v>11</v>
      </c>
      <c r="AF48" s="114" t="s">
        <v>11</v>
      </c>
      <c r="AG48" s="114" t="s">
        <v>11</v>
      </c>
      <c r="AH48" s="114">
        <v>120010</v>
      </c>
      <c r="AI48" s="114">
        <v>126794</v>
      </c>
      <c r="AJ48" s="114" t="s">
        <v>11</v>
      </c>
      <c r="AK48" s="114" t="s">
        <v>48</v>
      </c>
      <c r="AL48" s="114">
        <v>16721</v>
      </c>
      <c r="AM48" s="114" t="s">
        <v>11</v>
      </c>
      <c r="AN48" s="114">
        <v>400</v>
      </c>
      <c r="AO48" s="114" t="s">
        <v>11</v>
      </c>
      <c r="AP48" s="114" t="s">
        <v>11</v>
      </c>
      <c r="AQ48" s="114">
        <v>152692</v>
      </c>
      <c r="AR48" s="55">
        <v>416617</v>
      </c>
      <c r="AS48" s="114" t="s">
        <v>48</v>
      </c>
      <c r="AT48" s="114" t="s">
        <v>48</v>
      </c>
      <c r="AU48" s="114" t="s">
        <v>48</v>
      </c>
      <c r="AV48" s="114" t="s">
        <v>48</v>
      </c>
    </row>
    <row r="49" spans="1:48" s="79" customFormat="1" ht="15" customHeight="1">
      <c r="A49" s="143" t="s">
        <v>109</v>
      </c>
      <c r="B49" s="114" t="s">
        <v>11</v>
      </c>
      <c r="C49" s="167" t="s">
        <v>11</v>
      </c>
      <c r="D49" s="114" t="s">
        <v>48</v>
      </c>
      <c r="E49" s="114" t="s">
        <v>11</v>
      </c>
      <c r="F49" s="114">
        <v>6</v>
      </c>
      <c r="G49" s="114" t="s">
        <v>11</v>
      </c>
      <c r="H49" s="114" t="s">
        <v>11</v>
      </c>
      <c r="I49" s="114">
        <v>1</v>
      </c>
      <c r="J49" s="114" t="s">
        <v>48</v>
      </c>
      <c r="K49" s="114">
        <v>11</v>
      </c>
      <c r="L49" s="114">
        <v>262</v>
      </c>
      <c r="M49" s="114" t="s">
        <v>11</v>
      </c>
      <c r="N49" s="114" t="s">
        <v>11</v>
      </c>
      <c r="O49" s="421" t="s">
        <v>11</v>
      </c>
      <c r="P49" s="421">
        <v>5</v>
      </c>
      <c r="Q49" s="421">
        <v>0</v>
      </c>
      <c r="R49" s="421" t="s">
        <v>11</v>
      </c>
      <c r="S49" s="114" t="s">
        <v>11</v>
      </c>
      <c r="T49" s="114" t="s">
        <v>11</v>
      </c>
      <c r="U49" s="114">
        <v>11</v>
      </c>
      <c r="V49" s="114" t="s">
        <v>11</v>
      </c>
      <c r="W49" s="114">
        <v>5</v>
      </c>
      <c r="X49" s="114" t="s">
        <v>11</v>
      </c>
      <c r="Y49" s="114" t="s">
        <v>11</v>
      </c>
      <c r="Z49" s="114" t="s">
        <v>11</v>
      </c>
      <c r="AA49" s="114">
        <v>6</v>
      </c>
      <c r="AB49" s="114" t="s">
        <v>11</v>
      </c>
      <c r="AC49" s="114" t="s">
        <v>11</v>
      </c>
      <c r="AD49" s="114" t="s">
        <v>11</v>
      </c>
      <c r="AE49" s="114" t="s">
        <v>11</v>
      </c>
      <c r="AF49" s="114" t="s">
        <v>11</v>
      </c>
      <c r="AG49" s="114" t="s">
        <v>11</v>
      </c>
      <c r="AH49" s="114">
        <v>90907</v>
      </c>
      <c r="AI49" s="114">
        <v>85224</v>
      </c>
      <c r="AJ49" s="114">
        <v>20659</v>
      </c>
      <c r="AK49" s="114" t="s">
        <v>48</v>
      </c>
      <c r="AL49" s="114">
        <v>35070</v>
      </c>
      <c r="AM49" s="114" t="s">
        <v>11</v>
      </c>
      <c r="AN49" s="114" t="s">
        <v>11</v>
      </c>
      <c r="AO49" s="114" t="s">
        <v>11</v>
      </c>
      <c r="AP49" s="114" t="s">
        <v>11</v>
      </c>
      <c r="AQ49" s="114">
        <v>225500</v>
      </c>
      <c r="AR49" s="55">
        <v>457360</v>
      </c>
      <c r="AS49" s="114" t="s">
        <v>48</v>
      </c>
      <c r="AT49" s="114" t="s">
        <v>48</v>
      </c>
      <c r="AU49" s="114" t="s">
        <v>48</v>
      </c>
      <c r="AV49" s="114" t="s">
        <v>48</v>
      </c>
    </row>
    <row r="50" spans="1:48" s="79" customFormat="1" ht="15" customHeight="1">
      <c r="A50" s="143" t="s">
        <v>110</v>
      </c>
      <c r="B50" s="114" t="s">
        <v>11</v>
      </c>
      <c r="C50" s="167" t="s">
        <v>11</v>
      </c>
      <c r="D50" s="114" t="s">
        <v>48</v>
      </c>
      <c r="E50" s="114" t="s">
        <v>11</v>
      </c>
      <c r="F50" s="114" t="s">
        <v>11</v>
      </c>
      <c r="G50" s="114" t="s">
        <v>11</v>
      </c>
      <c r="H50" s="114" t="s">
        <v>11</v>
      </c>
      <c r="I50" s="114">
        <v>5</v>
      </c>
      <c r="J50" s="114" t="s">
        <v>48</v>
      </c>
      <c r="K50" s="114" t="s">
        <v>11</v>
      </c>
      <c r="L50" s="114" t="s">
        <v>11</v>
      </c>
      <c r="M50" s="114" t="s">
        <v>11</v>
      </c>
      <c r="N50" s="114">
        <v>2</v>
      </c>
      <c r="O50" s="421" t="s">
        <v>11</v>
      </c>
      <c r="P50" s="421" t="s">
        <v>11</v>
      </c>
      <c r="Q50" s="421" t="s">
        <v>11</v>
      </c>
      <c r="R50" s="421" t="s">
        <v>11</v>
      </c>
      <c r="S50" s="114" t="s">
        <v>11</v>
      </c>
      <c r="T50" s="114" t="s">
        <v>11</v>
      </c>
      <c r="U50" s="114">
        <v>9</v>
      </c>
      <c r="V50" s="114" t="s">
        <v>11</v>
      </c>
      <c r="W50" s="114">
        <v>5</v>
      </c>
      <c r="X50" s="114" t="s">
        <v>11</v>
      </c>
      <c r="Y50" s="114" t="s">
        <v>11</v>
      </c>
      <c r="Z50" s="114" t="s">
        <v>11</v>
      </c>
      <c r="AA50" s="114">
        <v>2</v>
      </c>
      <c r="AB50" s="114" t="s">
        <v>11</v>
      </c>
      <c r="AC50" s="114" t="s">
        <v>11</v>
      </c>
      <c r="AD50" s="114" t="s">
        <v>11</v>
      </c>
      <c r="AE50" s="114" t="s">
        <v>11</v>
      </c>
      <c r="AF50" s="114" t="s">
        <v>11</v>
      </c>
      <c r="AG50" s="114" t="s">
        <v>11</v>
      </c>
      <c r="AH50" s="114">
        <v>23686</v>
      </c>
      <c r="AI50" s="114" t="s">
        <v>11</v>
      </c>
      <c r="AJ50" s="114">
        <v>8164</v>
      </c>
      <c r="AK50" s="114" t="s">
        <v>48</v>
      </c>
      <c r="AL50" s="114">
        <v>39182</v>
      </c>
      <c r="AM50" s="114" t="s">
        <v>11</v>
      </c>
      <c r="AN50" s="114">
        <v>1180</v>
      </c>
      <c r="AO50" s="114" t="s">
        <v>11</v>
      </c>
      <c r="AP50" s="114" t="s">
        <v>11</v>
      </c>
      <c r="AQ50" s="114">
        <v>50000</v>
      </c>
      <c r="AR50" s="55">
        <v>122212</v>
      </c>
      <c r="AS50" s="114" t="s">
        <v>48</v>
      </c>
      <c r="AT50" s="114" t="s">
        <v>48</v>
      </c>
      <c r="AU50" s="114" t="s">
        <v>48</v>
      </c>
      <c r="AV50" s="114" t="s">
        <v>48</v>
      </c>
    </row>
    <row r="51" spans="1:48" s="79" customFormat="1" ht="15" customHeight="1">
      <c r="A51" s="143" t="s">
        <v>528</v>
      </c>
      <c r="B51" s="114" t="s">
        <v>11</v>
      </c>
      <c r="C51" s="167" t="s">
        <v>11</v>
      </c>
      <c r="D51" s="114" t="s">
        <v>48</v>
      </c>
      <c r="E51" s="114">
        <v>2</v>
      </c>
      <c r="F51" s="114">
        <v>8</v>
      </c>
      <c r="G51" s="114">
        <v>1</v>
      </c>
      <c r="H51" s="114" t="s">
        <v>11</v>
      </c>
      <c r="I51" s="114">
        <v>2</v>
      </c>
      <c r="J51" s="114" t="s">
        <v>48</v>
      </c>
      <c r="K51" s="114" t="s">
        <v>11</v>
      </c>
      <c r="L51" s="114">
        <v>30</v>
      </c>
      <c r="M51" s="114" t="s">
        <v>11</v>
      </c>
      <c r="N51" s="114">
        <v>1</v>
      </c>
      <c r="O51" s="421" t="s">
        <v>11</v>
      </c>
      <c r="P51" s="421" t="s">
        <v>11</v>
      </c>
      <c r="Q51" s="421" t="s">
        <v>11</v>
      </c>
      <c r="R51" s="421" t="s">
        <v>11</v>
      </c>
      <c r="S51" s="114" t="s">
        <v>11</v>
      </c>
      <c r="T51" s="114" t="s">
        <v>11</v>
      </c>
      <c r="U51" s="114">
        <v>23</v>
      </c>
      <c r="V51" s="114" t="s">
        <v>11</v>
      </c>
      <c r="W51" s="114">
        <v>7</v>
      </c>
      <c r="X51" s="114" t="s">
        <v>11</v>
      </c>
      <c r="Y51" s="114" t="s">
        <v>11</v>
      </c>
      <c r="Z51" s="114" t="s">
        <v>11</v>
      </c>
      <c r="AA51" s="114">
        <v>6</v>
      </c>
      <c r="AB51" s="114" t="s">
        <v>11</v>
      </c>
      <c r="AC51" s="114" t="s">
        <v>11</v>
      </c>
      <c r="AD51" s="114" t="s">
        <v>11</v>
      </c>
      <c r="AE51" s="114" t="s">
        <v>11</v>
      </c>
      <c r="AF51" s="114" t="s">
        <v>11</v>
      </c>
      <c r="AG51" s="114" t="s">
        <v>11</v>
      </c>
      <c r="AH51" s="114">
        <v>122584</v>
      </c>
      <c r="AI51" s="114">
        <v>23680</v>
      </c>
      <c r="AJ51" s="114" t="s">
        <v>11</v>
      </c>
      <c r="AK51" s="114" t="s">
        <v>48</v>
      </c>
      <c r="AL51" s="114">
        <v>46913</v>
      </c>
      <c r="AM51" s="114">
        <v>507723</v>
      </c>
      <c r="AN51" s="114" t="s">
        <v>11</v>
      </c>
      <c r="AO51" s="114" t="s">
        <v>11</v>
      </c>
      <c r="AP51" s="114" t="s">
        <v>11</v>
      </c>
      <c r="AQ51" s="114" t="s">
        <v>11</v>
      </c>
      <c r="AR51" s="55">
        <v>700900</v>
      </c>
      <c r="AS51" s="114" t="s">
        <v>48</v>
      </c>
      <c r="AT51" s="114" t="s">
        <v>48</v>
      </c>
      <c r="AU51" s="114" t="s">
        <v>48</v>
      </c>
      <c r="AV51" s="114" t="s">
        <v>48</v>
      </c>
    </row>
    <row r="52" spans="1:48" s="79" customFormat="1" ht="15" customHeight="1">
      <c r="A52" s="143" t="s">
        <v>529</v>
      </c>
      <c r="B52" s="167" t="s">
        <v>11</v>
      </c>
      <c r="C52" s="167" t="s">
        <v>11</v>
      </c>
      <c r="D52" s="114" t="s">
        <v>48</v>
      </c>
      <c r="E52" s="167">
        <v>10</v>
      </c>
      <c r="F52" s="167">
        <v>9</v>
      </c>
      <c r="G52" s="167" t="s">
        <v>11</v>
      </c>
      <c r="H52" s="167" t="s">
        <v>11</v>
      </c>
      <c r="I52" s="167">
        <v>71</v>
      </c>
      <c r="J52" s="114" t="s">
        <v>48</v>
      </c>
      <c r="K52" s="167">
        <v>1</v>
      </c>
      <c r="L52" s="167">
        <v>17</v>
      </c>
      <c r="M52" s="167">
        <v>2</v>
      </c>
      <c r="N52" s="167">
        <v>28</v>
      </c>
      <c r="O52" s="491" t="s">
        <v>11</v>
      </c>
      <c r="P52" s="491" t="s">
        <v>11</v>
      </c>
      <c r="Q52" s="491" t="s">
        <v>11</v>
      </c>
      <c r="R52" s="491" t="s">
        <v>11</v>
      </c>
      <c r="S52" s="167">
        <v>5</v>
      </c>
      <c r="T52" s="167" t="s">
        <v>11</v>
      </c>
      <c r="U52" s="167">
        <v>39</v>
      </c>
      <c r="V52" s="167">
        <v>1</v>
      </c>
      <c r="W52" s="167">
        <v>23</v>
      </c>
      <c r="X52" s="167" t="s">
        <v>11</v>
      </c>
      <c r="Y52" s="167" t="s">
        <v>11</v>
      </c>
      <c r="Z52" s="167" t="s">
        <v>11</v>
      </c>
      <c r="AA52" s="167">
        <v>1</v>
      </c>
      <c r="AB52" s="167" t="s">
        <v>11</v>
      </c>
      <c r="AC52" s="167" t="s">
        <v>11</v>
      </c>
      <c r="AD52" s="167" t="s">
        <v>11</v>
      </c>
      <c r="AE52" s="167" t="s">
        <v>11</v>
      </c>
      <c r="AF52" s="167" t="s">
        <v>11</v>
      </c>
      <c r="AG52" s="167" t="s">
        <v>11</v>
      </c>
      <c r="AH52" s="167">
        <v>375934</v>
      </c>
      <c r="AI52" s="167">
        <v>377595</v>
      </c>
      <c r="AJ52" s="167" t="s">
        <v>11</v>
      </c>
      <c r="AK52" s="114" t="s">
        <v>48</v>
      </c>
      <c r="AL52" s="167">
        <v>265937</v>
      </c>
      <c r="AM52" s="167">
        <v>549912</v>
      </c>
      <c r="AN52" s="167" t="s">
        <v>11</v>
      </c>
      <c r="AO52" s="167">
        <v>89580</v>
      </c>
      <c r="AP52" s="167" t="s">
        <v>11</v>
      </c>
      <c r="AQ52" s="167" t="s">
        <v>11</v>
      </c>
      <c r="AR52" s="167">
        <v>1658958</v>
      </c>
      <c r="AS52" s="114" t="s">
        <v>48</v>
      </c>
      <c r="AT52" s="114" t="s">
        <v>48</v>
      </c>
      <c r="AU52" s="114" t="s">
        <v>48</v>
      </c>
      <c r="AV52" s="114" t="s">
        <v>48</v>
      </c>
    </row>
    <row r="53" spans="1:48" s="79" customFormat="1" ht="15" customHeight="1">
      <c r="A53" s="143" t="s">
        <v>530</v>
      </c>
      <c r="B53" s="167">
        <v>1</v>
      </c>
      <c r="C53" s="167" t="s">
        <v>11</v>
      </c>
      <c r="D53" s="167" t="s">
        <v>48</v>
      </c>
      <c r="E53" s="167">
        <v>11</v>
      </c>
      <c r="F53" s="167">
        <v>17</v>
      </c>
      <c r="G53" s="167" t="s">
        <v>11</v>
      </c>
      <c r="H53" s="167" t="s">
        <v>11</v>
      </c>
      <c r="I53" s="167">
        <v>7</v>
      </c>
      <c r="J53" s="167" t="s">
        <v>48</v>
      </c>
      <c r="K53" s="167">
        <v>11</v>
      </c>
      <c r="L53" s="167">
        <v>195</v>
      </c>
      <c r="M53" s="167">
        <v>2</v>
      </c>
      <c r="N53" s="167">
        <v>18</v>
      </c>
      <c r="O53" s="491" t="s">
        <v>11</v>
      </c>
      <c r="P53" s="491" t="s">
        <v>11</v>
      </c>
      <c r="Q53" s="491" t="s">
        <v>11</v>
      </c>
      <c r="R53" s="491" t="s">
        <v>11</v>
      </c>
      <c r="S53" s="167">
        <v>3</v>
      </c>
      <c r="T53" s="167">
        <v>2</v>
      </c>
      <c r="U53" s="167">
        <v>105</v>
      </c>
      <c r="V53" s="167" t="s">
        <v>11</v>
      </c>
      <c r="W53" s="167">
        <v>90</v>
      </c>
      <c r="X53" s="167" t="s">
        <v>11</v>
      </c>
      <c r="Y53" s="167" t="s">
        <v>11</v>
      </c>
      <c r="Z53" s="167" t="s">
        <v>11</v>
      </c>
      <c r="AA53" s="167">
        <v>5</v>
      </c>
      <c r="AB53" s="167" t="s">
        <v>11</v>
      </c>
      <c r="AC53" s="167" t="s">
        <v>11</v>
      </c>
      <c r="AD53" s="167" t="s">
        <v>11</v>
      </c>
      <c r="AE53" s="167" t="s">
        <v>11</v>
      </c>
      <c r="AF53" s="167" t="s">
        <v>11</v>
      </c>
      <c r="AG53" s="167" t="s">
        <v>11</v>
      </c>
      <c r="AH53" s="167">
        <v>1103930</v>
      </c>
      <c r="AI53" s="167">
        <v>672467</v>
      </c>
      <c r="AJ53" s="167">
        <v>5084</v>
      </c>
      <c r="AK53" s="167" t="s">
        <v>48</v>
      </c>
      <c r="AL53" s="167">
        <v>111507</v>
      </c>
      <c r="AM53" s="167">
        <v>2121200</v>
      </c>
      <c r="AN53" s="167" t="s">
        <v>11</v>
      </c>
      <c r="AO53" s="167">
        <v>7941</v>
      </c>
      <c r="AP53" s="167" t="s">
        <v>11</v>
      </c>
      <c r="AQ53" s="167" t="s">
        <v>11</v>
      </c>
      <c r="AR53" s="167">
        <v>4022129</v>
      </c>
      <c r="AS53" s="167" t="s">
        <v>48</v>
      </c>
      <c r="AT53" s="167" t="s">
        <v>48</v>
      </c>
      <c r="AU53" s="167" t="s">
        <v>48</v>
      </c>
      <c r="AV53" s="167" t="s">
        <v>48</v>
      </c>
    </row>
    <row r="54" spans="1:48" s="79" customFormat="1" ht="15" customHeight="1">
      <c r="A54" s="143" t="s">
        <v>531</v>
      </c>
      <c r="B54" s="167">
        <v>1</v>
      </c>
      <c r="C54" s="167" t="s">
        <v>11</v>
      </c>
      <c r="D54" s="167" t="s">
        <v>48</v>
      </c>
      <c r="E54" s="167">
        <v>2</v>
      </c>
      <c r="F54" s="167">
        <v>11</v>
      </c>
      <c r="G54" s="167">
        <v>10</v>
      </c>
      <c r="H54" s="167">
        <v>281</v>
      </c>
      <c r="I54" s="167">
        <v>456</v>
      </c>
      <c r="J54" s="167" t="s">
        <v>48</v>
      </c>
      <c r="K54" s="167">
        <v>39</v>
      </c>
      <c r="L54" s="167">
        <v>505</v>
      </c>
      <c r="M54" s="167">
        <v>5</v>
      </c>
      <c r="N54" s="167">
        <v>104</v>
      </c>
      <c r="O54" s="491" t="s">
        <v>11</v>
      </c>
      <c r="P54" s="491" t="s">
        <v>11</v>
      </c>
      <c r="Q54" s="491" t="s">
        <v>11</v>
      </c>
      <c r="R54" s="491" t="s">
        <v>11</v>
      </c>
      <c r="S54" s="167">
        <v>104</v>
      </c>
      <c r="T54" s="167" t="s">
        <v>11</v>
      </c>
      <c r="U54" s="167">
        <v>124</v>
      </c>
      <c r="V54" s="167">
        <v>2</v>
      </c>
      <c r="W54" s="167">
        <v>180</v>
      </c>
      <c r="X54" s="167" t="s">
        <v>11</v>
      </c>
      <c r="Y54" s="167">
        <v>8</v>
      </c>
      <c r="Z54" s="167">
        <v>4</v>
      </c>
      <c r="AA54" s="167">
        <v>194</v>
      </c>
      <c r="AB54" s="167" t="s">
        <v>11</v>
      </c>
      <c r="AC54" s="167" t="s">
        <v>11</v>
      </c>
      <c r="AD54" s="167" t="s">
        <v>11</v>
      </c>
      <c r="AE54" s="167">
        <v>329</v>
      </c>
      <c r="AF54" s="167">
        <v>842</v>
      </c>
      <c r="AG54" s="167">
        <v>36505</v>
      </c>
      <c r="AH54" s="167">
        <v>4637664</v>
      </c>
      <c r="AI54" s="167">
        <v>6798146</v>
      </c>
      <c r="AJ54" s="167">
        <v>5589399</v>
      </c>
      <c r="AK54" s="167" t="s">
        <v>48</v>
      </c>
      <c r="AL54" s="167">
        <v>1033215</v>
      </c>
      <c r="AM54" s="167">
        <v>500</v>
      </c>
      <c r="AN54" s="167" t="s">
        <v>11</v>
      </c>
      <c r="AO54" s="167">
        <v>7028636</v>
      </c>
      <c r="AP54" s="167" t="s">
        <v>11</v>
      </c>
      <c r="AQ54" s="167">
        <v>1741700</v>
      </c>
      <c r="AR54" s="167">
        <v>26865765</v>
      </c>
      <c r="AS54" s="167" t="s">
        <v>48</v>
      </c>
      <c r="AT54" s="167" t="s">
        <v>48</v>
      </c>
      <c r="AU54" s="167" t="s">
        <v>48</v>
      </c>
      <c r="AV54" s="167" t="s">
        <v>48</v>
      </c>
    </row>
    <row r="55" spans="1:48" s="79" customFormat="1" ht="15" customHeight="1">
      <c r="A55" s="143" t="s">
        <v>532</v>
      </c>
      <c r="B55" s="167" t="s">
        <v>11</v>
      </c>
      <c r="C55" s="167" t="s">
        <v>11</v>
      </c>
      <c r="D55" s="167" t="s">
        <v>48</v>
      </c>
      <c r="E55" s="167" t="s">
        <v>11</v>
      </c>
      <c r="F55" s="167">
        <v>3</v>
      </c>
      <c r="G55" s="167" t="s">
        <v>11</v>
      </c>
      <c r="H55" s="167" t="s">
        <v>11</v>
      </c>
      <c r="I55" s="167" t="s">
        <v>11</v>
      </c>
      <c r="J55" s="167" t="s">
        <v>48</v>
      </c>
      <c r="K55" s="167" t="s">
        <v>11</v>
      </c>
      <c r="L55" s="167">
        <v>111</v>
      </c>
      <c r="M55" s="167" t="s">
        <v>11</v>
      </c>
      <c r="N55" s="167" t="s">
        <v>11</v>
      </c>
      <c r="O55" s="491" t="s">
        <v>11</v>
      </c>
      <c r="P55" s="491" t="s">
        <v>11</v>
      </c>
      <c r="Q55" s="491" t="s">
        <v>11</v>
      </c>
      <c r="R55" s="491" t="s">
        <v>11</v>
      </c>
      <c r="S55" s="167" t="s">
        <v>11</v>
      </c>
      <c r="T55" s="167" t="s">
        <v>11</v>
      </c>
      <c r="U55" s="167">
        <v>6</v>
      </c>
      <c r="V55" s="167" t="s">
        <v>11</v>
      </c>
      <c r="W55" s="167" t="s">
        <v>11</v>
      </c>
      <c r="X55" s="167" t="s">
        <v>11</v>
      </c>
      <c r="Y55" s="167" t="s">
        <v>11</v>
      </c>
      <c r="Z55" s="167" t="s">
        <v>11</v>
      </c>
      <c r="AA55" s="167" t="s">
        <v>11</v>
      </c>
      <c r="AB55" s="167" t="s">
        <v>11</v>
      </c>
      <c r="AC55" s="167" t="s">
        <v>11</v>
      </c>
      <c r="AD55" s="167">
        <v>1</v>
      </c>
      <c r="AE55" s="167" t="s">
        <v>11</v>
      </c>
      <c r="AF55" s="167" t="s">
        <v>11</v>
      </c>
      <c r="AG55" s="167">
        <v>124530</v>
      </c>
      <c r="AH55" s="167">
        <v>916027</v>
      </c>
      <c r="AI55" s="167">
        <v>309641</v>
      </c>
      <c r="AJ55" s="167" t="s">
        <v>11</v>
      </c>
      <c r="AK55" s="167" t="s">
        <v>48</v>
      </c>
      <c r="AL55" s="167">
        <v>73944</v>
      </c>
      <c r="AM55" s="167" t="s">
        <v>11</v>
      </c>
      <c r="AN55" s="167" t="s">
        <v>11</v>
      </c>
      <c r="AO55" s="167">
        <v>6978</v>
      </c>
      <c r="AP55" s="167" t="s">
        <v>11</v>
      </c>
      <c r="AQ55" s="167" t="s">
        <v>11</v>
      </c>
      <c r="AR55" s="167">
        <v>1431120</v>
      </c>
      <c r="AS55" s="167" t="s">
        <v>48</v>
      </c>
      <c r="AT55" s="167" t="s">
        <v>48</v>
      </c>
      <c r="AU55" s="167" t="s">
        <v>48</v>
      </c>
      <c r="AV55" s="167" t="s">
        <v>48</v>
      </c>
    </row>
    <row r="56" spans="1:48" s="79" customFormat="1" ht="15" customHeight="1">
      <c r="A56" s="143" t="s">
        <v>533</v>
      </c>
      <c r="B56" s="167" t="s">
        <v>11</v>
      </c>
      <c r="C56" s="167" t="s">
        <v>11</v>
      </c>
      <c r="D56" s="167" t="s">
        <v>48</v>
      </c>
      <c r="E56" s="167">
        <v>2</v>
      </c>
      <c r="F56" s="167">
        <v>1</v>
      </c>
      <c r="G56" s="167" t="s">
        <v>11</v>
      </c>
      <c r="H56" s="167" t="s">
        <v>11</v>
      </c>
      <c r="I56" s="167" t="s">
        <v>11</v>
      </c>
      <c r="J56" s="167" t="s">
        <v>48</v>
      </c>
      <c r="K56" s="167" t="s">
        <v>11</v>
      </c>
      <c r="L56" s="167">
        <v>1</v>
      </c>
      <c r="M56" s="167" t="s">
        <v>11</v>
      </c>
      <c r="N56" s="167" t="s">
        <v>11</v>
      </c>
      <c r="O56" s="491" t="s">
        <v>11</v>
      </c>
      <c r="P56" s="491" t="s">
        <v>11</v>
      </c>
      <c r="Q56" s="491" t="s">
        <v>11</v>
      </c>
      <c r="R56" s="491" t="s">
        <v>11</v>
      </c>
      <c r="S56" s="167" t="s">
        <v>11</v>
      </c>
      <c r="T56" s="167" t="s">
        <v>11</v>
      </c>
      <c r="U56" s="167" t="s">
        <v>11</v>
      </c>
      <c r="V56" s="167" t="s">
        <v>11</v>
      </c>
      <c r="W56" s="167" t="s">
        <v>11</v>
      </c>
      <c r="X56" s="167" t="s">
        <v>11</v>
      </c>
      <c r="Y56" s="167" t="s">
        <v>11</v>
      </c>
      <c r="Z56" s="167" t="s">
        <v>11</v>
      </c>
      <c r="AA56" s="167" t="s">
        <v>11</v>
      </c>
      <c r="AB56" s="167" t="s">
        <v>11</v>
      </c>
      <c r="AC56" s="167" t="s">
        <v>11</v>
      </c>
      <c r="AD56" s="167">
        <v>1</v>
      </c>
      <c r="AE56" s="167" t="s">
        <v>11</v>
      </c>
      <c r="AF56" s="167" t="s">
        <v>11</v>
      </c>
      <c r="AG56" s="167" t="s">
        <v>11</v>
      </c>
      <c r="AH56" s="167">
        <v>68250</v>
      </c>
      <c r="AI56" s="167">
        <v>992399</v>
      </c>
      <c r="AJ56" s="167">
        <v>129400</v>
      </c>
      <c r="AK56" s="167" t="s">
        <v>48</v>
      </c>
      <c r="AL56" s="167">
        <v>62502</v>
      </c>
      <c r="AM56" s="167" t="s">
        <v>11</v>
      </c>
      <c r="AN56" s="167" t="s">
        <v>11</v>
      </c>
      <c r="AO56" s="167">
        <v>10250</v>
      </c>
      <c r="AP56" s="167" t="s">
        <v>11</v>
      </c>
      <c r="AQ56" s="167" t="s">
        <v>11</v>
      </c>
      <c r="AR56" s="167">
        <v>1262801</v>
      </c>
      <c r="AS56" s="167" t="s">
        <v>48</v>
      </c>
      <c r="AT56" s="167" t="s">
        <v>48</v>
      </c>
      <c r="AU56" s="167" t="s">
        <v>48</v>
      </c>
      <c r="AV56" s="167" t="s">
        <v>48</v>
      </c>
    </row>
    <row r="57" spans="1:48" s="79" customFormat="1" ht="15" customHeight="1">
      <c r="A57" s="143" t="s">
        <v>730</v>
      </c>
      <c r="B57" s="167">
        <v>1</v>
      </c>
      <c r="C57" s="167" t="s">
        <v>11</v>
      </c>
      <c r="D57" s="167" t="s">
        <v>48</v>
      </c>
      <c r="E57" s="167" t="s">
        <v>11</v>
      </c>
      <c r="F57" s="167" t="s">
        <v>11</v>
      </c>
      <c r="G57" s="167" t="s">
        <v>11</v>
      </c>
      <c r="H57" s="167" t="s">
        <v>11</v>
      </c>
      <c r="I57" s="167" t="s">
        <v>11</v>
      </c>
      <c r="J57" s="167" t="s">
        <v>48</v>
      </c>
      <c r="K57" s="167" t="s">
        <v>11</v>
      </c>
      <c r="L57" s="167" t="s">
        <v>11</v>
      </c>
      <c r="M57" s="167" t="s">
        <v>11</v>
      </c>
      <c r="N57" s="167" t="s">
        <v>11</v>
      </c>
      <c r="O57" s="167" t="s">
        <v>11</v>
      </c>
      <c r="P57" s="167" t="s">
        <v>11</v>
      </c>
      <c r="Q57" s="167" t="s">
        <v>11</v>
      </c>
      <c r="R57" s="167" t="s">
        <v>11</v>
      </c>
      <c r="S57" s="167" t="s">
        <v>11</v>
      </c>
      <c r="T57" s="167" t="s">
        <v>11</v>
      </c>
      <c r="U57" s="167">
        <v>1</v>
      </c>
      <c r="V57" s="167" t="s">
        <v>11</v>
      </c>
      <c r="W57" s="167" t="s">
        <v>11</v>
      </c>
      <c r="X57" s="167" t="s">
        <v>11</v>
      </c>
      <c r="Y57" s="167" t="s">
        <v>11</v>
      </c>
      <c r="Z57" s="167" t="s">
        <v>11</v>
      </c>
      <c r="AA57" s="167" t="s">
        <v>11</v>
      </c>
      <c r="AB57" s="167" t="s">
        <v>11</v>
      </c>
      <c r="AC57" s="167" t="s">
        <v>11</v>
      </c>
      <c r="AD57" s="167" t="s">
        <v>11</v>
      </c>
      <c r="AE57" s="167" t="s">
        <v>11</v>
      </c>
      <c r="AF57" s="167" t="s">
        <v>11</v>
      </c>
      <c r="AG57" s="167" t="s">
        <v>11</v>
      </c>
      <c r="AH57" s="167">
        <v>112152</v>
      </c>
      <c r="AI57" s="167">
        <v>417017</v>
      </c>
      <c r="AJ57" s="167" t="s">
        <v>11</v>
      </c>
      <c r="AK57" s="167" t="s">
        <v>48</v>
      </c>
      <c r="AL57" s="167">
        <v>1964</v>
      </c>
      <c r="AM57" s="167" t="s">
        <v>11</v>
      </c>
      <c r="AN57" s="167" t="s">
        <v>11</v>
      </c>
      <c r="AO57" s="167" t="s">
        <v>11</v>
      </c>
      <c r="AP57" s="167" t="s">
        <v>11</v>
      </c>
      <c r="AQ57" s="167" t="s">
        <v>11</v>
      </c>
      <c r="AR57" s="167">
        <v>531133</v>
      </c>
      <c r="AS57" s="167" t="s">
        <v>48</v>
      </c>
      <c r="AT57" s="167" t="s">
        <v>48</v>
      </c>
      <c r="AU57" s="167" t="s">
        <v>48</v>
      </c>
      <c r="AV57" s="167" t="s">
        <v>48</v>
      </c>
    </row>
    <row r="58" spans="1:48" s="79" customFormat="1" ht="15" customHeight="1">
      <c r="A58" s="143" t="s">
        <v>739</v>
      </c>
      <c r="B58" s="167" t="s">
        <v>11</v>
      </c>
      <c r="C58" s="167" t="s">
        <v>11</v>
      </c>
      <c r="D58" s="167" t="s">
        <v>48</v>
      </c>
      <c r="E58" s="167" t="s">
        <v>11</v>
      </c>
      <c r="F58" s="167">
        <v>8</v>
      </c>
      <c r="G58" s="167" t="s">
        <v>11</v>
      </c>
      <c r="H58" s="167">
        <v>1</v>
      </c>
      <c r="I58" s="167">
        <v>347</v>
      </c>
      <c r="J58" s="167" t="s">
        <v>48</v>
      </c>
      <c r="K58" s="167">
        <v>9</v>
      </c>
      <c r="L58" s="167">
        <v>88</v>
      </c>
      <c r="M58" s="167" t="s">
        <v>558</v>
      </c>
      <c r="N58" s="167">
        <v>19</v>
      </c>
      <c r="O58" s="167" t="s">
        <v>11</v>
      </c>
      <c r="P58" s="167" t="s">
        <v>11</v>
      </c>
      <c r="Q58" s="167" t="s">
        <v>11</v>
      </c>
      <c r="R58" s="167" t="s">
        <v>11</v>
      </c>
      <c r="S58" s="167">
        <v>98</v>
      </c>
      <c r="T58" s="167" t="s">
        <v>558</v>
      </c>
      <c r="U58" s="167">
        <v>20</v>
      </c>
      <c r="V58" s="167">
        <v>2</v>
      </c>
      <c r="W58" s="167">
        <v>62</v>
      </c>
      <c r="X58" s="167" t="s">
        <v>558</v>
      </c>
      <c r="Y58" s="167">
        <v>2</v>
      </c>
      <c r="Z58" s="167" t="s">
        <v>11</v>
      </c>
      <c r="AA58" s="167" t="s">
        <v>11</v>
      </c>
      <c r="AB58" s="167" t="s">
        <v>11</v>
      </c>
      <c r="AC58" s="167" t="s">
        <v>11</v>
      </c>
      <c r="AD58" s="167" t="s">
        <v>11</v>
      </c>
      <c r="AE58" s="167">
        <v>8</v>
      </c>
      <c r="AF58" s="167">
        <v>13</v>
      </c>
      <c r="AG58" s="167">
        <v>309630</v>
      </c>
      <c r="AH58" s="167">
        <v>1667747</v>
      </c>
      <c r="AI58" s="167">
        <v>2601380</v>
      </c>
      <c r="AJ58" s="167" t="s">
        <v>11</v>
      </c>
      <c r="AK58" s="167" t="s">
        <v>48</v>
      </c>
      <c r="AL58" s="167">
        <v>1119508</v>
      </c>
      <c r="AM58" s="167">
        <v>3069</v>
      </c>
      <c r="AN58" s="167">
        <v>66922</v>
      </c>
      <c r="AO58" s="167">
        <v>31153</v>
      </c>
      <c r="AP58" s="167" t="s">
        <v>558</v>
      </c>
      <c r="AQ58" s="167">
        <v>84747</v>
      </c>
      <c r="AR58" s="167">
        <v>5884156</v>
      </c>
      <c r="AS58" s="167" t="s">
        <v>48</v>
      </c>
      <c r="AT58" s="167" t="s">
        <v>48</v>
      </c>
      <c r="AU58" s="167" t="s">
        <v>48</v>
      </c>
      <c r="AV58" s="167" t="s">
        <v>48</v>
      </c>
    </row>
    <row r="59" spans="1:48" s="79" customFormat="1" ht="15" customHeight="1">
      <c r="A59" s="143" t="s">
        <v>760</v>
      </c>
      <c r="B59" s="167">
        <v>4</v>
      </c>
      <c r="C59" s="167" t="s">
        <v>11</v>
      </c>
      <c r="D59" s="167" t="s">
        <v>48</v>
      </c>
      <c r="E59" s="167">
        <v>9</v>
      </c>
      <c r="F59" s="167">
        <v>81</v>
      </c>
      <c r="G59" s="167">
        <v>2</v>
      </c>
      <c r="H59" s="167">
        <v>23</v>
      </c>
      <c r="I59" s="167">
        <v>2545</v>
      </c>
      <c r="J59" s="167" t="s">
        <v>48</v>
      </c>
      <c r="K59" s="167" t="s">
        <v>294</v>
      </c>
      <c r="L59" s="167">
        <v>6</v>
      </c>
      <c r="M59" s="167" t="s">
        <v>741</v>
      </c>
      <c r="N59" s="167">
        <v>74</v>
      </c>
      <c r="O59" s="167" t="s">
        <v>11</v>
      </c>
      <c r="P59" s="167" t="s">
        <v>11</v>
      </c>
      <c r="Q59" s="167" t="s">
        <v>11</v>
      </c>
      <c r="R59" s="167" t="s">
        <v>11</v>
      </c>
      <c r="S59" s="167" t="s">
        <v>294</v>
      </c>
      <c r="T59" s="167" t="s">
        <v>741</v>
      </c>
      <c r="U59" s="167">
        <v>12</v>
      </c>
      <c r="V59" s="167" t="s">
        <v>294</v>
      </c>
      <c r="W59" s="167" t="s">
        <v>294</v>
      </c>
      <c r="X59" s="167" t="s">
        <v>741</v>
      </c>
      <c r="Y59" s="167" t="s">
        <v>294</v>
      </c>
      <c r="Z59" s="167" t="s">
        <v>11</v>
      </c>
      <c r="AA59" s="167">
        <v>5</v>
      </c>
      <c r="AB59" s="167" t="s">
        <v>11</v>
      </c>
      <c r="AC59" s="167" t="s">
        <v>11</v>
      </c>
      <c r="AD59" s="167" t="s">
        <v>11</v>
      </c>
      <c r="AE59" s="167">
        <v>30</v>
      </c>
      <c r="AF59" s="167">
        <v>57</v>
      </c>
      <c r="AG59" s="167" t="s">
        <v>294</v>
      </c>
      <c r="AH59" s="167">
        <v>1298850</v>
      </c>
      <c r="AI59" s="167">
        <v>463175</v>
      </c>
      <c r="AJ59" s="167" t="s">
        <v>11</v>
      </c>
      <c r="AK59" s="167" t="s">
        <v>48</v>
      </c>
      <c r="AL59" s="167">
        <v>2870931</v>
      </c>
      <c r="AM59" s="167" t="s">
        <v>294</v>
      </c>
      <c r="AN59" s="167">
        <v>316907</v>
      </c>
      <c r="AO59" s="167">
        <v>74224</v>
      </c>
      <c r="AP59" s="167" t="s">
        <v>294</v>
      </c>
      <c r="AQ59" s="167">
        <v>368032</v>
      </c>
      <c r="AR59" s="167">
        <v>5392119</v>
      </c>
      <c r="AS59" s="167" t="s">
        <v>48</v>
      </c>
      <c r="AT59" s="167" t="s">
        <v>48</v>
      </c>
      <c r="AU59" s="167" t="s">
        <v>48</v>
      </c>
      <c r="AV59" s="167" t="s">
        <v>48</v>
      </c>
    </row>
    <row r="60" spans="1:48" s="79" customFormat="1" ht="15" customHeight="1">
      <c r="A60" s="143" t="s">
        <v>763</v>
      </c>
      <c r="B60" s="167" t="s">
        <v>294</v>
      </c>
      <c r="C60" s="167" t="s">
        <v>11</v>
      </c>
      <c r="D60" s="167" t="s">
        <v>48</v>
      </c>
      <c r="E60" s="167">
        <v>1</v>
      </c>
      <c r="F60" s="167">
        <v>7</v>
      </c>
      <c r="G60" s="167" t="s">
        <v>294</v>
      </c>
      <c r="H60" s="167">
        <v>1</v>
      </c>
      <c r="I60" s="167">
        <v>24</v>
      </c>
      <c r="J60" s="167" t="s">
        <v>48</v>
      </c>
      <c r="K60" s="167" t="s">
        <v>294</v>
      </c>
      <c r="L60" s="167">
        <v>2</v>
      </c>
      <c r="M60" s="167" t="s">
        <v>294</v>
      </c>
      <c r="N60" s="167" t="s">
        <v>294</v>
      </c>
      <c r="O60" s="167" t="s">
        <v>11</v>
      </c>
      <c r="P60" s="167" t="s">
        <v>11</v>
      </c>
      <c r="Q60" s="167" t="s">
        <v>11</v>
      </c>
      <c r="R60" s="167" t="s">
        <v>11</v>
      </c>
      <c r="S60" s="167" t="s">
        <v>294</v>
      </c>
      <c r="T60" s="167">
        <v>3</v>
      </c>
      <c r="U60" s="167">
        <v>1</v>
      </c>
      <c r="V60" s="167" t="s">
        <v>294</v>
      </c>
      <c r="W60" s="167" t="s">
        <v>294</v>
      </c>
      <c r="X60" s="167" t="s">
        <v>294</v>
      </c>
      <c r="Y60" s="167" t="s">
        <v>294</v>
      </c>
      <c r="Z60" s="167" t="s">
        <v>11</v>
      </c>
      <c r="AA60" s="167">
        <v>2</v>
      </c>
      <c r="AB60" s="167" t="s">
        <v>11</v>
      </c>
      <c r="AC60" s="167" t="s">
        <v>11</v>
      </c>
      <c r="AD60" s="167">
        <v>8</v>
      </c>
      <c r="AE60" s="167">
        <v>1</v>
      </c>
      <c r="AF60" s="167">
        <v>3</v>
      </c>
      <c r="AG60" s="167" t="s">
        <v>294</v>
      </c>
      <c r="AH60" s="167">
        <v>35902</v>
      </c>
      <c r="AI60" s="167">
        <v>65449</v>
      </c>
      <c r="AJ60" s="167" t="s">
        <v>11</v>
      </c>
      <c r="AK60" s="167" t="s">
        <v>48</v>
      </c>
      <c r="AL60" s="167">
        <v>59069</v>
      </c>
      <c r="AM60" s="167" t="s">
        <v>294</v>
      </c>
      <c r="AN60" s="167">
        <v>875</v>
      </c>
      <c r="AO60" s="167">
        <v>100</v>
      </c>
      <c r="AP60" s="167" t="s">
        <v>294</v>
      </c>
      <c r="AQ60" s="167">
        <v>1506</v>
      </c>
      <c r="AR60" s="167">
        <v>162901</v>
      </c>
      <c r="AS60" s="167" t="s">
        <v>48</v>
      </c>
      <c r="AT60" s="167" t="s">
        <v>48</v>
      </c>
      <c r="AU60" s="167" t="s">
        <v>48</v>
      </c>
      <c r="AV60" s="167" t="s">
        <v>48</v>
      </c>
    </row>
    <row r="61" spans="1:48" s="79" customFormat="1" ht="15" customHeight="1">
      <c r="A61" s="143" t="s">
        <v>767</v>
      </c>
      <c r="B61" s="167" t="s">
        <v>11</v>
      </c>
      <c r="C61" s="167" t="s">
        <v>11</v>
      </c>
      <c r="D61" s="167" t="s">
        <v>48</v>
      </c>
      <c r="E61" s="167" t="s">
        <v>11</v>
      </c>
      <c r="F61" s="167">
        <v>1</v>
      </c>
      <c r="G61" s="167" t="s">
        <v>11</v>
      </c>
      <c r="H61" s="167" t="s">
        <v>11</v>
      </c>
      <c r="I61" s="167">
        <v>5</v>
      </c>
      <c r="J61" s="167" t="s">
        <v>48</v>
      </c>
      <c r="K61" s="167">
        <v>1</v>
      </c>
      <c r="L61" s="167">
        <v>12</v>
      </c>
      <c r="M61" s="167" t="s">
        <v>11</v>
      </c>
      <c r="N61" s="167" t="s">
        <v>11</v>
      </c>
      <c r="O61" s="167">
        <v>2</v>
      </c>
      <c r="P61" s="167" t="s">
        <v>11</v>
      </c>
      <c r="Q61" s="167" t="s">
        <v>11</v>
      </c>
      <c r="R61" s="167" t="s">
        <v>11</v>
      </c>
      <c r="S61" s="167" t="s">
        <v>11</v>
      </c>
      <c r="T61" s="167" t="s">
        <v>11</v>
      </c>
      <c r="U61" s="167">
        <v>1</v>
      </c>
      <c r="V61" s="167" t="s">
        <v>11</v>
      </c>
      <c r="W61" s="167">
        <v>2</v>
      </c>
      <c r="X61" s="167" t="s">
        <v>11</v>
      </c>
      <c r="Y61" s="167" t="s">
        <v>11</v>
      </c>
      <c r="Z61" s="167" t="s">
        <v>11</v>
      </c>
      <c r="AA61" s="167">
        <v>7</v>
      </c>
      <c r="AB61" s="167" t="s">
        <v>11</v>
      </c>
      <c r="AC61" s="167" t="s">
        <v>11</v>
      </c>
      <c r="AD61" s="167" t="s">
        <v>11</v>
      </c>
      <c r="AE61" s="167">
        <v>1</v>
      </c>
      <c r="AF61" s="167">
        <v>1</v>
      </c>
      <c r="AG61" s="167" t="s">
        <v>11</v>
      </c>
      <c r="AH61" s="167">
        <v>105637</v>
      </c>
      <c r="AI61" s="167">
        <v>59307</v>
      </c>
      <c r="AJ61" s="167" t="s">
        <v>11</v>
      </c>
      <c r="AK61" s="167" t="s">
        <v>789</v>
      </c>
      <c r="AL61" s="167">
        <v>69859</v>
      </c>
      <c r="AM61" s="167">
        <v>90500</v>
      </c>
      <c r="AN61" s="167" t="s">
        <v>11</v>
      </c>
      <c r="AO61" s="167" t="s">
        <v>11</v>
      </c>
      <c r="AP61" s="167" t="s">
        <v>11</v>
      </c>
      <c r="AQ61" s="167" t="s">
        <v>11</v>
      </c>
      <c r="AR61" s="167">
        <v>325303</v>
      </c>
      <c r="AS61" s="167" t="s">
        <v>48</v>
      </c>
      <c r="AT61" s="167" t="s">
        <v>48</v>
      </c>
      <c r="AU61" s="167" t="s">
        <v>48</v>
      </c>
      <c r="AV61" s="167" t="s">
        <v>48</v>
      </c>
    </row>
    <row r="62" spans="1:48" s="79" customFormat="1" ht="15" customHeight="1">
      <c r="A62" s="143" t="s">
        <v>768</v>
      </c>
      <c r="B62" s="167" t="s">
        <v>11</v>
      </c>
      <c r="C62" s="167" t="s">
        <v>11</v>
      </c>
      <c r="D62" s="167" t="s">
        <v>48</v>
      </c>
      <c r="E62" s="167">
        <v>2</v>
      </c>
      <c r="F62" s="167">
        <v>15</v>
      </c>
      <c r="G62" s="167">
        <v>1</v>
      </c>
      <c r="H62" s="167" t="s">
        <v>11</v>
      </c>
      <c r="I62" s="167">
        <v>357</v>
      </c>
      <c r="J62" s="167" t="s">
        <v>48</v>
      </c>
      <c r="K62" s="167">
        <v>6</v>
      </c>
      <c r="L62" s="167">
        <v>48</v>
      </c>
      <c r="M62" s="167" t="s">
        <v>11</v>
      </c>
      <c r="N62" s="167">
        <v>2</v>
      </c>
      <c r="O62" s="167" t="s">
        <v>11</v>
      </c>
      <c r="P62" s="167" t="s">
        <v>11</v>
      </c>
      <c r="Q62" s="167" t="s">
        <v>11</v>
      </c>
      <c r="R62" s="167" t="s">
        <v>11</v>
      </c>
      <c r="S62" s="167">
        <v>1</v>
      </c>
      <c r="T62" s="167" t="s">
        <v>11</v>
      </c>
      <c r="U62" s="167">
        <v>42</v>
      </c>
      <c r="V62" s="167" t="s">
        <v>11</v>
      </c>
      <c r="W62" s="167">
        <v>6</v>
      </c>
      <c r="X62" s="167" t="s">
        <v>11</v>
      </c>
      <c r="Y62" s="167" t="s">
        <v>11</v>
      </c>
      <c r="Z62" s="167" t="s">
        <v>11</v>
      </c>
      <c r="AA62" s="167">
        <v>59</v>
      </c>
      <c r="AB62" s="167" t="s">
        <v>11</v>
      </c>
      <c r="AC62" s="167" t="s">
        <v>11</v>
      </c>
      <c r="AD62" s="167" t="s">
        <v>11</v>
      </c>
      <c r="AE62" s="167">
        <v>7</v>
      </c>
      <c r="AF62" s="167">
        <v>13</v>
      </c>
      <c r="AG62" s="167" t="s">
        <v>11</v>
      </c>
      <c r="AH62" s="167">
        <v>46205</v>
      </c>
      <c r="AI62" s="167">
        <v>438701</v>
      </c>
      <c r="AJ62" s="167">
        <v>230385</v>
      </c>
      <c r="AK62" s="167" t="s">
        <v>358</v>
      </c>
      <c r="AL62" s="167">
        <v>38387</v>
      </c>
      <c r="AM62" s="167">
        <v>255790</v>
      </c>
      <c r="AN62" s="167" t="s">
        <v>11</v>
      </c>
      <c r="AO62" s="167">
        <v>2440</v>
      </c>
      <c r="AP62" s="167" t="s">
        <v>11</v>
      </c>
      <c r="AQ62" s="167" t="s">
        <v>11</v>
      </c>
      <c r="AR62" s="167">
        <v>1011908</v>
      </c>
      <c r="AS62" s="167" t="s">
        <v>48</v>
      </c>
      <c r="AT62" s="167" t="s">
        <v>48</v>
      </c>
      <c r="AU62" s="167" t="s">
        <v>48</v>
      </c>
      <c r="AV62" s="167" t="s">
        <v>48</v>
      </c>
    </row>
    <row r="63" spans="1:48" s="79" customFormat="1" ht="15" customHeight="1">
      <c r="A63" s="143" t="s">
        <v>840</v>
      </c>
      <c r="B63" s="167">
        <v>1</v>
      </c>
      <c r="C63" s="167" t="s">
        <v>11</v>
      </c>
      <c r="D63" s="167" t="s">
        <v>48</v>
      </c>
      <c r="E63" s="167" t="s">
        <v>11</v>
      </c>
      <c r="F63" s="167">
        <v>4</v>
      </c>
      <c r="G63" s="167" t="s">
        <v>11</v>
      </c>
      <c r="H63" s="167">
        <v>2</v>
      </c>
      <c r="I63" s="167">
        <v>11</v>
      </c>
      <c r="J63" s="167" t="s">
        <v>48</v>
      </c>
      <c r="K63" s="167">
        <v>6</v>
      </c>
      <c r="L63" s="167">
        <v>59</v>
      </c>
      <c r="M63" s="167" t="s">
        <v>11</v>
      </c>
      <c r="N63" s="167">
        <v>2</v>
      </c>
      <c r="O63" s="167" t="s">
        <v>11</v>
      </c>
      <c r="P63" s="167" t="s">
        <v>11</v>
      </c>
      <c r="Q63" s="167" t="s">
        <v>11</v>
      </c>
      <c r="R63" s="167" t="s">
        <v>11</v>
      </c>
      <c r="S63" s="167" t="s">
        <v>11</v>
      </c>
      <c r="T63" s="167" t="s">
        <v>11</v>
      </c>
      <c r="U63" s="167">
        <v>12</v>
      </c>
      <c r="V63" s="167" t="s">
        <v>11</v>
      </c>
      <c r="W63" s="167" t="s">
        <v>11</v>
      </c>
      <c r="X63" s="167" t="s">
        <v>11</v>
      </c>
      <c r="Y63" s="167" t="s">
        <v>11</v>
      </c>
      <c r="Z63" s="167" t="s">
        <v>11</v>
      </c>
      <c r="AA63" s="167">
        <v>36</v>
      </c>
      <c r="AB63" s="167" t="s">
        <v>11</v>
      </c>
      <c r="AC63" s="167" t="s">
        <v>11</v>
      </c>
      <c r="AD63" s="167" t="s">
        <v>11</v>
      </c>
      <c r="AE63" s="167">
        <v>8</v>
      </c>
      <c r="AF63" s="167">
        <v>10</v>
      </c>
      <c r="AG63" s="167" t="s">
        <v>11</v>
      </c>
      <c r="AH63" s="167">
        <v>148670</v>
      </c>
      <c r="AI63" s="167">
        <v>929471</v>
      </c>
      <c r="AJ63" s="167" t="s">
        <v>11</v>
      </c>
      <c r="AK63" s="167" t="s">
        <v>358</v>
      </c>
      <c r="AL63" s="167" t="s">
        <v>11</v>
      </c>
      <c r="AM63" s="167" t="s">
        <v>11</v>
      </c>
      <c r="AN63" s="167" t="s">
        <v>11</v>
      </c>
      <c r="AO63" s="167" t="s">
        <v>861</v>
      </c>
      <c r="AP63" s="167" t="s">
        <v>11</v>
      </c>
      <c r="AQ63" s="167" t="s">
        <v>11</v>
      </c>
      <c r="AR63" s="167">
        <v>1078141</v>
      </c>
      <c r="AS63" s="167" t="s">
        <v>48</v>
      </c>
      <c r="AT63" s="167" t="s">
        <v>48</v>
      </c>
      <c r="AU63" s="167" t="s">
        <v>48</v>
      </c>
      <c r="AV63" s="167" t="s">
        <v>48</v>
      </c>
    </row>
    <row r="64" spans="1:48" s="79" customFormat="1" ht="15" customHeight="1">
      <c r="A64" s="143" t="s">
        <v>860</v>
      </c>
      <c r="B64" s="167" t="s">
        <v>294</v>
      </c>
      <c r="C64" s="167" t="s">
        <v>294</v>
      </c>
      <c r="D64" s="167" t="s">
        <v>48</v>
      </c>
      <c r="E64" s="167" t="s">
        <v>294</v>
      </c>
      <c r="F64" s="167">
        <v>6</v>
      </c>
      <c r="G64" s="167" t="s">
        <v>294</v>
      </c>
      <c r="H64" s="167" t="s">
        <v>294</v>
      </c>
      <c r="I64" s="167">
        <v>3</v>
      </c>
      <c r="J64" s="167" t="s">
        <v>48</v>
      </c>
      <c r="K64" s="167" t="s">
        <v>294</v>
      </c>
      <c r="L64" s="167">
        <v>1</v>
      </c>
      <c r="M64" s="167" t="s">
        <v>11</v>
      </c>
      <c r="N64" s="167" t="s">
        <v>294</v>
      </c>
      <c r="O64" s="167" t="s">
        <v>11</v>
      </c>
      <c r="P64" s="167" t="s">
        <v>11</v>
      </c>
      <c r="Q64" s="167" t="s">
        <v>11</v>
      </c>
      <c r="R64" s="167" t="s">
        <v>11</v>
      </c>
      <c r="S64" s="167" t="s">
        <v>11</v>
      </c>
      <c r="T64" s="167" t="s">
        <v>11</v>
      </c>
      <c r="U64" s="167">
        <v>27</v>
      </c>
      <c r="V64" s="167" t="s">
        <v>11</v>
      </c>
      <c r="W64" s="167">
        <v>4</v>
      </c>
      <c r="X64" s="167" t="s">
        <v>11</v>
      </c>
      <c r="Y64" s="167" t="s">
        <v>11</v>
      </c>
      <c r="Z64" s="167" t="s">
        <v>11</v>
      </c>
      <c r="AA64" s="167" t="s">
        <v>294</v>
      </c>
      <c r="AB64" s="167" t="s">
        <v>11</v>
      </c>
      <c r="AC64" s="167" t="s">
        <v>11</v>
      </c>
      <c r="AD64" s="167" t="s">
        <v>11</v>
      </c>
      <c r="AE64" s="167" t="s">
        <v>294</v>
      </c>
      <c r="AF64" s="167" t="s">
        <v>294</v>
      </c>
      <c r="AG64" s="167" t="s">
        <v>11</v>
      </c>
      <c r="AH64" s="167">
        <v>75900</v>
      </c>
      <c r="AI64" s="167">
        <v>32691</v>
      </c>
      <c r="AJ64" s="167" t="s">
        <v>11</v>
      </c>
      <c r="AK64" s="167" t="s">
        <v>358</v>
      </c>
      <c r="AL64" s="167">
        <v>27000</v>
      </c>
      <c r="AM64" s="167" t="s">
        <v>11</v>
      </c>
      <c r="AN64" s="167" t="s">
        <v>11</v>
      </c>
      <c r="AO64" s="167" t="s">
        <v>861</v>
      </c>
      <c r="AP64" s="167" t="s">
        <v>11</v>
      </c>
      <c r="AQ64" s="167">
        <v>112913</v>
      </c>
      <c r="AR64" s="167">
        <v>248504</v>
      </c>
      <c r="AS64" s="167" t="s">
        <v>48</v>
      </c>
      <c r="AT64" s="167" t="s">
        <v>48</v>
      </c>
      <c r="AU64" s="167" t="s">
        <v>48</v>
      </c>
      <c r="AV64" s="167" t="s">
        <v>48</v>
      </c>
    </row>
    <row r="65" spans="1:48" s="261" customFormat="1" ht="3.75" customHeight="1">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row>
    <row r="66" spans="1:48" s="261" customFormat="1" ht="15" customHeight="1">
      <c r="A66" s="346" t="s">
        <v>51</v>
      </c>
    </row>
  </sheetData>
  <mergeCells count="48">
    <mergeCell ref="J4:J5"/>
    <mergeCell ref="AT3:AT5"/>
    <mergeCell ref="AU3:AU5"/>
    <mergeCell ref="AV3:AV5"/>
    <mergeCell ref="AR3:AR5"/>
    <mergeCell ref="AS3:AS5"/>
    <mergeCell ref="AF3:AF5"/>
    <mergeCell ref="V4:V5"/>
    <mergeCell ref="O4:P4"/>
    <mergeCell ref="Q4:R4"/>
    <mergeCell ref="S4:S5"/>
    <mergeCell ref="T4:T5"/>
    <mergeCell ref="U4:U5"/>
    <mergeCell ref="AC4:AC5"/>
    <mergeCell ref="AD4:AD5"/>
    <mergeCell ref="AQ3:AQ5"/>
    <mergeCell ref="B4:B5"/>
    <mergeCell ref="C4:C5"/>
    <mergeCell ref="E4:F4"/>
    <mergeCell ref="G4:G5"/>
    <mergeCell ref="H4:H5"/>
    <mergeCell ref="D4:D5"/>
    <mergeCell ref="AG3:AG5"/>
    <mergeCell ref="AH3:AH5"/>
    <mergeCell ref="AI3:AI5"/>
    <mergeCell ref="AJ3:AJ5"/>
    <mergeCell ref="AL3:AL5"/>
    <mergeCell ref="AM3:AM5"/>
    <mergeCell ref="AK3:AK5"/>
    <mergeCell ref="AN3:AN5"/>
    <mergeCell ref="AO3:AO5"/>
    <mergeCell ref="AP3:AP5"/>
    <mergeCell ref="B3:F3"/>
    <mergeCell ref="G3:L3"/>
    <mergeCell ref="M3:N3"/>
    <mergeCell ref="O3:AD3"/>
    <mergeCell ref="AE3:AE5"/>
    <mergeCell ref="K4:K5"/>
    <mergeCell ref="L4:L5"/>
    <mergeCell ref="M4:M5"/>
    <mergeCell ref="N4:N5"/>
    <mergeCell ref="I4:I5"/>
    <mergeCell ref="Y4:Y5"/>
    <mergeCell ref="Z4:Z5"/>
    <mergeCell ref="AA4:AA5"/>
    <mergeCell ref="AB4:AB5"/>
    <mergeCell ref="W4:W5"/>
    <mergeCell ref="X4:X5"/>
  </mergeCells>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B58" transitionEvaluation="1"/>
  <dimension ref="A1:Z81"/>
  <sheetViews>
    <sheetView zoomScaleNormal="100" workbookViewId="0">
      <pane xSplit="1" ySplit="9" topLeftCell="B58" activePane="bottomRight" state="frozen"/>
      <selection pane="topRight" activeCell="B1" sqref="B1"/>
      <selection pane="bottomLeft"/>
      <selection pane="bottomRight" activeCell="A78" sqref="A78"/>
    </sheetView>
  </sheetViews>
  <sheetFormatPr defaultColWidth="12.125" defaultRowHeight="12" customHeight="1"/>
  <cols>
    <col min="1" max="1" width="16.875" style="4" customWidth="1"/>
    <col min="2" max="4" width="7.125" style="4" customWidth="1"/>
    <col min="5" max="5" width="8.125" style="4" customWidth="1"/>
    <col min="6" max="8" width="5.625" style="4" customWidth="1"/>
    <col min="9" max="11" width="7.125" style="4" customWidth="1"/>
    <col min="12" max="12" width="8.125" style="4" customWidth="1"/>
    <col min="13" max="15" width="7.125" style="4" customWidth="1"/>
    <col min="16" max="16" width="8.125" style="4" customWidth="1"/>
    <col min="17" max="19" width="5.625" style="4" customWidth="1"/>
    <col min="20" max="21" width="7.125" style="4" customWidth="1"/>
    <col min="22" max="22" width="5.625" style="4" customWidth="1"/>
    <col min="23" max="25" width="8.125" style="4" customWidth="1"/>
    <col min="26" max="16384" width="12.125" style="4"/>
  </cols>
  <sheetData>
    <row r="1" spans="1:25" s="389" customFormat="1" ht="24" customHeight="1">
      <c r="B1" s="388" t="s">
        <v>713</v>
      </c>
      <c r="E1" s="390"/>
      <c r="F1" s="390"/>
      <c r="K1" s="391"/>
      <c r="M1" s="392"/>
    </row>
    <row r="2" spans="1:25" s="389" customFormat="1" ht="12" customHeight="1">
      <c r="B2" s="388"/>
      <c r="E2" s="390"/>
      <c r="F2" s="390"/>
      <c r="K2" s="391"/>
      <c r="M2" s="392"/>
    </row>
    <row r="3" spans="1:25" s="389" customFormat="1" ht="12" customHeight="1">
      <c r="B3" s="423" t="s">
        <v>734</v>
      </c>
      <c r="E3" s="390"/>
      <c r="F3" s="390"/>
      <c r="K3" s="391"/>
      <c r="M3" s="392"/>
    </row>
    <row r="4" spans="1:25" s="389" customFormat="1" ht="12" customHeight="1">
      <c r="B4" s="423"/>
      <c r="E4" s="390"/>
      <c r="F4" s="390"/>
      <c r="K4" s="391"/>
      <c r="M4" s="392"/>
    </row>
    <row r="5" spans="1:25" ht="16.5" customHeight="1" thickBot="1">
      <c r="B5" s="4" t="s">
        <v>153</v>
      </c>
      <c r="J5" s="5"/>
      <c r="L5" s="6"/>
      <c r="M5" s="4" t="s">
        <v>154</v>
      </c>
      <c r="X5" s="170" t="s">
        <v>472</v>
      </c>
      <c r="Y5" s="170"/>
    </row>
    <row r="6" spans="1:25" s="423" customFormat="1" ht="14.25" customHeight="1">
      <c r="A6" s="422"/>
      <c r="B6" s="735" t="s">
        <v>149</v>
      </c>
      <c r="C6" s="736"/>
      <c r="D6" s="736"/>
      <c r="E6" s="737"/>
      <c r="F6" s="738" t="s">
        <v>150</v>
      </c>
      <c r="G6" s="739"/>
      <c r="H6" s="739"/>
      <c r="I6" s="739"/>
      <c r="J6" s="739"/>
      <c r="K6" s="739"/>
      <c r="L6" s="740"/>
      <c r="M6" s="735" t="s">
        <v>149</v>
      </c>
      <c r="N6" s="736"/>
      <c r="O6" s="736"/>
      <c r="P6" s="737"/>
      <c r="Q6" s="738" t="s">
        <v>150</v>
      </c>
      <c r="R6" s="739"/>
      <c r="S6" s="739"/>
      <c r="T6" s="739"/>
      <c r="U6" s="739"/>
      <c r="V6" s="739"/>
      <c r="W6" s="739"/>
      <c r="X6" s="199" t="s">
        <v>473</v>
      </c>
      <c r="Y6" s="299" t="s">
        <v>474</v>
      </c>
    </row>
    <row r="7" spans="1:25" s="423" customFormat="1" ht="14.25" customHeight="1">
      <c r="A7" s="424"/>
      <c r="B7" s="7" t="s">
        <v>151</v>
      </c>
      <c r="C7" s="7"/>
      <c r="D7" s="8"/>
      <c r="E7" s="741" t="s">
        <v>475</v>
      </c>
      <c r="F7" s="9" t="s">
        <v>152</v>
      </c>
      <c r="G7" s="7"/>
      <c r="H7" s="10"/>
      <c r="I7" s="7" t="s">
        <v>151</v>
      </c>
      <c r="J7" s="7"/>
      <c r="K7" s="8"/>
      <c r="L7" s="741" t="s">
        <v>54</v>
      </c>
      <c r="M7" s="7" t="s">
        <v>151</v>
      </c>
      <c r="N7" s="7"/>
      <c r="O7" s="8"/>
      <c r="P7" s="741" t="s">
        <v>54</v>
      </c>
      <c r="Q7" s="9" t="s">
        <v>152</v>
      </c>
      <c r="R7" s="7"/>
      <c r="S7" s="10"/>
      <c r="T7" s="7" t="s">
        <v>151</v>
      </c>
      <c r="U7" s="7"/>
      <c r="V7" s="8"/>
      <c r="W7" s="733" t="s">
        <v>54</v>
      </c>
      <c r="X7" s="733" t="s">
        <v>54</v>
      </c>
      <c r="Y7" s="733" t="s">
        <v>54</v>
      </c>
    </row>
    <row r="8" spans="1:25" ht="24" customHeight="1">
      <c r="A8" s="425"/>
      <c r="B8" s="11" t="s">
        <v>1</v>
      </c>
      <c r="C8" s="12" t="s">
        <v>354</v>
      </c>
      <c r="D8" s="12" t="s">
        <v>355</v>
      </c>
      <c r="E8" s="742"/>
      <c r="F8" s="13" t="s">
        <v>1</v>
      </c>
      <c r="G8" s="12" t="s">
        <v>354</v>
      </c>
      <c r="H8" s="12" t="s">
        <v>355</v>
      </c>
      <c r="I8" s="13" t="s">
        <v>1</v>
      </c>
      <c r="J8" s="12" t="s">
        <v>354</v>
      </c>
      <c r="K8" s="12" t="s">
        <v>355</v>
      </c>
      <c r="L8" s="742"/>
      <c r="M8" s="11" t="s">
        <v>1</v>
      </c>
      <c r="N8" s="12" t="s">
        <v>354</v>
      </c>
      <c r="O8" s="12" t="s">
        <v>355</v>
      </c>
      <c r="P8" s="742"/>
      <c r="Q8" s="13" t="s">
        <v>1</v>
      </c>
      <c r="R8" s="12" t="s">
        <v>354</v>
      </c>
      <c r="S8" s="12" t="s">
        <v>355</v>
      </c>
      <c r="T8" s="13" t="s">
        <v>1</v>
      </c>
      <c r="U8" s="12" t="s">
        <v>354</v>
      </c>
      <c r="V8" s="12" t="s">
        <v>355</v>
      </c>
      <c r="W8" s="734"/>
      <c r="X8" s="734"/>
      <c r="Y8" s="734"/>
    </row>
    <row r="9" spans="1:25" s="426" customFormat="1" ht="15" customHeight="1">
      <c r="A9" s="430"/>
      <c r="B9" s="414" t="s">
        <v>649</v>
      </c>
      <c r="C9" s="414" t="s">
        <v>649</v>
      </c>
      <c r="D9" s="414" t="s">
        <v>649</v>
      </c>
      <c r="E9" s="492"/>
      <c r="F9" s="414" t="s">
        <v>148</v>
      </c>
      <c r="G9" s="495" t="s">
        <v>148</v>
      </c>
      <c r="H9" s="495" t="s">
        <v>148</v>
      </c>
      <c r="I9" s="414" t="s">
        <v>649</v>
      </c>
      <c r="J9" s="414" t="s">
        <v>649</v>
      </c>
      <c r="K9" s="414" t="s">
        <v>649</v>
      </c>
      <c r="L9" s="492"/>
      <c r="M9" s="414" t="s">
        <v>649</v>
      </c>
      <c r="N9" s="414" t="s">
        <v>649</v>
      </c>
      <c r="O9" s="414" t="s">
        <v>649</v>
      </c>
      <c r="P9" s="492"/>
      <c r="Q9" s="414" t="s">
        <v>148</v>
      </c>
      <c r="R9" s="495" t="s">
        <v>148</v>
      </c>
      <c r="S9" s="495" t="s">
        <v>148</v>
      </c>
      <c r="T9" s="414" t="s">
        <v>649</v>
      </c>
      <c r="U9" s="414" t="s">
        <v>649</v>
      </c>
      <c r="V9" s="414" t="s">
        <v>649</v>
      </c>
      <c r="W9" s="492"/>
      <c r="X9" s="492" t="s">
        <v>356</v>
      </c>
      <c r="Y9" s="492" t="s">
        <v>356</v>
      </c>
    </row>
    <row r="10" spans="1:25" s="426" customFormat="1" ht="15" customHeight="1">
      <c r="A10" s="171" t="s">
        <v>410</v>
      </c>
      <c r="B10" s="497">
        <v>15960</v>
      </c>
      <c r="C10" s="55" t="s">
        <v>48</v>
      </c>
      <c r="D10" s="55" t="s">
        <v>48</v>
      </c>
      <c r="E10" s="114" t="s">
        <v>48</v>
      </c>
      <c r="F10" s="55" t="s">
        <v>48</v>
      </c>
      <c r="G10" s="496" t="s">
        <v>48</v>
      </c>
      <c r="H10" s="496" t="s">
        <v>48</v>
      </c>
      <c r="I10" s="3">
        <v>7676</v>
      </c>
      <c r="J10" s="55" t="s">
        <v>48</v>
      </c>
      <c r="K10" s="55" t="s">
        <v>48</v>
      </c>
      <c r="L10" s="114" t="s">
        <v>48</v>
      </c>
      <c r="M10" s="55" t="s">
        <v>48</v>
      </c>
      <c r="N10" s="55" t="s">
        <v>48</v>
      </c>
      <c r="O10" s="55" t="s">
        <v>48</v>
      </c>
      <c r="P10" s="174" t="s">
        <v>48</v>
      </c>
      <c r="Q10" s="55" t="s">
        <v>48</v>
      </c>
      <c r="R10" s="496" t="s">
        <v>48</v>
      </c>
      <c r="S10" s="496" t="s">
        <v>48</v>
      </c>
      <c r="T10" s="55" t="s">
        <v>48</v>
      </c>
      <c r="U10" s="55" t="s">
        <v>48</v>
      </c>
      <c r="V10" s="55" t="s">
        <v>48</v>
      </c>
      <c r="W10" s="174" t="s">
        <v>48</v>
      </c>
      <c r="X10" s="1">
        <v>81960</v>
      </c>
      <c r="Y10" s="499">
        <v>39757</v>
      </c>
    </row>
    <row r="11" spans="1:25" s="426" customFormat="1" ht="15" customHeight="1">
      <c r="A11" s="171" t="s">
        <v>411</v>
      </c>
      <c r="B11" s="497">
        <v>7065</v>
      </c>
      <c r="C11" s="55" t="s">
        <v>48</v>
      </c>
      <c r="D11" s="55" t="s">
        <v>48</v>
      </c>
      <c r="E11" s="114" t="s">
        <v>48</v>
      </c>
      <c r="F11" s="55" t="s">
        <v>48</v>
      </c>
      <c r="G11" s="496" t="s">
        <v>48</v>
      </c>
      <c r="H11" s="496" t="s">
        <v>48</v>
      </c>
      <c r="I11" s="3">
        <v>3283</v>
      </c>
      <c r="J11" s="55" t="s">
        <v>48</v>
      </c>
      <c r="K11" s="55" t="s">
        <v>48</v>
      </c>
      <c r="L11" s="114" t="s">
        <v>48</v>
      </c>
      <c r="M11" s="55" t="s">
        <v>48</v>
      </c>
      <c r="N11" s="55" t="s">
        <v>48</v>
      </c>
      <c r="O11" s="55" t="s">
        <v>48</v>
      </c>
      <c r="P11" s="174" t="s">
        <v>48</v>
      </c>
      <c r="Q11" s="55" t="s">
        <v>48</v>
      </c>
      <c r="R11" s="496" t="s">
        <v>48</v>
      </c>
      <c r="S11" s="496" t="s">
        <v>48</v>
      </c>
      <c r="T11" s="55" t="s">
        <v>48</v>
      </c>
      <c r="U11" s="55" t="s">
        <v>48</v>
      </c>
      <c r="V11" s="55" t="s">
        <v>48</v>
      </c>
      <c r="W11" s="174" t="s">
        <v>48</v>
      </c>
      <c r="X11" s="499">
        <v>42160</v>
      </c>
      <c r="Y11" s="499">
        <v>16722</v>
      </c>
    </row>
    <row r="12" spans="1:25" s="426" customFormat="1" ht="15" customHeight="1">
      <c r="A12" s="171" t="s">
        <v>634</v>
      </c>
      <c r="B12" s="497">
        <v>7784</v>
      </c>
      <c r="C12" s="55" t="s">
        <v>48</v>
      </c>
      <c r="D12" s="55" t="s">
        <v>48</v>
      </c>
      <c r="E12" s="114" t="s">
        <v>48</v>
      </c>
      <c r="F12" s="55" t="s">
        <v>48</v>
      </c>
      <c r="G12" s="496" t="s">
        <v>48</v>
      </c>
      <c r="H12" s="496" t="s">
        <v>48</v>
      </c>
      <c r="I12" s="3">
        <v>3775</v>
      </c>
      <c r="J12" s="55" t="s">
        <v>48</v>
      </c>
      <c r="K12" s="55" t="s">
        <v>48</v>
      </c>
      <c r="L12" s="114" t="s">
        <v>48</v>
      </c>
      <c r="M12" s="55" t="s">
        <v>48</v>
      </c>
      <c r="N12" s="55" t="s">
        <v>48</v>
      </c>
      <c r="O12" s="55" t="s">
        <v>48</v>
      </c>
      <c r="P12" s="174" t="s">
        <v>48</v>
      </c>
      <c r="Q12" s="55" t="s">
        <v>48</v>
      </c>
      <c r="R12" s="496" t="s">
        <v>48</v>
      </c>
      <c r="S12" s="496" t="s">
        <v>48</v>
      </c>
      <c r="T12" s="55" t="s">
        <v>48</v>
      </c>
      <c r="U12" s="55" t="s">
        <v>48</v>
      </c>
      <c r="V12" s="55" t="s">
        <v>48</v>
      </c>
      <c r="W12" s="174" t="s">
        <v>48</v>
      </c>
      <c r="X12" s="499">
        <v>57977</v>
      </c>
      <c r="Y12" s="499">
        <v>20599</v>
      </c>
    </row>
    <row r="13" spans="1:25" s="426" customFormat="1" ht="15" customHeight="1">
      <c r="A13" s="171" t="s">
        <v>412</v>
      </c>
      <c r="B13" s="497">
        <v>7127</v>
      </c>
      <c r="C13" s="55" t="s">
        <v>48</v>
      </c>
      <c r="D13" s="55" t="s">
        <v>48</v>
      </c>
      <c r="E13" s="114" t="s">
        <v>48</v>
      </c>
      <c r="F13" s="55" t="s">
        <v>48</v>
      </c>
      <c r="G13" s="496" t="s">
        <v>48</v>
      </c>
      <c r="H13" s="496" t="s">
        <v>48</v>
      </c>
      <c r="I13" s="3">
        <v>3146</v>
      </c>
      <c r="J13" s="55" t="s">
        <v>48</v>
      </c>
      <c r="K13" s="55" t="s">
        <v>48</v>
      </c>
      <c r="L13" s="114" t="s">
        <v>48</v>
      </c>
      <c r="M13" s="55" t="s">
        <v>48</v>
      </c>
      <c r="N13" s="55" t="s">
        <v>48</v>
      </c>
      <c r="O13" s="55" t="s">
        <v>48</v>
      </c>
      <c r="P13" s="174" t="s">
        <v>48</v>
      </c>
      <c r="Q13" s="55" t="s">
        <v>48</v>
      </c>
      <c r="R13" s="496" t="s">
        <v>48</v>
      </c>
      <c r="S13" s="496" t="s">
        <v>48</v>
      </c>
      <c r="T13" s="55" t="s">
        <v>48</v>
      </c>
      <c r="U13" s="55" t="s">
        <v>48</v>
      </c>
      <c r="V13" s="55" t="s">
        <v>48</v>
      </c>
      <c r="W13" s="174" t="s">
        <v>48</v>
      </c>
      <c r="X13" s="499">
        <v>46456</v>
      </c>
      <c r="Y13" s="499">
        <v>15470</v>
      </c>
    </row>
    <row r="14" spans="1:25" s="426" customFormat="1" ht="15" customHeight="1">
      <c r="A14" s="171" t="s">
        <v>413</v>
      </c>
      <c r="B14" s="497">
        <v>10190</v>
      </c>
      <c r="C14" s="55" t="s">
        <v>48</v>
      </c>
      <c r="D14" s="55" t="s">
        <v>48</v>
      </c>
      <c r="E14" s="114" t="s">
        <v>48</v>
      </c>
      <c r="F14" s="55" t="s">
        <v>48</v>
      </c>
      <c r="G14" s="496" t="s">
        <v>48</v>
      </c>
      <c r="H14" s="496" t="s">
        <v>48</v>
      </c>
      <c r="I14" s="3">
        <v>2936</v>
      </c>
      <c r="J14" s="55" t="s">
        <v>48</v>
      </c>
      <c r="K14" s="55" t="s">
        <v>48</v>
      </c>
      <c r="L14" s="114" t="s">
        <v>48</v>
      </c>
      <c r="M14" s="55" t="s">
        <v>48</v>
      </c>
      <c r="N14" s="55" t="s">
        <v>48</v>
      </c>
      <c r="O14" s="55" t="s">
        <v>48</v>
      </c>
      <c r="P14" s="174" t="s">
        <v>48</v>
      </c>
      <c r="Q14" s="55" t="s">
        <v>48</v>
      </c>
      <c r="R14" s="496" t="s">
        <v>48</v>
      </c>
      <c r="S14" s="496" t="s">
        <v>48</v>
      </c>
      <c r="T14" s="55" t="s">
        <v>48</v>
      </c>
      <c r="U14" s="55" t="s">
        <v>48</v>
      </c>
      <c r="V14" s="55" t="s">
        <v>48</v>
      </c>
      <c r="W14" s="174" t="s">
        <v>48</v>
      </c>
      <c r="X14" s="1">
        <v>49443</v>
      </c>
      <c r="Y14" s="1">
        <v>11771</v>
      </c>
    </row>
    <row r="15" spans="1:25" s="426" customFormat="1" ht="15" customHeight="1">
      <c r="A15" s="171" t="s">
        <v>414</v>
      </c>
      <c r="B15" s="497">
        <v>11602</v>
      </c>
      <c r="C15" s="55" t="s">
        <v>48</v>
      </c>
      <c r="D15" s="55" t="s">
        <v>48</v>
      </c>
      <c r="E15" s="114" t="s">
        <v>48</v>
      </c>
      <c r="F15" s="55" t="s">
        <v>48</v>
      </c>
      <c r="G15" s="496" t="s">
        <v>48</v>
      </c>
      <c r="H15" s="496" t="s">
        <v>48</v>
      </c>
      <c r="I15" s="3">
        <v>5466</v>
      </c>
      <c r="J15" s="55" t="s">
        <v>48</v>
      </c>
      <c r="K15" s="55" t="s">
        <v>48</v>
      </c>
      <c r="L15" s="114" t="s">
        <v>48</v>
      </c>
      <c r="M15" s="55" t="s">
        <v>48</v>
      </c>
      <c r="N15" s="55" t="s">
        <v>48</v>
      </c>
      <c r="O15" s="55" t="s">
        <v>48</v>
      </c>
      <c r="P15" s="174" t="s">
        <v>48</v>
      </c>
      <c r="Q15" s="55" t="s">
        <v>48</v>
      </c>
      <c r="R15" s="496" t="s">
        <v>48</v>
      </c>
      <c r="S15" s="496" t="s">
        <v>48</v>
      </c>
      <c r="T15" s="55" t="s">
        <v>48</v>
      </c>
      <c r="U15" s="55" t="s">
        <v>48</v>
      </c>
      <c r="V15" s="55" t="s">
        <v>48</v>
      </c>
      <c r="W15" s="174" t="s">
        <v>48</v>
      </c>
      <c r="X15" s="499">
        <v>68797</v>
      </c>
      <c r="Y15" s="499">
        <v>30187</v>
      </c>
    </row>
    <row r="16" spans="1:25" s="426" customFormat="1" ht="15" customHeight="1">
      <c r="A16" s="171" t="s">
        <v>415</v>
      </c>
      <c r="B16" s="497">
        <v>6199</v>
      </c>
      <c r="C16" s="55" t="s">
        <v>48</v>
      </c>
      <c r="D16" s="55" t="s">
        <v>48</v>
      </c>
      <c r="E16" s="114" t="s">
        <v>48</v>
      </c>
      <c r="F16" s="55" t="s">
        <v>48</v>
      </c>
      <c r="G16" s="496" t="s">
        <v>48</v>
      </c>
      <c r="H16" s="496" t="s">
        <v>48</v>
      </c>
      <c r="I16" s="3">
        <v>2983</v>
      </c>
      <c r="J16" s="55" t="s">
        <v>48</v>
      </c>
      <c r="K16" s="55" t="s">
        <v>48</v>
      </c>
      <c r="L16" s="114" t="s">
        <v>48</v>
      </c>
      <c r="M16" s="3">
        <v>250</v>
      </c>
      <c r="N16" s="55" t="s">
        <v>48</v>
      </c>
      <c r="O16" s="55" t="s">
        <v>48</v>
      </c>
      <c r="P16" s="174" t="s">
        <v>48</v>
      </c>
      <c r="Q16" s="55" t="s">
        <v>48</v>
      </c>
      <c r="R16" s="496" t="s">
        <v>48</v>
      </c>
      <c r="S16" s="496" t="s">
        <v>48</v>
      </c>
      <c r="T16" s="3">
        <v>118</v>
      </c>
      <c r="U16" s="55" t="s">
        <v>48</v>
      </c>
      <c r="V16" s="55" t="s">
        <v>48</v>
      </c>
      <c r="W16" s="174" t="s">
        <v>48</v>
      </c>
      <c r="X16" s="499">
        <v>45332</v>
      </c>
      <c r="Y16" s="499">
        <v>19665</v>
      </c>
    </row>
    <row r="17" spans="1:25" s="426" customFormat="1" ht="15" customHeight="1">
      <c r="A17" s="171" t="s">
        <v>416</v>
      </c>
      <c r="B17" s="497">
        <v>7269</v>
      </c>
      <c r="C17" s="55" t="s">
        <v>48</v>
      </c>
      <c r="D17" s="55" t="s">
        <v>48</v>
      </c>
      <c r="E17" s="114" t="s">
        <v>48</v>
      </c>
      <c r="F17" s="55" t="s">
        <v>48</v>
      </c>
      <c r="G17" s="496" t="s">
        <v>48</v>
      </c>
      <c r="H17" s="496" t="s">
        <v>48</v>
      </c>
      <c r="I17" s="3">
        <v>2321</v>
      </c>
      <c r="J17" s="55" t="s">
        <v>48</v>
      </c>
      <c r="K17" s="55" t="s">
        <v>48</v>
      </c>
      <c r="L17" s="114" t="s">
        <v>48</v>
      </c>
      <c r="M17" s="3">
        <v>429</v>
      </c>
      <c r="N17" s="55" t="s">
        <v>48</v>
      </c>
      <c r="O17" s="55" t="s">
        <v>48</v>
      </c>
      <c r="P17" s="174" t="s">
        <v>48</v>
      </c>
      <c r="Q17" s="55" t="s">
        <v>48</v>
      </c>
      <c r="R17" s="496" t="s">
        <v>48</v>
      </c>
      <c r="S17" s="496" t="s">
        <v>48</v>
      </c>
      <c r="T17" s="3">
        <v>167</v>
      </c>
      <c r="U17" s="55" t="s">
        <v>48</v>
      </c>
      <c r="V17" s="55" t="s">
        <v>48</v>
      </c>
      <c r="W17" s="174" t="s">
        <v>48</v>
      </c>
      <c r="X17" s="3">
        <v>136042</v>
      </c>
      <c r="Y17" s="1">
        <v>26070</v>
      </c>
    </row>
    <row r="18" spans="1:25" s="426" customFormat="1" ht="15" customHeight="1">
      <c r="A18" s="171" t="s">
        <v>417</v>
      </c>
      <c r="B18" s="497">
        <v>6559</v>
      </c>
      <c r="C18" s="55" t="s">
        <v>48</v>
      </c>
      <c r="D18" s="55" t="s">
        <v>48</v>
      </c>
      <c r="E18" s="114" t="s">
        <v>48</v>
      </c>
      <c r="F18" s="55" t="s">
        <v>48</v>
      </c>
      <c r="G18" s="496" t="s">
        <v>48</v>
      </c>
      <c r="H18" s="496" t="s">
        <v>48</v>
      </c>
      <c r="I18" s="3">
        <v>2198</v>
      </c>
      <c r="J18" s="55" t="s">
        <v>48</v>
      </c>
      <c r="K18" s="55" t="s">
        <v>48</v>
      </c>
      <c r="L18" s="114" t="s">
        <v>48</v>
      </c>
      <c r="M18" s="3">
        <v>188</v>
      </c>
      <c r="N18" s="55" t="s">
        <v>48</v>
      </c>
      <c r="O18" s="55" t="s">
        <v>48</v>
      </c>
      <c r="P18" s="174" t="s">
        <v>48</v>
      </c>
      <c r="Q18" s="55" t="s">
        <v>48</v>
      </c>
      <c r="R18" s="496" t="s">
        <v>48</v>
      </c>
      <c r="S18" s="496" t="s">
        <v>48</v>
      </c>
      <c r="T18" s="55" t="s">
        <v>48</v>
      </c>
      <c r="U18" s="55" t="s">
        <v>48</v>
      </c>
      <c r="V18" s="55" t="s">
        <v>48</v>
      </c>
      <c r="W18" s="174" t="s">
        <v>48</v>
      </c>
      <c r="X18" s="1">
        <v>39468</v>
      </c>
      <c r="Y18" s="1">
        <v>16605</v>
      </c>
    </row>
    <row r="19" spans="1:25" s="426" customFormat="1" ht="15" customHeight="1">
      <c r="A19" s="171" t="s">
        <v>418</v>
      </c>
      <c r="B19" s="497">
        <v>36514</v>
      </c>
      <c r="C19" s="55" t="s">
        <v>48</v>
      </c>
      <c r="D19" s="55" t="s">
        <v>48</v>
      </c>
      <c r="E19" s="114" t="s">
        <v>48</v>
      </c>
      <c r="F19" s="55" t="s">
        <v>48</v>
      </c>
      <c r="G19" s="496" t="s">
        <v>48</v>
      </c>
      <c r="H19" s="496" t="s">
        <v>48</v>
      </c>
      <c r="I19" s="3">
        <v>18358</v>
      </c>
      <c r="J19" s="55" t="s">
        <v>48</v>
      </c>
      <c r="K19" s="55" t="s">
        <v>48</v>
      </c>
      <c r="L19" s="114" t="s">
        <v>48</v>
      </c>
      <c r="M19" s="3">
        <v>6294</v>
      </c>
      <c r="N19" s="55" t="s">
        <v>48</v>
      </c>
      <c r="O19" s="55" t="s">
        <v>48</v>
      </c>
      <c r="P19" s="174" t="s">
        <v>48</v>
      </c>
      <c r="Q19" s="55" t="s">
        <v>48</v>
      </c>
      <c r="R19" s="496" t="s">
        <v>48</v>
      </c>
      <c r="S19" s="496" t="s">
        <v>48</v>
      </c>
      <c r="T19" s="3">
        <v>188</v>
      </c>
      <c r="U19" s="55" t="s">
        <v>48</v>
      </c>
      <c r="V19" s="55" t="s">
        <v>48</v>
      </c>
      <c r="W19" s="174" t="s">
        <v>48</v>
      </c>
      <c r="X19" s="1">
        <v>475057</v>
      </c>
      <c r="Y19" s="1">
        <v>187504</v>
      </c>
    </row>
    <row r="20" spans="1:25" s="426" customFormat="1" ht="15" customHeight="1">
      <c r="A20" s="171" t="s">
        <v>419</v>
      </c>
      <c r="B20" s="497">
        <v>5789</v>
      </c>
      <c r="C20" s="55" t="s">
        <v>48</v>
      </c>
      <c r="D20" s="55" t="s">
        <v>48</v>
      </c>
      <c r="E20" s="114" t="s">
        <v>48</v>
      </c>
      <c r="F20" s="55" t="s">
        <v>48</v>
      </c>
      <c r="G20" s="496" t="s">
        <v>48</v>
      </c>
      <c r="H20" s="496" t="s">
        <v>48</v>
      </c>
      <c r="I20" s="3">
        <v>2812</v>
      </c>
      <c r="J20" s="55" t="s">
        <v>48</v>
      </c>
      <c r="K20" s="55" t="s">
        <v>48</v>
      </c>
      <c r="L20" s="114" t="s">
        <v>48</v>
      </c>
      <c r="M20" s="3">
        <v>20</v>
      </c>
      <c r="N20" s="55" t="s">
        <v>48</v>
      </c>
      <c r="O20" s="55" t="s">
        <v>48</v>
      </c>
      <c r="P20" s="174" t="s">
        <v>48</v>
      </c>
      <c r="Q20" s="55" t="s">
        <v>48</v>
      </c>
      <c r="R20" s="496" t="s">
        <v>48</v>
      </c>
      <c r="S20" s="496" t="s">
        <v>48</v>
      </c>
      <c r="T20" s="55" t="s">
        <v>48</v>
      </c>
      <c r="U20" s="55" t="s">
        <v>48</v>
      </c>
      <c r="V20" s="55" t="s">
        <v>48</v>
      </c>
      <c r="W20" s="174" t="s">
        <v>48</v>
      </c>
      <c r="X20" s="1">
        <v>65424</v>
      </c>
      <c r="Y20" s="1">
        <v>27088</v>
      </c>
    </row>
    <row r="21" spans="1:25" s="426" customFormat="1" ht="15" customHeight="1">
      <c r="A21" s="171" t="s">
        <v>420</v>
      </c>
      <c r="B21" s="497">
        <v>11122</v>
      </c>
      <c r="C21" s="55" t="s">
        <v>48</v>
      </c>
      <c r="D21" s="55" t="s">
        <v>48</v>
      </c>
      <c r="E21" s="114" t="s">
        <v>48</v>
      </c>
      <c r="F21" s="55" t="s">
        <v>48</v>
      </c>
      <c r="G21" s="496" t="s">
        <v>48</v>
      </c>
      <c r="H21" s="496" t="s">
        <v>48</v>
      </c>
      <c r="I21" s="3">
        <v>4219</v>
      </c>
      <c r="J21" s="55" t="s">
        <v>48</v>
      </c>
      <c r="K21" s="55" t="s">
        <v>48</v>
      </c>
      <c r="L21" s="114" t="s">
        <v>48</v>
      </c>
      <c r="M21" s="3">
        <v>736</v>
      </c>
      <c r="N21" s="55" t="s">
        <v>48</v>
      </c>
      <c r="O21" s="55" t="s">
        <v>48</v>
      </c>
      <c r="P21" s="174" t="s">
        <v>48</v>
      </c>
      <c r="Q21" s="55" t="s">
        <v>48</v>
      </c>
      <c r="R21" s="496" t="s">
        <v>48</v>
      </c>
      <c r="S21" s="496" t="s">
        <v>48</v>
      </c>
      <c r="T21" s="55" t="s">
        <v>48</v>
      </c>
      <c r="U21" s="55" t="s">
        <v>48</v>
      </c>
      <c r="V21" s="55" t="s">
        <v>48</v>
      </c>
      <c r="W21" s="174" t="s">
        <v>48</v>
      </c>
      <c r="X21" s="1">
        <v>181556</v>
      </c>
      <c r="Y21" s="1">
        <v>42666</v>
      </c>
    </row>
    <row r="22" spans="1:25" s="426" customFormat="1" ht="15" customHeight="1">
      <c r="A22" s="171" t="s">
        <v>421</v>
      </c>
      <c r="B22" s="497">
        <v>7461</v>
      </c>
      <c r="C22" s="3">
        <v>7024</v>
      </c>
      <c r="D22" s="3">
        <v>437</v>
      </c>
      <c r="E22" s="114" t="s">
        <v>48</v>
      </c>
      <c r="F22" s="3">
        <v>37</v>
      </c>
      <c r="G22" s="498">
        <v>27</v>
      </c>
      <c r="H22" s="498">
        <v>10</v>
      </c>
      <c r="I22" s="3">
        <v>3671</v>
      </c>
      <c r="J22" s="3">
        <v>3354</v>
      </c>
      <c r="K22" s="3">
        <v>317</v>
      </c>
      <c r="L22" s="114" t="s">
        <v>48</v>
      </c>
      <c r="M22" s="3">
        <v>3540</v>
      </c>
      <c r="N22" s="3">
        <v>3296</v>
      </c>
      <c r="O22" s="3">
        <v>244</v>
      </c>
      <c r="P22" s="174" t="s">
        <v>48</v>
      </c>
      <c r="Q22" s="3">
        <v>5</v>
      </c>
      <c r="R22" s="3">
        <v>3</v>
      </c>
      <c r="S22" s="3">
        <v>2</v>
      </c>
      <c r="T22" s="3">
        <v>157</v>
      </c>
      <c r="U22" s="3">
        <v>102</v>
      </c>
      <c r="V22" s="3">
        <v>55</v>
      </c>
      <c r="W22" s="174" t="s">
        <v>48</v>
      </c>
      <c r="X22" s="499">
        <v>124286</v>
      </c>
      <c r="Y22" s="499">
        <v>51476</v>
      </c>
    </row>
    <row r="23" spans="1:25" s="426" customFormat="1" ht="15" customHeight="1">
      <c r="A23" s="171" t="s">
        <v>422</v>
      </c>
      <c r="B23" s="497">
        <v>12787</v>
      </c>
      <c r="C23" s="3">
        <v>11740</v>
      </c>
      <c r="D23" s="3">
        <v>1047</v>
      </c>
      <c r="E23" s="114" t="s">
        <v>48</v>
      </c>
      <c r="F23" s="3">
        <v>57</v>
      </c>
      <c r="G23" s="498">
        <v>44</v>
      </c>
      <c r="H23" s="498">
        <v>13</v>
      </c>
      <c r="I23" s="3">
        <v>4496</v>
      </c>
      <c r="J23" s="3">
        <v>4067</v>
      </c>
      <c r="K23" s="3">
        <v>429</v>
      </c>
      <c r="L23" s="114" t="s">
        <v>48</v>
      </c>
      <c r="M23" s="3">
        <v>1018</v>
      </c>
      <c r="N23" s="3">
        <v>456</v>
      </c>
      <c r="O23" s="3">
        <v>562</v>
      </c>
      <c r="P23" s="174" t="s">
        <v>48</v>
      </c>
      <c r="Q23" s="3">
        <v>3</v>
      </c>
      <c r="R23" s="3">
        <v>1</v>
      </c>
      <c r="S23" s="3">
        <v>2</v>
      </c>
      <c r="T23" s="3">
        <v>120</v>
      </c>
      <c r="U23" s="3">
        <v>16</v>
      </c>
      <c r="V23" s="3">
        <v>104</v>
      </c>
      <c r="W23" s="174" t="s">
        <v>48</v>
      </c>
      <c r="X23" s="499">
        <v>178860</v>
      </c>
      <c r="Y23" s="499">
        <v>51273</v>
      </c>
    </row>
    <row r="24" spans="1:25" s="426" customFormat="1" ht="15" customHeight="1">
      <c r="A24" s="171" t="s">
        <v>423</v>
      </c>
      <c r="B24" s="497">
        <v>8638</v>
      </c>
      <c r="C24" s="3">
        <v>5955</v>
      </c>
      <c r="D24" s="3">
        <v>2683</v>
      </c>
      <c r="E24" s="114" t="s">
        <v>48</v>
      </c>
      <c r="F24" s="3">
        <v>69</v>
      </c>
      <c r="G24" s="498">
        <v>43</v>
      </c>
      <c r="H24" s="498">
        <v>26</v>
      </c>
      <c r="I24" s="3">
        <v>5458</v>
      </c>
      <c r="J24" s="3">
        <v>3807</v>
      </c>
      <c r="K24" s="3">
        <v>1651</v>
      </c>
      <c r="L24" s="114" t="s">
        <v>48</v>
      </c>
      <c r="M24" s="3">
        <v>1151</v>
      </c>
      <c r="N24" s="3">
        <v>991</v>
      </c>
      <c r="O24" s="3">
        <v>160</v>
      </c>
      <c r="P24" s="174" t="s">
        <v>48</v>
      </c>
      <c r="Q24" s="3">
        <v>1</v>
      </c>
      <c r="R24" s="3">
        <v>1</v>
      </c>
      <c r="S24" s="55" t="s">
        <v>48</v>
      </c>
      <c r="T24" s="3">
        <v>66</v>
      </c>
      <c r="U24" s="3">
        <v>66</v>
      </c>
      <c r="V24" s="55" t="s">
        <v>48</v>
      </c>
      <c r="W24" s="174" t="s">
        <v>48</v>
      </c>
      <c r="X24" s="499">
        <v>135434</v>
      </c>
      <c r="Y24" s="499">
        <v>82325</v>
      </c>
    </row>
    <row r="25" spans="1:25" s="426" customFormat="1" ht="15" customHeight="1">
      <c r="A25" s="171" t="s">
        <v>424</v>
      </c>
      <c r="B25" s="497">
        <v>3508</v>
      </c>
      <c r="C25" s="3">
        <v>2612</v>
      </c>
      <c r="D25" s="3">
        <v>896</v>
      </c>
      <c r="E25" s="114" t="s">
        <v>48</v>
      </c>
      <c r="F25" s="3">
        <v>36</v>
      </c>
      <c r="G25" s="498">
        <v>22</v>
      </c>
      <c r="H25" s="498">
        <v>14</v>
      </c>
      <c r="I25" s="3">
        <v>2652</v>
      </c>
      <c r="J25" s="3">
        <v>1905</v>
      </c>
      <c r="K25" s="3">
        <v>747</v>
      </c>
      <c r="L25" s="114" t="s">
        <v>48</v>
      </c>
      <c r="M25" s="3">
        <v>553</v>
      </c>
      <c r="N25" s="3">
        <v>503</v>
      </c>
      <c r="O25" s="3">
        <v>50</v>
      </c>
      <c r="P25" s="174" t="s">
        <v>48</v>
      </c>
      <c r="Q25" s="55" t="s">
        <v>48</v>
      </c>
      <c r="R25" s="55" t="s">
        <v>48</v>
      </c>
      <c r="S25" s="55" t="s">
        <v>48</v>
      </c>
      <c r="T25" s="55" t="s">
        <v>48</v>
      </c>
      <c r="U25" s="55" t="s">
        <v>48</v>
      </c>
      <c r="V25" s="55" t="s">
        <v>48</v>
      </c>
      <c r="W25" s="174" t="s">
        <v>48</v>
      </c>
      <c r="X25" s="499">
        <v>101067</v>
      </c>
      <c r="Y25" s="499">
        <v>46132</v>
      </c>
    </row>
    <row r="26" spans="1:25" s="426" customFormat="1" ht="15" customHeight="1">
      <c r="A26" s="171" t="s">
        <v>425</v>
      </c>
      <c r="B26" s="497">
        <v>8274</v>
      </c>
      <c r="C26" s="3">
        <v>7480</v>
      </c>
      <c r="D26" s="3">
        <v>794</v>
      </c>
      <c r="E26" s="114" t="s">
        <v>48</v>
      </c>
      <c r="F26" s="3">
        <v>47</v>
      </c>
      <c r="G26" s="498">
        <v>36</v>
      </c>
      <c r="H26" s="498">
        <v>11</v>
      </c>
      <c r="I26" s="3">
        <v>3584</v>
      </c>
      <c r="J26" s="3">
        <v>3126</v>
      </c>
      <c r="K26" s="3">
        <v>458</v>
      </c>
      <c r="L26" s="114" t="s">
        <v>48</v>
      </c>
      <c r="M26" s="3">
        <v>3389</v>
      </c>
      <c r="N26" s="3">
        <v>3209</v>
      </c>
      <c r="O26" s="3">
        <v>180</v>
      </c>
      <c r="P26" s="174" t="s">
        <v>48</v>
      </c>
      <c r="Q26" s="3">
        <v>2</v>
      </c>
      <c r="R26" s="55" t="s">
        <v>48</v>
      </c>
      <c r="S26" s="3">
        <v>2</v>
      </c>
      <c r="T26" s="3">
        <v>90</v>
      </c>
      <c r="U26" s="55" t="s">
        <v>48</v>
      </c>
      <c r="V26" s="3">
        <v>90</v>
      </c>
      <c r="W26" s="174" t="s">
        <v>48</v>
      </c>
      <c r="X26" s="499">
        <v>241857</v>
      </c>
      <c r="Y26" s="499">
        <v>48215</v>
      </c>
    </row>
    <row r="27" spans="1:25" s="426" customFormat="1" ht="15" customHeight="1">
      <c r="A27" s="171" t="s">
        <v>426</v>
      </c>
      <c r="B27" s="497">
        <v>3771</v>
      </c>
      <c r="C27" s="3">
        <v>2829</v>
      </c>
      <c r="D27" s="3">
        <v>942</v>
      </c>
      <c r="E27" s="114" t="s">
        <v>48</v>
      </c>
      <c r="F27" s="3">
        <v>28</v>
      </c>
      <c r="G27" s="498">
        <v>21</v>
      </c>
      <c r="H27" s="498">
        <v>7</v>
      </c>
      <c r="I27" s="3">
        <v>2587</v>
      </c>
      <c r="J27" s="3">
        <v>1954</v>
      </c>
      <c r="K27" s="3">
        <v>633</v>
      </c>
      <c r="L27" s="114" t="s">
        <v>48</v>
      </c>
      <c r="M27" s="3">
        <v>210</v>
      </c>
      <c r="N27" s="3">
        <v>131</v>
      </c>
      <c r="O27" s="3">
        <v>79</v>
      </c>
      <c r="P27" s="174" t="s">
        <v>48</v>
      </c>
      <c r="Q27" s="496" t="s">
        <v>48</v>
      </c>
      <c r="R27" s="496" t="s">
        <v>48</v>
      </c>
      <c r="S27" s="496" t="s">
        <v>48</v>
      </c>
      <c r="T27" s="496" t="s">
        <v>48</v>
      </c>
      <c r="U27" s="55" t="s">
        <v>48</v>
      </c>
      <c r="V27" s="55" t="s">
        <v>48</v>
      </c>
      <c r="W27" s="174" t="s">
        <v>48</v>
      </c>
      <c r="X27" s="499">
        <v>6610</v>
      </c>
      <c r="Y27" s="499">
        <v>3855</v>
      </c>
    </row>
    <row r="28" spans="1:25" s="502" customFormat="1" ht="15" customHeight="1">
      <c r="A28" s="501"/>
      <c r="B28" s="414" t="s">
        <v>649</v>
      </c>
      <c r="C28" s="414" t="s">
        <v>649</v>
      </c>
      <c r="D28" s="414" t="s">
        <v>649</v>
      </c>
      <c r="E28" s="492" t="s">
        <v>357</v>
      </c>
      <c r="F28" s="414" t="s">
        <v>148</v>
      </c>
      <c r="G28" s="495" t="s">
        <v>148</v>
      </c>
      <c r="H28" s="495" t="s">
        <v>148</v>
      </c>
      <c r="I28" s="414" t="s">
        <v>649</v>
      </c>
      <c r="J28" s="414" t="s">
        <v>649</v>
      </c>
      <c r="K28" s="414" t="s">
        <v>649</v>
      </c>
      <c r="L28" s="492" t="s">
        <v>357</v>
      </c>
      <c r="M28" s="414" t="s">
        <v>649</v>
      </c>
      <c r="N28" s="414" t="s">
        <v>649</v>
      </c>
      <c r="O28" s="414" t="s">
        <v>649</v>
      </c>
      <c r="P28" s="492" t="s">
        <v>357</v>
      </c>
      <c r="Q28" s="414" t="s">
        <v>148</v>
      </c>
      <c r="R28" s="495" t="s">
        <v>148</v>
      </c>
      <c r="S28" s="495" t="s">
        <v>148</v>
      </c>
      <c r="T28" s="414" t="s">
        <v>649</v>
      </c>
      <c r="U28" s="414" t="s">
        <v>649</v>
      </c>
      <c r="V28" s="414" t="s">
        <v>649</v>
      </c>
      <c r="W28" s="492" t="s">
        <v>357</v>
      </c>
      <c r="X28" s="492" t="s">
        <v>357</v>
      </c>
      <c r="Y28" s="492" t="s">
        <v>357</v>
      </c>
    </row>
    <row r="29" spans="1:25" s="426" customFormat="1" ht="15" customHeight="1">
      <c r="A29" s="171" t="s">
        <v>427</v>
      </c>
      <c r="B29" s="497">
        <v>8503</v>
      </c>
      <c r="C29" s="3">
        <v>6472</v>
      </c>
      <c r="D29" s="3">
        <v>2031</v>
      </c>
      <c r="E29" s="114" t="s">
        <v>48</v>
      </c>
      <c r="F29" s="3">
        <v>61</v>
      </c>
      <c r="G29" s="498">
        <v>39</v>
      </c>
      <c r="H29" s="498">
        <v>22</v>
      </c>
      <c r="I29" s="3">
        <v>5617</v>
      </c>
      <c r="J29" s="3">
        <v>4327</v>
      </c>
      <c r="K29" s="3">
        <v>1290</v>
      </c>
      <c r="L29" s="114" t="s">
        <v>48</v>
      </c>
      <c r="M29" s="3">
        <v>3613</v>
      </c>
      <c r="N29" s="3">
        <v>1794</v>
      </c>
      <c r="O29" s="3">
        <v>1819</v>
      </c>
      <c r="P29" s="174" t="s">
        <v>48</v>
      </c>
      <c r="Q29" s="3">
        <v>3</v>
      </c>
      <c r="R29" s="3">
        <v>2</v>
      </c>
      <c r="S29" s="3">
        <v>1</v>
      </c>
      <c r="T29" s="3">
        <v>407</v>
      </c>
      <c r="U29" s="3">
        <v>235</v>
      </c>
      <c r="V29" s="3">
        <v>172</v>
      </c>
      <c r="W29" s="174" t="s">
        <v>48</v>
      </c>
      <c r="X29" s="499">
        <v>34125</v>
      </c>
      <c r="Y29" s="499">
        <v>17062</v>
      </c>
    </row>
    <row r="30" spans="1:25" s="426" customFormat="1" ht="15" customHeight="1">
      <c r="A30" s="171" t="s">
        <v>428</v>
      </c>
      <c r="B30" s="497">
        <v>6048</v>
      </c>
      <c r="C30" s="3">
        <v>3410</v>
      </c>
      <c r="D30" s="3">
        <v>2638</v>
      </c>
      <c r="E30" s="114" t="s">
        <v>48</v>
      </c>
      <c r="F30" s="3">
        <v>24</v>
      </c>
      <c r="G30" s="498">
        <v>12</v>
      </c>
      <c r="H30" s="498">
        <v>12</v>
      </c>
      <c r="I30" s="3">
        <v>2747</v>
      </c>
      <c r="J30" s="3">
        <v>2035</v>
      </c>
      <c r="K30" s="3">
        <v>712</v>
      </c>
      <c r="L30" s="114" t="s">
        <v>48</v>
      </c>
      <c r="M30" s="3">
        <v>346</v>
      </c>
      <c r="N30" s="3">
        <v>282</v>
      </c>
      <c r="O30" s="3">
        <v>64</v>
      </c>
      <c r="P30" s="174" t="s">
        <v>48</v>
      </c>
      <c r="Q30" s="3">
        <v>3</v>
      </c>
      <c r="R30" s="3">
        <v>3</v>
      </c>
      <c r="S30" s="496" t="s">
        <v>294</v>
      </c>
      <c r="T30" s="3">
        <v>170</v>
      </c>
      <c r="U30" s="3">
        <v>170</v>
      </c>
      <c r="V30" s="496" t="s">
        <v>294</v>
      </c>
      <c r="W30" s="174" t="s">
        <v>48</v>
      </c>
      <c r="X30" s="499">
        <v>15439</v>
      </c>
      <c r="Y30" s="499">
        <v>6979</v>
      </c>
    </row>
    <row r="31" spans="1:25" s="426" customFormat="1" ht="15" customHeight="1">
      <c r="A31" s="171" t="s">
        <v>429</v>
      </c>
      <c r="B31" s="497">
        <v>4466</v>
      </c>
      <c r="C31" s="3">
        <v>3723</v>
      </c>
      <c r="D31" s="3">
        <v>743</v>
      </c>
      <c r="E31" s="114" t="s">
        <v>48</v>
      </c>
      <c r="F31" s="3">
        <v>34</v>
      </c>
      <c r="G31" s="498">
        <v>25</v>
      </c>
      <c r="H31" s="498">
        <v>9</v>
      </c>
      <c r="I31" s="3">
        <v>2480</v>
      </c>
      <c r="J31" s="3">
        <v>1996</v>
      </c>
      <c r="K31" s="3">
        <v>484</v>
      </c>
      <c r="L31" s="114" t="s">
        <v>48</v>
      </c>
      <c r="M31" s="3">
        <v>3008</v>
      </c>
      <c r="N31" s="3">
        <v>2564</v>
      </c>
      <c r="O31" s="3">
        <v>444</v>
      </c>
      <c r="P31" s="174" t="s">
        <v>48</v>
      </c>
      <c r="Q31" s="3">
        <v>3</v>
      </c>
      <c r="R31" s="3">
        <v>2</v>
      </c>
      <c r="S31" s="3">
        <v>1</v>
      </c>
      <c r="T31" s="3">
        <v>138</v>
      </c>
      <c r="U31" s="55" t="s">
        <v>294</v>
      </c>
      <c r="V31" s="3">
        <v>138</v>
      </c>
      <c r="W31" s="174" t="s">
        <v>48</v>
      </c>
      <c r="X31" s="499">
        <v>27126</v>
      </c>
      <c r="Y31" s="499">
        <v>8095</v>
      </c>
    </row>
    <row r="32" spans="1:25" s="426" customFormat="1" ht="15" customHeight="1">
      <c r="A32" s="171" t="s">
        <v>430</v>
      </c>
      <c r="B32" s="497">
        <v>6517</v>
      </c>
      <c r="C32" s="3">
        <v>5247</v>
      </c>
      <c r="D32" s="3">
        <v>1270</v>
      </c>
      <c r="E32" s="114" t="s">
        <v>48</v>
      </c>
      <c r="F32" s="3">
        <v>58</v>
      </c>
      <c r="G32" s="498">
        <v>31</v>
      </c>
      <c r="H32" s="498">
        <v>27</v>
      </c>
      <c r="I32" s="3">
        <v>4888</v>
      </c>
      <c r="J32" s="3">
        <v>3914</v>
      </c>
      <c r="K32" s="3">
        <v>974</v>
      </c>
      <c r="L32" s="114" t="s">
        <v>48</v>
      </c>
      <c r="M32" s="3">
        <v>8433</v>
      </c>
      <c r="N32" s="3">
        <v>5046</v>
      </c>
      <c r="O32" s="3">
        <v>3387</v>
      </c>
      <c r="P32" s="174" t="s">
        <v>48</v>
      </c>
      <c r="Q32" s="3">
        <v>5</v>
      </c>
      <c r="R32" s="498">
        <v>3</v>
      </c>
      <c r="S32" s="498">
        <v>2</v>
      </c>
      <c r="T32" s="3">
        <v>319</v>
      </c>
      <c r="U32" s="3">
        <v>252</v>
      </c>
      <c r="V32" s="3">
        <v>67</v>
      </c>
      <c r="W32" s="174" t="s">
        <v>48</v>
      </c>
      <c r="X32" s="499">
        <v>41345</v>
      </c>
      <c r="Y32" s="499">
        <v>32153</v>
      </c>
    </row>
    <row r="33" spans="1:25" s="426" customFormat="1" ht="15" customHeight="1">
      <c r="A33" s="171" t="s">
        <v>431</v>
      </c>
      <c r="B33" s="497">
        <v>6575</v>
      </c>
      <c r="C33" s="3">
        <v>5578</v>
      </c>
      <c r="D33" s="3">
        <v>997</v>
      </c>
      <c r="E33" s="114" t="s">
        <v>48</v>
      </c>
      <c r="F33" s="3">
        <v>43</v>
      </c>
      <c r="G33" s="498">
        <v>26</v>
      </c>
      <c r="H33" s="498">
        <v>17</v>
      </c>
      <c r="I33" s="3">
        <v>4532</v>
      </c>
      <c r="J33" s="3">
        <v>3547</v>
      </c>
      <c r="K33" s="3">
        <v>985</v>
      </c>
      <c r="L33" s="114" t="s">
        <v>48</v>
      </c>
      <c r="M33" s="3">
        <v>5334</v>
      </c>
      <c r="N33" s="3">
        <v>4451</v>
      </c>
      <c r="O33" s="3">
        <v>883</v>
      </c>
      <c r="P33" s="174" t="s">
        <v>48</v>
      </c>
      <c r="Q33" s="3">
        <v>7</v>
      </c>
      <c r="R33" s="498">
        <v>5</v>
      </c>
      <c r="S33" s="498">
        <v>2</v>
      </c>
      <c r="T33" s="3">
        <v>494</v>
      </c>
      <c r="U33" s="3">
        <v>469</v>
      </c>
      <c r="V33" s="3">
        <v>25</v>
      </c>
      <c r="W33" s="174" t="s">
        <v>48</v>
      </c>
      <c r="X33" s="499">
        <v>51498</v>
      </c>
      <c r="Y33" s="499">
        <v>24683</v>
      </c>
    </row>
    <row r="34" spans="1:25" s="426" customFormat="1" ht="15" customHeight="1">
      <c r="A34" s="171" t="s">
        <v>432</v>
      </c>
      <c r="B34" s="497">
        <v>8445</v>
      </c>
      <c r="C34" s="3">
        <v>6322</v>
      </c>
      <c r="D34" s="3">
        <v>2123</v>
      </c>
      <c r="E34" s="114" t="s">
        <v>48</v>
      </c>
      <c r="F34" s="3">
        <v>63</v>
      </c>
      <c r="G34" s="498">
        <v>33</v>
      </c>
      <c r="H34" s="498">
        <v>30</v>
      </c>
      <c r="I34" s="3">
        <v>4966</v>
      </c>
      <c r="J34" s="3">
        <v>3643</v>
      </c>
      <c r="K34" s="3">
        <v>1323</v>
      </c>
      <c r="L34" s="114" t="s">
        <v>48</v>
      </c>
      <c r="M34" s="3">
        <v>4541</v>
      </c>
      <c r="N34" s="3">
        <v>2502</v>
      </c>
      <c r="O34" s="3">
        <v>2039</v>
      </c>
      <c r="P34" s="174" t="s">
        <v>48</v>
      </c>
      <c r="Q34" s="3">
        <v>13</v>
      </c>
      <c r="R34" s="498">
        <v>6</v>
      </c>
      <c r="S34" s="498">
        <v>7</v>
      </c>
      <c r="T34" s="3">
        <v>472</v>
      </c>
      <c r="U34" s="3">
        <v>312</v>
      </c>
      <c r="V34" s="3">
        <v>160</v>
      </c>
      <c r="W34" s="174" t="s">
        <v>48</v>
      </c>
      <c r="X34" s="499">
        <v>94552</v>
      </c>
      <c r="Y34" s="499">
        <v>46713</v>
      </c>
    </row>
    <row r="35" spans="1:25" s="426" customFormat="1" ht="15" customHeight="1">
      <c r="A35" s="171" t="s">
        <v>433</v>
      </c>
      <c r="B35" s="497">
        <v>1295</v>
      </c>
      <c r="C35" s="3">
        <v>923</v>
      </c>
      <c r="D35" s="3">
        <v>372</v>
      </c>
      <c r="E35" s="114" t="s">
        <v>48</v>
      </c>
      <c r="F35" s="3">
        <v>11</v>
      </c>
      <c r="G35" s="498">
        <v>5</v>
      </c>
      <c r="H35" s="498">
        <v>6</v>
      </c>
      <c r="I35" s="3">
        <v>1277</v>
      </c>
      <c r="J35" s="3">
        <v>1017</v>
      </c>
      <c r="K35" s="3">
        <v>260</v>
      </c>
      <c r="L35" s="114" t="s">
        <v>48</v>
      </c>
      <c r="M35" s="3">
        <v>3605</v>
      </c>
      <c r="N35" s="3">
        <v>24</v>
      </c>
      <c r="O35" s="3">
        <v>3581</v>
      </c>
      <c r="P35" s="174" t="s">
        <v>48</v>
      </c>
      <c r="Q35" s="3">
        <v>3</v>
      </c>
      <c r="R35" s="498">
        <v>1</v>
      </c>
      <c r="S35" s="498">
        <v>2</v>
      </c>
      <c r="T35" s="3">
        <v>144</v>
      </c>
      <c r="U35" s="3">
        <v>10</v>
      </c>
      <c r="V35" s="3">
        <v>134</v>
      </c>
      <c r="W35" s="174" t="s">
        <v>48</v>
      </c>
      <c r="X35" s="499">
        <v>65616</v>
      </c>
      <c r="Y35" s="499">
        <v>29621</v>
      </c>
    </row>
    <row r="36" spans="1:25" s="426" customFormat="1" ht="15" customHeight="1">
      <c r="A36" s="171" t="s">
        <v>434</v>
      </c>
      <c r="B36" s="497">
        <v>10288</v>
      </c>
      <c r="C36" s="3">
        <v>7041</v>
      </c>
      <c r="D36" s="3">
        <v>3247</v>
      </c>
      <c r="E36" s="114" t="s">
        <v>48</v>
      </c>
      <c r="F36" s="3">
        <v>62</v>
      </c>
      <c r="G36" s="498">
        <v>33</v>
      </c>
      <c r="H36" s="498">
        <v>29</v>
      </c>
      <c r="I36" s="3">
        <v>5188</v>
      </c>
      <c r="J36" s="3">
        <v>3231</v>
      </c>
      <c r="K36" s="3">
        <v>1957</v>
      </c>
      <c r="L36" s="114" t="s">
        <v>48</v>
      </c>
      <c r="M36" s="3">
        <v>16066</v>
      </c>
      <c r="N36" s="3">
        <v>11126</v>
      </c>
      <c r="O36" s="3">
        <v>4940</v>
      </c>
      <c r="P36" s="174" t="s">
        <v>48</v>
      </c>
      <c r="Q36" s="3">
        <v>2</v>
      </c>
      <c r="R36" s="498">
        <v>2</v>
      </c>
      <c r="S36" s="496" t="s">
        <v>294</v>
      </c>
      <c r="T36" s="3">
        <v>138</v>
      </c>
      <c r="U36" s="3">
        <v>138</v>
      </c>
      <c r="V36" s="55" t="s">
        <v>294</v>
      </c>
      <c r="W36" s="174" t="s">
        <v>48</v>
      </c>
      <c r="X36" s="499">
        <v>33041</v>
      </c>
      <c r="Y36" s="499">
        <v>16128</v>
      </c>
    </row>
    <row r="37" spans="1:25" s="426" customFormat="1" ht="15" customHeight="1">
      <c r="A37" s="171" t="s">
        <v>435</v>
      </c>
      <c r="B37" s="497">
        <v>6896</v>
      </c>
      <c r="C37" s="3">
        <v>5180</v>
      </c>
      <c r="D37" s="3">
        <v>1716</v>
      </c>
      <c r="E37" s="114" t="s">
        <v>48</v>
      </c>
      <c r="F37" s="3">
        <v>54</v>
      </c>
      <c r="G37" s="498">
        <v>32</v>
      </c>
      <c r="H37" s="498">
        <v>22</v>
      </c>
      <c r="I37" s="3">
        <v>5124</v>
      </c>
      <c r="J37" s="3">
        <v>4135</v>
      </c>
      <c r="K37" s="3">
        <v>989</v>
      </c>
      <c r="L37" s="114" t="s">
        <v>48</v>
      </c>
      <c r="M37" s="3">
        <v>4363</v>
      </c>
      <c r="N37" s="3">
        <v>3129</v>
      </c>
      <c r="O37" s="3">
        <v>1234</v>
      </c>
      <c r="P37" s="174" t="s">
        <v>48</v>
      </c>
      <c r="Q37" s="3">
        <v>6</v>
      </c>
      <c r="R37" s="498">
        <v>4</v>
      </c>
      <c r="S37" s="498">
        <v>2</v>
      </c>
      <c r="T37" s="3">
        <v>293</v>
      </c>
      <c r="U37" s="3">
        <v>165</v>
      </c>
      <c r="V37" s="3">
        <v>128</v>
      </c>
      <c r="W37" s="174" t="s">
        <v>48</v>
      </c>
      <c r="X37" s="499">
        <v>30161</v>
      </c>
      <c r="Y37" s="499">
        <v>22823</v>
      </c>
    </row>
    <row r="38" spans="1:25" s="426" customFormat="1" ht="15" customHeight="1">
      <c r="A38" s="171" t="s">
        <v>436</v>
      </c>
      <c r="B38" s="497">
        <v>9593</v>
      </c>
      <c r="C38" s="3">
        <v>7801</v>
      </c>
      <c r="D38" s="3">
        <v>1792</v>
      </c>
      <c r="E38" s="499">
        <v>46511</v>
      </c>
      <c r="F38" s="3">
        <v>67</v>
      </c>
      <c r="G38" s="498">
        <v>37</v>
      </c>
      <c r="H38" s="498">
        <v>30</v>
      </c>
      <c r="I38" s="3">
        <v>6543</v>
      </c>
      <c r="J38" s="3">
        <v>4985</v>
      </c>
      <c r="K38" s="3">
        <v>1558</v>
      </c>
      <c r="L38" s="499">
        <v>39629</v>
      </c>
      <c r="M38" s="3">
        <v>3783</v>
      </c>
      <c r="N38" s="3">
        <v>3133</v>
      </c>
      <c r="O38" s="3">
        <v>650</v>
      </c>
      <c r="P38" s="499">
        <v>9626</v>
      </c>
      <c r="Q38" s="3">
        <v>11</v>
      </c>
      <c r="R38" s="498">
        <v>5</v>
      </c>
      <c r="S38" s="498">
        <v>6</v>
      </c>
      <c r="T38" s="3">
        <v>1117</v>
      </c>
      <c r="U38" s="3">
        <v>822</v>
      </c>
      <c r="V38" s="3">
        <v>295</v>
      </c>
      <c r="W38" s="499">
        <v>4454</v>
      </c>
      <c r="X38" s="174" t="s">
        <v>48</v>
      </c>
      <c r="Y38" s="174" t="s">
        <v>48</v>
      </c>
    </row>
    <row r="39" spans="1:25" s="426" customFormat="1" ht="15" customHeight="1">
      <c r="A39" s="171" t="s">
        <v>437</v>
      </c>
      <c r="B39" s="497">
        <v>7809</v>
      </c>
      <c r="C39" s="3">
        <v>5840</v>
      </c>
      <c r="D39" s="3">
        <v>1969</v>
      </c>
      <c r="E39" s="499">
        <v>37857</v>
      </c>
      <c r="F39" s="3">
        <v>67</v>
      </c>
      <c r="G39" s="498">
        <v>35</v>
      </c>
      <c r="H39" s="498">
        <v>32</v>
      </c>
      <c r="I39" s="3">
        <v>4862</v>
      </c>
      <c r="J39" s="3">
        <v>3621</v>
      </c>
      <c r="K39" s="3">
        <v>1241</v>
      </c>
      <c r="L39" s="499">
        <v>27809</v>
      </c>
      <c r="M39" s="3">
        <v>7822</v>
      </c>
      <c r="N39" s="3">
        <v>4383</v>
      </c>
      <c r="O39" s="3">
        <v>3439</v>
      </c>
      <c r="P39" s="499">
        <v>4814</v>
      </c>
      <c r="Q39" s="3">
        <v>10</v>
      </c>
      <c r="R39" s="498">
        <v>1</v>
      </c>
      <c r="S39" s="498">
        <v>9</v>
      </c>
      <c r="T39" s="3">
        <v>378</v>
      </c>
      <c r="U39" s="3">
        <v>163</v>
      </c>
      <c r="V39" s="3">
        <v>215</v>
      </c>
      <c r="W39" s="499">
        <v>721</v>
      </c>
      <c r="X39" s="174" t="s">
        <v>48</v>
      </c>
      <c r="Y39" s="174" t="s">
        <v>48</v>
      </c>
    </row>
    <row r="40" spans="1:25" s="426" customFormat="1" ht="15" customHeight="1">
      <c r="A40" s="171" t="s">
        <v>438</v>
      </c>
      <c r="B40" s="497">
        <v>10918</v>
      </c>
      <c r="C40" s="3">
        <v>8936</v>
      </c>
      <c r="D40" s="3">
        <v>1982</v>
      </c>
      <c r="E40" s="499">
        <v>64524</v>
      </c>
      <c r="F40" s="3">
        <v>67</v>
      </c>
      <c r="G40" s="498">
        <v>48</v>
      </c>
      <c r="H40" s="498">
        <v>19</v>
      </c>
      <c r="I40" s="3">
        <v>8067</v>
      </c>
      <c r="J40" s="3">
        <v>7123</v>
      </c>
      <c r="K40" s="3">
        <v>944</v>
      </c>
      <c r="L40" s="499">
        <v>52631</v>
      </c>
      <c r="M40" s="3">
        <v>5872</v>
      </c>
      <c r="N40" s="3">
        <v>4598</v>
      </c>
      <c r="O40" s="3">
        <v>1274</v>
      </c>
      <c r="P40" s="499">
        <v>8078</v>
      </c>
      <c r="Q40" s="3">
        <v>14</v>
      </c>
      <c r="R40" s="498">
        <v>4</v>
      </c>
      <c r="S40" s="498">
        <v>10</v>
      </c>
      <c r="T40" s="3">
        <v>1519</v>
      </c>
      <c r="U40" s="3">
        <v>1076</v>
      </c>
      <c r="V40" s="3">
        <v>443</v>
      </c>
      <c r="W40" s="499">
        <v>3800</v>
      </c>
      <c r="X40" s="174" t="s">
        <v>48</v>
      </c>
      <c r="Y40" s="174" t="s">
        <v>48</v>
      </c>
    </row>
    <row r="41" spans="1:25" s="426" customFormat="1" ht="15" customHeight="1">
      <c r="A41" s="171" t="s">
        <v>439</v>
      </c>
      <c r="B41" s="497">
        <v>7682</v>
      </c>
      <c r="C41" s="3">
        <v>5994</v>
      </c>
      <c r="D41" s="3">
        <v>1688</v>
      </c>
      <c r="E41" s="499">
        <v>52694</v>
      </c>
      <c r="F41" s="3">
        <v>47</v>
      </c>
      <c r="G41" s="498">
        <v>33</v>
      </c>
      <c r="H41" s="498">
        <v>14</v>
      </c>
      <c r="I41" s="3">
        <v>6272</v>
      </c>
      <c r="J41" s="3">
        <v>4928</v>
      </c>
      <c r="K41" s="3">
        <v>1344</v>
      </c>
      <c r="L41" s="499">
        <v>37567</v>
      </c>
      <c r="M41" s="3">
        <v>2370</v>
      </c>
      <c r="N41" s="3">
        <v>1697</v>
      </c>
      <c r="O41" s="3">
        <v>673</v>
      </c>
      <c r="P41" s="499">
        <v>5886</v>
      </c>
      <c r="Q41" s="3">
        <v>8</v>
      </c>
      <c r="R41" s="498">
        <v>4</v>
      </c>
      <c r="S41" s="498">
        <v>4</v>
      </c>
      <c r="T41" s="3">
        <v>430</v>
      </c>
      <c r="U41" s="3">
        <v>234</v>
      </c>
      <c r="V41" s="3">
        <v>196</v>
      </c>
      <c r="W41" s="499">
        <v>2912</v>
      </c>
      <c r="X41" s="174" t="s">
        <v>48</v>
      </c>
      <c r="Y41" s="174" t="s">
        <v>48</v>
      </c>
    </row>
    <row r="42" spans="1:25" s="426" customFormat="1" ht="15" customHeight="1">
      <c r="A42" s="171" t="s">
        <v>440</v>
      </c>
      <c r="B42" s="497">
        <v>5423</v>
      </c>
      <c r="C42" s="3">
        <v>4061</v>
      </c>
      <c r="D42" s="3">
        <v>1362</v>
      </c>
      <c r="E42" s="55" t="s">
        <v>358</v>
      </c>
      <c r="F42" s="3">
        <v>33</v>
      </c>
      <c r="G42" s="498">
        <v>22</v>
      </c>
      <c r="H42" s="498">
        <v>11</v>
      </c>
      <c r="I42" s="3">
        <v>3698</v>
      </c>
      <c r="J42" s="3">
        <v>2761</v>
      </c>
      <c r="K42" s="3">
        <v>937</v>
      </c>
      <c r="L42" s="55" t="s">
        <v>358</v>
      </c>
      <c r="M42" s="3">
        <v>3893</v>
      </c>
      <c r="N42" s="3">
        <v>3358</v>
      </c>
      <c r="O42" s="3">
        <v>535</v>
      </c>
      <c r="P42" s="55" t="s">
        <v>358</v>
      </c>
      <c r="Q42" s="3">
        <v>7</v>
      </c>
      <c r="R42" s="498">
        <v>6</v>
      </c>
      <c r="S42" s="498">
        <v>1</v>
      </c>
      <c r="T42" s="3">
        <v>852</v>
      </c>
      <c r="U42" s="3">
        <v>608</v>
      </c>
      <c r="V42" s="3">
        <v>244</v>
      </c>
      <c r="W42" s="55" t="s">
        <v>358</v>
      </c>
      <c r="X42" s="499">
        <v>66765</v>
      </c>
      <c r="Y42" s="499">
        <v>35135</v>
      </c>
    </row>
    <row r="43" spans="1:25" s="426" customFormat="1" ht="15" customHeight="1">
      <c r="A43" s="171" t="s">
        <v>441</v>
      </c>
      <c r="B43" s="497">
        <v>4971</v>
      </c>
      <c r="C43" s="3">
        <v>4547</v>
      </c>
      <c r="D43" s="3">
        <v>424</v>
      </c>
      <c r="E43" s="55" t="s">
        <v>358</v>
      </c>
      <c r="F43" s="3">
        <v>19</v>
      </c>
      <c r="G43" s="3">
        <v>14</v>
      </c>
      <c r="H43" s="3">
        <v>5</v>
      </c>
      <c r="I43" s="3">
        <v>2398</v>
      </c>
      <c r="J43" s="3">
        <v>2080</v>
      </c>
      <c r="K43" s="3">
        <v>318</v>
      </c>
      <c r="L43" s="55" t="s">
        <v>358</v>
      </c>
      <c r="M43" s="3">
        <v>1758</v>
      </c>
      <c r="N43" s="3">
        <v>706</v>
      </c>
      <c r="O43" s="3">
        <v>1052</v>
      </c>
      <c r="P43" s="55" t="s">
        <v>358</v>
      </c>
      <c r="Q43" s="3">
        <v>3</v>
      </c>
      <c r="R43" s="3">
        <v>1</v>
      </c>
      <c r="S43" s="3">
        <v>2</v>
      </c>
      <c r="T43" s="3">
        <v>569</v>
      </c>
      <c r="U43" s="3">
        <v>150</v>
      </c>
      <c r="V43" s="3">
        <v>419</v>
      </c>
      <c r="W43" s="55" t="s">
        <v>358</v>
      </c>
      <c r="X43" s="499">
        <v>30201</v>
      </c>
      <c r="Y43" s="499">
        <v>16688</v>
      </c>
    </row>
    <row r="44" spans="1:25" s="426" customFormat="1" ht="15" customHeight="1">
      <c r="A44" s="171" t="s">
        <v>544</v>
      </c>
      <c r="B44" s="500">
        <v>6170</v>
      </c>
      <c r="C44" s="112">
        <v>4558</v>
      </c>
      <c r="D44" s="112">
        <v>1612</v>
      </c>
      <c r="E44" s="55" t="s">
        <v>358</v>
      </c>
      <c r="F44" s="112">
        <v>33</v>
      </c>
      <c r="G44" s="112">
        <v>17</v>
      </c>
      <c r="H44" s="112">
        <v>16</v>
      </c>
      <c r="I44" s="112">
        <v>3725</v>
      </c>
      <c r="J44" s="112">
        <v>2457</v>
      </c>
      <c r="K44" s="112">
        <v>1268</v>
      </c>
      <c r="L44" s="55" t="s">
        <v>358</v>
      </c>
      <c r="M44" s="112">
        <v>918</v>
      </c>
      <c r="N44" s="112">
        <v>580</v>
      </c>
      <c r="O44" s="112">
        <v>338</v>
      </c>
      <c r="P44" s="55" t="s">
        <v>358</v>
      </c>
      <c r="Q44" s="112">
        <v>4</v>
      </c>
      <c r="R44" s="112">
        <v>1</v>
      </c>
      <c r="S44" s="112">
        <v>3</v>
      </c>
      <c r="T44" s="112">
        <v>277</v>
      </c>
      <c r="U44" s="112">
        <v>61</v>
      </c>
      <c r="V44" s="112">
        <v>216</v>
      </c>
      <c r="W44" s="55" t="s">
        <v>358</v>
      </c>
      <c r="X44" s="112">
        <v>59197</v>
      </c>
      <c r="Y44" s="112">
        <v>25110</v>
      </c>
    </row>
    <row r="45" spans="1:25" s="426" customFormat="1" ht="15" customHeight="1">
      <c r="A45" s="171" t="s">
        <v>443</v>
      </c>
      <c r="B45" s="497">
        <v>4057</v>
      </c>
      <c r="C45" s="3">
        <v>3346</v>
      </c>
      <c r="D45" s="3">
        <v>711</v>
      </c>
      <c r="E45" s="55" t="s">
        <v>358</v>
      </c>
      <c r="F45" s="3">
        <v>14</v>
      </c>
      <c r="G45" s="3">
        <v>8</v>
      </c>
      <c r="H45" s="3">
        <v>6</v>
      </c>
      <c r="I45" s="3">
        <v>1395</v>
      </c>
      <c r="J45" s="3">
        <v>911</v>
      </c>
      <c r="K45" s="3">
        <v>484</v>
      </c>
      <c r="L45" s="55" t="s">
        <v>358</v>
      </c>
      <c r="M45" s="3">
        <v>601</v>
      </c>
      <c r="N45" s="3">
        <v>384</v>
      </c>
      <c r="O45" s="3">
        <v>217</v>
      </c>
      <c r="P45" s="55" t="s">
        <v>358</v>
      </c>
      <c r="Q45" s="3">
        <v>3</v>
      </c>
      <c r="R45" s="498">
        <v>1</v>
      </c>
      <c r="S45" s="3">
        <v>2</v>
      </c>
      <c r="T45" s="3">
        <v>251</v>
      </c>
      <c r="U45" s="3">
        <v>188</v>
      </c>
      <c r="V45" s="3">
        <v>63</v>
      </c>
      <c r="W45" s="55" t="s">
        <v>358</v>
      </c>
      <c r="X45" s="1">
        <v>12142</v>
      </c>
      <c r="Y45" s="1">
        <v>5667</v>
      </c>
    </row>
    <row r="46" spans="1:25" s="426" customFormat="1" ht="15" customHeight="1">
      <c r="A46" s="171" t="s">
        <v>444</v>
      </c>
      <c r="B46" s="497">
        <v>4066</v>
      </c>
      <c r="C46" s="3">
        <v>3342</v>
      </c>
      <c r="D46" s="3">
        <v>724</v>
      </c>
      <c r="E46" s="55" t="s">
        <v>358</v>
      </c>
      <c r="F46" s="3">
        <v>28</v>
      </c>
      <c r="G46" s="3">
        <v>18</v>
      </c>
      <c r="H46" s="3">
        <v>10</v>
      </c>
      <c r="I46" s="3">
        <v>2712</v>
      </c>
      <c r="J46" s="3">
        <v>2211</v>
      </c>
      <c r="K46" s="3">
        <v>501</v>
      </c>
      <c r="L46" s="55" t="s">
        <v>358</v>
      </c>
      <c r="M46" s="3">
        <v>2884</v>
      </c>
      <c r="N46" s="3">
        <v>1759</v>
      </c>
      <c r="O46" s="3">
        <v>1125</v>
      </c>
      <c r="P46" s="55" t="s">
        <v>358</v>
      </c>
      <c r="Q46" s="3">
        <v>8</v>
      </c>
      <c r="R46" s="3">
        <v>3</v>
      </c>
      <c r="S46" s="3">
        <v>5</v>
      </c>
      <c r="T46" s="3">
        <v>512</v>
      </c>
      <c r="U46" s="3">
        <v>333</v>
      </c>
      <c r="V46" s="3">
        <v>179</v>
      </c>
      <c r="W46" s="55" t="s">
        <v>358</v>
      </c>
      <c r="X46" s="1">
        <v>46713</v>
      </c>
      <c r="Y46" s="1">
        <v>22482</v>
      </c>
    </row>
    <row r="47" spans="1:25" s="426" customFormat="1" ht="15" customHeight="1">
      <c r="A47" s="171" t="s">
        <v>445</v>
      </c>
      <c r="B47" s="497">
        <v>6139</v>
      </c>
      <c r="C47" s="3">
        <v>5433</v>
      </c>
      <c r="D47" s="3">
        <v>706</v>
      </c>
      <c r="E47" s="55" t="s">
        <v>358</v>
      </c>
      <c r="F47" s="3">
        <v>42</v>
      </c>
      <c r="G47" s="3">
        <v>27</v>
      </c>
      <c r="H47" s="3">
        <v>15</v>
      </c>
      <c r="I47" s="3">
        <v>3573</v>
      </c>
      <c r="J47" s="3">
        <v>3060</v>
      </c>
      <c r="K47" s="3">
        <v>513</v>
      </c>
      <c r="L47" s="55" t="s">
        <v>358</v>
      </c>
      <c r="M47" s="3">
        <v>2884</v>
      </c>
      <c r="N47" s="3">
        <v>1759</v>
      </c>
      <c r="O47" s="3">
        <v>1125</v>
      </c>
      <c r="P47" s="55" t="s">
        <v>358</v>
      </c>
      <c r="Q47" s="3">
        <v>8</v>
      </c>
      <c r="R47" s="3">
        <v>3</v>
      </c>
      <c r="S47" s="3">
        <v>5</v>
      </c>
      <c r="T47" s="3">
        <v>512</v>
      </c>
      <c r="U47" s="3">
        <v>333</v>
      </c>
      <c r="V47" s="3">
        <v>179</v>
      </c>
      <c r="W47" s="55" t="s">
        <v>358</v>
      </c>
      <c r="X47" s="1">
        <v>53111</v>
      </c>
      <c r="Y47" s="1">
        <v>31051</v>
      </c>
    </row>
    <row r="48" spans="1:25" s="426" customFormat="1" ht="15" customHeight="1">
      <c r="A48" s="171" t="s">
        <v>446</v>
      </c>
      <c r="B48" s="497">
        <v>3680</v>
      </c>
      <c r="C48" s="3">
        <f>1075+109+641+88+204+392+799</f>
        <v>3308</v>
      </c>
      <c r="D48" s="3">
        <f>18+92+39+51+16+52+69+35</f>
        <v>372</v>
      </c>
      <c r="E48" s="55" t="s">
        <v>358</v>
      </c>
      <c r="F48" s="3">
        <v>31</v>
      </c>
      <c r="G48" s="3">
        <v>14</v>
      </c>
      <c r="H48" s="3">
        <v>17</v>
      </c>
      <c r="I48" s="112">
        <f>J48+K48</f>
        <v>2927</v>
      </c>
      <c r="J48" s="3">
        <f>843+253+88+180+392+799</f>
        <v>2555</v>
      </c>
      <c r="K48" s="3">
        <f>35+69+52+16+51+39+92+18</f>
        <v>372</v>
      </c>
      <c r="L48" s="55" t="s">
        <v>358</v>
      </c>
      <c r="M48" s="3">
        <v>1208</v>
      </c>
      <c r="N48" s="3">
        <f>317+129+62+28+317</f>
        <v>853</v>
      </c>
      <c r="O48" s="3">
        <f>30+325</f>
        <v>355</v>
      </c>
      <c r="P48" s="55" t="s">
        <v>358</v>
      </c>
      <c r="Q48" s="55" t="s">
        <v>294</v>
      </c>
      <c r="R48" s="55" t="s">
        <v>294</v>
      </c>
      <c r="S48" s="55" t="s">
        <v>294</v>
      </c>
      <c r="T48" s="55" t="s">
        <v>294</v>
      </c>
      <c r="U48" s="55" t="s">
        <v>294</v>
      </c>
      <c r="V48" s="55" t="s">
        <v>294</v>
      </c>
      <c r="W48" s="55" t="s">
        <v>358</v>
      </c>
      <c r="X48" s="3">
        <v>52768</v>
      </c>
      <c r="Y48" s="3">
        <v>30699</v>
      </c>
    </row>
    <row r="49" spans="1:25" s="426" customFormat="1" ht="15" customHeight="1">
      <c r="A49" s="171" t="s">
        <v>447</v>
      </c>
      <c r="B49" s="497">
        <v>1386</v>
      </c>
      <c r="C49" s="3">
        <v>981</v>
      </c>
      <c r="D49" s="3">
        <v>405</v>
      </c>
      <c r="E49" s="55" t="s">
        <v>358</v>
      </c>
      <c r="F49" s="3">
        <v>12</v>
      </c>
      <c r="G49" s="3">
        <v>7</v>
      </c>
      <c r="H49" s="3">
        <v>5</v>
      </c>
      <c r="I49" s="3">
        <v>1195</v>
      </c>
      <c r="J49" s="3">
        <v>790</v>
      </c>
      <c r="K49" s="3">
        <v>405</v>
      </c>
      <c r="L49" s="55" t="s">
        <v>358</v>
      </c>
      <c r="M49" s="3">
        <v>937</v>
      </c>
      <c r="N49" s="3">
        <v>804</v>
      </c>
      <c r="O49" s="3">
        <v>133</v>
      </c>
      <c r="P49" s="55" t="s">
        <v>358</v>
      </c>
      <c r="Q49" s="3">
        <v>1</v>
      </c>
      <c r="R49" s="55" t="s">
        <v>294</v>
      </c>
      <c r="S49" s="3">
        <v>1</v>
      </c>
      <c r="T49" s="3">
        <v>42</v>
      </c>
      <c r="U49" s="55" t="s">
        <v>294</v>
      </c>
      <c r="V49" s="3">
        <v>42</v>
      </c>
      <c r="W49" s="55" t="s">
        <v>358</v>
      </c>
      <c r="X49" s="3">
        <v>21174</v>
      </c>
      <c r="Y49" s="3">
        <v>17033</v>
      </c>
    </row>
    <row r="50" spans="1:25" s="426" customFormat="1" ht="15" customHeight="1">
      <c r="A50" s="171" t="s">
        <v>448</v>
      </c>
      <c r="B50" s="497">
        <v>3811</v>
      </c>
      <c r="C50" s="3">
        <v>2607</v>
      </c>
      <c r="D50" s="3">
        <v>1204</v>
      </c>
      <c r="E50" s="55" t="s">
        <v>358</v>
      </c>
      <c r="F50" s="3">
        <v>21</v>
      </c>
      <c r="G50" s="3">
        <v>13</v>
      </c>
      <c r="H50" s="3">
        <v>8</v>
      </c>
      <c r="I50" s="1">
        <v>2946</v>
      </c>
      <c r="J50" s="3">
        <v>1868</v>
      </c>
      <c r="K50" s="3">
        <v>1078</v>
      </c>
      <c r="L50" s="55" t="s">
        <v>358</v>
      </c>
      <c r="M50" s="3">
        <v>3084</v>
      </c>
      <c r="N50" s="3">
        <v>1206</v>
      </c>
      <c r="O50" s="3">
        <v>1878</v>
      </c>
      <c r="P50" s="55" t="s">
        <v>358</v>
      </c>
      <c r="Q50" s="55">
        <v>6</v>
      </c>
      <c r="R50" s="55">
        <v>2</v>
      </c>
      <c r="S50" s="55">
        <v>4</v>
      </c>
      <c r="T50" s="55">
        <v>738</v>
      </c>
      <c r="U50" s="55">
        <v>584</v>
      </c>
      <c r="V50" s="55">
        <v>154</v>
      </c>
      <c r="W50" s="55" t="s">
        <v>358</v>
      </c>
      <c r="X50" s="499">
        <v>25588</v>
      </c>
      <c r="Y50" s="499">
        <v>16924</v>
      </c>
    </row>
    <row r="51" spans="1:25" s="426" customFormat="1" ht="15" customHeight="1">
      <c r="A51" s="171" t="s">
        <v>449</v>
      </c>
      <c r="B51" s="497">
        <v>1516</v>
      </c>
      <c r="C51" s="3">
        <v>1429</v>
      </c>
      <c r="D51" s="3">
        <v>87</v>
      </c>
      <c r="E51" s="55" t="s">
        <v>358</v>
      </c>
      <c r="F51" s="3">
        <v>11</v>
      </c>
      <c r="G51" s="3">
        <v>10</v>
      </c>
      <c r="H51" s="3">
        <v>1</v>
      </c>
      <c r="I51" s="3">
        <v>1478</v>
      </c>
      <c r="J51" s="3">
        <v>1391</v>
      </c>
      <c r="K51" s="3">
        <v>87</v>
      </c>
      <c r="L51" s="55" t="s">
        <v>358</v>
      </c>
      <c r="M51" s="3">
        <v>1716</v>
      </c>
      <c r="N51" s="3">
        <v>238</v>
      </c>
      <c r="O51" s="3">
        <v>1478</v>
      </c>
      <c r="P51" s="55" t="s">
        <v>358</v>
      </c>
      <c r="Q51" s="55">
        <v>3</v>
      </c>
      <c r="R51" s="55">
        <v>2</v>
      </c>
      <c r="S51" s="55">
        <v>1</v>
      </c>
      <c r="T51" s="55">
        <v>1053</v>
      </c>
      <c r="U51" s="55">
        <v>168</v>
      </c>
      <c r="V51" s="55">
        <v>885</v>
      </c>
      <c r="W51" s="55" t="s">
        <v>358</v>
      </c>
      <c r="X51" s="499">
        <v>10060</v>
      </c>
      <c r="Y51" s="499">
        <v>9138</v>
      </c>
    </row>
    <row r="52" spans="1:25" s="426" customFormat="1" ht="15" customHeight="1">
      <c r="A52" s="171" t="s">
        <v>450</v>
      </c>
      <c r="B52" s="497">
        <v>2125</v>
      </c>
      <c r="C52" s="3">
        <v>2042</v>
      </c>
      <c r="D52" s="3">
        <v>83</v>
      </c>
      <c r="E52" s="55" t="s">
        <v>358</v>
      </c>
      <c r="F52" s="3">
        <v>12</v>
      </c>
      <c r="G52" s="3">
        <v>10</v>
      </c>
      <c r="H52" s="3">
        <v>2</v>
      </c>
      <c r="I52" s="3">
        <v>1632</v>
      </c>
      <c r="J52" s="3">
        <v>1549</v>
      </c>
      <c r="K52" s="3">
        <v>83</v>
      </c>
      <c r="L52" s="55" t="s">
        <v>358</v>
      </c>
      <c r="M52" s="3">
        <v>333</v>
      </c>
      <c r="N52" s="3">
        <v>333</v>
      </c>
      <c r="O52" s="55" t="s">
        <v>294</v>
      </c>
      <c r="P52" s="55" t="s">
        <v>358</v>
      </c>
      <c r="Q52" s="55">
        <v>2</v>
      </c>
      <c r="R52" s="55">
        <v>2</v>
      </c>
      <c r="S52" s="55" t="s">
        <v>294</v>
      </c>
      <c r="T52" s="55">
        <v>231</v>
      </c>
      <c r="U52" s="55">
        <v>231</v>
      </c>
      <c r="V52" s="55" t="s">
        <v>294</v>
      </c>
      <c r="W52" s="55" t="s">
        <v>358</v>
      </c>
      <c r="X52" s="499">
        <v>12511</v>
      </c>
      <c r="Y52" s="499">
        <v>10643</v>
      </c>
    </row>
    <row r="53" spans="1:25" s="426" customFormat="1" ht="15" customHeight="1">
      <c r="A53" s="171" t="s">
        <v>451</v>
      </c>
      <c r="B53" s="497">
        <v>3516</v>
      </c>
      <c r="C53" s="3">
        <v>2092</v>
      </c>
      <c r="D53" s="3">
        <v>1424</v>
      </c>
      <c r="E53" s="55" t="s">
        <v>358</v>
      </c>
      <c r="F53" s="3">
        <v>18</v>
      </c>
      <c r="G53" s="498">
        <v>12</v>
      </c>
      <c r="H53" s="498">
        <v>6</v>
      </c>
      <c r="I53" s="3">
        <v>1742</v>
      </c>
      <c r="J53" s="3">
        <v>1368</v>
      </c>
      <c r="K53" s="3">
        <v>374</v>
      </c>
      <c r="L53" s="55" t="s">
        <v>358</v>
      </c>
      <c r="M53" s="3">
        <v>2921</v>
      </c>
      <c r="N53" s="3">
        <v>548</v>
      </c>
      <c r="O53" s="3">
        <v>2373</v>
      </c>
      <c r="P53" s="55" t="s">
        <v>358</v>
      </c>
      <c r="Q53" s="55">
        <v>9</v>
      </c>
      <c r="R53" s="496">
        <v>3</v>
      </c>
      <c r="S53" s="496">
        <v>6</v>
      </c>
      <c r="T53" s="55">
        <v>394</v>
      </c>
      <c r="U53" s="55">
        <v>129</v>
      </c>
      <c r="V53" s="55">
        <v>265</v>
      </c>
      <c r="W53" s="55" t="s">
        <v>358</v>
      </c>
      <c r="X53" s="499">
        <v>27556</v>
      </c>
      <c r="Y53" s="499">
        <v>10233</v>
      </c>
    </row>
    <row r="54" spans="1:25" s="426" customFormat="1" ht="15" customHeight="1">
      <c r="A54" s="171" t="s">
        <v>452</v>
      </c>
      <c r="B54" s="497">
        <v>7160</v>
      </c>
      <c r="C54" s="3">
        <v>6346</v>
      </c>
      <c r="D54" s="3">
        <v>814</v>
      </c>
      <c r="E54" s="55" t="s">
        <v>358</v>
      </c>
      <c r="F54" s="3">
        <v>32</v>
      </c>
      <c r="G54" s="498">
        <v>24</v>
      </c>
      <c r="H54" s="498">
        <v>8</v>
      </c>
      <c r="I54" s="3">
        <v>5271</v>
      </c>
      <c r="J54" s="3">
        <v>4477</v>
      </c>
      <c r="K54" s="3">
        <v>794</v>
      </c>
      <c r="L54" s="55" t="s">
        <v>358</v>
      </c>
      <c r="M54" s="3">
        <v>2795</v>
      </c>
      <c r="N54" s="3">
        <v>1932</v>
      </c>
      <c r="O54" s="3">
        <v>863</v>
      </c>
      <c r="P54" s="55" t="s">
        <v>358</v>
      </c>
      <c r="Q54" s="55">
        <v>8</v>
      </c>
      <c r="R54" s="496">
        <v>1</v>
      </c>
      <c r="S54" s="496">
        <v>7</v>
      </c>
      <c r="T54" s="55">
        <v>308</v>
      </c>
      <c r="U54" s="55">
        <v>68</v>
      </c>
      <c r="V54" s="55">
        <v>240</v>
      </c>
      <c r="W54" s="55" t="s">
        <v>358</v>
      </c>
      <c r="X54" s="499">
        <v>41296</v>
      </c>
      <c r="Y54" s="499">
        <v>31493</v>
      </c>
    </row>
    <row r="55" spans="1:25" s="426" customFormat="1" ht="15" customHeight="1">
      <c r="A55" s="171" t="s">
        <v>453</v>
      </c>
      <c r="B55" s="497">
        <v>4009</v>
      </c>
      <c r="C55" s="3">
        <v>3561</v>
      </c>
      <c r="D55" s="3">
        <v>448</v>
      </c>
      <c r="E55" s="55" t="s">
        <v>358</v>
      </c>
      <c r="F55" s="3">
        <v>18</v>
      </c>
      <c r="G55" s="3">
        <v>14</v>
      </c>
      <c r="H55" s="3">
        <v>4</v>
      </c>
      <c r="I55" s="3">
        <v>2844</v>
      </c>
      <c r="J55" s="3">
        <v>2462</v>
      </c>
      <c r="K55" s="3">
        <v>382</v>
      </c>
      <c r="L55" s="55" t="s">
        <v>358</v>
      </c>
      <c r="M55" s="3">
        <v>3361</v>
      </c>
      <c r="N55" s="3">
        <v>1336</v>
      </c>
      <c r="O55" s="3">
        <v>2025</v>
      </c>
      <c r="P55" s="55" t="s">
        <v>358</v>
      </c>
      <c r="Q55" s="55">
        <v>8</v>
      </c>
      <c r="R55" s="55">
        <v>6</v>
      </c>
      <c r="S55" s="55">
        <v>2</v>
      </c>
      <c r="T55" s="55">
        <v>1161</v>
      </c>
      <c r="U55" s="55">
        <v>838</v>
      </c>
      <c r="V55" s="55">
        <v>323</v>
      </c>
      <c r="W55" s="55" t="s">
        <v>358</v>
      </c>
      <c r="X55" s="3">
        <v>38035</v>
      </c>
      <c r="Y55" s="3">
        <v>28065</v>
      </c>
    </row>
    <row r="56" spans="1:25" s="426" customFormat="1" ht="15" customHeight="1">
      <c r="A56" s="171" t="s">
        <v>454</v>
      </c>
      <c r="B56" s="497">
        <v>4232</v>
      </c>
      <c r="C56" s="3">
        <v>3684</v>
      </c>
      <c r="D56" s="3">
        <v>548</v>
      </c>
      <c r="E56" s="55" t="s">
        <v>358</v>
      </c>
      <c r="F56" s="3">
        <v>29</v>
      </c>
      <c r="G56" s="3">
        <v>21</v>
      </c>
      <c r="H56" s="3">
        <v>8</v>
      </c>
      <c r="I56" s="3">
        <v>3842</v>
      </c>
      <c r="J56" s="3">
        <v>3421</v>
      </c>
      <c r="K56" s="3">
        <v>421</v>
      </c>
      <c r="L56" s="55" t="s">
        <v>358</v>
      </c>
      <c r="M56" s="3">
        <v>4772</v>
      </c>
      <c r="N56" s="3">
        <v>2347</v>
      </c>
      <c r="O56" s="3">
        <v>2425</v>
      </c>
      <c r="P56" s="55" t="s">
        <v>358</v>
      </c>
      <c r="Q56" s="55">
        <v>1</v>
      </c>
      <c r="R56" s="55" t="s">
        <v>736</v>
      </c>
      <c r="S56" s="55">
        <v>1</v>
      </c>
      <c r="T56" s="55">
        <v>262</v>
      </c>
      <c r="U56" s="55" t="s">
        <v>737</v>
      </c>
      <c r="V56" s="55">
        <v>262</v>
      </c>
      <c r="W56" s="55" t="s">
        <v>358</v>
      </c>
      <c r="X56" s="3">
        <v>55215</v>
      </c>
      <c r="Y56" s="3">
        <v>29060</v>
      </c>
    </row>
    <row r="57" spans="1:25" s="426" customFormat="1" ht="15" customHeight="1">
      <c r="A57" s="171" t="s">
        <v>455</v>
      </c>
      <c r="B57" s="497">
        <v>3706</v>
      </c>
      <c r="C57" s="3">
        <v>3040</v>
      </c>
      <c r="D57" s="3">
        <v>666</v>
      </c>
      <c r="E57" s="55" t="s">
        <v>358</v>
      </c>
      <c r="F57" s="3">
        <v>25</v>
      </c>
      <c r="G57" s="3">
        <v>15</v>
      </c>
      <c r="H57" s="3">
        <v>10</v>
      </c>
      <c r="I57" s="3">
        <v>3186</v>
      </c>
      <c r="J57" s="3">
        <v>2549</v>
      </c>
      <c r="K57" s="3">
        <v>637</v>
      </c>
      <c r="L57" s="55" t="s">
        <v>358</v>
      </c>
      <c r="M57" s="3">
        <v>1272</v>
      </c>
      <c r="N57" s="3">
        <v>95</v>
      </c>
      <c r="O57" s="3">
        <v>1177</v>
      </c>
      <c r="P57" s="55" t="s">
        <v>358</v>
      </c>
      <c r="Q57" s="55">
        <v>6</v>
      </c>
      <c r="R57" s="55" t="s">
        <v>737</v>
      </c>
      <c r="S57" s="55">
        <v>6</v>
      </c>
      <c r="T57" s="55">
        <v>300</v>
      </c>
      <c r="U57" s="55">
        <v>22</v>
      </c>
      <c r="V57" s="55">
        <v>278</v>
      </c>
      <c r="W57" s="55" t="s">
        <v>358</v>
      </c>
      <c r="X57" s="3">
        <v>35640</v>
      </c>
      <c r="Y57" s="3">
        <v>26886</v>
      </c>
    </row>
    <row r="58" spans="1:25" s="426" customFormat="1" ht="15" customHeight="1">
      <c r="A58" s="172" t="s">
        <v>456</v>
      </c>
      <c r="B58" s="3">
        <v>2603</v>
      </c>
      <c r="C58" s="3">
        <v>2292</v>
      </c>
      <c r="D58" s="3">
        <v>311</v>
      </c>
      <c r="E58" s="55" t="s">
        <v>358</v>
      </c>
      <c r="F58" s="3">
        <v>13</v>
      </c>
      <c r="G58" s="3">
        <v>8</v>
      </c>
      <c r="H58" s="3">
        <v>5</v>
      </c>
      <c r="I58" s="3">
        <v>2025</v>
      </c>
      <c r="J58" s="3">
        <v>1714</v>
      </c>
      <c r="K58" s="3">
        <v>311</v>
      </c>
      <c r="L58" s="55" t="s">
        <v>358</v>
      </c>
      <c r="M58" s="3">
        <v>1437</v>
      </c>
      <c r="N58" s="3">
        <v>722</v>
      </c>
      <c r="O58" s="3">
        <v>715</v>
      </c>
      <c r="P58" s="55" t="s">
        <v>358</v>
      </c>
      <c r="Q58" s="55">
        <v>1</v>
      </c>
      <c r="R58" s="55" t="s">
        <v>737</v>
      </c>
      <c r="S58" s="55">
        <v>1</v>
      </c>
      <c r="T58" s="55">
        <v>513</v>
      </c>
      <c r="U58" s="55" t="s">
        <v>738</v>
      </c>
      <c r="V58" s="55">
        <v>513</v>
      </c>
      <c r="W58" s="55" t="s">
        <v>358</v>
      </c>
      <c r="X58" s="3">
        <v>26479</v>
      </c>
      <c r="Y58" s="3">
        <v>18248</v>
      </c>
    </row>
    <row r="59" spans="1:25" s="426" customFormat="1" ht="15" customHeight="1">
      <c r="A59" s="172" t="s">
        <v>457</v>
      </c>
      <c r="B59" s="3">
        <v>4012</v>
      </c>
      <c r="C59" s="3">
        <v>3099</v>
      </c>
      <c r="D59" s="3">
        <v>913</v>
      </c>
      <c r="E59" s="55" t="s">
        <v>358</v>
      </c>
      <c r="F59" s="3">
        <v>31</v>
      </c>
      <c r="G59" s="3">
        <v>21</v>
      </c>
      <c r="H59" s="3">
        <v>10</v>
      </c>
      <c r="I59" s="3">
        <v>3078</v>
      </c>
      <c r="J59" s="3">
        <v>2541</v>
      </c>
      <c r="K59" s="3">
        <v>537</v>
      </c>
      <c r="L59" s="55" t="s">
        <v>358</v>
      </c>
      <c r="M59" s="3">
        <v>2269</v>
      </c>
      <c r="N59" s="3">
        <v>1333</v>
      </c>
      <c r="O59" s="3">
        <v>936</v>
      </c>
      <c r="P59" s="55" t="s">
        <v>358</v>
      </c>
      <c r="Q59" s="55">
        <v>8</v>
      </c>
      <c r="R59" s="55">
        <v>3</v>
      </c>
      <c r="S59" s="55">
        <v>5</v>
      </c>
      <c r="T59" s="55">
        <v>550</v>
      </c>
      <c r="U59" s="55">
        <v>281</v>
      </c>
      <c r="V59" s="55">
        <v>269</v>
      </c>
      <c r="W59" s="55" t="s">
        <v>358</v>
      </c>
      <c r="X59" s="3">
        <v>41258</v>
      </c>
      <c r="Y59" s="3">
        <v>29979</v>
      </c>
    </row>
    <row r="60" spans="1:25" s="426" customFormat="1" ht="15" customHeight="1">
      <c r="A60" s="172" t="s">
        <v>458</v>
      </c>
      <c r="B60" s="3">
        <v>3969</v>
      </c>
      <c r="C60" s="3">
        <v>3402</v>
      </c>
      <c r="D60" s="3">
        <v>567</v>
      </c>
      <c r="E60" s="55" t="s">
        <v>358</v>
      </c>
      <c r="F60" s="3">
        <v>26</v>
      </c>
      <c r="G60" s="3">
        <v>17</v>
      </c>
      <c r="H60" s="3">
        <v>9</v>
      </c>
      <c r="I60" s="3">
        <v>2687</v>
      </c>
      <c r="J60" s="3">
        <v>2223</v>
      </c>
      <c r="K60" s="3">
        <v>464</v>
      </c>
      <c r="L60" s="55" t="s">
        <v>358</v>
      </c>
      <c r="M60" s="3">
        <v>3265</v>
      </c>
      <c r="N60" s="3">
        <v>1385</v>
      </c>
      <c r="O60" s="3">
        <v>1880</v>
      </c>
      <c r="P60" s="55" t="s">
        <v>358</v>
      </c>
      <c r="Q60" s="55">
        <v>7</v>
      </c>
      <c r="R60" s="55">
        <v>3</v>
      </c>
      <c r="S60" s="55">
        <v>4</v>
      </c>
      <c r="T60" s="55">
        <v>571</v>
      </c>
      <c r="U60" s="55">
        <v>245</v>
      </c>
      <c r="V60" s="55">
        <v>326</v>
      </c>
      <c r="W60" s="55" t="s">
        <v>358</v>
      </c>
      <c r="X60" s="3">
        <v>19666</v>
      </c>
      <c r="Y60" s="3">
        <v>11665</v>
      </c>
    </row>
    <row r="61" spans="1:25" s="426" customFormat="1" ht="15" customHeight="1">
      <c r="A61" s="172" t="s">
        <v>459</v>
      </c>
      <c r="B61" s="3">
        <v>3968</v>
      </c>
      <c r="C61" s="3">
        <v>3623</v>
      </c>
      <c r="D61" s="3">
        <v>345</v>
      </c>
      <c r="E61" s="55" t="s">
        <v>358</v>
      </c>
      <c r="F61" s="3">
        <v>24</v>
      </c>
      <c r="G61" s="3">
        <v>14</v>
      </c>
      <c r="H61" s="3">
        <v>10</v>
      </c>
      <c r="I61" s="3">
        <v>3045</v>
      </c>
      <c r="J61" s="3">
        <v>2731</v>
      </c>
      <c r="K61" s="3">
        <v>314</v>
      </c>
      <c r="L61" s="55" t="s">
        <v>358</v>
      </c>
      <c r="M61" s="3">
        <v>14521</v>
      </c>
      <c r="N61" s="3">
        <v>1093</v>
      </c>
      <c r="O61" s="3">
        <v>13428</v>
      </c>
      <c r="P61" s="55" t="s">
        <v>358</v>
      </c>
      <c r="Q61" s="55">
        <v>7</v>
      </c>
      <c r="R61" s="55" t="s">
        <v>737</v>
      </c>
      <c r="S61" s="55">
        <v>7</v>
      </c>
      <c r="T61" s="55">
        <v>359</v>
      </c>
      <c r="U61" s="55" t="s">
        <v>737</v>
      </c>
      <c r="V61" s="55">
        <v>359</v>
      </c>
      <c r="W61" s="55" t="s">
        <v>358</v>
      </c>
      <c r="X61" s="3">
        <v>74757</v>
      </c>
      <c r="Y61" s="3">
        <v>19923</v>
      </c>
    </row>
    <row r="62" spans="1:25" s="426" customFormat="1" ht="15" customHeight="1">
      <c r="A62" s="172" t="s">
        <v>460</v>
      </c>
      <c r="B62" s="3">
        <v>2496</v>
      </c>
      <c r="C62" s="3">
        <v>2113</v>
      </c>
      <c r="D62" s="3">
        <v>383</v>
      </c>
      <c r="E62" s="55" t="s">
        <v>358</v>
      </c>
      <c r="F62" s="3">
        <v>24</v>
      </c>
      <c r="G62" s="3">
        <v>17</v>
      </c>
      <c r="H62" s="3">
        <v>7</v>
      </c>
      <c r="I62" s="3">
        <v>2061</v>
      </c>
      <c r="J62" s="3">
        <v>1734</v>
      </c>
      <c r="K62" s="3">
        <v>327</v>
      </c>
      <c r="L62" s="55" t="s">
        <v>358</v>
      </c>
      <c r="M62" s="3">
        <v>1032</v>
      </c>
      <c r="N62" s="3">
        <v>388</v>
      </c>
      <c r="O62" s="3">
        <v>644</v>
      </c>
      <c r="P62" s="55" t="s">
        <v>358</v>
      </c>
      <c r="Q62" s="55">
        <v>6</v>
      </c>
      <c r="R62" s="55">
        <v>4</v>
      </c>
      <c r="S62" s="55">
        <v>2</v>
      </c>
      <c r="T62" s="55">
        <v>337</v>
      </c>
      <c r="U62" s="55">
        <v>227</v>
      </c>
      <c r="V62" s="55">
        <v>110</v>
      </c>
      <c r="W62" s="55" t="s">
        <v>358</v>
      </c>
      <c r="X62" s="3">
        <v>15980</v>
      </c>
      <c r="Y62" s="3">
        <v>13353</v>
      </c>
    </row>
    <row r="63" spans="1:25" s="426" customFormat="1" ht="15" customHeight="1">
      <c r="A63" s="172" t="s">
        <v>461</v>
      </c>
      <c r="B63" s="3">
        <v>4847</v>
      </c>
      <c r="C63" s="3">
        <v>4369</v>
      </c>
      <c r="D63" s="3">
        <v>478</v>
      </c>
      <c r="E63" s="55" t="s">
        <v>358</v>
      </c>
      <c r="F63" s="3">
        <v>33</v>
      </c>
      <c r="G63" s="3">
        <v>23</v>
      </c>
      <c r="H63" s="3">
        <v>10</v>
      </c>
      <c r="I63" s="3">
        <v>4179</v>
      </c>
      <c r="J63" s="3">
        <v>3844</v>
      </c>
      <c r="K63" s="3">
        <v>335</v>
      </c>
      <c r="L63" s="55" t="s">
        <v>358</v>
      </c>
      <c r="M63" s="3">
        <v>1452</v>
      </c>
      <c r="N63" s="3">
        <v>1115</v>
      </c>
      <c r="O63" s="3">
        <v>337</v>
      </c>
      <c r="P63" s="55" t="s">
        <v>358</v>
      </c>
      <c r="Q63" s="55">
        <v>6</v>
      </c>
      <c r="R63" s="55">
        <v>4</v>
      </c>
      <c r="S63" s="55">
        <v>2</v>
      </c>
      <c r="T63" s="55">
        <v>401</v>
      </c>
      <c r="U63" s="55">
        <v>373</v>
      </c>
      <c r="V63" s="55">
        <v>28</v>
      </c>
      <c r="W63" s="55" t="s">
        <v>358</v>
      </c>
      <c r="X63" s="3">
        <v>25477</v>
      </c>
      <c r="Y63" s="3">
        <v>18782</v>
      </c>
    </row>
    <row r="64" spans="1:25" s="426" customFormat="1" ht="15" customHeight="1">
      <c r="A64" s="172" t="s">
        <v>462</v>
      </c>
      <c r="B64" s="3">
        <v>2040</v>
      </c>
      <c r="C64" s="3">
        <v>1742</v>
      </c>
      <c r="D64" s="3">
        <v>298</v>
      </c>
      <c r="E64" s="55" t="s">
        <v>358</v>
      </c>
      <c r="F64" s="3">
        <v>12</v>
      </c>
      <c r="G64" s="3">
        <v>9</v>
      </c>
      <c r="H64" s="3">
        <v>3</v>
      </c>
      <c r="I64" s="3">
        <v>1678</v>
      </c>
      <c r="J64" s="3">
        <v>1510</v>
      </c>
      <c r="K64" s="3">
        <v>168</v>
      </c>
      <c r="L64" s="55" t="s">
        <v>358</v>
      </c>
      <c r="M64" s="3">
        <v>2882</v>
      </c>
      <c r="N64" s="3">
        <v>2729</v>
      </c>
      <c r="O64" s="3">
        <v>153</v>
      </c>
      <c r="P64" s="55" t="s">
        <v>358</v>
      </c>
      <c r="Q64" s="55">
        <v>6</v>
      </c>
      <c r="R64" s="55" t="s">
        <v>737</v>
      </c>
      <c r="S64" s="55">
        <v>6</v>
      </c>
      <c r="T64" s="55">
        <v>113</v>
      </c>
      <c r="U64" s="55" t="s">
        <v>737</v>
      </c>
      <c r="V64" s="55">
        <v>113</v>
      </c>
      <c r="W64" s="55" t="s">
        <v>358</v>
      </c>
      <c r="X64" s="3">
        <v>32968</v>
      </c>
      <c r="Y64" s="3">
        <v>11437</v>
      </c>
    </row>
    <row r="65" spans="1:26" s="426" customFormat="1" ht="15" customHeight="1">
      <c r="A65" s="172" t="s">
        <v>543</v>
      </c>
      <c r="B65" s="3">
        <v>1719</v>
      </c>
      <c r="C65" s="3">
        <v>1339</v>
      </c>
      <c r="D65" s="3">
        <v>380</v>
      </c>
      <c r="E65" s="55" t="s">
        <v>358</v>
      </c>
      <c r="F65" s="3">
        <v>17</v>
      </c>
      <c r="G65" s="3">
        <v>9</v>
      </c>
      <c r="H65" s="3">
        <v>8</v>
      </c>
      <c r="I65" s="3">
        <v>1719</v>
      </c>
      <c r="J65" s="3">
        <v>1339</v>
      </c>
      <c r="K65" s="3">
        <v>380</v>
      </c>
      <c r="L65" s="55" t="s">
        <v>358</v>
      </c>
      <c r="M65" s="3">
        <v>1196</v>
      </c>
      <c r="N65" s="3">
        <v>751</v>
      </c>
      <c r="O65" s="3">
        <v>445</v>
      </c>
      <c r="P65" s="55" t="s">
        <v>358</v>
      </c>
      <c r="Q65" s="55">
        <v>7</v>
      </c>
      <c r="R65" s="55">
        <v>5</v>
      </c>
      <c r="S65" s="55">
        <v>2</v>
      </c>
      <c r="T65" s="55">
        <v>379</v>
      </c>
      <c r="U65" s="55">
        <v>280</v>
      </c>
      <c r="V65" s="55">
        <v>99</v>
      </c>
      <c r="W65" s="55" t="s">
        <v>358</v>
      </c>
      <c r="X65" s="3">
        <v>21488</v>
      </c>
      <c r="Y65" s="3">
        <v>18327</v>
      </c>
    </row>
    <row r="66" spans="1:26" s="426" customFormat="1" ht="15" customHeight="1">
      <c r="A66" s="173" t="s">
        <v>542</v>
      </c>
      <c r="B66" s="3">
        <v>4007</v>
      </c>
      <c r="C66" s="3">
        <v>3118</v>
      </c>
      <c r="D66" s="3">
        <v>889</v>
      </c>
      <c r="E66" s="55" t="s">
        <v>358</v>
      </c>
      <c r="F66" s="3">
        <v>12</v>
      </c>
      <c r="G66" s="3">
        <v>7</v>
      </c>
      <c r="H66" s="3">
        <v>5</v>
      </c>
      <c r="I66" s="3">
        <v>2397</v>
      </c>
      <c r="J66" s="3">
        <v>1625</v>
      </c>
      <c r="K66" s="3">
        <v>772</v>
      </c>
      <c r="L66" s="55" t="s">
        <v>358</v>
      </c>
      <c r="M66" s="3">
        <v>2222</v>
      </c>
      <c r="N66" s="3">
        <v>364</v>
      </c>
      <c r="O66" s="3">
        <v>1858</v>
      </c>
      <c r="P66" s="55" t="s">
        <v>358</v>
      </c>
      <c r="Q66" s="55">
        <v>5</v>
      </c>
      <c r="R66" s="55">
        <v>3</v>
      </c>
      <c r="S66" s="55">
        <v>2</v>
      </c>
      <c r="T66" s="55">
        <v>426</v>
      </c>
      <c r="U66" s="55">
        <v>318</v>
      </c>
      <c r="V66" s="55">
        <v>108</v>
      </c>
      <c r="W66" s="55" t="s">
        <v>358</v>
      </c>
      <c r="X66" s="3">
        <v>48947</v>
      </c>
      <c r="Y66" s="3">
        <v>26074</v>
      </c>
    </row>
    <row r="67" spans="1:26" s="426" customFormat="1" ht="15" customHeight="1">
      <c r="A67" s="173" t="s">
        <v>541</v>
      </c>
      <c r="B67" s="3">
        <v>1540</v>
      </c>
      <c r="C67" s="3">
        <v>1411</v>
      </c>
      <c r="D67" s="3">
        <v>129</v>
      </c>
      <c r="E67" s="55" t="s">
        <v>358</v>
      </c>
      <c r="F67" s="3">
        <v>9</v>
      </c>
      <c r="G67" s="3">
        <v>7</v>
      </c>
      <c r="H67" s="3">
        <v>2</v>
      </c>
      <c r="I67" s="3">
        <v>1230</v>
      </c>
      <c r="J67" s="3">
        <v>1195</v>
      </c>
      <c r="K67" s="3">
        <v>35</v>
      </c>
      <c r="L67" s="55" t="s">
        <v>358</v>
      </c>
      <c r="M67" s="3">
        <v>658</v>
      </c>
      <c r="N67" s="3">
        <v>132</v>
      </c>
      <c r="O67" s="3">
        <v>526</v>
      </c>
      <c r="P67" s="55" t="s">
        <v>358</v>
      </c>
      <c r="Q67" s="55">
        <v>1</v>
      </c>
      <c r="R67" s="55" t="s">
        <v>736</v>
      </c>
      <c r="S67" s="55">
        <v>1</v>
      </c>
      <c r="T67" s="55">
        <v>82</v>
      </c>
      <c r="U67" s="55" t="s">
        <v>737</v>
      </c>
      <c r="V67" s="55">
        <v>82</v>
      </c>
      <c r="W67" s="55" t="s">
        <v>358</v>
      </c>
      <c r="X67" s="3">
        <v>12523</v>
      </c>
      <c r="Y67" s="3">
        <v>8276</v>
      </c>
    </row>
    <row r="68" spans="1:26" s="426" customFormat="1" ht="15" customHeight="1">
      <c r="A68" s="173" t="s">
        <v>540</v>
      </c>
      <c r="B68" s="3">
        <v>2356</v>
      </c>
      <c r="C68" s="3">
        <v>1955</v>
      </c>
      <c r="D68" s="3">
        <v>401</v>
      </c>
      <c r="E68" s="55" t="s">
        <v>358</v>
      </c>
      <c r="F68" s="3">
        <v>18</v>
      </c>
      <c r="G68" s="3">
        <v>9</v>
      </c>
      <c r="H68" s="3">
        <v>9</v>
      </c>
      <c r="I68" s="3">
        <v>2061</v>
      </c>
      <c r="J68" s="3">
        <v>1672</v>
      </c>
      <c r="K68" s="3">
        <v>389</v>
      </c>
      <c r="L68" s="55" t="s">
        <v>358</v>
      </c>
      <c r="M68" s="3">
        <v>755</v>
      </c>
      <c r="N68" s="3">
        <v>149</v>
      </c>
      <c r="O68" s="3">
        <v>606</v>
      </c>
      <c r="P68" s="55" t="s">
        <v>358</v>
      </c>
      <c r="Q68" s="55">
        <v>3</v>
      </c>
      <c r="R68" s="55" t="s">
        <v>737</v>
      </c>
      <c r="S68" s="55">
        <v>3</v>
      </c>
      <c r="T68" s="55">
        <v>350</v>
      </c>
      <c r="U68" s="55">
        <v>49</v>
      </c>
      <c r="V68" s="55">
        <v>301</v>
      </c>
      <c r="W68" s="55" t="s">
        <v>358</v>
      </c>
      <c r="X68" s="3">
        <v>14773</v>
      </c>
      <c r="Y68" s="3">
        <v>13868</v>
      </c>
    </row>
    <row r="69" spans="1:26" s="426" customFormat="1" ht="15" customHeight="1">
      <c r="A69" s="173" t="s">
        <v>539</v>
      </c>
      <c r="B69" s="3">
        <v>426</v>
      </c>
      <c r="C69" s="3">
        <v>359</v>
      </c>
      <c r="D69" s="3">
        <v>67</v>
      </c>
      <c r="E69" s="55" t="s">
        <v>358</v>
      </c>
      <c r="F69" s="3">
        <v>4</v>
      </c>
      <c r="G69" s="3">
        <v>2</v>
      </c>
      <c r="H69" s="3">
        <v>2</v>
      </c>
      <c r="I69" s="3">
        <v>393</v>
      </c>
      <c r="J69" s="3">
        <v>326</v>
      </c>
      <c r="K69" s="3">
        <v>67</v>
      </c>
      <c r="L69" s="55" t="s">
        <v>358</v>
      </c>
      <c r="M69" s="3">
        <v>208</v>
      </c>
      <c r="N69" s="3">
        <v>183</v>
      </c>
      <c r="O69" s="3">
        <v>25</v>
      </c>
      <c r="P69" s="55" t="s">
        <v>358</v>
      </c>
      <c r="Q69" s="55" t="s">
        <v>737</v>
      </c>
      <c r="R69" s="55" t="s">
        <v>737</v>
      </c>
      <c r="S69" s="55" t="s">
        <v>737</v>
      </c>
      <c r="T69" s="55">
        <v>25</v>
      </c>
      <c r="U69" s="55" t="s">
        <v>738</v>
      </c>
      <c r="V69" s="55">
        <v>25</v>
      </c>
      <c r="W69" s="55" t="s">
        <v>358</v>
      </c>
      <c r="X69" s="3">
        <v>3075</v>
      </c>
      <c r="Y69" s="3">
        <v>2654</v>
      </c>
    </row>
    <row r="70" spans="1:26" s="426" customFormat="1" ht="15" customHeight="1">
      <c r="A70" s="173" t="s">
        <v>538</v>
      </c>
      <c r="B70" s="3">
        <v>362</v>
      </c>
      <c r="C70" s="55">
        <v>362</v>
      </c>
      <c r="D70" s="55" t="s">
        <v>732</v>
      </c>
      <c r="E70" s="55" t="s">
        <v>358</v>
      </c>
      <c r="F70" s="3">
        <v>1</v>
      </c>
      <c r="G70" s="3">
        <v>1</v>
      </c>
      <c r="H70" s="55" t="s">
        <v>743</v>
      </c>
      <c r="I70" s="3">
        <v>137</v>
      </c>
      <c r="J70" s="55">
        <v>137</v>
      </c>
      <c r="K70" s="55" t="s">
        <v>733</v>
      </c>
      <c r="L70" s="55" t="s">
        <v>358</v>
      </c>
      <c r="M70" s="55" t="s">
        <v>733</v>
      </c>
      <c r="N70" s="55" t="s">
        <v>733</v>
      </c>
      <c r="O70" s="55" t="s">
        <v>733</v>
      </c>
      <c r="P70" s="55" t="s">
        <v>358</v>
      </c>
      <c r="Q70" s="55" t="s">
        <v>294</v>
      </c>
      <c r="R70" s="55" t="s">
        <v>294</v>
      </c>
      <c r="S70" s="55" t="s">
        <v>294</v>
      </c>
      <c r="T70" s="55" t="s">
        <v>294</v>
      </c>
      <c r="U70" s="55" t="s">
        <v>294</v>
      </c>
      <c r="V70" s="55" t="s">
        <v>294</v>
      </c>
      <c r="W70" s="55" t="s">
        <v>358</v>
      </c>
      <c r="X70" s="3">
        <v>1789</v>
      </c>
      <c r="Y70" s="3">
        <v>1682</v>
      </c>
    </row>
    <row r="71" spans="1:26" s="426" customFormat="1" ht="15" customHeight="1">
      <c r="A71" s="173" t="s">
        <v>731</v>
      </c>
      <c r="B71" s="3">
        <v>36</v>
      </c>
      <c r="C71" s="55" t="s">
        <v>732</v>
      </c>
      <c r="D71" s="55">
        <v>36</v>
      </c>
      <c r="E71" s="55" t="s">
        <v>358</v>
      </c>
      <c r="F71" s="3">
        <v>1</v>
      </c>
      <c r="G71" s="55" t="s">
        <v>732</v>
      </c>
      <c r="H71" s="3">
        <v>1</v>
      </c>
      <c r="I71" s="3">
        <v>36</v>
      </c>
      <c r="J71" s="55" t="s">
        <v>732</v>
      </c>
      <c r="K71" s="55">
        <v>36</v>
      </c>
      <c r="L71" s="55" t="s">
        <v>358</v>
      </c>
      <c r="M71" s="55" t="s">
        <v>733</v>
      </c>
      <c r="N71" s="55" t="s">
        <v>733</v>
      </c>
      <c r="O71" s="55" t="s">
        <v>733</v>
      </c>
      <c r="P71" s="55" t="s">
        <v>358</v>
      </c>
      <c r="Q71" s="55" t="s">
        <v>733</v>
      </c>
      <c r="R71" s="55" t="s">
        <v>733</v>
      </c>
      <c r="S71" s="55" t="s">
        <v>733</v>
      </c>
      <c r="T71" s="55" t="s">
        <v>733</v>
      </c>
      <c r="U71" s="55" t="s">
        <v>733</v>
      </c>
      <c r="V71" s="55" t="s">
        <v>733</v>
      </c>
      <c r="W71" s="55" t="s">
        <v>358</v>
      </c>
      <c r="X71" s="3">
        <v>79</v>
      </c>
      <c r="Y71" s="3">
        <v>79</v>
      </c>
    </row>
    <row r="72" spans="1:26" s="426" customFormat="1" ht="15" customHeight="1">
      <c r="A72" s="173" t="s">
        <v>742</v>
      </c>
      <c r="B72" s="3">
        <v>366</v>
      </c>
      <c r="C72" s="55">
        <v>107</v>
      </c>
      <c r="D72" s="55">
        <v>259</v>
      </c>
      <c r="E72" s="55" t="s">
        <v>358</v>
      </c>
      <c r="F72" s="3">
        <v>5</v>
      </c>
      <c r="G72" s="55">
        <v>1</v>
      </c>
      <c r="H72" s="3">
        <v>4</v>
      </c>
      <c r="I72" s="3">
        <v>355</v>
      </c>
      <c r="J72" s="55">
        <v>96</v>
      </c>
      <c r="K72" s="55">
        <v>259</v>
      </c>
      <c r="L72" s="55" t="s">
        <v>358</v>
      </c>
      <c r="M72" s="55" t="s">
        <v>558</v>
      </c>
      <c r="N72" s="55" t="s">
        <v>558</v>
      </c>
      <c r="O72" s="55" t="s">
        <v>558</v>
      </c>
      <c r="P72" s="55" t="s">
        <v>358</v>
      </c>
      <c r="Q72" s="55" t="s">
        <v>558</v>
      </c>
      <c r="R72" s="55" t="s">
        <v>558</v>
      </c>
      <c r="S72" s="55" t="s">
        <v>558</v>
      </c>
      <c r="T72" s="55" t="s">
        <v>558</v>
      </c>
      <c r="U72" s="55" t="s">
        <v>558</v>
      </c>
      <c r="V72" s="55" t="s">
        <v>558</v>
      </c>
      <c r="W72" s="55" t="s">
        <v>358</v>
      </c>
      <c r="X72" s="3">
        <v>1526</v>
      </c>
      <c r="Y72" s="3">
        <v>1512</v>
      </c>
    </row>
    <row r="73" spans="1:26" s="426" customFormat="1" ht="15" customHeight="1">
      <c r="A73" s="173" t="s">
        <v>761</v>
      </c>
      <c r="B73" s="3">
        <v>1669</v>
      </c>
      <c r="C73" s="55">
        <v>1613</v>
      </c>
      <c r="D73" s="55">
        <v>56</v>
      </c>
      <c r="E73" s="55" t="s">
        <v>358</v>
      </c>
      <c r="F73" s="3">
        <v>13</v>
      </c>
      <c r="G73" s="55">
        <v>11</v>
      </c>
      <c r="H73" s="3">
        <v>2</v>
      </c>
      <c r="I73" s="3">
        <v>1669</v>
      </c>
      <c r="J73" s="55">
        <v>1613</v>
      </c>
      <c r="K73" s="55">
        <v>56</v>
      </c>
      <c r="L73" s="55" t="s">
        <v>358</v>
      </c>
      <c r="M73" s="55" t="s">
        <v>294</v>
      </c>
      <c r="N73" s="55" t="s">
        <v>294</v>
      </c>
      <c r="O73" s="55" t="s">
        <v>294</v>
      </c>
      <c r="P73" s="55" t="s">
        <v>358</v>
      </c>
      <c r="Q73" s="55" t="s">
        <v>294</v>
      </c>
      <c r="R73" s="55" t="s">
        <v>294</v>
      </c>
      <c r="S73" s="55" t="s">
        <v>294</v>
      </c>
      <c r="T73" s="55" t="s">
        <v>294</v>
      </c>
      <c r="U73" s="55" t="s">
        <v>294</v>
      </c>
      <c r="V73" s="55" t="s">
        <v>294</v>
      </c>
      <c r="W73" s="55" t="s">
        <v>358</v>
      </c>
      <c r="X73" s="3">
        <v>6594</v>
      </c>
      <c r="Y73" s="3">
        <v>6594</v>
      </c>
    </row>
    <row r="74" spans="1:26" s="426" customFormat="1" ht="15" customHeight="1">
      <c r="A74" s="173" t="s">
        <v>764</v>
      </c>
      <c r="B74" s="3">
        <v>1664</v>
      </c>
      <c r="C74" s="55">
        <v>1024</v>
      </c>
      <c r="D74" s="55">
        <v>640</v>
      </c>
      <c r="E74" s="55" t="s">
        <v>358</v>
      </c>
      <c r="F74" s="3">
        <v>7</v>
      </c>
      <c r="G74" s="55">
        <v>5</v>
      </c>
      <c r="H74" s="3">
        <v>2</v>
      </c>
      <c r="I74" s="3">
        <v>1394</v>
      </c>
      <c r="J74" s="55">
        <v>874</v>
      </c>
      <c r="K74" s="55">
        <v>520</v>
      </c>
      <c r="L74" s="55" t="s">
        <v>358</v>
      </c>
      <c r="M74" s="55">
        <v>1468</v>
      </c>
      <c r="N74" s="55">
        <v>530</v>
      </c>
      <c r="O74" s="55">
        <v>938</v>
      </c>
      <c r="P74" s="55" t="s">
        <v>358</v>
      </c>
      <c r="Q74" s="55" t="s">
        <v>294</v>
      </c>
      <c r="R74" s="55" t="s">
        <v>294</v>
      </c>
      <c r="S74" s="55" t="s">
        <v>294</v>
      </c>
      <c r="T74" s="55" t="s">
        <v>294</v>
      </c>
      <c r="U74" s="55" t="s">
        <v>294</v>
      </c>
      <c r="V74" s="55" t="s">
        <v>294</v>
      </c>
      <c r="W74" s="55" t="s">
        <v>358</v>
      </c>
      <c r="X74" s="3">
        <v>14970</v>
      </c>
      <c r="Y74" s="3">
        <v>4516</v>
      </c>
    </row>
    <row r="75" spans="1:26" s="426" customFormat="1" ht="15" customHeight="1">
      <c r="A75" s="173" t="s">
        <v>769</v>
      </c>
      <c r="B75" s="3">
        <v>1063</v>
      </c>
      <c r="C75" s="55">
        <v>998</v>
      </c>
      <c r="D75" s="55">
        <v>65</v>
      </c>
      <c r="E75" s="55" t="s">
        <v>794</v>
      </c>
      <c r="F75" s="3">
        <v>6</v>
      </c>
      <c r="G75" s="55">
        <v>4</v>
      </c>
      <c r="H75" s="3">
        <v>2</v>
      </c>
      <c r="I75" s="3">
        <v>1027</v>
      </c>
      <c r="J75" s="55">
        <v>962</v>
      </c>
      <c r="K75" s="55">
        <v>65</v>
      </c>
      <c r="L75" s="55" t="s">
        <v>791</v>
      </c>
      <c r="M75" s="55">
        <v>60</v>
      </c>
      <c r="N75" s="55" t="s">
        <v>790</v>
      </c>
      <c r="O75" s="55">
        <v>60</v>
      </c>
      <c r="P75" s="55" t="s">
        <v>792</v>
      </c>
      <c r="Q75" s="55">
        <v>1</v>
      </c>
      <c r="R75" s="55" t="s">
        <v>785</v>
      </c>
      <c r="S75" s="55">
        <v>1</v>
      </c>
      <c r="T75" s="55">
        <v>29</v>
      </c>
      <c r="U75" s="55" t="s">
        <v>793</v>
      </c>
      <c r="V75" s="55">
        <v>29</v>
      </c>
      <c r="W75" s="55" t="s">
        <v>792</v>
      </c>
      <c r="X75" s="3">
        <v>2963</v>
      </c>
      <c r="Y75" s="3">
        <v>2717</v>
      </c>
      <c r="Z75" s="3"/>
    </row>
    <row r="76" spans="1:26" s="426" customFormat="1" ht="15" customHeight="1">
      <c r="A76" s="173" t="s">
        <v>841</v>
      </c>
      <c r="B76" s="3">
        <v>643</v>
      </c>
      <c r="C76" s="55">
        <v>591</v>
      </c>
      <c r="D76" s="55">
        <v>52</v>
      </c>
      <c r="E76" s="55" t="s">
        <v>358</v>
      </c>
      <c r="F76" s="3">
        <v>2</v>
      </c>
      <c r="G76" s="55">
        <v>1</v>
      </c>
      <c r="H76" s="3">
        <v>1</v>
      </c>
      <c r="I76" s="3">
        <v>228</v>
      </c>
      <c r="J76" s="55">
        <v>176</v>
      </c>
      <c r="K76" s="55">
        <v>52</v>
      </c>
      <c r="L76" s="55" t="s">
        <v>358</v>
      </c>
      <c r="M76" s="55" t="s">
        <v>842</v>
      </c>
      <c r="N76" s="55" t="s">
        <v>842</v>
      </c>
      <c r="O76" s="55" t="s">
        <v>842</v>
      </c>
      <c r="P76" s="55" t="s">
        <v>358</v>
      </c>
      <c r="Q76" s="55" t="s">
        <v>11</v>
      </c>
      <c r="R76" s="55" t="s">
        <v>11</v>
      </c>
      <c r="S76" s="55" t="s">
        <v>11</v>
      </c>
      <c r="T76" s="55" t="s">
        <v>842</v>
      </c>
      <c r="U76" s="55" t="s">
        <v>842</v>
      </c>
      <c r="V76" s="55" t="s">
        <v>842</v>
      </c>
      <c r="W76" s="55" t="s">
        <v>358</v>
      </c>
      <c r="X76" s="3">
        <v>2204</v>
      </c>
      <c r="Y76" s="3">
        <v>1552</v>
      </c>
      <c r="Z76" s="3"/>
    </row>
    <row r="77" spans="1:26" s="426" customFormat="1" ht="15" customHeight="1">
      <c r="A77" s="173" t="s">
        <v>862</v>
      </c>
      <c r="B77" s="3">
        <v>356</v>
      </c>
      <c r="C77" s="55">
        <v>356</v>
      </c>
      <c r="D77" s="55" t="s">
        <v>294</v>
      </c>
      <c r="E77" s="55" t="s">
        <v>358</v>
      </c>
      <c r="F77" s="3">
        <v>1</v>
      </c>
      <c r="G77" s="55">
        <v>1</v>
      </c>
      <c r="H77" s="55" t="s">
        <v>294</v>
      </c>
      <c r="I77" s="3">
        <v>198</v>
      </c>
      <c r="J77" s="55">
        <v>198</v>
      </c>
      <c r="K77" s="55" t="s">
        <v>294</v>
      </c>
      <c r="L77" s="55" t="s">
        <v>358</v>
      </c>
      <c r="M77" s="55">
        <v>16</v>
      </c>
      <c r="N77" s="55" t="s">
        <v>294</v>
      </c>
      <c r="O77" s="55">
        <v>16</v>
      </c>
      <c r="P77" s="55" t="s">
        <v>358</v>
      </c>
      <c r="Q77" s="55" t="s">
        <v>11</v>
      </c>
      <c r="R77" s="55" t="s">
        <v>11</v>
      </c>
      <c r="S77" s="55" t="s">
        <v>11</v>
      </c>
      <c r="T77" s="55" t="s">
        <v>11</v>
      </c>
      <c r="U77" s="55" t="s">
        <v>11</v>
      </c>
      <c r="V77" s="55" t="s">
        <v>11</v>
      </c>
      <c r="W77" s="55" t="s">
        <v>358</v>
      </c>
      <c r="X77" s="3">
        <v>576</v>
      </c>
      <c r="Y77" s="55" t="s">
        <v>11</v>
      </c>
      <c r="Z77" s="3"/>
    </row>
    <row r="78" spans="1:26" s="426" customFormat="1" ht="15" customHeight="1">
      <c r="A78" s="173" t="s">
        <v>872</v>
      </c>
      <c r="B78" s="3">
        <v>1738</v>
      </c>
      <c r="C78" s="55">
        <v>1511</v>
      </c>
      <c r="D78" s="55">
        <v>227</v>
      </c>
      <c r="E78" s="55" t="s">
        <v>358</v>
      </c>
      <c r="F78" s="3">
        <v>22</v>
      </c>
      <c r="G78" s="55">
        <v>18</v>
      </c>
      <c r="H78" s="55">
        <v>4</v>
      </c>
      <c r="I78" s="3">
        <v>1366</v>
      </c>
      <c r="J78" s="55">
        <v>1139</v>
      </c>
      <c r="K78" s="55">
        <v>227</v>
      </c>
      <c r="L78" s="55" t="s">
        <v>358</v>
      </c>
      <c r="M78" s="55">
        <v>180</v>
      </c>
      <c r="N78" s="55">
        <v>128</v>
      </c>
      <c r="O78" s="55">
        <v>52</v>
      </c>
      <c r="P78" s="55" t="s">
        <v>358</v>
      </c>
      <c r="Q78" s="55">
        <v>2</v>
      </c>
      <c r="R78" s="55">
        <v>1</v>
      </c>
      <c r="S78" s="55">
        <v>1</v>
      </c>
      <c r="T78" s="55">
        <v>146</v>
      </c>
      <c r="U78" s="55">
        <v>94</v>
      </c>
      <c r="V78" s="55">
        <v>52</v>
      </c>
      <c r="W78" s="55" t="s">
        <v>358</v>
      </c>
      <c r="X78" s="3">
        <v>10133</v>
      </c>
      <c r="Y78" s="55">
        <v>9068</v>
      </c>
      <c r="Z78" s="3"/>
    </row>
    <row r="79" spans="1:26" s="429" customFormat="1" ht="3.95" customHeight="1">
      <c r="A79" s="138"/>
      <c r="B79" s="427"/>
      <c r="C79" s="427"/>
      <c r="D79" s="427"/>
      <c r="E79" s="428"/>
      <c r="F79" s="427"/>
      <c r="G79" s="427"/>
      <c r="H79" s="427"/>
      <c r="I79" s="427"/>
      <c r="J79" s="427"/>
      <c r="K79" s="427"/>
      <c r="L79" s="428"/>
      <c r="M79" s="428"/>
      <c r="N79" s="428"/>
      <c r="O79" s="428"/>
      <c r="P79" s="428"/>
      <c r="Q79" s="428"/>
      <c r="R79" s="428"/>
      <c r="S79" s="428"/>
      <c r="T79" s="428"/>
      <c r="U79" s="428"/>
      <c r="V79" s="428"/>
      <c r="W79" s="428"/>
      <c r="X79" s="428"/>
      <c r="Y79" s="428"/>
    </row>
    <row r="80" spans="1:26" s="426" customFormat="1" ht="16.5" customHeight="1">
      <c r="A80" s="264" t="s">
        <v>734</v>
      </c>
      <c r="B80" s="575"/>
      <c r="C80" s="575"/>
      <c r="D80" s="575"/>
      <c r="E80" s="576"/>
      <c r="F80" s="575"/>
      <c r="G80" s="575"/>
      <c r="H80" s="575"/>
      <c r="I80" s="575"/>
      <c r="J80" s="575"/>
      <c r="K80" s="575"/>
      <c r="L80" s="576"/>
      <c r="M80" s="576"/>
      <c r="N80" s="576"/>
      <c r="O80" s="576"/>
      <c r="P80" s="576"/>
      <c r="Q80" s="576"/>
      <c r="R80" s="576"/>
      <c r="S80" s="576"/>
      <c r="T80" s="576"/>
      <c r="U80" s="576"/>
      <c r="V80" s="576"/>
      <c r="W80" s="576"/>
      <c r="X80" s="576"/>
      <c r="Y80" s="576"/>
    </row>
    <row r="81" spans="1:1" ht="12" customHeight="1">
      <c r="A81" s="4" t="s">
        <v>55</v>
      </c>
    </row>
  </sheetData>
  <mergeCells count="10">
    <mergeCell ref="Y7:Y8"/>
    <mergeCell ref="B6:E6"/>
    <mergeCell ref="F6:L6"/>
    <mergeCell ref="M6:P6"/>
    <mergeCell ref="Q6:W6"/>
    <mergeCell ref="E7:E8"/>
    <mergeCell ref="L7:L8"/>
    <mergeCell ref="P7:P8"/>
    <mergeCell ref="W7:W8"/>
    <mergeCell ref="X7:X8"/>
  </mergeCells>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39" transitionEvaluation="1"/>
  <dimension ref="A1:X87"/>
  <sheetViews>
    <sheetView zoomScaleNormal="100" workbookViewId="0">
      <pane ySplit="4" topLeftCell="A39" activePane="bottomLeft" state="frozen"/>
      <selection pane="bottomLeft" activeCell="B58" sqref="B58"/>
    </sheetView>
  </sheetViews>
  <sheetFormatPr defaultColWidth="12.125" defaultRowHeight="12" customHeight="1"/>
  <cols>
    <col min="1" max="1" width="16.25" style="447" customWidth="1"/>
    <col min="2" max="23" width="8.625" style="450" customWidth="1"/>
    <col min="24" max="16384" width="12.125" style="447"/>
  </cols>
  <sheetData>
    <row r="1" spans="1:24" s="432" customFormat="1" ht="24" customHeight="1">
      <c r="B1" s="510" t="s">
        <v>714</v>
      </c>
      <c r="C1" s="511"/>
      <c r="D1" s="511"/>
      <c r="E1" s="512"/>
      <c r="F1" s="512"/>
      <c r="G1" s="511"/>
      <c r="H1" s="511"/>
      <c r="I1" s="512"/>
      <c r="J1" s="513"/>
      <c r="K1" s="512"/>
      <c r="L1" s="511"/>
      <c r="M1" s="431"/>
      <c r="N1" s="431"/>
      <c r="O1" s="431"/>
      <c r="P1" s="431"/>
      <c r="Q1" s="431"/>
      <c r="R1" s="431"/>
      <c r="S1" s="431"/>
      <c r="T1" s="431"/>
      <c r="U1" s="431"/>
      <c r="V1" s="431"/>
      <c r="W1" s="431"/>
      <c r="X1" s="431"/>
    </row>
    <row r="2" spans="1:24" ht="15.75" customHeight="1">
      <c r="B2" s="508" t="s">
        <v>58</v>
      </c>
      <c r="C2" s="509"/>
      <c r="D2" s="509"/>
      <c r="E2" s="509"/>
      <c r="F2" s="509"/>
      <c r="G2" s="509"/>
      <c r="H2" s="509"/>
      <c r="I2" s="509"/>
      <c r="J2" s="509"/>
      <c r="K2" s="509"/>
      <c r="L2" s="509"/>
    </row>
    <row r="3" spans="1:24" s="433" customFormat="1" ht="12" customHeight="1" thickBot="1">
      <c r="B3" s="434"/>
      <c r="C3" s="434"/>
      <c r="D3" s="434"/>
      <c r="E3" s="434"/>
      <c r="F3" s="435"/>
      <c r="G3" s="434"/>
      <c r="H3" s="434"/>
      <c r="I3" s="434"/>
      <c r="J3" s="434"/>
      <c r="K3" s="434"/>
      <c r="L3" s="434"/>
      <c r="M3" s="434"/>
      <c r="N3" s="434"/>
      <c r="O3" s="434"/>
      <c r="P3" s="434"/>
      <c r="Q3" s="434"/>
      <c r="R3" s="434"/>
      <c r="S3" s="434"/>
      <c r="T3" s="434"/>
      <c r="U3" s="434"/>
      <c r="V3" s="434"/>
      <c r="W3" s="434"/>
    </row>
    <row r="4" spans="1:24" s="443" customFormat="1" ht="41.25" customHeight="1">
      <c r="A4" s="436"/>
      <c r="B4" s="437" t="s">
        <v>155</v>
      </c>
      <c r="C4" s="437" t="s">
        <v>166</v>
      </c>
      <c r="D4" s="437" t="s">
        <v>156</v>
      </c>
      <c r="E4" s="437" t="s">
        <v>157</v>
      </c>
      <c r="F4" s="437" t="s">
        <v>168</v>
      </c>
      <c r="G4" s="437" t="s">
        <v>165</v>
      </c>
      <c r="H4" s="437" t="s">
        <v>164</v>
      </c>
      <c r="I4" s="437" t="s">
        <v>162</v>
      </c>
      <c r="J4" s="437" t="s">
        <v>493</v>
      </c>
      <c r="K4" s="438" t="s">
        <v>494</v>
      </c>
      <c r="L4" s="438" t="s">
        <v>21</v>
      </c>
      <c r="M4" s="439" t="s">
        <v>495</v>
      </c>
      <c r="N4" s="440" t="s">
        <v>163</v>
      </c>
      <c r="O4" s="441" t="s">
        <v>158</v>
      </c>
      <c r="P4" s="442" t="s">
        <v>159</v>
      </c>
      <c r="Q4" s="441" t="s">
        <v>160</v>
      </c>
      <c r="R4" s="437" t="s">
        <v>161</v>
      </c>
      <c r="S4" s="437" t="s">
        <v>496</v>
      </c>
      <c r="T4" s="437" t="s">
        <v>497</v>
      </c>
      <c r="U4" s="437" t="s">
        <v>167</v>
      </c>
      <c r="V4" s="437" t="s">
        <v>2</v>
      </c>
      <c r="W4" s="437" t="s">
        <v>498</v>
      </c>
    </row>
    <row r="5" spans="1:24" s="456" customFormat="1" ht="15" customHeight="1">
      <c r="A5" s="454"/>
      <c r="B5" s="455" t="s">
        <v>122</v>
      </c>
      <c r="C5" s="455" t="s">
        <v>122</v>
      </c>
      <c r="D5" s="455" t="s">
        <v>122</v>
      </c>
      <c r="E5" s="455" t="s">
        <v>122</v>
      </c>
      <c r="F5" s="455" t="s">
        <v>122</v>
      </c>
      <c r="G5" s="455" t="s">
        <v>122</v>
      </c>
      <c r="H5" s="455" t="s">
        <v>122</v>
      </c>
      <c r="I5" s="455" t="s">
        <v>122</v>
      </c>
      <c r="J5" s="455" t="s">
        <v>122</v>
      </c>
      <c r="K5" s="455" t="s">
        <v>122</v>
      </c>
      <c r="L5" s="455" t="s">
        <v>122</v>
      </c>
      <c r="M5" s="455" t="s">
        <v>122</v>
      </c>
      <c r="N5" s="455" t="s">
        <v>122</v>
      </c>
      <c r="O5" s="455" t="s">
        <v>122</v>
      </c>
      <c r="P5" s="455" t="s">
        <v>122</v>
      </c>
      <c r="Q5" s="455" t="s">
        <v>122</v>
      </c>
      <c r="R5" s="455" t="s">
        <v>122</v>
      </c>
      <c r="S5" s="455" t="s">
        <v>122</v>
      </c>
      <c r="T5" s="455" t="s">
        <v>122</v>
      </c>
      <c r="U5" s="455" t="s">
        <v>122</v>
      </c>
      <c r="V5" s="455" t="s">
        <v>122</v>
      </c>
      <c r="W5" s="455" t="s">
        <v>122</v>
      </c>
    </row>
    <row r="6" spans="1:24" s="456" customFormat="1" ht="15" customHeight="1">
      <c r="A6" s="315" t="s">
        <v>426</v>
      </c>
      <c r="B6" s="505">
        <v>3143</v>
      </c>
      <c r="C6" s="505">
        <v>464</v>
      </c>
      <c r="D6" s="505">
        <v>245</v>
      </c>
      <c r="E6" s="505">
        <v>261</v>
      </c>
      <c r="F6" s="505">
        <v>534</v>
      </c>
      <c r="G6" s="505">
        <v>80</v>
      </c>
      <c r="H6" s="505">
        <v>116</v>
      </c>
      <c r="I6" s="505">
        <v>761</v>
      </c>
      <c r="J6" s="505">
        <v>274</v>
      </c>
      <c r="K6" s="505">
        <v>18</v>
      </c>
      <c r="L6" s="505">
        <v>1</v>
      </c>
      <c r="M6" s="505">
        <v>50</v>
      </c>
      <c r="N6" s="505">
        <v>9</v>
      </c>
      <c r="O6" s="505">
        <v>14</v>
      </c>
      <c r="P6" s="505">
        <v>5</v>
      </c>
      <c r="Q6" s="503" t="s">
        <v>11</v>
      </c>
      <c r="R6" s="506">
        <v>1</v>
      </c>
      <c r="S6" s="506">
        <v>47</v>
      </c>
      <c r="T6" s="505">
        <v>6</v>
      </c>
      <c r="U6" s="505">
        <v>218</v>
      </c>
      <c r="V6" s="505">
        <v>31</v>
      </c>
      <c r="W6" s="506">
        <v>8</v>
      </c>
    </row>
    <row r="7" spans="1:24" s="456" customFormat="1" ht="15" customHeight="1">
      <c r="A7" s="315" t="s">
        <v>427</v>
      </c>
      <c r="B7" s="505">
        <v>2979</v>
      </c>
      <c r="C7" s="505">
        <v>447</v>
      </c>
      <c r="D7" s="505">
        <v>307</v>
      </c>
      <c r="E7" s="505">
        <v>156</v>
      </c>
      <c r="F7" s="505">
        <v>458</v>
      </c>
      <c r="G7" s="505">
        <v>90</v>
      </c>
      <c r="H7" s="505">
        <v>85</v>
      </c>
      <c r="I7" s="505">
        <v>750</v>
      </c>
      <c r="J7" s="505">
        <v>292</v>
      </c>
      <c r="K7" s="505">
        <v>20</v>
      </c>
      <c r="L7" s="503" t="s">
        <v>11</v>
      </c>
      <c r="M7" s="505">
        <v>53</v>
      </c>
      <c r="N7" s="505">
        <v>8</v>
      </c>
      <c r="O7" s="505">
        <v>10</v>
      </c>
      <c r="P7" s="505">
        <v>6</v>
      </c>
      <c r="Q7" s="503" t="s">
        <v>11</v>
      </c>
      <c r="R7" s="506">
        <v>4</v>
      </c>
      <c r="S7" s="506">
        <v>32</v>
      </c>
      <c r="T7" s="505">
        <v>3</v>
      </c>
      <c r="U7" s="505">
        <v>188</v>
      </c>
      <c r="V7" s="505">
        <v>54</v>
      </c>
      <c r="W7" s="506">
        <v>16</v>
      </c>
    </row>
    <row r="8" spans="1:24" s="456" customFormat="1" ht="15" customHeight="1">
      <c r="A8" s="315" t="s">
        <v>428</v>
      </c>
      <c r="B8" s="505">
        <v>2904</v>
      </c>
      <c r="C8" s="505">
        <v>400</v>
      </c>
      <c r="D8" s="505">
        <v>298</v>
      </c>
      <c r="E8" s="505">
        <v>139</v>
      </c>
      <c r="F8" s="505">
        <v>462</v>
      </c>
      <c r="G8" s="505">
        <v>76</v>
      </c>
      <c r="H8" s="505">
        <v>77</v>
      </c>
      <c r="I8" s="505">
        <v>682</v>
      </c>
      <c r="J8" s="505">
        <v>314</v>
      </c>
      <c r="K8" s="505">
        <v>12</v>
      </c>
      <c r="L8" s="503" t="s">
        <v>11</v>
      </c>
      <c r="M8" s="505">
        <v>49</v>
      </c>
      <c r="N8" s="505">
        <v>11</v>
      </c>
      <c r="O8" s="505">
        <v>8</v>
      </c>
      <c r="P8" s="505">
        <v>2</v>
      </c>
      <c r="Q8" s="503" t="s">
        <v>11</v>
      </c>
      <c r="R8" s="506">
        <v>5</v>
      </c>
      <c r="S8" s="506">
        <v>41</v>
      </c>
      <c r="T8" s="505">
        <v>8</v>
      </c>
      <c r="U8" s="505">
        <v>201</v>
      </c>
      <c r="V8" s="505">
        <v>106</v>
      </c>
      <c r="W8" s="506">
        <v>13</v>
      </c>
    </row>
    <row r="9" spans="1:24" s="456" customFormat="1" ht="15" customHeight="1">
      <c r="A9" s="315" t="s">
        <v>429</v>
      </c>
      <c r="B9" s="505">
        <v>3192</v>
      </c>
      <c r="C9" s="505">
        <v>495</v>
      </c>
      <c r="D9" s="505">
        <v>362</v>
      </c>
      <c r="E9" s="505">
        <v>183</v>
      </c>
      <c r="F9" s="505">
        <v>416</v>
      </c>
      <c r="G9" s="505">
        <v>106</v>
      </c>
      <c r="H9" s="505">
        <v>117</v>
      </c>
      <c r="I9" s="505">
        <v>738</v>
      </c>
      <c r="J9" s="505">
        <v>312</v>
      </c>
      <c r="K9" s="505">
        <v>17</v>
      </c>
      <c r="L9" s="503" t="s">
        <v>11</v>
      </c>
      <c r="M9" s="505">
        <v>39</v>
      </c>
      <c r="N9" s="505">
        <v>8</v>
      </c>
      <c r="O9" s="505">
        <v>7</v>
      </c>
      <c r="P9" s="505">
        <v>9</v>
      </c>
      <c r="Q9" s="505">
        <v>1</v>
      </c>
      <c r="R9" s="506">
        <v>2</v>
      </c>
      <c r="S9" s="506">
        <v>38</v>
      </c>
      <c r="T9" s="505">
        <v>3</v>
      </c>
      <c r="U9" s="505">
        <v>237</v>
      </c>
      <c r="V9" s="505">
        <v>100</v>
      </c>
      <c r="W9" s="506">
        <v>2</v>
      </c>
    </row>
    <row r="10" spans="1:24" s="456" customFormat="1" ht="15" customHeight="1">
      <c r="A10" s="315" t="s">
        <v>430</v>
      </c>
      <c r="B10" s="505">
        <v>3373</v>
      </c>
      <c r="C10" s="505">
        <v>507</v>
      </c>
      <c r="D10" s="505">
        <v>342</v>
      </c>
      <c r="E10" s="505">
        <v>210</v>
      </c>
      <c r="F10" s="505">
        <v>418</v>
      </c>
      <c r="G10" s="505">
        <v>75</v>
      </c>
      <c r="H10" s="505">
        <v>139</v>
      </c>
      <c r="I10" s="505">
        <v>850</v>
      </c>
      <c r="J10" s="505">
        <v>355</v>
      </c>
      <c r="K10" s="505">
        <v>35</v>
      </c>
      <c r="L10" s="503" t="s">
        <v>11</v>
      </c>
      <c r="M10" s="505">
        <v>46</v>
      </c>
      <c r="N10" s="505">
        <v>9</v>
      </c>
      <c r="O10" s="505">
        <v>3</v>
      </c>
      <c r="P10" s="505">
        <v>7</v>
      </c>
      <c r="Q10" s="505">
        <v>2</v>
      </c>
      <c r="R10" s="506">
        <v>3</v>
      </c>
      <c r="S10" s="506">
        <v>39</v>
      </c>
      <c r="T10" s="505">
        <v>11</v>
      </c>
      <c r="U10" s="505">
        <v>222</v>
      </c>
      <c r="V10" s="505">
        <v>72</v>
      </c>
      <c r="W10" s="506">
        <v>28</v>
      </c>
    </row>
    <row r="11" spans="1:24" s="456" customFormat="1" ht="15" customHeight="1">
      <c r="A11" s="315" t="s">
        <v>431</v>
      </c>
      <c r="B11" s="505">
        <v>3331</v>
      </c>
      <c r="C11" s="505">
        <v>449</v>
      </c>
      <c r="D11" s="505">
        <v>371</v>
      </c>
      <c r="E11" s="505">
        <v>221</v>
      </c>
      <c r="F11" s="505">
        <v>447</v>
      </c>
      <c r="G11" s="505">
        <v>119</v>
      </c>
      <c r="H11" s="505">
        <v>181</v>
      </c>
      <c r="I11" s="505">
        <v>691</v>
      </c>
      <c r="J11" s="505">
        <v>331</v>
      </c>
      <c r="K11" s="505">
        <v>22</v>
      </c>
      <c r="L11" s="503" t="s">
        <v>11</v>
      </c>
      <c r="M11" s="505">
        <v>30</v>
      </c>
      <c r="N11" s="505">
        <v>10</v>
      </c>
      <c r="O11" s="505">
        <v>7</v>
      </c>
      <c r="P11" s="505">
        <v>4</v>
      </c>
      <c r="Q11" s="503" t="s">
        <v>11</v>
      </c>
      <c r="R11" s="506">
        <v>3</v>
      </c>
      <c r="S11" s="506">
        <v>48</v>
      </c>
      <c r="T11" s="505">
        <v>6</v>
      </c>
      <c r="U11" s="505">
        <v>288</v>
      </c>
      <c r="V11" s="505">
        <v>73</v>
      </c>
      <c r="W11" s="506">
        <v>30</v>
      </c>
    </row>
    <row r="12" spans="1:24" s="456" customFormat="1" ht="15" customHeight="1">
      <c r="A12" s="315" t="s">
        <v>432</v>
      </c>
      <c r="B12" s="505">
        <v>3313</v>
      </c>
      <c r="C12" s="505">
        <v>477</v>
      </c>
      <c r="D12" s="505">
        <v>351</v>
      </c>
      <c r="E12" s="505">
        <v>212</v>
      </c>
      <c r="F12" s="505">
        <v>364</v>
      </c>
      <c r="G12" s="505">
        <v>111</v>
      </c>
      <c r="H12" s="505">
        <v>207</v>
      </c>
      <c r="I12" s="505">
        <v>702</v>
      </c>
      <c r="J12" s="505">
        <v>382</v>
      </c>
      <c r="K12" s="505">
        <v>27</v>
      </c>
      <c r="L12" s="503" t="s">
        <v>11</v>
      </c>
      <c r="M12" s="505">
        <v>37</v>
      </c>
      <c r="N12" s="505">
        <v>10</v>
      </c>
      <c r="O12" s="505">
        <v>3</v>
      </c>
      <c r="P12" s="505">
        <v>5</v>
      </c>
      <c r="Q12" s="505">
        <v>2</v>
      </c>
      <c r="R12" s="503" t="s">
        <v>11</v>
      </c>
      <c r="S12" s="506">
        <v>42</v>
      </c>
      <c r="T12" s="505">
        <v>5</v>
      </c>
      <c r="U12" s="505">
        <v>297</v>
      </c>
      <c r="V12" s="505">
        <v>63</v>
      </c>
      <c r="W12" s="506">
        <v>16</v>
      </c>
    </row>
    <row r="13" spans="1:24" s="456" customFormat="1" ht="15" customHeight="1">
      <c r="A13" s="315" t="s">
        <v>433</v>
      </c>
      <c r="B13" s="505">
        <v>3274</v>
      </c>
      <c r="C13" s="505">
        <v>494</v>
      </c>
      <c r="D13" s="505">
        <v>372</v>
      </c>
      <c r="E13" s="505">
        <v>195</v>
      </c>
      <c r="F13" s="505">
        <v>414</v>
      </c>
      <c r="G13" s="505">
        <v>95</v>
      </c>
      <c r="H13" s="505">
        <v>142</v>
      </c>
      <c r="I13" s="505">
        <v>696</v>
      </c>
      <c r="J13" s="505">
        <v>387</v>
      </c>
      <c r="K13" s="505">
        <v>23</v>
      </c>
      <c r="L13" s="503" t="s">
        <v>11</v>
      </c>
      <c r="M13" s="505">
        <v>44</v>
      </c>
      <c r="N13" s="505">
        <v>12</v>
      </c>
      <c r="O13" s="505">
        <v>3</v>
      </c>
      <c r="P13" s="505">
        <v>4</v>
      </c>
      <c r="Q13" s="505">
        <v>2</v>
      </c>
      <c r="R13" s="506">
        <v>3</v>
      </c>
      <c r="S13" s="506">
        <v>48</v>
      </c>
      <c r="T13" s="505">
        <v>1</v>
      </c>
      <c r="U13" s="505">
        <v>271</v>
      </c>
      <c r="V13" s="505">
        <v>41</v>
      </c>
      <c r="W13" s="506">
        <v>27</v>
      </c>
    </row>
    <row r="14" spans="1:24" s="456" customFormat="1" ht="15" customHeight="1">
      <c r="A14" s="315" t="s">
        <v>434</v>
      </c>
      <c r="B14" s="505">
        <v>3282</v>
      </c>
      <c r="C14" s="505">
        <v>504</v>
      </c>
      <c r="D14" s="505">
        <v>331</v>
      </c>
      <c r="E14" s="505">
        <v>177</v>
      </c>
      <c r="F14" s="505">
        <v>403</v>
      </c>
      <c r="G14" s="505">
        <v>112</v>
      </c>
      <c r="H14" s="505">
        <v>191</v>
      </c>
      <c r="I14" s="505">
        <v>726</v>
      </c>
      <c r="J14" s="505">
        <v>391</v>
      </c>
      <c r="K14" s="505">
        <v>15</v>
      </c>
      <c r="L14" s="505">
        <v>1</v>
      </c>
      <c r="M14" s="505">
        <v>38</v>
      </c>
      <c r="N14" s="505">
        <v>12</v>
      </c>
      <c r="O14" s="505">
        <v>5</v>
      </c>
      <c r="P14" s="505">
        <v>6</v>
      </c>
      <c r="Q14" s="503" t="s">
        <v>11</v>
      </c>
      <c r="R14" s="506">
        <v>1</v>
      </c>
      <c r="S14" s="506">
        <v>51</v>
      </c>
      <c r="T14" s="505">
        <v>5</v>
      </c>
      <c r="U14" s="505">
        <v>270</v>
      </c>
      <c r="V14" s="505">
        <v>28</v>
      </c>
      <c r="W14" s="506">
        <v>15</v>
      </c>
    </row>
    <row r="15" spans="1:24" s="456" customFormat="1" ht="15" customHeight="1">
      <c r="A15" s="315" t="s">
        <v>435</v>
      </c>
      <c r="B15" s="505">
        <v>3112</v>
      </c>
      <c r="C15" s="505">
        <v>462</v>
      </c>
      <c r="D15" s="505">
        <v>365</v>
      </c>
      <c r="E15" s="505">
        <v>148</v>
      </c>
      <c r="F15" s="505">
        <v>347</v>
      </c>
      <c r="G15" s="505">
        <v>72</v>
      </c>
      <c r="H15" s="505">
        <v>257</v>
      </c>
      <c r="I15" s="505">
        <v>645</v>
      </c>
      <c r="J15" s="505">
        <v>361</v>
      </c>
      <c r="K15" s="505">
        <v>13</v>
      </c>
      <c r="L15" s="505">
        <v>2</v>
      </c>
      <c r="M15" s="505">
        <v>35</v>
      </c>
      <c r="N15" s="505">
        <v>8</v>
      </c>
      <c r="O15" s="505">
        <v>3</v>
      </c>
      <c r="P15" s="505">
        <v>1</v>
      </c>
      <c r="Q15" s="505">
        <v>1</v>
      </c>
      <c r="R15" s="506">
        <v>1</v>
      </c>
      <c r="S15" s="506">
        <v>33</v>
      </c>
      <c r="T15" s="505">
        <v>4</v>
      </c>
      <c r="U15" s="505">
        <v>289</v>
      </c>
      <c r="V15" s="505">
        <v>42</v>
      </c>
      <c r="W15" s="506">
        <v>23</v>
      </c>
    </row>
    <row r="16" spans="1:24" s="456" customFormat="1" ht="15" customHeight="1">
      <c r="A16" s="315" t="s">
        <v>436</v>
      </c>
      <c r="B16" s="505">
        <v>2822</v>
      </c>
      <c r="C16" s="505">
        <v>422</v>
      </c>
      <c r="D16" s="505">
        <v>377</v>
      </c>
      <c r="E16" s="505">
        <v>167</v>
      </c>
      <c r="F16" s="505">
        <v>362</v>
      </c>
      <c r="G16" s="505">
        <v>62</v>
      </c>
      <c r="H16" s="505">
        <v>156</v>
      </c>
      <c r="I16" s="505">
        <v>541</v>
      </c>
      <c r="J16" s="505">
        <v>319</v>
      </c>
      <c r="K16" s="505">
        <v>12</v>
      </c>
      <c r="L16" s="503" t="s">
        <v>11</v>
      </c>
      <c r="M16" s="505">
        <v>21</v>
      </c>
      <c r="N16" s="505">
        <v>11</v>
      </c>
      <c r="O16" s="505">
        <v>4</v>
      </c>
      <c r="P16" s="505">
        <v>6</v>
      </c>
      <c r="Q16" s="505">
        <v>1</v>
      </c>
      <c r="R16" s="506">
        <v>1</v>
      </c>
      <c r="S16" s="506">
        <v>40</v>
      </c>
      <c r="T16" s="503" t="s">
        <v>11</v>
      </c>
      <c r="U16" s="505">
        <v>255</v>
      </c>
      <c r="V16" s="505">
        <v>24</v>
      </c>
      <c r="W16" s="506">
        <v>41</v>
      </c>
    </row>
    <row r="17" spans="1:23" s="456" customFormat="1" ht="15" customHeight="1">
      <c r="A17" s="315" t="s">
        <v>437</v>
      </c>
      <c r="B17" s="505">
        <v>2818</v>
      </c>
      <c r="C17" s="505">
        <v>427</v>
      </c>
      <c r="D17" s="505">
        <v>393</v>
      </c>
      <c r="E17" s="505">
        <v>177</v>
      </c>
      <c r="F17" s="505">
        <v>339</v>
      </c>
      <c r="G17" s="505">
        <v>63</v>
      </c>
      <c r="H17" s="505">
        <v>185</v>
      </c>
      <c r="I17" s="505">
        <v>525</v>
      </c>
      <c r="J17" s="505">
        <v>323</v>
      </c>
      <c r="K17" s="505">
        <v>18</v>
      </c>
      <c r="L17" s="503" t="s">
        <v>11</v>
      </c>
      <c r="M17" s="505">
        <v>28</v>
      </c>
      <c r="N17" s="505">
        <v>7</v>
      </c>
      <c r="O17" s="505">
        <v>4</v>
      </c>
      <c r="P17" s="505">
        <v>6</v>
      </c>
      <c r="Q17" s="505">
        <v>1</v>
      </c>
      <c r="R17" s="506">
        <v>2</v>
      </c>
      <c r="S17" s="506">
        <v>37</v>
      </c>
      <c r="T17" s="503" t="s">
        <v>11</v>
      </c>
      <c r="U17" s="505">
        <v>256</v>
      </c>
      <c r="V17" s="505">
        <v>15</v>
      </c>
      <c r="W17" s="506">
        <v>12</v>
      </c>
    </row>
    <row r="18" spans="1:23" s="456" customFormat="1" ht="15" customHeight="1">
      <c r="A18" s="315" t="s">
        <v>438</v>
      </c>
      <c r="B18" s="505">
        <v>2780</v>
      </c>
      <c r="C18" s="505">
        <v>435</v>
      </c>
      <c r="D18" s="505">
        <v>345</v>
      </c>
      <c r="E18" s="505">
        <v>157</v>
      </c>
      <c r="F18" s="505">
        <v>325</v>
      </c>
      <c r="G18" s="505">
        <v>39</v>
      </c>
      <c r="H18" s="505">
        <v>193</v>
      </c>
      <c r="I18" s="505">
        <v>547</v>
      </c>
      <c r="J18" s="505">
        <v>327</v>
      </c>
      <c r="K18" s="505">
        <v>11</v>
      </c>
      <c r="L18" s="503" t="s">
        <v>11</v>
      </c>
      <c r="M18" s="505">
        <v>39</v>
      </c>
      <c r="N18" s="505">
        <v>10</v>
      </c>
      <c r="O18" s="505">
        <v>5</v>
      </c>
      <c r="P18" s="503" t="s">
        <v>294</v>
      </c>
      <c r="Q18" s="505">
        <v>2</v>
      </c>
      <c r="R18" s="506">
        <v>5</v>
      </c>
      <c r="S18" s="506">
        <v>48</v>
      </c>
      <c r="T18" s="505">
        <v>4</v>
      </c>
      <c r="U18" s="505">
        <v>225</v>
      </c>
      <c r="V18" s="505">
        <v>20</v>
      </c>
      <c r="W18" s="506">
        <v>13</v>
      </c>
    </row>
    <row r="19" spans="1:23" s="456" customFormat="1" ht="15" customHeight="1">
      <c r="A19" s="315" t="s">
        <v>439</v>
      </c>
      <c r="B19" s="505">
        <v>2597</v>
      </c>
      <c r="C19" s="505">
        <v>420</v>
      </c>
      <c r="D19" s="505">
        <v>276</v>
      </c>
      <c r="E19" s="505">
        <v>174</v>
      </c>
      <c r="F19" s="505">
        <v>327</v>
      </c>
      <c r="G19" s="505">
        <v>54</v>
      </c>
      <c r="H19" s="505">
        <v>149</v>
      </c>
      <c r="I19" s="505">
        <v>547</v>
      </c>
      <c r="J19" s="505">
        <v>305</v>
      </c>
      <c r="K19" s="505">
        <v>12</v>
      </c>
      <c r="L19" s="503" t="s">
        <v>11</v>
      </c>
      <c r="M19" s="505">
        <v>23</v>
      </c>
      <c r="N19" s="505">
        <v>12</v>
      </c>
      <c r="O19" s="505">
        <v>3</v>
      </c>
      <c r="P19" s="505">
        <v>8</v>
      </c>
      <c r="Q19" s="505">
        <v>1</v>
      </c>
      <c r="R19" s="506">
        <v>2</v>
      </c>
      <c r="S19" s="506">
        <v>32</v>
      </c>
      <c r="T19" s="503" t="s">
        <v>294</v>
      </c>
      <c r="U19" s="505">
        <v>225</v>
      </c>
      <c r="V19" s="505">
        <v>17</v>
      </c>
      <c r="W19" s="506">
        <v>10</v>
      </c>
    </row>
    <row r="20" spans="1:23" s="456" customFormat="1" ht="15" customHeight="1">
      <c r="A20" s="315" t="s">
        <v>440</v>
      </c>
      <c r="B20" s="505">
        <v>2415</v>
      </c>
      <c r="C20" s="505">
        <v>368</v>
      </c>
      <c r="D20" s="505">
        <v>295</v>
      </c>
      <c r="E20" s="505">
        <v>103</v>
      </c>
      <c r="F20" s="505">
        <v>311</v>
      </c>
      <c r="G20" s="505">
        <v>66</v>
      </c>
      <c r="H20" s="505">
        <v>98</v>
      </c>
      <c r="I20" s="505">
        <v>463</v>
      </c>
      <c r="J20" s="505">
        <v>267</v>
      </c>
      <c r="K20" s="505">
        <v>15</v>
      </c>
      <c r="L20" s="503" t="s">
        <v>11</v>
      </c>
      <c r="M20" s="505">
        <v>36</v>
      </c>
      <c r="N20" s="505">
        <v>13</v>
      </c>
      <c r="O20" s="505">
        <v>3</v>
      </c>
      <c r="P20" s="505">
        <v>4</v>
      </c>
      <c r="Q20" s="503" t="s">
        <v>294</v>
      </c>
      <c r="R20" s="506">
        <v>6</v>
      </c>
      <c r="S20" s="506">
        <v>37</v>
      </c>
      <c r="T20" s="505">
        <v>1</v>
      </c>
      <c r="U20" s="505">
        <v>206</v>
      </c>
      <c r="V20" s="505">
        <v>29</v>
      </c>
      <c r="W20" s="506">
        <v>94</v>
      </c>
    </row>
    <row r="21" spans="1:23" s="456" customFormat="1" ht="15" customHeight="1">
      <c r="A21" s="315" t="s">
        <v>441</v>
      </c>
      <c r="B21" s="505">
        <v>2477</v>
      </c>
      <c r="C21" s="505">
        <v>461</v>
      </c>
      <c r="D21" s="505">
        <v>297</v>
      </c>
      <c r="E21" s="505">
        <v>110</v>
      </c>
      <c r="F21" s="505">
        <v>328</v>
      </c>
      <c r="G21" s="505">
        <v>47</v>
      </c>
      <c r="H21" s="505">
        <v>154</v>
      </c>
      <c r="I21" s="505">
        <v>499</v>
      </c>
      <c r="J21" s="505">
        <v>254</v>
      </c>
      <c r="K21" s="505">
        <v>11</v>
      </c>
      <c r="L21" s="503" t="s">
        <v>11</v>
      </c>
      <c r="M21" s="505">
        <v>33</v>
      </c>
      <c r="N21" s="505">
        <v>8</v>
      </c>
      <c r="O21" s="505">
        <v>3</v>
      </c>
      <c r="P21" s="505">
        <v>3</v>
      </c>
      <c r="Q21" s="505">
        <v>1</v>
      </c>
      <c r="R21" s="506">
        <v>1</v>
      </c>
      <c r="S21" s="506">
        <v>30</v>
      </c>
      <c r="T21" s="505">
        <v>1</v>
      </c>
      <c r="U21" s="505">
        <v>212</v>
      </c>
      <c r="V21" s="505">
        <v>11</v>
      </c>
      <c r="W21" s="506">
        <v>13</v>
      </c>
    </row>
    <row r="22" spans="1:23" s="456" customFormat="1" ht="15" customHeight="1">
      <c r="A22" s="315"/>
      <c r="B22" s="444" t="s">
        <v>254</v>
      </c>
      <c r="C22" s="444" t="s">
        <v>254</v>
      </c>
      <c r="D22" s="444" t="s">
        <v>254</v>
      </c>
      <c r="E22" s="444" t="s">
        <v>254</v>
      </c>
      <c r="F22" s="444" t="s">
        <v>254</v>
      </c>
      <c r="G22" s="444" t="s">
        <v>254</v>
      </c>
      <c r="H22" s="444" t="s">
        <v>254</v>
      </c>
      <c r="I22" s="444" t="s">
        <v>254</v>
      </c>
      <c r="J22" s="444" t="s">
        <v>254</v>
      </c>
      <c r="K22" s="444" t="s">
        <v>254</v>
      </c>
      <c r="L22" s="444" t="s">
        <v>254</v>
      </c>
      <c r="M22" s="444" t="s">
        <v>254</v>
      </c>
      <c r="N22" s="444" t="s">
        <v>254</v>
      </c>
      <c r="O22" s="444" t="s">
        <v>254</v>
      </c>
      <c r="P22" s="444" t="s">
        <v>254</v>
      </c>
      <c r="Q22" s="444" t="s">
        <v>254</v>
      </c>
      <c r="R22" s="444" t="s">
        <v>254</v>
      </c>
      <c r="S22" s="444" t="s">
        <v>254</v>
      </c>
      <c r="T22" s="444" t="s">
        <v>254</v>
      </c>
      <c r="U22" s="444" t="s">
        <v>254</v>
      </c>
      <c r="V22" s="444" t="s">
        <v>254</v>
      </c>
      <c r="W22" s="444" t="s">
        <v>254</v>
      </c>
    </row>
    <row r="23" spans="1:23" s="456" customFormat="1" ht="15" customHeight="1">
      <c r="A23" s="315" t="s">
        <v>442</v>
      </c>
      <c r="B23" s="505">
        <v>2320</v>
      </c>
      <c r="C23" s="505">
        <v>448</v>
      </c>
      <c r="D23" s="505">
        <v>267</v>
      </c>
      <c r="E23" s="505">
        <v>88</v>
      </c>
      <c r="F23" s="505">
        <v>237</v>
      </c>
      <c r="G23" s="505">
        <v>43</v>
      </c>
      <c r="H23" s="505">
        <v>146</v>
      </c>
      <c r="I23" s="505">
        <v>464</v>
      </c>
      <c r="J23" s="505">
        <v>248</v>
      </c>
      <c r="K23" s="505">
        <v>19</v>
      </c>
      <c r="L23" s="503" t="s">
        <v>11</v>
      </c>
      <c r="M23" s="505">
        <v>24</v>
      </c>
      <c r="N23" s="505">
        <v>10</v>
      </c>
      <c r="O23" s="505">
        <v>5</v>
      </c>
      <c r="P23" s="505">
        <v>7</v>
      </c>
      <c r="Q23" s="503" t="s">
        <v>11</v>
      </c>
      <c r="R23" s="506">
        <v>2</v>
      </c>
      <c r="S23" s="506">
        <v>54</v>
      </c>
      <c r="T23" s="505">
        <v>3</v>
      </c>
      <c r="U23" s="505">
        <v>228</v>
      </c>
      <c r="V23" s="505">
        <v>18</v>
      </c>
      <c r="W23" s="506">
        <v>9</v>
      </c>
    </row>
    <row r="24" spans="1:23" s="456" customFormat="1" ht="15" customHeight="1">
      <c r="A24" s="315" t="s">
        <v>443</v>
      </c>
      <c r="B24" s="505">
        <v>2261</v>
      </c>
      <c r="C24" s="505">
        <v>401</v>
      </c>
      <c r="D24" s="505">
        <v>298</v>
      </c>
      <c r="E24" s="505">
        <v>130</v>
      </c>
      <c r="F24" s="505">
        <v>260</v>
      </c>
      <c r="G24" s="505">
        <v>47</v>
      </c>
      <c r="H24" s="505">
        <v>92</v>
      </c>
      <c r="I24" s="505">
        <v>476</v>
      </c>
      <c r="J24" s="505">
        <v>202</v>
      </c>
      <c r="K24" s="505">
        <v>9</v>
      </c>
      <c r="L24" s="505">
        <v>1</v>
      </c>
      <c r="M24" s="505">
        <v>42</v>
      </c>
      <c r="N24" s="505">
        <v>5</v>
      </c>
      <c r="O24" s="505">
        <v>3</v>
      </c>
      <c r="P24" s="505">
        <v>6</v>
      </c>
      <c r="Q24" s="503" t="s">
        <v>11</v>
      </c>
      <c r="R24" s="325" t="s">
        <v>11</v>
      </c>
      <c r="S24" s="506">
        <v>47</v>
      </c>
      <c r="T24" s="505">
        <v>1</v>
      </c>
      <c r="U24" s="505">
        <v>210</v>
      </c>
      <c r="V24" s="505">
        <v>21</v>
      </c>
      <c r="W24" s="506">
        <v>10</v>
      </c>
    </row>
    <row r="25" spans="1:23" s="456" customFormat="1" ht="15" customHeight="1">
      <c r="A25" s="315" t="s">
        <v>444</v>
      </c>
      <c r="B25" s="505">
        <v>2218</v>
      </c>
      <c r="C25" s="505">
        <v>390</v>
      </c>
      <c r="D25" s="505">
        <v>297</v>
      </c>
      <c r="E25" s="505">
        <v>104</v>
      </c>
      <c r="F25" s="505">
        <v>259</v>
      </c>
      <c r="G25" s="505">
        <v>55</v>
      </c>
      <c r="H25" s="505">
        <v>102</v>
      </c>
      <c r="I25" s="505">
        <v>417</v>
      </c>
      <c r="J25" s="505">
        <v>254</v>
      </c>
      <c r="K25" s="505">
        <v>7</v>
      </c>
      <c r="L25" s="503" t="s">
        <v>11</v>
      </c>
      <c r="M25" s="505">
        <v>22</v>
      </c>
      <c r="N25" s="505">
        <v>9</v>
      </c>
      <c r="O25" s="505">
        <v>1</v>
      </c>
      <c r="P25" s="505">
        <v>2</v>
      </c>
      <c r="Q25" s="505">
        <v>1</v>
      </c>
      <c r="R25" s="325" t="s">
        <v>11</v>
      </c>
      <c r="S25" s="506">
        <v>34</v>
      </c>
      <c r="T25" s="505">
        <v>8</v>
      </c>
      <c r="U25" s="505">
        <v>223</v>
      </c>
      <c r="V25" s="505">
        <v>17</v>
      </c>
      <c r="W25" s="506">
        <v>16</v>
      </c>
    </row>
    <row r="26" spans="1:23" s="456" customFormat="1" ht="15" customHeight="1">
      <c r="A26" s="315" t="s">
        <v>445</v>
      </c>
      <c r="B26" s="505">
        <v>1982</v>
      </c>
      <c r="C26" s="505">
        <v>356</v>
      </c>
      <c r="D26" s="505">
        <v>273</v>
      </c>
      <c r="E26" s="505">
        <v>104</v>
      </c>
      <c r="F26" s="505">
        <v>207</v>
      </c>
      <c r="G26" s="505">
        <v>38</v>
      </c>
      <c r="H26" s="505">
        <v>105</v>
      </c>
      <c r="I26" s="505">
        <v>361</v>
      </c>
      <c r="J26" s="505">
        <v>217</v>
      </c>
      <c r="K26" s="505">
        <v>6</v>
      </c>
      <c r="L26" s="503" t="s">
        <v>11</v>
      </c>
      <c r="M26" s="505">
        <v>28</v>
      </c>
      <c r="N26" s="503" t="s">
        <v>11</v>
      </c>
      <c r="O26" s="505">
        <v>4</v>
      </c>
      <c r="P26" s="505">
        <v>2</v>
      </c>
      <c r="Q26" s="503" t="s">
        <v>11</v>
      </c>
      <c r="R26" s="325" t="s">
        <v>11</v>
      </c>
      <c r="S26" s="505">
        <v>53</v>
      </c>
      <c r="T26" s="505">
        <v>1</v>
      </c>
      <c r="U26" s="505">
        <v>203</v>
      </c>
      <c r="V26" s="505">
        <v>15</v>
      </c>
      <c r="W26" s="505">
        <v>9</v>
      </c>
    </row>
    <row r="27" spans="1:23" s="456" customFormat="1" ht="15" customHeight="1">
      <c r="A27" s="315" t="s">
        <v>446</v>
      </c>
      <c r="B27" s="462">
        <v>1952</v>
      </c>
      <c r="C27" s="462">
        <v>384</v>
      </c>
      <c r="D27" s="462">
        <v>275</v>
      </c>
      <c r="E27" s="462">
        <v>94</v>
      </c>
      <c r="F27" s="462">
        <v>193</v>
      </c>
      <c r="G27" s="462">
        <v>45</v>
      </c>
      <c r="H27" s="462">
        <v>105</v>
      </c>
      <c r="I27" s="462">
        <v>366</v>
      </c>
      <c r="J27" s="462">
        <v>197</v>
      </c>
      <c r="K27" s="462">
        <v>3</v>
      </c>
      <c r="L27" s="503" t="s">
        <v>11</v>
      </c>
      <c r="M27" s="507">
        <v>36</v>
      </c>
      <c r="N27" s="507">
        <v>5</v>
      </c>
      <c r="O27" s="507">
        <v>3</v>
      </c>
      <c r="P27" s="507">
        <v>4</v>
      </c>
      <c r="Q27" s="503" t="s">
        <v>11</v>
      </c>
      <c r="R27" s="507">
        <v>7</v>
      </c>
      <c r="S27" s="507">
        <v>37</v>
      </c>
      <c r="T27" s="507">
        <v>1</v>
      </c>
      <c r="U27" s="507">
        <v>179</v>
      </c>
      <c r="V27" s="507">
        <v>10</v>
      </c>
      <c r="W27" s="507">
        <v>8</v>
      </c>
    </row>
    <row r="28" spans="1:23" s="456" customFormat="1" ht="15" customHeight="1">
      <c r="A28" s="315" t="s">
        <v>447</v>
      </c>
      <c r="B28" s="505">
        <v>1950</v>
      </c>
      <c r="C28" s="505">
        <v>396</v>
      </c>
      <c r="D28" s="505">
        <v>236</v>
      </c>
      <c r="E28" s="505">
        <v>90</v>
      </c>
      <c r="F28" s="505">
        <v>216</v>
      </c>
      <c r="G28" s="505">
        <v>36</v>
      </c>
      <c r="H28" s="505">
        <v>101</v>
      </c>
      <c r="I28" s="505">
        <v>370</v>
      </c>
      <c r="J28" s="505">
        <v>192</v>
      </c>
      <c r="K28" s="505">
        <v>7</v>
      </c>
      <c r="L28" s="503" t="s">
        <v>11</v>
      </c>
      <c r="M28" s="505">
        <v>33</v>
      </c>
      <c r="N28" s="505">
        <v>13</v>
      </c>
      <c r="O28" s="505">
        <v>3</v>
      </c>
      <c r="P28" s="505">
        <v>7</v>
      </c>
      <c r="Q28" s="505">
        <v>1</v>
      </c>
      <c r="R28" s="506">
        <v>5</v>
      </c>
      <c r="S28" s="506">
        <v>43</v>
      </c>
      <c r="T28" s="505">
        <v>2</v>
      </c>
      <c r="U28" s="505">
        <v>178</v>
      </c>
      <c r="V28" s="505">
        <v>13</v>
      </c>
      <c r="W28" s="506">
        <v>8</v>
      </c>
    </row>
    <row r="29" spans="1:23" s="456" customFormat="1" ht="15" customHeight="1">
      <c r="A29" s="315" t="s">
        <v>448</v>
      </c>
      <c r="B29" s="505">
        <v>1936</v>
      </c>
      <c r="C29" s="505">
        <v>364</v>
      </c>
      <c r="D29" s="505">
        <v>309</v>
      </c>
      <c r="E29" s="505">
        <v>70</v>
      </c>
      <c r="F29" s="505">
        <v>167</v>
      </c>
      <c r="G29" s="505">
        <v>22</v>
      </c>
      <c r="H29" s="505">
        <v>142</v>
      </c>
      <c r="I29" s="505">
        <v>356</v>
      </c>
      <c r="J29" s="505">
        <v>198</v>
      </c>
      <c r="K29" s="505">
        <v>6</v>
      </c>
      <c r="L29" s="503" t="s">
        <v>11</v>
      </c>
      <c r="M29" s="505">
        <v>33</v>
      </c>
      <c r="N29" s="505">
        <v>11</v>
      </c>
      <c r="O29" s="505">
        <v>3</v>
      </c>
      <c r="P29" s="505">
        <v>3</v>
      </c>
      <c r="Q29" s="505">
        <v>2</v>
      </c>
      <c r="R29" s="503" t="s">
        <v>11</v>
      </c>
      <c r="S29" s="506">
        <v>41</v>
      </c>
      <c r="T29" s="505">
        <v>1</v>
      </c>
      <c r="U29" s="505">
        <v>196</v>
      </c>
      <c r="V29" s="505">
        <v>9</v>
      </c>
      <c r="W29" s="506">
        <v>3</v>
      </c>
    </row>
    <row r="30" spans="1:23" s="456" customFormat="1" ht="15" customHeight="1">
      <c r="A30" s="315" t="s">
        <v>449</v>
      </c>
      <c r="B30" s="505">
        <v>1883</v>
      </c>
      <c r="C30" s="505">
        <v>356</v>
      </c>
      <c r="D30" s="505">
        <v>261</v>
      </c>
      <c r="E30" s="505">
        <v>59</v>
      </c>
      <c r="F30" s="505">
        <v>199</v>
      </c>
      <c r="G30" s="505">
        <v>34</v>
      </c>
      <c r="H30" s="505">
        <v>134</v>
      </c>
      <c r="I30" s="505">
        <v>356</v>
      </c>
      <c r="J30" s="505">
        <v>185</v>
      </c>
      <c r="K30" s="505">
        <v>4</v>
      </c>
      <c r="L30" s="505">
        <v>1</v>
      </c>
      <c r="M30" s="505">
        <v>30</v>
      </c>
      <c r="N30" s="505">
        <v>5</v>
      </c>
      <c r="O30" s="505">
        <v>2</v>
      </c>
      <c r="P30" s="505">
        <v>4</v>
      </c>
      <c r="Q30" s="505">
        <v>2</v>
      </c>
      <c r="R30" s="503" t="s">
        <v>11</v>
      </c>
      <c r="S30" s="505">
        <v>36</v>
      </c>
      <c r="T30" s="505">
        <v>4</v>
      </c>
      <c r="U30" s="505">
        <v>194</v>
      </c>
      <c r="V30" s="505">
        <v>7</v>
      </c>
      <c r="W30" s="506">
        <v>10</v>
      </c>
    </row>
    <row r="31" spans="1:23" s="456" customFormat="1" ht="15" customHeight="1">
      <c r="A31" s="315" t="s">
        <v>450</v>
      </c>
      <c r="B31" s="505">
        <v>1746</v>
      </c>
      <c r="C31" s="505">
        <v>337</v>
      </c>
      <c r="D31" s="505">
        <v>201</v>
      </c>
      <c r="E31" s="505">
        <v>80</v>
      </c>
      <c r="F31" s="505">
        <v>211</v>
      </c>
      <c r="G31" s="505">
        <v>17</v>
      </c>
      <c r="H31" s="505">
        <v>95</v>
      </c>
      <c r="I31" s="505">
        <v>331</v>
      </c>
      <c r="J31" s="505">
        <v>190</v>
      </c>
      <c r="K31" s="505">
        <v>3</v>
      </c>
      <c r="L31" s="503" t="s">
        <v>11</v>
      </c>
      <c r="M31" s="505">
        <v>22</v>
      </c>
      <c r="N31" s="505">
        <v>6</v>
      </c>
      <c r="O31" s="503" t="s">
        <v>11</v>
      </c>
      <c r="P31" s="505">
        <v>2</v>
      </c>
      <c r="Q31" s="503" t="s">
        <v>11</v>
      </c>
      <c r="R31" s="503" t="s">
        <v>11</v>
      </c>
      <c r="S31" s="505">
        <v>40</v>
      </c>
      <c r="T31" s="505">
        <v>1</v>
      </c>
      <c r="U31" s="505">
        <v>195</v>
      </c>
      <c r="V31" s="505">
        <v>7</v>
      </c>
      <c r="W31" s="507">
        <v>8</v>
      </c>
    </row>
    <row r="32" spans="1:23" s="456" customFormat="1" ht="15" customHeight="1">
      <c r="A32" s="315" t="s">
        <v>451</v>
      </c>
      <c r="B32" s="503">
        <v>1698</v>
      </c>
      <c r="C32" s="503">
        <v>339</v>
      </c>
      <c r="D32" s="503">
        <v>212</v>
      </c>
      <c r="E32" s="503">
        <v>82</v>
      </c>
      <c r="F32" s="503">
        <v>177</v>
      </c>
      <c r="G32" s="503">
        <v>22</v>
      </c>
      <c r="H32" s="503">
        <v>71</v>
      </c>
      <c r="I32" s="503">
        <v>345</v>
      </c>
      <c r="J32" s="503">
        <v>148</v>
      </c>
      <c r="K32" s="503">
        <v>9</v>
      </c>
      <c r="L32" s="503">
        <v>0</v>
      </c>
      <c r="M32" s="503">
        <v>28</v>
      </c>
      <c r="N32" s="503">
        <v>4</v>
      </c>
      <c r="O32" s="503">
        <v>0</v>
      </c>
      <c r="P32" s="503">
        <v>0</v>
      </c>
      <c r="Q32" s="503">
        <v>1</v>
      </c>
      <c r="R32" s="503">
        <v>0</v>
      </c>
      <c r="S32" s="503">
        <v>47</v>
      </c>
      <c r="T32" s="503">
        <v>0</v>
      </c>
      <c r="U32" s="503">
        <v>199</v>
      </c>
      <c r="V32" s="504">
        <v>9</v>
      </c>
      <c r="W32" s="503">
        <v>4</v>
      </c>
    </row>
    <row r="33" spans="1:23" s="456" customFormat="1" ht="15" customHeight="1">
      <c r="A33" s="457"/>
      <c r="B33" s="455" t="s">
        <v>122</v>
      </c>
      <c r="C33" s="455" t="s">
        <v>122</v>
      </c>
      <c r="D33" s="455" t="s">
        <v>122</v>
      </c>
      <c r="E33" s="455" t="s">
        <v>122</v>
      </c>
      <c r="F33" s="455" t="s">
        <v>122</v>
      </c>
      <c r="G33" s="455" t="s">
        <v>122</v>
      </c>
      <c r="H33" s="455" t="s">
        <v>122</v>
      </c>
      <c r="I33" s="455" t="s">
        <v>122</v>
      </c>
      <c r="J33" s="455" t="s">
        <v>122</v>
      </c>
      <c r="K33" s="455" t="s">
        <v>122</v>
      </c>
      <c r="L33" s="455" t="s">
        <v>122</v>
      </c>
      <c r="M33" s="455" t="s">
        <v>122</v>
      </c>
      <c r="N33" s="455" t="s">
        <v>122</v>
      </c>
      <c r="O33" s="455" t="s">
        <v>122</v>
      </c>
      <c r="P33" s="455" t="s">
        <v>122</v>
      </c>
      <c r="Q33" s="455" t="s">
        <v>122</v>
      </c>
      <c r="R33" s="455" t="s">
        <v>122</v>
      </c>
      <c r="S33" s="455" t="s">
        <v>122</v>
      </c>
      <c r="T33" s="455" t="s">
        <v>122</v>
      </c>
      <c r="U33" s="455" t="s">
        <v>122</v>
      </c>
      <c r="V33" s="455" t="s">
        <v>122</v>
      </c>
      <c r="W33" s="455" t="s">
        <v>122</v>
      </c>
    </row>
    <row r="34" spans="1:23" s="456" customFormat="1" ht="15" customHeight="1">
      <c r="A34" s="315" t="s">
        <v>452</v>
      </c>
      <c r="B34" s="505">
        <v>1479</v>
      </c>
      <c r="C34" s="505">
        <v>300</v>
      </c>
      <c r="D34" s="505">
        <v>226</v>
      </c>
      <c r="E34" s="505">
        <v>49</v>
      </c>
      <c r="F34" s="505">
        <v>115</v>
      </c>
      <c r="G34" s="505">
        <v>43</v>
      </c>
      <c r="H34" s="505">
        <v>93</v>
      </c>
      <c r="I34" s="505">
        <v>299</v>
      </c>
      <c r="J34" s="505">
        <v>132</v>
      </c>
      <c r="K34" s="505">
        <v>5</v>
      </c>
      <c r="L34" s="503" t="s">
        <v>11</v>
      </c>
      <c r="M34" s="505">
        <v>21</v>
      </c>
      <c r="N34" s="505">
        <v>6</v>
      </c>
      <c r="O34" s="505">
        <v>3</v>
      </c>
      <c r="P34" s="505">
        <v>1</v>
      </c>
      <c r="Q34" s="503" t="s">
        <v>11</v>
      </c>
      <c r="R34" s="503" t="s">
        <v>11</v>
      </c>
      <c r="S34" s="505">
        <v>68</v>
      </c>
      <c r="T34" s="505">
        <v>1</v>
      </c>
      <c r="U34" s="505">
        <v>111</v>
      </c>
      <c r="V34" s="505">
        <v>6</v>
      </c>
      <c r="W34" s="503" t="s">
        <v>11</v>
      </c>
    </row>
    <row r="35" spans="1:23" s="456" customFormat="1" ht="15" customHeight="1">
      <c r="A35" s="315" t="s">
        <v>453</v>
      </c>
      <c r="B35" s="505">
        <v>1521</v>
      </c>
      <c r="C35" s="505">
        <v>265</v>
      </c>
      <c r="D35" s="505">
        <v>209</v>
      </c>
      <c r="E35" s="505">
        <v>76</v>
      </c>
      <c r="F35" s="505">
        <v>120</v>
      </c>
      <c r="G35" s="505">
        <v>45</v>
      </c>
      <c r="H35" s="505">
        <v>85</v>
      </c>
      <c r="I35" s="505">
        <v>302</v>
      </c>
      <c r="J35" s="505">
        <v>148</v>
      </c>
      <c r="K35" s="505">
        <v>4</v>
      </c>
      <c r="L35" s="503" t="s">
        <v>11</v>
      </c>
      <c r="M35" s="505">
        <v>26</v>
      </c>
      <c r="N35" s="505">
        <v>3</v>
      </c>
      <c r="O35" s="505">
        <v>4</v>
      </c>
      <c r="P35" s="505">
        <v>4</v>
      </c>
      <c r="Q35" s="503" t="s">
        <v>11</v>
      </c>
      <c r="R35" s="505">
        <v>1</v>
      </c>
      <c r="S35" s="505">
        <v>82</v>
      </c>
      <c r="T35" s="503" t="s">
        <v>11</v>
      </c>
      <c r="U35" s="505">
        <v>115</v>
      </c>
      <c r="V35" s="505">
        <v>31</v>
      </c>
      <c r="W35" s="505">
        <v>1</v>
      </c>
    </row>
    <row r="36" spans="1:23" s="456" customFormat="1" ht="15" customHeight="1">
      <c r="A36" s="315" t="s">
        <v>454</v>
      </c>
      <c r="B36" s="505">
        <v>1464</v>
      </c>
      <c r="C36" s="505">
        <v>264</v>
      </c>
      <c r="D36" s="505">
        <v>218</v>
      </c>
      <c r="E36" s="505">
        <v>45</v>
      </c>
      <c r="F36" s="505">
        <v>116</v>
      </c>
      <c r="G36" s="505">
        <v>18</v>
      </c>
      <c r="H36" s="505">
        <v>97</v>
      </c>
      <c r="I36" s="505">
        <v>287</v>
      </c>
      <c r="J36" s="505">
        <v>150</v>
      </c>
      <c r="K36" s="505">
        <v>7</v>
      </c>
      <c r="L36" s="503" t="s">
        <v>11</v>
      </c>
      <c r="M36" s="505">
        <v>24</v>
      </c>
      <c r="N36" s="505">
        <v>8</v>
      </c>
      <c r="O36" s="505">
        <v>1</v>
      </c>
      <c r="P36" s="505">
        <v>1</v>
      </c>
      <c r="Q36" s="505">
        <v>2</v>
      </c>
      <c r="R36" s="505">
        <v>4</v>
      </c>
      <c r="S36" s="505">
        <v>66</v>
      </c>
      <c r="T36" s="505">
        <v>2</v>
      </c>
      <c r="U36" s="505">
        <v>148</v>
      </c>
      <c r="V36" s="505">
        <v>6</v>
      </c>
      <c r="W36" s="503" t="s">
        <v>11</v>
      </c>
    </row>
    <row r="37" spans="1:23" s="456" customFormat="1" ht="15" customHeight="1">
      <c r="A37" s="315" t="s">
        <v>455</v>
      </c>
      <c r="B37" s="505">
        <v>1508</v>
      </c>
      <c r="C37" s="505">
        <v>315</v>
      </c>
      <c r="D37" s="505">
        <v>234</v>
      </c>
      <c r="E37" s="505">
        <v>51</v>
      </c>
      <c r="F37" s="505">
        <v>79</v>
      </c>
      <c r="G37" s="505">
        <v>32</v>
      </c>
      <c r="H37" s="505">
        <v>106</v>
      </c>
      <c r="I37" s="505">
        <v>277</v>
      </c>
      <c r="J37" s="505">
        <v>154</v>
      </c>
      <c r="K37" s="505">
        <v>8</v>
      </c>
      <c r="L37" s="503" t="s">
        <v>11</v>
      </c>
      <c r="M37" s="505">
        <v>34</v>
      </c>
      <c r="N37" s="505">
        <v>8</v>
      </c>
      <c r="O37" s="505">
        <v>1</v>
      </c>
      <c r="P37" s="503" t="s">
        <v>11</v>
      </c>
      <c r="Q37" s="503" t="s">
        <v>11</v>
      </c>
      <c r="R37" s="503" t="s">
        <v>11</v>
      </c>
      <c r="S37" s="505">
        <v>65</v>
      </c>
      <c r="T37" s="505">
        <v>1</v>
      </c>
      <c r="U37" s="505">
        <v>126</v>
      </c>
      <c r="V37" s="505">
        <v>17</v>
      </c>
      <c r="W37" s="503" t="s">
        <v>11</v>
      </c>
    </row>
    <row r="38" spans="1:23" s="456" customFormat="1" ht="15" customHeight="1">
      <c r="A38" s="315" t="s">
        <v>456</v>
      </c>
      <c r="B38" s="505">
        <v>1531</v>
      </c>
      <c r="C38" s="505">
        <v>272</v>
      </c>
      <c r="D38" s="505">
        <v>270</v>
      </c>
      <c r="E38" s="505">
        <v>37</v>
      </c>
      <c r="F38" s="505">
        <v>100</v>
      </c>
      <c r="G38" s="505">
        <v>27</v>
      </c>
      <c r="H38" s="505">
        <v>89</v>
      </c>
      <c r="I38" s="505">
        <v>297</v>
      </c>
      <c r="J38" s="505">
        <v>147</v>
      </c>
      <c r="K38" s="505">
        <v>3</v>
      </c>
      <c r="L38" s="325" t="s">
        <v>11</v>
      </c>
      <c r="M38" s="505">
        <v>33</v>
      </c>
      <c r="N38" s="505">
        <v>7</v>
      </c>
      <c r="O38" s="505">
        <v>2</v>
      </c>
      <c r="P38" s="503" t="s">
        <v>11</v>
      </c>
      <c r="Q38" s="503" t="s">
        <v>11</v>
      </c>
      <c r="R38" s="505">
        <v>1</v>
      </c>
      <c r="S38" s="505">
        <v>72</v>
      </c>
      <c r="T38" s="503" t="s">
        <v>11</v>
      </c>
      <c r="U38" s="505">
        <v>161</v>
      </c>
      <c r="V38" s="505">
        <v>12</v>
      </c>
      <c r="W38" s="505">
        <v>1</v>
      </c>
    </row>
    <row r="39" spans="1:23" s="456" customFormat="1" ht="15" customHeight="1">
      <c r="A39" s="315" t="s">
        <v>457</v>
      </c>
      <c r="B39" s="505">
        <v>1582</v>
      </c>
      <c r="C39" s="505">
        <v>295</v>
      </c>
      <c r="D39" s="505">
        <v>238</v>
      </c>
      <c r="E39" s="505">
        <v>39</v>
      </c>
      <c r="F39" s="505">
        <v>125</v>
      </c>
      <c r="G39" s="505">
        <v>29</v>
      </c>
      <c r="H39" s="505">
        <v>112</v>
      </c>
      <c r="I39" s="505">
        <v>264</v>
      </c>
      <c r="J39" s="505">
        <v>164</v>
      </c>
      <c r="K39" s="505">
        <v>5</v>
      </c>
      <c r="L39" s="325" t="s">
        <v>11</v>
      </c>
      <c r="M39" s="505">
        <v>29</v>
      </c>
      <c r="N39" s="505">
        <v>7</v>
      </c>
      <c r="O39" s="505">
        <v>1</v>
      </c>
      <c r="P39" s="505">
        <v>3</v>
      </c>
      <c r="Q39" s="503" t="s">
        <v>11</v>
      </c>
      <c r="R39" s="505">
        <v>1</v>
      </c>
      <c r="S39" s="505">
        <v>79</v>
      </c>
      <c r="T39" s="505">
        <v>5</v>
      </c>
      <c r="U39" s="505">
        <v>158</v>
      </c>
      <c r="V39" s="505">
        <v>23</v>
      </c>
      <c r="W39" s="505">
        <v>5</v>
      </c>
    </row>
    <row r="40" spans="1:23" s="456" customFormat="1" ht="15" customHeight="1">
      <c r="A40" s="315" t="s">
        <v>458</v>
      </c>
      <c r="B40" s="505">
        <v>1511</v>
      </c>
      <c r="C40" s="505">
        <v>230</v>
      </c>
      <c r="D40" s="505">
        <v>297</v>
      </c>
      <c r="E40" s="505">
        <v>39</v>
      </c>
      <c r="F40" s="505">
        <v>96</v>
      </c>
      <c r="G40" s="505">
        <v>31</v>
      </c>
      <c r="H40" s="505">
        <v>108</v>
      </c>
      <c r="I40" s="505">
        <v>243</v>
      </c>
      <c r="J40" s="505">
        <v>136</v>
      </c>
      <c r="K40" s="503" t="s">
        <v>11</v>
      </c>
      <c r="L40" s="325" t="s">
        <v>11</v>
      </c>
      <c r="M40" s="505">
        <v>46</v>
      </c>
      <c r="N40" s="505">
        <v>8</v>
      </c>
      <c r="O40" s="505">
        <v>1</v>
      </c>
      <c r="P40" s="505">
        <v>4</v>
      </c>
      <c r="Q40" s="505">
        <v>1</v>
      </c>
      <c r="R40" s="505">
        <v>5</v>
      </c>
      <c r="S40" s="505">
        <v>92</v>
      </c>
      <c r="T40" s="505">
        <v>3</v>
      </c>
      <c r="U40" s="505">
        <v>147</v>
      </c>
      <c r="V40" s="505">
        <v>10</v>
      </c>
      <c r="W40" s="505">
        <v>14</v>
      </c>
    </row>
    <row r="41" spans="1:23" s="456" customFormat="1" ht="15" customHeight="1">
      <c r="A41" s="315" t="s">
        <v>459</v>
      </c>
      <c r="B41" s="505">
        <v>1650</v>
      </c>
      <c r="C41" s="505">
        <v>284</v>
      </c>
      <c r="D41" s="505">
        <v>289</v>
      </c>
      <c r="E41" s="505">
        <v>43</v>
      </c>
      <c r="F41" s="505">
        <v>96</v>
      </c>
      <c r="G41" s="505">
        <v>31</v>
      </c>
      <c r="H41" s="505">
        <v>105</v>
      </c>
      <c r="I41" s="505">
        <v>279</v>
      </c>
      <c r="J41" s="505">
        <v>135</v>
      </c>
      <c r="K41" s="505">
        <v>5</v>
      </c>
      <c r="L41" s="325" t="s">
        <v>11</v>
      </c>
      <c r="M41" s="505">
        <v>19</v>
      </c>
      <c r="N41" s="505">
        <v>14</v>
      </c>
      <c r="O41" s="505">
        <v>3</v>
      </c>
      <c r="P41" s="503" t="s">
        <v>11</v>
      </c>
      <c r="Q41" s="503" t="s">
        <v>11</v>
      </c>
      <c r="R41" s="505">
        <v>1</v>
      </c>
      <c r="S41" s="505">
        <v>89</v>
      </c>
      <c r="T41" s="505">
        <v>4</v>
      </c>
      <c r="U41" s="505">
        <v>214</v>
      </c>
      <c r="V41" s="505">
        <v>31</v>
      </c>
      <c r="W41" s="505">
        <v>8</v>
      </c>
    </row>
    <row r="42" spans="1:23" s="456" customFormat="1" ht="15" customHeight="1">
      <c r="A42" s="315" t="s">
        <v>460</v>
      </c>
      <c r="B42" s="505">
        <v>1529</v>
      </c>
      <c r="C42" s="505">
        <v>250</v>
      </c>
      <c r="D42" s="505">
        <v>281</v>
      </c>
      <c r="E42" s="505">
        <v>79</v>
      </c>
      <c r="F42" s="505">
        <v>106</v>
      </c>
      <c r="G42" s="505">
        <v>29</v>
      </c>
      <c r="H42" s="505">
        <v>101</v>
      </c>
      <c r="I42" s="505">
        <v>263</v>
      </c>
      <c r="J42" s="505">
        <v>121</v>
      </c>
      <c r="K42" s="505">
        <v>5</v>
      </c>
      <c r="L42" s="325" t="s">
        <v>11</v>
      </c>
      <c r="M42" s="505">
        <v>31</v>
      </c>
      <c r="N42" s="505">
        <v>10</v>
      </c>
      <c r="O42" s="503" t="s">
        <v>11</v>
      </c>
      <c r="P42" s="505">
        <v>3</v>
      </c>
      <c r="Q42" s="503" t="s">
        <v>11</v>
      </c>
      <c r="R42" s="503" t="s">
        <v>11</v>
      </c>
      <c r="S42" s="505">
        <v>69</v>
      </c>
      <c r="T42" s="503" t="s">
        <v>11</v>
      </c>
      <c r="U42" s="505">
        <v>171</v>
      </c>
      <c r="V42" s="505">
        <v>7</v>
      </c>
      <c r="W42" s="505">
        <v>3</v>
      </c>
    </row>
    <row r="43" spans="1:23" s="456" customFormat="1" ht="15" customHeight="1">
      <c r="A43" s="315" t="s">
        <v>461</v>
      </c>
      <c r="B43" s="505">
        <v>1634</v>
      </c>
      <c r="C43" s="505">
        <v>252</v>
      </c>
      <c r="D43" s="505">
        <v>286</v>
      </c>
      <c r="E43" s="505">
        <v>89</v>
      </c>
      <c r="F43" s="505">
        <v>87</v>
      </c>
      <c r="G43" s="505">
        <v>53</v>
      </c>
      <c r="H43" s="505">
        <v>97</v>
      </c>
      <c r="I43" s="505">
        <v>285</v>
      </c>
      <c r="J43" s="505">
        <v>121</v>
      </c>
      <c r="K43" s="505">
        <v>8</v>
      </c>
      <c r="L43" s="325" t="s">
        <v>11</v>
      </c>
      <c r="M43" s="505">
        <v>33</v>
      </c>
      <c r="N43" s="505">
        <v>4</v>
      </c>
      <c r="O43" s="505">
        <v>1</v>
      </c>
      <c r="P43" s="505">
        <v>1</v>
      </c>
      <c r="Q43" s="503" t="s">
        <v>11</v>
      </c>
      <c r="R43" s="505">
        <v>3</v>
      </c>
      <c r="S43" s="505">
        <v>83</v>
      </c>
      <c r="T43" s="503" t="s">
        <v>11</v>
      </c>
      <c r="U43" s="505">
        <v>219</v>
      </c>
      <c r="V43" s="505">
        <v>11</v>
      </c>
      <c r="W43" s="505">
        <v>1</v>
      </c>
    </row>
    <row r="44" spans="1:23" s="456" customFormat="1" ht="15" customHeight="1">
      <c r="A44" s="315" t="s">
        <v>462</v>
      </c>
      <c r="B44" s="505">
        <v>1300</v>
      </c>
      <c r="C44" s="505">
        <v>204</v>
      </c>
      <c r="D44" s="505">
        <v>269</v>
      </c>
      <c r="E44" s="505">
        <v>37</v>
      </c>
      <c r="F44" s="505">
        <v>102</v>
      </c>
      <c r="G44" s="505">
        <v>27</v>
      </c>
      <c r="H44" s="505">
        <v>85</v>
      </c>
      <c r="I44" s="505">
        <v>180</v>
      </c>
      <c r="J44" s="505">
        <v>109</v>
      </c>
      <c r="K44" s="505">
        <v>3</v>
      </c>
      <c r="L44" s="325" t="s">
        <v>11</v>
      </c>
      <c r="M44" s="505">
        <v>33</v>
      </c>
      <c r="N44" s="505">
        <v>5</v>
      </c>
      <c r="O44" s="505">
        <v>2</v>
      </c>
      <c r="P44" s="505">
        <v>1</v>
      </c>
      <c r="Q44" s="505">
        <v>1</v>
      </c>
      <c r="R44" s="503" t="s">
        <v>11</v>
      </c>
      <c r="S44" s="505">
        <v>71</v>
      </c>
      <c r="T44" s="505">
        <v>1</v>
      </c>
      <c r="U44" s="505">
        <v>158</v>
      </c>
      <c r="V44" s="505">
        <v>12</v>
      </c>
      <c r="W44" s="503" t="s">
        <v>11</v>
      </c>
    </row>
    <row r="45" spans="1:23" s="456" customFormat="1" ht="15" customHeight="1">
      <c r="A45" s="315" t="s">
        <v>463</v>
      </c>
      <c r="B45" s="505">
        <v>1307</v>
      </c>
      <c r="C45" s="505">
        <v>208</v>
      </c>
      <c r="D45" s="505">
        <v>235</v>
      </c>
      <c r="E45" s="505">
        <v>57</v>
      </c>
      <c r="F45" s="505">
        <v>87</v>
      </c>
      <c r="G45" s="505">
        <v>26</v>
      </c>
      <c r="H45" s="505">
        <v>97</v>
      </c>
      <c r="I45" s="505">
        <v>189</v>
      </c>
      <c r="J45" s="505">
        <v>107</v>
      </c>
      <c r="K45" s="505">
        <v>4</v>
      </c>
      <c r="L45" s="325" t="s">
        <v>11</v>
      </c>
      <c r="M45" s="505">
        <v>24</v>
      </c>
      <c r="N45" s="505">
        <v>7</v>
      </c>
      <c r="O45" s="505">
        <v>1</v>
      </c>
      <c r="P45" s="503" t="s">
        <v>11</v>
      </c>
      <c r="Q45" s="503" t="s">
        <v>11</v>
      </c>
      <c r="R45" s="505">
        <v>1</v>
      </c>
      <c r="S45" s="505">
        <v>82</v>
      </c>
      <c r="T45" s="505">
        <v>2</v>
      </c>
      <c r="U45" s="505">
        <v>164</v>
      </c>
      <c r="V45" s="505">
        <v>16</v>
      </c>
      <c r="W45" s="503" t="s">
        <v>11</v>
      </c>
    </row>
    <row r="46" spans="1:23" s="456" customFormat="1" ht="15" customHeight="1">
      <c r="A46" s="327" t="s">
        <v>464</v>
      </c>
      <c r="B46" s="505">
        <v>1341</v>
      </c>
      <c r="C46" s="505">
        <v>188</v>
      </c>
      <c r="D46" s="505">
        <v>286</v>
      </c>
      <c r="E46" s="505">
        <v>49</v>
      </c>
      <c r="F46" s="505">
        <v>86</v>
      </c>
      <c r="G46" s="505">
        <v>23</v>
      </c>
      <c r="H46" s="505">
        <v>86</v>
      </c>
      <c r="I46" s="505">
        <v>178</v>
      </c>
      <c r="J46" s="505">
        <v>99</v>
      </c>
      <c r="K46" s="505">
        <v>4</v>
      </c>
      <c r="L46" s="325" t="s">
        <v>11</v>
      </c>
      <c r="M46" s="505">
        <v>32</v>
      </c>
      <c r="N46" s="505">
        <v>7</v>
      </c>
      <c r="O46" s="503" t="s">
        <v>11</v>
      </c>
      <c r="P46" s="505">
        <v>1</v>
      </c>
      <c r="Q46" s="505">
        <v>1</v>
      </c>
      <c r="R46" s="503" t="s">
        <v>11</v>
      </c>
      <c r="S46" s="505">
        <v>87</v>
      </c>
      <c r="T46" s="503" t="s">
        <v>11</v>
      </c>
      <c r="U46" s="505">
        <v>193</v>
      </c>
      <c r="V46" s="505">
        <v>19</v>
      </c>
      <c r="W46" s="505">
        <v>2</v>
      </c>
    </row>
    <row r="47" spans="1:23" s="456" customFormat="1" ht="15" customHeight="1">
      <c r="A47" s="327" t="s">
        <v>465</v>
      </c>
      <c r="B47" s="505">
        <v>1454</v>
      </c>
      <c r="C47" s="505">
        <v>263</v>
      </c>
      <c r="D47" s="505">
        <v>284</v>
      </c>
      <c r="E47" s="505">
        <v>69</v>
      </c>
      <c r="F47" s="505">
        <v>76</v>
      </c>
      <c r="G47" s="505">
        <v>19</v>
      </c>
      <c r="H47" s="505">
        <v>89</v>
      </c>
      <c r="I47" s="505">
        <v>211</v>
      </c>
      <c r="J47" s="505">
        <v>99</v>
      </c>
      <c r="K47" s="505">
        <v>7</v>
      </c>
      <c r="L47" s="505">
        <v>1</v>
      </c>
      <c r="M47" s="505">
        <v>24</v>
      </c>
      <c r="N47" s="505">
        <v>9</v>
      </c>
      <c r="O47" s="505">
        <v>2</v>
      </c>
      <c r="P47" s="505">
        <v>2</v>
      </c>
      <c r="Q47" s="505">
        <v>2</v>
      </c>
      <c r="R47" s="503" t="s">
        <v>11</v>
      </c>
      <c r="S47" s="505">
        <v>74</v>
      </c>
      <c r="T47" s="503" t="s">
        <v>11</v>
      </c>
      <c r="U47" s="505">
        <v>196</v>
      </c>
      <c r="V47" s="505">
        <v>21</v>
      </c>
      <c r="W47" s="505">
        <v>6</v>
      </c>
    </row>
    <row r="48" spans="1:23" s="456" customFormat="1" ht="15" customHeight="1">
      <c r="A48" s="327" t="s">
        <v>466</v>
      </c>
      <c r="B48" s="505">
        <v>1422</v>
      </c>
      <c r="C48" s="505">
        <v>242</v>
      </c>
      <c r="D48" s="505">
        <v>286</v>
      </c>
      <c r="E48" s="505">
        <v>42</v>
      </c>
      <c r="F48" s="505">
        <v>93</v>
      </c>
      <c r="G48" s="505">
        <v>34</v>
      </c>
      <c r="H48" s="505">
        <v>94</v>
      </c>
      <c r="I48" s="505">
        <v>223</v>
      </c>
      <c r="J48" s="505">
        <v>92</v>
      </c>
      <c r="K48" s="505">
        <v>3</v>
      </c>
      <c r="L48" s="503" t="s">
        <v>11</v>
      </c>
      <c r="M48" s="505">
        <v>36</v>
      </c>
      <c r="N48" s="505">
        <v>7</v>
      </c>
      <c r="O48" s="505">
        <v>2</v>
      </c>
      <c r="P48" s="505">
        <v>1</v>
      </c>
      <c r="Q48" s="503" t="s">
        <v>11</v>
      </c>
      <c r="R48" s="505">
        <v>1</v>
      </c>
      <c r="S48" s="505">
        <v>80</v>
      </c>
      <c r="T48" s="505">
        <v>1</v>
      </c>
      <c r="U48" s="505">
        <v>170</v>
      </c>
      <c r="V48" s="505">
        <v>5</v>
      </c>
      <c r="W48" s="505">
        <v>10</v>
      </c>
    </row>
    <row r="49" spans="1:23" s="456" customFormat="1" ht="15" customHeight="1">
      <c r="A49" s="327" t="s">
        <v>467</v>
      </c>
      <c r="B49" s="505">
        <v>1404</v>
      </c>
      <c r="C49" s="505">
        <v>263</v>
      </c>
      <c r="D49" s="505">
        <v>308</v>
      </c>
      <c r="E49" s="505">
        <v>53</v>
      </c>
      <c r="F49" s="505">
        <v>77</v>
      </c>
      <c r="G49" s="505">
        <v>13</v>
      </c>
      <c r="H49" s="505">
        <v>89</v>
      </c>
      <c r="I49" s="505">
        <v>208</v>
      </c>
      <c r="J49" s="505">
        <v>67</v>
      </c>
      <c r="K49" s="505">
        <v>2</v>
      </c>
      <c r="L49" s="505">
        <v>1</v>
      </c>
      <c r="M49" s="505">
        <v>26</v>
      </c>
      <c r="N49" s="505">
        <v>6</v>
      </c>
      <c r="O49" s="503" t="s">
        <v>11</v>
      </c>
      <c r="P49" s="503" t="s">
        <v>11</v>
      </c>
      <c r="Q49" s="505">
        <v>2</v>
      </c>
      <c r="R49" s="505">
        <v>1</v>
      </c>
      <c r="S49" s="505">
        <v>56</v>
      </c>
      <c r="T49" s="505">
        <v>8</v>
      </c>
      <c r="U49" s="505">
        <v>203</v>
      </c>
      <c r="V49" s="505">
        <v>15</v>
      </c>
      <c r="W49" s="505">
        <v>6</v>
      </c>
    </row>
    <row r="50" spans="1:23" s="458" customFormat="1" ht="15" customHeight="1">
      <c r="A50" s="327" t="s">
        <v>468</v>
      </c>
      <c r="B50" s="505">
        <v>1359</v>
      </c>
      <c r="C50" s="505">
        <v>232</v>
      </c>
      <c r="D50" s="505">
        <v>288</v>
      </c>
      <c r="E50" s="505">
        <v>36</v>
      </c>
      <c r="F50" s="505">
        <v>76</v>
      </c>
      <c r="G50" s="505">
        <v>15</v>
      </c>
      <c r="H50" s="505">
        <v>91</v>
      </c>
      <c r="I50" s="505">
        <v>159</v>
      </c>
      <c r="J50" s="505">
        <v>79</v>
      </c>
      <c r="K50" s="505">
        <v>10</v>
      </c>
      <c r="L50" s="503" t="s">
        <v>11</v>
      </c>
      <c r="M50" s="505">
        <v>46</v>
      </c>
      <c r="N50" s="505">
        <v>2</v>
      </c>
      <c r="O50" s="505">
        <v>1</v>
      </c>
      <c r="P50" s="505">
        <v>1</v>
      </c>
      <c r="Q50" s="503" t="s">
        <v>11</v>
      </c>
      <c r="R50" s="505">
        <v>1</v>
      </c>
      <c r="S50" s="505">
        <v>72</v>
      </c>
      <c r="T50" s="505">
        <v>8</v>
      </c>
      <c r="U50" s="505">
        <v>211</v>
      </c>
      <c r="V50" s="505">
        <v>26</v>
      </c>
      <c r="W50" s="505">
        <v>5</v>
      </c>
    </row>
    <row r="51" spans="1:23" s="458" customFormat="1" ht="15" customHeight="1">
      <c r="A51" s="327" t="s">
        <v>731</v>
      </c>
      <c r="B51" s="505">
        <v>1354</v>
      </c>
      <c r="C51" s="505">
        <v>219</v>
      </c>
      <c r="D51" s="505">
        <v>319</v>
      </c>
      <c r="E51" s="505">
        <v>49</v>
      </c>
      <c r="F51" s="505">
        <v>70</v>
      </c>
      <c r="G51" s="505">
        <v>39</v>
      </c>
      <c r="H51" s="505">
        <v>67</v>
      </c>
      <c r="I51" s="505">
        <v>165</v>
      </c>
      <c r="J51" s="505">
        <v>79</v>
      </c>
      <c r="K51" s="503" t="s">
        <v>11</v>
      </c>
      <c r="L51" s="503">
        <v>1</v>
      </c>
      <c r="M51" s="505">
        <v>27</v>
      </c>
      <c r="N51" s="505">
        <v>2</v>
      </c>
      <c r="O51" s="503" t="s">
        <v>11</v>
      </c>
      <c r="P51" s="503" t="s">
        <v>11</v>
      </c>
      <c r="Q51" s="503" t="s">
        <v>11</v>
      </c>
      <c r="R51" s="505">
        <v>2</v>
      </c>
      <c r="S51" s="505">
        <v>82</v>
      </c>
      <c r="T51" s="505">
        <v>1</v>
      </c>
      <c r="U51" s="505">
        <v>206</v>
      </c>
      <c r="V51" s="505">
        <v>26</v>
      </c>
      <c r="W51" s="503" t="s">
        <v>732</v>
      </c>
    </row>
    <row r="52" spans="1:23" s="458" customFormat="1" ht="15" customHeight="1">
      <c r="A52" s="327" t="s">
        <v>742</v>
      </c>
      <c r="B52" s="505">
        <v>1342</v>
      </c>
      <c r="C52" s="505">
        <v>204</v>
      </c>
      <c r="D52" s="505">
        <v>352</v>
      </c>
      <c r="E52" s="505">
        <v>66</v>
      </c>
      <c r="F52" s="505">
        <v>61</v>
      </c>
      <c r="G52" s="505">
        <v>20</v>
      </c>
      <c r="H52" s="505">
        <v>76</v>
      </c>
      <c r="I52" s="505">
        <v>164</v>
      </c>
      <c r="J52" s="505">
        <v>69</v>
      </c>
      <c r="K52" s="503">
        <v>4</v>
      </c>
      <c r="L52" s="503" t="s">
        <v>11</v>
      </c>
      <c r="M52" s="505">
        <v>32</v>
      </c>
      <c r="N52" s="505">
        <v>4</v>
      </c>
      <c r="O52" s="503">
        <v>1</v>
      </c>
      <c r="P52" s="503">
        <v>2</v>
      </c>
      <c r="Q52" s="503">
        <v>2</v>
      </c>
      <c r="R52" s="505">
        <v>1</v>
      </c>
      <c r="S52" s="505">
        <v>53</v>
      </c>
      <c r="T52" s="505">
        <v>9</v>
      </c>
      <c r="U52" s="505">
        <v>204</v>
      </c>
      <c r="V52" s="505">
        <v>18</v>
      </c>
      <c r="W52" s="503" t="s">
        <v>11</v>
      </c>
    </row>
    <row r="53" spans="1:23" s="458" customFormat="1" ht="15" customHeight="1">
      <c r="A53" s="327" t="s">
        <v>761</v>
      </c>
      <c r="B53" s="505">
        <v>1403</v>
      </c>
      <c r="C53" s="505">
        <v>224</v>
      </c>
      <c r="D53" s="505">
        <v>357</v>
      </c>
      <c r="E53" s="505">
        <v>56</v>
      </c>
      <c r="F53" s="505">
        <v>61</v>
      </c>
      <c r="G53" s="505">
        <v>13</v>
      </c>
      <c r="H53" s="505">
        <v>82</v>
      </c>
      <c r="I53" s="505">
        <v>179</v>
      </c>
      <c r="J53" s="505">
        <v>76</v>
      </c>
      <c r="K53" s="503">
        <v>2</v>
      </c>
      <c r="L53" s="503">
        <v>2</v>
      </c>
      <c r="M53" s="505">
        <v>31</v>
      </c>
      <c r="N53" s="505">
        <v>6</v>
      </c>
      <c r="O53" s="503">
        <v>3</v>
      </c>
      <c r="P53" s="503">
        <v>2</v>
      </c>
      <c r="Q53" s="503" t="s">
        <v>11</v>
      </c>
      <c r="R53" s="503" t="s">
        <v>11</v>
      </c>
      <c r="S53" s="505">
        <v>50</v>
      </c>
      <c r="T53" s="505">
        <v>10</v>
      </c>
      <c r="U53" s="505">
        <v>219</v>
      </c>
      <c r="V53" s="505">
        <v>29</v>
      </c>
      <c r="W53" s="503">
        <v>1</v>
      </c>
    </row>
    <row r="54" spans="1:23" s="458" customFormat="1" ht="15" customHeight="1">
      <c r="A54" s="327" t="s">
        <v>764</v>
      </c>
      <c r="B54" s="503">
        <v>1376</v>
      </c>
      <c r="C54" s="503">
        <v>225</v>
      </c>
      <c r="D54" s="503">
        <v>327</v>
      </c>
      <c r="E54" s="503">
        <v>58</v>
      </c>
      <c r="F54" s="503">
        <v>72</v>
      </c>
      <c r="G54" s="503">
        <v>25</v>
      </c>
      <c r="H54" s="503">
        <v>90</v>
      </c>
      <c r="I54" s="503">
        <v>190</v>
      </c>
      <c r="J54" s="503">
        <v>74</v>
      </c>
      <c r="K54" s="503">
        <v>2</v>
      </c>
      <c r="L54" s="503" t="s">
        <v>294</v>
      </c>
      <c r="M54" s="503">
        <v>28</v>
      </c>
      <c r="N54" s="503">
        <v>2</v>
      </c>
      <c r="O54" s="503">
        <v>3</v>
      </c>
      <c r="P54" s="503" t="s">
        <v>294</v>
      </c>
      <c r="Q54" s="503" t="s">
        <v>11</v>
      </c>
      <c r="R54" s="503" t="s">
        <v>11</v>
      </c>
      <c r="S54" s="503">
        <v>81</v>
      </c>
      <c r="T54" s="503" t="s">
        <v>294</v>
      </c>
      <c r="U54" s="503">
        <v>191</v>
      </c>
      <c r="V54" s="503">
        <v>8</v>
      </c>
      <c r="W54" s="503" t="s">
        <v>294</v>
      </c>
    </row>
    <row r="55" spans="1:23" s="458" customFormat="1" ht="15" customHeight="1">
      <c r="A55" s="327" t="s">
        <v>769</v>
      </c>
      <c r="B55" s="503">
        <v>1464</v>
      </c>
      <c r="C55" s="503">
        <v>213</v>
      </c>
      <c r="D55" s="503">
        <v>352</v>
      </c>
      <c r="E55" s="503">
        <v>73</v>
      </c>
      <c r="F55" s="503">
        <v>58</v>
      </c>
      <c r="G55" s="503">
        <v>18</v>
      </c>
      <c r="H55" s="503">
        <v>91</v>
      </c>
      <c r="I55" s="503">
        <v>171</v>
      </c>
      <c r="J55" s="503">
        <v>79</v>
      </c>
      <c r="K55" s="503">
        <v>3</v>
      </c>
      <c r="L55" s="503">
        <v>1</v>
      </c>
      <c r="M55" s="503">
        <v>25</v>
      </c>
      <c r="N55" s="503">
        <v>8</v>
      </c>
      <c r="O55" s="503">
        <v>2</v>
      </c>
      <c r="P55" s="503">
        <v>1</v>
      </c>
      <c r="Q55" s="503" t="s">
        <v>795</v>
      </c>
      <c r="R55" s="503">
        <v>1</v>
      </c>
      <c r="S55" s="503">
        <v>73</v>
      </c>
      <c r="T55" s="503">
        <v>1</v>
      </c>
      <c r="U55" s="503">
        <v>215</v>
      </c>
      <c r="V55" s="503">
        <v>78</v>
      </c>
      <c r="W55" s="503">
        <v>1</v>
      </c>
    </row>
    <row r="56" spans="1:23" s="458" customFormat="1" ht="15" customHeight="1">
      <c r="A56" s="327" t="s">
        <v>841</v>
      </c>
      <c r="B56" s="503">
        <v>1665</v>
      </c>
      <c r="C56" s="503">
        <v>223</v>
      </c>
      <c r="D56" s="503">
        <v>345</v>
      </c>
      <c r="E56" s="503">
        <v>79</v>
      </c>
      <c r="F56" s="503">
        <v>70</v>
      </c>
      <c r="G56" s="503">
        <v>27</v>
      </c>
      <c r="H56" s="503">
        <v>65</v>
      </c>
      <c r="I56" s="503">
        <v>205</v>
      </c>
      <c r="J56" s="503">
        <v>73</v>
      </c>
      <c r="K56" s="503">
        <v>2</v>
      </c>
      <c r="L56" s="503">
        <v>1</v>
      </c>
      <c r="M56" s="503">
        <v>32</v>
      </c>
      <c r="N56" s="503">
        <v>9</v>
      </c>
      <c r="O56" s="503" t="s">
        <v>11</v>
      </c>
      <c r="P56" s="503">
        <v>3</v>
      </c>
      <c r="Q56" s="503" t="s">
        <v>795</v>
      </c>
      <c r="R56" s="503" t="s">
        <v>11</v>
      </c>
      <c r="S56" s="503">
        <v>57</v>
      </c>
      <c r="T56" s="503" t="s">
        <v>11</v>
      </c>
      <c r="U56" s="503">
        <v>233</v>
      </c>
      <c r="V56" s="503">
        <v>241</v>
      </c>
      <c r="W56" s="503" t="s">
        <v>11</v>
      </c>
    </row>
    <row r="57" spans="1:23" s="458" customFormat="1" ht="15" customHeight="1">
      <c r="A57" s="327" t="s">
        <v>862</v>
      </c>
      <c r="B57" s="503">
        <v>3175</v>
      </c>
      <c r="C57" s="503">
        <v>209</v>
      </c>
      <c r="D57" s="503">
        <v>427</v>
      </c>
      <c r="E57" s="503">
        <v>91</v>
      </c>
      <c r="F57" s="503">
        <v>58</v>
      </c>
      <c r="G57" s="503">
        <v>24</v>
      </c>
      <c r="H57" s="503">
        <v>86</v>
      </c>
      <c r="I57" s="503">
        <v>184</v>
      </c>
      <c r="J57" s="503">
        <v>85</v>
      </c>
      <c r="K57" s="503">
        <v>4</v>
      </c>
      <c r="L57" s="503">
        <v>2</v>
      </c>
      <c r="M57" s="503">
        <v>33</v>
      </c>
      <c r="N57" s="503">
        <v>4</v>
      </c>
      <c r="O57" s="503">
        <v>4</v>
      </c>
      <c r="P57" s="503" t="s">
        <v>294</v>
      </c>
      <c r="Q57" s="503">
        <v>1</v>
      </c>
      <c r="R57" s="503" t="s">
        <v>11</v>
      </c>
      <c r="S57" s="503">
        <v>41</v>
      </c>
      <c r="T57" s="503" t="s">
        <v>294</v>
      </c>
      <c r="U57" s="503">
        <v>225</v>
      </c>
      <c r="V57" s="503">
        <v>1693</v>
      </c>
      <c r="W57" s="503">
        <v>4</v>
      </c>
    </row>
    <row r="58" spans="1:23" s="458" customFormat="1" ht="15" customHeight="1">
      <c r="A58" s="327" t="s">
        <v>873</v>
      </c>
      <c r="B58" s="503">
        <v>1743</v>
      </c>
      <c r="C58" s="503">
        <v>224</v>
      </c>
      <c r="D58" s="503">
        <v>455</v>
      </c>
      <c r="E58" s="503">
        <v>64</v>
      </c>
      <c r="F58" s="503">
        <v>36</v>
      </c>
      <c r="G58" s="503">
        <v>21</v>
      </c>
      <c r="H58" s="503">
        <v>116</v>
      </c>
      <c r="I58" s="503">
        <v>168</v>
      </c>
      <c r="J58" s="503">
        <v>65</v>
      </c>
      <c r="K58" s="503">
        <v>1</v>
      </c>
      <c r="L58" s="503" t="s">
        <v>294</v>
      </c>
      <c r="M58" s="503">
        <v>36</v>
      </c>
      <c r="N58" s="503">
        <v>4</v>
      </c>
      <c r="O58" s="503">
        <v>4</v>
      </c>
      <c r="P58" s="503">
        <v>1</v>
      </c>
      <c r="Q58" s="503">
        <v>1</v>
      </c>
      <c r="R58" s="503" t="s">
        <v>294</v>
      </c>
      <c r="S58" s="503">
        <v>59</v>
      </c>
      <c r="T58" s="503">
        <v>1</v>
      </c>
      <c r="U58" s="503">
        <v>243</v>
      </c>
      <c r="V58" s="503">
        <v>242</v>
      </c>
      <c r="W58" s="503">
        <v>2</v>
      </c>
    </row>
    <row r="59" spans="1:23" ht="3.75" customHeight="1">
      <c r="A59" s="328"/>
      <c r="B59" s="445"/>
      <c r="C59" s="445"/>
      <c r="D59" s="445"/>
      <c r="E59" s="445"/>
      <c r="F59" s="445"/>
      <c r="G59" s="445"/>
      <c r="H59" s="445"/>
      <c r="I59" s="445"/>
      <c r="J59" s="445"/>
      <c r="K59" s="445"/>
      <c r="L59" s="445"/>
      <c r="M59" s="445"/>
      <c r="N59" s="445"/>
      <c r="O59" s="446"/>
      <c r="P59" s="445"/>
      <c r="Q59" s="446"/>
      <c r="R59" s="445"/>
      <c r="S59" s="445"/>
      <c r="T59" s="445"/>
      <c r="U59" s="445"/>
      <c r="V59" s="445"/>
      <c r="W59" s="445"/>
    </row>
    <row r="60" spans="1:23" ht="15.75" customHeight="1">
      <c r="A60" s="448" t="s">
        <v>58</v>
      </c>
      <c r="B60" s="449"/>
      <c r="C60" s="449"/>
      <c r="D60" s="449"/>
      <c r="E60" s="449"/>
      <c r="F60" s="449"/>
      <c r="G60" s="449"/>
      <c r="H60" s="449"/>
      <c r="I60" s="449"/>
      <c r="J60" s="449"/>
      <c r="K60" s="449"/>
      <c r="L60" s="449"/>
    </row>
    <row r="61" spans="1:23" ht="12" customHeight="1">
      <c r="A61" s="451" t="s">
        <v>863</v>
      </c>
      <c r="B61" s="452"/>
      <c r="C61" s="453"/>
    </row>
    <row r="62" spans="1:23" ht="12" customHeight="1">
      <c r="A62" s="452"/>
    </row>
    <row r="63" spans="1:23" ht="12" customHeight="1">
      <c r="A63" s="452"/>
    </row>
    <row r="64" spans="1:23" ht="12" customHeight="1">
      <c r="A64" s="452"/>
    </row>
    <row r="65" spans="1:1" ht="12" customHeight="1">
      <c r="A65" s="452"/>
    </row>
    <row r="66" spans="1:1" ht="12" customHeight="1">
      <c r="A66" s="452"/>
    </row>
    <row r="67" spans="1:1" ht="12" customHeight="1">
      <c r="A67" s="452"/>
    </row>
    <row r="68" spans="1:1" ht="12" customHeight="1">
      <c r="A68" s="452"/>
    </row>
    <row r="69" spans="1:1" ht="12" customHeight="1">
      <c r="A69" s="452"/>
    </row>
    <row r="70" spans="1:1" ht="12" customHeight="1">
      <c r="A70" s="452"/>
    </row>
    <row r="71" spans="1:1" ht="12" customHeight="1">
      <c r="A71" s="452"/>
    </row>
    <row r="72" spans="1:1" ht="12" customHeight="1">
      <c r="A72" s="452"/>
    </row>
    <row r="73" spans="1:1" ht="12" customHeight="1">
      <c r="A73" s="452"/>
    </row>
    <row r="74" spans="1:1" ht="12" customHeight="1">
      <c r="A74" s="452"/>
    </row>
    <row r="75" spans="1:1" ht="12" customHeight="1">
      <c r="A75" s="452"/>
    </row>
    <row r="76" spans="1:1" ht="12" customHeight="1">
      <c r="A76" s="452"/>
    </row>
    <row r="77" spans="1:1" ht="12" customHeight="1">
      <c r="A77" s="452"/>
    </row>
    <row r="78" spans="1:1" ht="12" customHeight="1">
      <c r="A78" s="452"/>
    </row>
    <row r="79" spans="1:1" ht="12" customHeight="1">
      <c r="A79" s="452"/>
    </row>
    <row r="80" spans="1:1" ht="12" customHeight="1">
      <c r="A80" s="452"/>
    </row>
    <row r="81" spans="1:1" ht="12" customHeight="1">
      <c r="A81" s="452"/>
    </row>
    <row r="82" spans="1:1" ht="12" customHeight="1">
      <c r="A82" s="452"/>
    </row>
    <row r="83" spans="1:1" ht="12" customHeight="1">
      <c r="A83" s="452"/>
    </row>
    <row r="84" spans="1:1" ht="12" customHeight="1">
      <c r="A84" s="452"/>
    </row>
    <row r="85" spans="1:1" ht="12" customHeight="1">
      <c r="A85" s="452"/>
    </row>
    <row r="86" spans="1:1" ht="12" customHeight="1">
      <c r="A86" s="452"/>
    </row>
    <row r="87" spans="1:1" ht="12" customHeight="1">
      <c r="A87" s="452"/>
    </row>
  </sheetData>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74"/>
  <sheetViews>
    <sheetView zoomScaleNormal="100" workbookViewId="0">
      <pane ySplit="4" topLeftCell="A28" activePane="bottomLeft" state="frozen"/>
      <selection pane="bottomLeft" activeCell="B45" sqref="B45"/>
    </sheetView>
  </sheetViews>
  <sheetFormatPr defaultColWidth="12.125" defaultRowHeight="12" customHeight="1"/>
  <cols>
    <col min="1" max="1" width="14.875" style="14" customWidth="1"/>
    <col min="2" max="2" width="8.625" style="32" customWidth="1"/>
    <col min="3" max="28" width="8.625" style="16" customWidth="1"/>
    <col min="29" max="16384" width="12.125" style="14"/>
  </cols>
  <sheetData>
    <row r="1" spans="1:41" s="386" customFormat="1" ht="24" customHeight="1">
      <c r="B1" s="383" t="s">
        <v>715</v>
      </c>
      <c r="C1" s="384"/>
      <c r="D1" s="385"/>
      <c r="G1" s="385"/>
      <c r="H1" s="385"/>
      <c r="L1" s="387"/>
      <c r="N1" s="385"/>
      <c r="O1" s="385"/>
      <c r="P1" s="385"/>
      <c r="Q1" s="385"/>
      <c r="R1" s="385"/>
      <c r="S1" s="385"/>
      <c r="T1" s="385"/>
      <c r="U1" s="385"/>
      <c r="V1" s="385"/>
      <c r="W1" s="385"/>
      <c r="X1" s="385"/>
      <c r="Y1" s="385"/>
      <c r="Z1" s="385"/>
      <c r="AA1" s="385"/>
      <c r="AB1" s="385"/>
      <c r="AC1" s="385"/>
    </row>
    <row r="2" spans="1:41" ht="15.75" customHeight="1">
      <c r="B2" s="514" t="s">
        <v>58</v>
      </c>
      <c r="C2" s="515"/>
      <c r="D2" s="515"/>
      <c r="E2" s="515"/>
      <c r="F2" s="515"/>
      <c r="G2" s="515"/>
      <c r="H2" s="515"/>
      <c r="I2" s="515"/>
      <c r="J2" s="515"/>
      <c r="K2" s="515"/>
      <c r="L2" s="515"/>
      <c r="M2" s="515"/>
      <c r="N2" s="515"/>
      <c r="O2" s="515"/>
    </row>
    <row r="3" spans="1:41" s="17" customFormat="1" ht="12" customHeight="1" thickBot="1">
      <c r="B3" s="34"/>
      <c r="C3" s="18"/>
      <c r="D3" s="18"/>
      <c r="E3" s="18"/>
      <c r="F3" s="19"/>
      <c r="G3" s="18"/>
      <c r="H3" s="18"/>
      <c r="I3" s="18"/>
      <c r="J3" s="18"/>
      <c r="K3" s="18"/>
      <c r="L3" s="18"/>
      <c r="M3" s="18"/>
      <c r="N3" s="18"/>
      <c r="O3" s="18"/>
      <c r="P3" s="18"/>
      <c r="Q3" s="18"/>
      <c r="R3" s="18"/>
      <c r="S3" s="18"/>
      <c r="T3" s="18"/>
      <c r="U3" s="18"/>
      <c r="V3" s="18"/>
      <c r="W3" s="18"/>
      <c r="X3" s="18"/>
      <c r="Y3" s="18"/>
      <c r="Z3" s="18"/>
      <c r="AA3" s="18"/>
      <c r="AB3" s="18"/>
    </row>
    <row r="4" spans="1:41" s="25" customFormat="1" ht="36" customHeight="1">
      <c r="A4" s="20"/>
      <c r="B4" s="35" t="s">
        <v>169</v>
      </c>
      <c r="C4" s="21" t="s">
        <v>32</v>
      </c>
      <c r="D4" s="21" t="s">
        <v>187</v>
      </c>
      <c r="E4" s="21" t="s">
        <v>188</v>
      </c>
      <c r="F4" s="21" t="s">
        <v>170</v>
      </c>
      <c r="G4" s="21" t="s">
        <v>189</v>
      </c>
      <c r="H4" s="21" t="s">
        <v>186</v>
      </c>
      <c r="I4" s="23" t="s">
        <v>499</v>
      </c>
      <c r="J4" s="21" t="s">
        <v>293</v>
      </c>
      <c r="K4" s="21" t="s">
        <v>181</v>
      </c>
      <c r="L4" s="22" t="s">
        <v>171</v>
      </c>
      <c r="M4" s="23" t="s">
        <v>172</v>
      </c>
      <c r="N4" s="21" t="s">
        <v>173</v>
      </c>
      <c r="O4" s="22" t="s">
        <v>174</v>
      </c>
      <c r="P4" s="37" t="s">
        <v>175</v>
      </c>
      <c r="Q4" s="38" t="s">
        <v>176</v>
      </c>
      <c r="R4" s="23" t="s">
        <v>182</v>
      </c>
      <c r="S4" s="21" t="s">
        <v>177</v>
      </c>
      <c r="T4" s="21" t="s">
        <v>183</v>
      </c>
      <c r="U4" s="21" t="s">
        <v>184</v>
      </c>
      <c r="V4" s="21" t="s">
        <v>185</v>
      </c>
      <c r="W4" s="21" t="s">
        <v>178</v>
      </c>
      <c r="X4" s="21" t="s">
        <v>33</v>
      </c>
      <c r="Y4" s="21" t="s">
        <v>34</v>
      </c>
      <c r="Z4" s="21" t="s">
        <v>190</v>
      </c>
      <c r="AA4" s="21" t="s">
        <v>179</v>
      </c>
      <c r="AB4" s="21" t="s">
        <v>180</v>
      </c>
    </row>
    <row r="5" spans="1:41" s="406" customFormat="1" ht="15" customHeight="1">
      <c r="A5" s="430"/>
      <c r="B5" s="459" t="s">
        <v>122</v>
      </c>
      <c r="C5" s="459" t="s">
        <v>122</v>
      </c>
      <c r="D5" s="459" t="s">
        <v>122</v>
      </c>
      <c r="E5" s="459" t="s">
        <v>122</v>
      </c>
      <c r="F5" s="459" t="s">
        <v>122</v>
      </c>
      <c r="G5" s="459"/>
      <c r="H5" s="459" t="s">
        <v>122</v>
      </c>
      <c r="I5" s="459"/>
      <c r="J5" s="459" t="s">
        <v>122</v>
      </c>
      <c r="K5" s="459" t="s">
        <v>122</v>
      </c>
      <c r="L5" s="459" t="s">
        <v>122</v>
      </c>
      <c r="M5" s="459" t="s">
        <v>122</v>
      </c>
      <c r="N5" s="459" t="s">
        <v>122</v>
      </c>
      <c r="O5" s="459" t="s">
        <v>122</v>
      </c>
      <c r="P5" s="459" t="s">
        <v>122</v>
      </c>
      <c r="Q5" s="459" t="s">
        <v>122</v>
      </c>
      <c r="R5" s="459" t="s">
        <v>122</v>
      </c>
      <c r="S5" s="459" t="s">
        <v>122</v>
      </c>
      <c r="T5" s="459" t="s">
        <v>122</v>
      </c>
      <c r="U5" s="459" t="s">
        <v>122</v>
      </c>
      <c r="V5" s="459" t="s">
        <v>122</v>
      </c>
      <c r="W5" s="459" t="s">
        <v>122</v>
      </c>
      <c r="X5" s="459" t="s">
        <v>122</v>
      </c>
      <c r="Y5" s="459" t="s">
        <v>122</v>
      </c>
      <c r="Z5" s="459" t="s">
        <v>122</v>
      </c>
      <c r="AA5" s="459"/>
      <c r="AB5" s="459" t="s">
        <v>122</v>
      </c>
    </row>
    <row r="6" spans="1:41" s="78" customFormat="1" ht="15" customHeight="1">
      <c r="A6" s="143" t="s">
        <v>233</v>
      </c>
      <c r="B6" s="1">
        <v>2597</v>
      </c>
      <c r="C6" s="1">
        <v>1</v>
      </c>
      <c r="D6" s="1">
        <v>16</v>
      </c>
      <c r="E6" s="1">
        <v>172</v>
      </c>
      <c r="F6" s="3">
        <v>39</v>
      </c>
      <c r="G6" s="55" t="s">
        <v>48</v>
      </c>
      <c r="H6" s="3">
        <v>324</v>
      </c>
      <c r="I6" s="55" t="s">
        <v>48</v>
      </c>
      <c r="J6" s="3">
        <v>33</v>
      </c>
      <c r="K6" s="3">
        <v>195</v>
      </c>
      <c r="L6" s="3">
        <v>57</v>
      </c>
      <c r="M6" s="3">
        <v>3</v>
      </c>
      <c r="N6" s="55" t="s">
        <v>11</v>
      </c>
      <c r="O6" s="3">
        <v>3</v>
      </c>
      <c r="P6" s="3">
        <v>6</v>
      </c>
      <c r="Q6" s="3">
        <v>8</v>
      </c>
      <c r="R6" s="3">
        <v>153</v>
      </c>
      <c r="S6" s="3">
        <v>136</v>
      </c>
      <c r="T6" s="3">
        <v>35</v>
      </c>
      <c r="U6" s="3">
        <v>382</v>
      </c>
      <c r="V6" s="3">
        <v>24</v>
      </c>
      <c r="W6" s="1">
        <v>534</v>
      </c>
      <c r="X6" s="3">
        <v>174</v>
      </c>
      <c r="Y6" s="3">
        <v>155</v>
      </c>
      <c r="Z6" s="3">
        <v>119</v>
      </c>
      <c r="AA6" s="55" t="s">
        <v>48</v>
      </c>
      <c r="AB6" s="3">
        <v>28</v>
      </c>
      <c r="AC6" s="410"/>
      <c r="AD6" s="410"/>
      <c r="AE6" s="410"/>
      <c r="AF6" s="410"/>
      <c r="AG6" s="410"/>
      <c r="AH6" s="410"/>
      <c r="AI6" s="410"/>
      <c r="AJ6" s="410"/>
      <c r="AK6" s="410"/>
      <c r="AL6" s="410"/>
      <c r="AM6" s="410"/>
      <c r="AN6" s="410"/>
      <c r="AO6" s="410"/>
    </row>
    <row r="7" spans="1:41" s="78" customFormat="1" ht="15" customHeight="1">
      <c r="A7" s="143" t="s">
        <v>232</v>
      </c>
      <c r="B7" s="1">
        <v>2415</v>
      </c>
      <c r="C7" s="1">
        <v>2</v>
      </c>
      <c r="D7" s="1">
        <v>18</v>
      </c>
      <c r="E7" s="1">
        <v>146</v>
      </c>
      <c r="F7" s="3">
        <v>28</v>
      </c>
      <c r="G7" s="55" t="s">
        <v>48</v>
      </c>
      <c r="H7" s="3">
        <v>334</v>
      </c>
      <c r="I7" s="55" t="s">
        <v>48</v>
      </c>
      <c r="J7" s="3">
        <v>32</v>
      </c>
      <c r="K7" s="3">
        <v>194</v>
      </c>
      <c r="L7" s="3">
        <v>62</v>
      </c>
      <c r="M7" s="3">
        <v>9</v>
      </c>
      <c r="N7" s="55" t="s">
        <v>11</v>
      </c>
      <c r="O7" s="3">
        <v>9</v>
      </c>
      <c r="P7" s="3">
        <v>6</v>
      </c>
      <c r="Q7" s="3">
        <v>10</v>
      </c>
      <c r="R7" s="3">
        <v>85</v>
      </c>
      <c r="S7" s="3">
        <v>100</v>
      </c>
      <c r="T7" s="3">
        <v>20</v>
      </c>
      <c r="U7" s="3">
        <v>390</v>
      </c>
      <c r="V7" s="3">
        <v>32</v>
      </c>
      <c r="W7" s="1">
        <v>435</v>
      </c>
      <c r="X7" s="3">
        <v>175</v>
      </c>
      <c r="Y7" s="3">
        <v>99</v>
      </c>
      <c r="Z7" s="3">
        <v>156</v>
      </c>
      <c r="AA7" s="55" t="s">
        <v>48</v>
      </c>
      <c r="AB7" s="3">
        <v>73</v>
      </c>
      <c r="AC7" s="410"/>
      <c r="AD7" s="410"/>
      <c r="AE7" s="410"/>
      <c r="AF7" s="410"/>
      <c r="AG7" s="410"/>
      <c r="AH7" s="410"/>
      <c r="AI7" s="410"/>
      <c r="AJ7" s="410"/>
      <c r="AK7" s="410"/>
      <c r="AL7" s="410"/>
      <c r="AM7" s="410"/>
      <c r="AN7" s="410"/>
      <c r="AO7" s="410"/>
    </row>
    <row r="8" spans="1:41" s="78" customFormat="1" ht="15" customHeight="1">
      <c r="A8" s="143" t="s">
        <v>231</v>
      </c>
      <c r="B8" s="1">
        <v>2477</v>
      </c>
      <c r="C8" s="1">
        <v>1</v>
      </c>
      <c r="D8" s="1">
        <v>10</v>
      </c>
      <c r="E8" s="1">
        <v>141</v>
      </c>
      <c r="F8" s="3">
        <v>37</v>
      </c>
      <c r="G8" s="55" t="s">
        <v>48</v>
      </c>
      <c r="H8" s="3">
        <v>371</v>
      </c>
      <c r="I8" s="55" t="s">
        <v>48</v>
      </c>
      <c r="J8" s="3">
        <v>27</v>
      </c>
      <c r="K8" s="3">
        <v>216</v>
      </c>
      <c r="L8" s="3">
        <v>49</v>
      </c>
      <c r="M8" s="3">
        <v>5</v>
      </c>
      <c r="N8" s="55" t="s">
        <v>11</v>
      </c>
      <c r="O8" s="3">
        <v>7</v>
      </c>
      <c r="P8" s="3">
        <v>6</v>
      </c>
      <c r="Q8" s="3">
        <v>6</v>
      </c>
      <c r="R8" s="3">
        <v>99</v>
      </c>
      <c r="S8" s="3">
        <v>119</v>
      </c>
      <c r="T8" s="3">
        <v>21</v>
      </c>
      <c r="U8" s="3">
        <v>438</v>
      </c>
      <c r="V8" s="3">
        <v>27</v>
      </c>
      <c r="W8" s="1">
        <v>492</v>
      </c>
      <c r="X8" s="3">
        <v>149</v>
      </c>
      <c r="Y8" s="3">
        <v>199</v>
      </c>
      <c r="Z8" s="3">
        <v>40</v>
      </c>
      <c r="AA8" s="55" t="s">
        <v>48</v>
      </c>
      <c r="AB8" s="3">
        <v>17</v>
      </c>
      <c r="AC8" s="410"/>
      <c r="AD8" s="410"/>
      <c r="AE8" s="410"/>
      <c r="AF8" s="410"/>
      <c r="AG8" s="410"/>
      <c r="AH8" s="410"/>
      <c r="AI8" s="410"/>
      <c r="AJ8" s="410"/>
      <c r="AK8" s="410"/>
      <c r="AL8" s="410"/>
      <c r="AM8" s="410"/>
      <c r="AN8" s="410"/>
      <c r="AO8" s="410"/>
    </row>
    <row r="9" spans="1:41" s="78" customFormat="1" ht="15" customHeight="1">
      <c r="A9" s="143"/>
      <c r="B9" s="200" t="s">
        <v>254</v>
      </c>
      <c r="C9" s="200" t="s">
        <v>254</v>
      </c>
      <c r="D9" s="200" t="s">
        <v>254</v>
      </c>
      <c r="E9" s="200" t="s">
        <v>254</v>
      </c>
      <c r="F9" s="200" t="s">
        <v>254</v>
      </c>
      <c r="G9" s="200"/>
      <c r="H9" s="200" t="s">
        <v>254</v>
      </c>
      <c r="I9" s="200"/>
      <c r="J9" s="200" t="s">
        <v>254</v>
      </c>
      <c r="K9" s="200" t="s">
        <v>254</v>
      </c>
      <c r="L9" s="200" t="s">
        <v>254</v>
      </c>
      <c r="M9" s="200" t="s">
        <v>254</v>
      </c>
      <c r="N9" s="200" t="s">
        <v>254</v>
      </c>
      <c r="O9" s="200" t="s">
        <v>254</v>
      </c>
      <c r="P9" s="200" t="s">
        <v>254</v>
      </c>
      <c r="Q9" s="200" t="s">
        <v>254</v>
      </c>
      <c r="R9" s="200" t="s">
        <v>254</v>
      </c>
      <c r="S9" s="200" t="s">
        <v>254</v>
      </c>
      <c r="T9" s="200" t="s">
        <v>254</v>
      </c>
      <c r="U9" s="200" t="s">
        <v>254</v>
      </c>
      <c r="V9" s="200" t="s">
        <v>254</v>
      </c>
      <c r="W9" s="200" t="s">
        <v>254</v>
      </c>
      <c r="X9" s="200" t="s">
        <v>254</v>
      </c>
      <c r="Y9" s="200" t="s">
        <v>254</v>
      </c>
      <c r="Z9" s="200" t="s">
        <v>254</v>
      </c>
      <c r="AA9" s="200"/>
      <c r="AB9" s="200" t="s">
        <v>254</v>
      </c>
      <c r="AC9" s="410"/>
      <c r="AD9" s="410"/>
      <c r="AE9" s="410"/>
      <c r="AF9" s="410"/>
      <c r="AG9" s="410"/>
      <c r="AH9" s="410"/>
      <c r="AI9" s="410"/>
      <c r="AJ9" s="410"/>
      <c r="AK9" s="410"/>
      <c r="AL9" s="410"/>
      <c r="AM9" s="410"/>
      <c r="AN9" s="410"/>
      <c r="AO9" s="410"/>
    </row>
    <row r="10" spans="1:41" s="78" customFormat="1" ht="15" customHeight="1">
      <c r="A10" s="143" t="s">
        <v>295</v>
      </c>
      <c r="B10" s="1">
        <v>2320</v>
      </c>
      <c r="C10" s="1">
        <v>2</v>
      </c>
      <c r="D10" s="1">
        <v>12</v>
      </c>
      <c r="E10" s="1">
        <v>149</v>
      </c>
      <c r="F10" s="3">
        <v>28</v>
      </c>
      <c r="G10" s="55" t="s">
        <v>48</v>
      </c>
      <c r="H10" s="3">
        <v>323</v>
      </c>
      <c r="I10" s="55" t="s">
        <v>48</v>
      </c>
      <c r="J10" s="3">
        <v>20</v>
      </c>
      <c r="K10" s="3">
        <v>224</v>
      </c>
      <c r="L10" s="3">
        <v>64</v>
      </c>
      <c r="M10" s="3">
        <v>7</v>
      </c>
      <c r="N10" s="55" t="s">
        <v>11</v>
      </c>
      <c r="O10" s="3">
        <v>5</v>
      </c>
      <c r="P10" s="3">
        <v>12</v>
      </c>
      <c r="Q10" s="3">
        <v>6</v>
      </c>
      <c r="R10" s="3">
        <v>106</v>
      </c>
      <c r="S10" s="3">
        <v>120</v>
      </c>
      <c r="T10" s="3">
        <v>38</v>
      </c>
      <c r="U10" s="3">
        <v>409</v>
      </c>
      <c r="V10" s="3">
        <v>15</v>
      </c>
      <c r="W10" s="1">
        <v>412</v>
      </c>
      <c r="X10" s="3">
        <v>115</v>
      </c>
      <c r="Y10" s="3">
        <v>175</v>
      </c>
      <c r="Z10" s="3">
        <v>64</v>
      </c>
      <c r="AA10" s="55" t="s">
        <v>48</v>
      </c>
      <c r="AB10" s="3">
        <v>14</v>
      </c>
      <c r="AC10" s="410"/>
      <c r="AD10" s="410"/>
      <c r="AE10" s="410"/>
      <c r="AF10" s="410"/>
      <c r="AG10" s="410"/>
      <c r="AH10" s="410"/>
      <c r="AI10" s="410"/>
      <c r="AJ10" s="410"/>
      <c r="AK10" s="410"/>
      <c r="AL10" s="410"/>
      <c r="AM10" s="410"/>
      <c r="AN10" s="410"/>
      <c r="AO10" s="410"/>
    </row>
    <row r="11" spans="1:41" s="78" customFormat="1" ht="15" customHeight="1">
      <c r="A11" s="143" t="s">
        <v>229</v>
      </c>
      <c r="B11" s="1">
        <v>2261</v>
      </c>
      <c r="C11" s="1">
        <v>2</v>
      </c>
      <c r="D11" s="1">
        <v>20</v>
      </c>
      <c r="E11" s="1">
        <v>108</v>
      </c>
      <c r="F11" s="3">
        <v>35</v>
      </c>
      <c r="G11" s="55" t="s">
        <v>48</v>
      </c>
      <c r="H11" s="3">
        <v>301</v>
      </c>
      <c r="I11" s="55" t="s">
        <v>48</v>
      </c>
      <c r="J11" s="3">
        <v>28</v>
      </c>
      <c r="K11" s="3">
        <v>204</v>
      </c>
      <c r="L11" s="3">
        <v>55</v>
      </c>
      <c r="M11" s="3">
        <v>3</v>
      </c>
      <c r="N11" s="3">
        <v>2</v>
      </c>
      <c r="O11" s="3">
        <v>14</v>
      </c>
      <c r="P11" s="3">
        <v>14</v>
      </c>
      <c r="Q11" s="3">
        <v>5</v>
      </c>
      <c r="R11" s="3">
        <v>92</v>
      </c>
      <c r="S11" s="3">
        <v>164</v>
      </c>
      <c r="T11" s="3">
        <v>32</v>
      </c>
      <c r="U11" s="3">
        <v>402</v>
      </c>
      <c r="V11" s="3">
        <v>18</v>
      </c>
      <c r="W11" s="1">
        <v>399</v>
      </c>
      <c r="X11" s="3">
        <v>125</v>
      </c>
      <c r="Y11" s="3">
        <v>170</v>
      </c>
      <c r="Z11" s="3">
        <v>57</v>
      </c>
      <c r="AA11" s="55" t="s">
        <v>48</v>
      </c>
      <c r="AB11" s="3">
        <v>11</v>
      </c>
      <c r="AC11" s="410"/>
      <c r="AD11" s="410"/>
      <c r="AE11" s="410"/>
      <c r="AF11" s="410"/>
      <c r="AG11" s="410"/>
      <c r="AH11" s="410"/>
      <c r="AI11" s="410"/>
      <c r="AJ11" s="410"/>
      <c r="AK11" s="410"/>
      <c r="AL11" s="410"/>
      <c r="AM11" s="410"/>
      <c r="AN11" s="410"/>
      <c r="AO11" s="410"/>
    </row>
    <row r="12" spans="1:41" s="78" customFormat="1" ht="15" customHeight="1">
      <c r="A12" s="143" t="s">
        <v>228</v>
      </c>
      <c r="B12" s="1">
        <v>2218</v>
      </c>
      <c r="C12" s="1">
        <v>2</v>
      </c>
      <c r="D12" s="1">
        <v>20</v>
      </c>
      <c r="E12" s="1">
        <v>136</v>
      </c>
      <c r="F12" s="3">
        <v>24</v>
      </c>
      <c r="G12" s="55" t="s">
        <v>48</v>
      </c>
      <c r="H12" s="3">
        <v>263</v>
      </c>
      <c r="I12" s="55" t="s">
        <v>48</v>
      </c>
      <c r="J12" s="3">
        <v>26</v>
      </c>
      <c r="K12" s="3">
        <v>197</v>
      </c>
      <c r="L12" s="3">
        <v>62</v>
      </c>
      <c r="M12" s="3">
        <v>3</v>
      </c>
      <c r="N12" s="3">
        <v>1</v>
      </c>
      <c r="O12" s="3">
        <v>3</v>
      </c>
      <c r="P12" s="3">
        <v>8</v>
      </c>
      <c r="Q12" s="3">
        <v>5</v>
      </c>
      <c r="R12" s="3">
        <v>75</v>
      </c>
      <c r="S12" s="3">
        <v>158</v>
      </c>
      <c r="T12" s="3">
        <v>44</v>
      </c>
      <c r="U12" s="3">
        <v>427</v>
      </c>
      <c r="V12" s="3">
        <v>12</v>
      </c>
      <c r="W12" s="1">
        <v>387</v>
      </c>
      <c r="X12" s="3">
        <v>140</v>
      </c>
      <c r="Y12" s="3">
        <v>165</v>
      </c>
      <c r="Z12" s="3">
        <v>38</v>
      </c>
      <c r="AA12" s="55" t="s">
        <v>48</v>
      </c>
      <c r="AB12" s="3">
        <v>22</v>
      </c>
      <c r="AC12" s="410"/>
      <c r="AD12" s="410"/>
      <c r="AE12" s="410"/>
      <c r="AF12" s="410"/>
      <c r="AG12" s="410"/>
      <c r="AH12" s="410"/>
      <c r="AI12" s="410"/>
      <c r="AJ12" s="410"/>
      <c r="AK12" s="410"/>
      <c r="AL12" s="410"/>
      <c r="AM12" s="410"/>
      <c r="AN12" s="410"/>
      <c r="AO12" s="410"/>
    </row>
    <row r="13" spans="1:41" s="78" customFormat="1" ht="15" customHeight="1">
      <c r="A13" s="143" t="s">
        <v>227</v>
      </c>
      <c r="B13" s="3">
        <v>1982</v>
      </c>
      <c r="C13" s="55" t="s">
        <v>11</v>
      </c>
      <c r="D13" s="3">
        <v>13</v>
      </c>
      <c r="E13" s="3">
        <v>109</v>
      </c>
      <c r="F13" s="3">
        <v>19</v>
      </c>
      <c r="G13" s="55" t="s">
        <v>48</v>
      </c>
      <c r="H13" s="3">
        <v>207</v>
      </c>
      <c r="I13" s="55" t="s">
        <v>48</v>
      </c>
      <c r="J13" s="3">
        <v>23</v>
      </c>
      <c r="K13" s="3">
        <v>230</v>
      </c>
      <c r="L13" s="3">
        <v>48</v>
      </c>
      <c r="M13" s="3">
        <v>1</v>
      </c>
      <c r="N13" s="3">
        <v>1</v>
      </c>
      <c r="O13" s="3">
        <v>7</v>
      </c>
      <c r="P13" s="3">
        <v>5</v>
      </c>
      <c r="Q13" s="3">
        <v>5</v>
      </c>
      <c r="R13" s="3">
        <v>76</v>
      </c>
      <c r="S13" s="3">
        <v>120</v>
      </c>
      <c r="T13" s="3">
        <v>36</v>
      </c>
      <c r="U13" s="3">
        <v>369</v>
      </c>
      <c r="V13" s="3">
        <v>14</v>
      </c>
      <c r="W13" s="3">
        <v>347</v>
      </c>
      <c r="X13" s="3">
        <v>116</v>
      </c>
      <c r="Y13" s="3">
        <v>176</v>
      </c>
      <c r="Z13" s="3">
        <v>47</v>
      </c>
      <c r="AA13" s="55" t="s">
        <v>48</v>
      </c>
      <c r="AB13" s="3">
        <v>13</v>
      </c>
      <c r="AC13" s="410"/>
      <c r="AD13" s="410"/>
      <c r="AE13" s="410"/>
      <c r="AF13" s="410"/>
      <c r="AG13" s="410"/>
      <c r="AH13" s="410"/>
      <c r="AI13" s="410"/>
      <c r="AJ13" s="410"/>
      <c r="AK13" s="410"/>
      <c r="AL13" s="410"/>
      <c r="AM13" s="410"/>
      <c r="AN13" s="410"/>
      <c r="AO13" s="410"/>
    </row>
    <row r="14" spans="1:41" s="78" customFormat="1" ht="15" customHeight="1">
      <c r="A14" s="143" t="s">
        <v>226</v>
      </c>
      <c r="B14" s="112">
        <v>1952</v>
      </c>
      <c r="C14" s="112">
        <v>1</v>
      </c>
      <c r="D14" s="112">
        <v>28</v>
      </c>
      <c r="E14" s="112">
        <v>111</v>
      </c>
      <c r="F14" s="112">
        <v>29</v>
      </c>
      <c r="G14" s="55" t="s">
        <v>48</v>
      </c>
      <c r="H14" s="112">
        <v>218</v>
      </c>
      <c r="I14" s="55" t="s">
        <v>48</v>
      </c>
      <c r="J14" s="112">
        <v>25</v>
      </c>
      <c r="K14" s="112">
        <v>200</v>
      </c>
      <c r="L14" s="112">
        <v>43</v>
      </c>
      <c r="M14" s="112">
        <v>5</v>
      </c>
      <c r="N14" s="114" t="s">
        <v>11</v>
      </c>
      <c r="O14" s="112">
        <v>1</v>
      </c>
      <c r="P14" s="112">
        <v>4</v>
      </c>
      <c r="Q14" s="112">
        <v>6</v>
      </c>
      <c r="R14" s="112">
        <v>70</v>
      </c>
      <c r="S14" s="112">
        <v>131</v>
      </c>
      <c r="T14" s="112">
        <v>40</v>
      </c>
      <c r="U14" s="112">
        <v>392</v>
      </c>
      <c r="V14" s="112">
        <v>26</v>
      </c>
      <c r="W14" s="112">
        <v>302</v>
      </c>
      <c r="X14" s="112">
        <v>105</v>
      </c>
      <c r="Y14" s="112">
        <v>159</v>
      </c>
      <c r="Z14" s="112">
        <v>46</v>
      </c>
      <c r="AA14" s="55" t="s">
        <v>48</v>
      </c>
      <c r="AB14" s="112">
        <v>10</v>
      </c>
      <c r="AC14" s="410"/>
      <c r="AD14" s="410"/>
      <c r="AE14" s="410"/>
      <c r="AF14" s="410"/>
      <c r="AG14" s="410"/>
      <c r="AH14" s="410"/>
      <c r="AI14" s="410"/>
      <c r="AJ14" s="410"/>
      <c r="AK14" s="410"/>
      <c r="AL14" s="410"/>
      <c r="AM14" s="410"/>
      <c r="AN14" s="410"/>
      <c r="AO14" s="410"/>
    </row>
    <row r="15" spans="1:41" s="78" customFormat="1" ht="15" customHeight="1">
      <c r="A15" s="143" t="s">
        <v>225</v>
      </c>
      <c r="B15" s="3">
        <v>1950</v>
      </c>
      <c r="C15" s="55" t="s">
        <v>11</v>
      </c>
      <c r="D15" s="3">
        <v>15</v>
      </c>
      <c r="E15" s="3">
        <v>111</v>
      </c>
      <c r="F15" s="3">
        <v>32</v>
      </c>
      <c r="G15" s="55" t="s">
        <v>48</v>
      </c>
      <c r="H15" s="3">
        <v>241</v>
      </c>
      <c r="I15" s="55" t="s">
        <v>48</v>
      </c>
      <c r="J15" s="3">
        <v>32</v>
      </c>
      <c r="K15" s="3">
        <v>201</v>
      </c>
      <c r="L15" s="3">
        <v>57</v>
      </c>
      <c r="M15" s="3">
        <v>9</v>
      </c>
      <c r="N15" s="3">
        <v>1</v>
      </c>
      <c r="O15" s="3">
        <v>6</v>
      </c>
      <c r="P15" s="3">
        <v>3</v>
      </c>
      <c r="Q15" s="3">
        <v>5</v>
      </c>
      <c r="R15" s="3">
        <v>70</v>
      </c>
      <c r="S15" s="3">
        <v>134</v>
      </c>
      <c r="T15" s="3">
        <v>27</v>
      </c>
      <c r="U15" s="3">
        <v>371</v>
      </c>
      <c r="V15" s="3">
        <v>22</v>
      </c>
      <c r="W15" s="3">
        <v>303</v>
      </c>
      <c r="X15" s="3">
        <v>116</v>
      </c>
      <c r="Y15" s="3">
        <v>141</v>
      </c>
      <c r="Z15" s="3">
        <v>33</v>
      </c>
      <c r="AA15" s="55" t="s">
        <v>48</v>
      </c>
      <c r="AB15" s="3">
        <v>20</v>
      </c>
      <c r="AC15" s="410"/>
      <c r="AD15" s="410"/>
      <c r="AE15" s="410"/>
      <c r="AF15" s="410"/>
      <c r="AG15" s="410"/>
      <c r="AH15" s="410"/>
      <c r="AI15" s="410"/>
      <c r="AJ15" s="410"/>
      <c r="AK15" s="410"/>
      <c r="AL15" s="410"/>
      <c r="AM15" s="410"/>
      <c r="AN15" s="410"/>
      <c r="AO15" s="410"/>
    </row>
    <row r="16" spans="1:41" s="78" customFormat="1" ht="15" customHeight="1">
      <c r="A16" s="143" t="s">
        <v>224</v>
      </c>
      <c r="B16" s="3">
        <v>1935</v>
      </c>
      <c r="C16" s="55" t="s">
        <v>11</v>
      </c>
      <c r="D16" s="3">
        <v>16</v>
      </c>
      <c r="E16" s="3">
        <v>84</v>
      </c>
      <c r="F16" s="3">
        <v>33</v>
      </c>
      <c r="G16" s="55" t="s">
        <v>48</v>
      </c>
      <c r="H16" s="3">
        <v>236</v>
      </c>
      <c r="I16" s="55" t="s">
        <v>48</v>
      </c>
      <c r="J16" s="3">
        <v>24</v>
      </c>
      <c r="K16" s="3">
        <v>184</v>
      </c>
      <c r="L16" s="3">
        <v>48</v>
      </c>
      <c r="M16" s="55" t="s">
        <v>11</v>
      </c>
      <c r="N16" s="3">
        <v>1</v>
      </c>
      <c r="O16" s="3">
        <v>5</v>
      </c>
      <c r="P16" s="3">
        <v>4</v>
      </c>
      <c r="Q16" s="3">
        <v>7</v>
      </c>
      <c r="R16" s="3">
        <v>90</v>
      </c>
      <c r="S16" s="3">
        <v>108</v>
      </c>
      <c r="T16" s="3">
        <v>19</v>
      </c>
      <c r="U16" s="3">
        <v>418</v>
      </c>
      <c r="V16" s="3">
        <v>21</v>
      </c>
      <c r="W16" s="3">
        <v>287</v>
      </c>
      <c r="X16" s="3">
        <v>141</v>
      </c>
      <c r="Y16" s="3">
        <v>168</v>
      </c>
      <c r="Z16" s="3">
        <v>23</v>
      </c>
      <c r="AA16" s="55" t="s">
        <v>48</v>
      </c>
      <c r="AB16" s="3">
        <v>18</v>
      </c>
      <c r="AC16" s="410"/>
      <c r="AD16" s="410"/>
      <c r="AE16" s="410"/>
      <c r="AF16" s="410"/>
      <c r="AG16" s="410"/>
      <c r="AH16" s="410"/>
      <c r="AI16" s="410"/>
      <c r="AJ16" s="410"/>
      <c r="AK16" s="410"/>
      <c r="AL16" s="410"/>
      <c r="AM16" s="410"/>
      <c r="AN16" s="410"/>
      <c r="AO16" s="410"/>
    </row>
    <row r="17" spans="1:41" s="78" customFormat="1" ht="15" customHeight="1">
      <c r="A17" s="143" t="s">
        <v>223</v>
      </c>
      <c r="B17" s="3">
        <v>1883</v>
      </c>
      <c r="C17" s="55" t="s">
        <v>11</v>
      </c>
      <c r="D17" s="3">
        <v>7</v>
      </c>
      <c r="E17" s="3">
        <v>99</v>
      </c>
      <c r="F17" s="3">
        <v>35</v>
      </c>
      <c r="G17" s="55" t="s">
        <v>48</v>
      </c>
      <c r="H17" s="3">
        <v>247</v>
      </c>
      <c r="I17" s="55" t="s">
        <v>48</v>
      </c>
      <c r="J17" s="3">
        <v>14</v>
      </c>
      <c r="K17" s="3">
        <v>173</v>
      </c>
      <c r="L17" s="3">
        <v>52</v>
      </c>
      <c r="M17" s="3">
        <v>1</v>
      </c>
      <c r="N17" s="3">
        <v>1</v>
      </c>
      <c r="O17" s="3">
        <v>1</v>
      </c>
      <c r="P17" s="3">
        <v>5</v>
      </c>
      <c r="Q17" s="3">
        <v>3</v>
      </c>
      <c r="R17" s="3">
        <v>79</v>
      </c>
      <c r="S17" s="3">
        <v>112</v>
      </c>
      <c r="T17" s="3">
        <v>20</v>
      </c>
      <c r="U17" s="3">
        <v>404</v>
      </c>
      <c r="V17" s="3">
        <v>13</v>
      </c>
      <c r="W17" s="3">
        <v>270</v>
      </c>
      <c r="X17" s="3">
        <v>135</v>
      </c>
      <c r="Y17" s="3">
        <v>140</v>
      </c>
      <c r="Z17" s="3">
        <v>16</v>
      </c>
      <c r="AA17" s="55" t="s">
        <v>48</v>
      </c>
      <c r="AB17" s="3">
        <v>56</v>
      </c>
      <c r="AC17" s="410"/>
      <c r="AD17" s="410"/>
      <c r="AE17" s="410"/>
      <c r="AF17" s="410"/>
      <c r="AG17" s="410"/>
      <c r="AH17" s="410"/>
      <c r="AI17" s="410"/>
      <c r="AJ17" s="410"/>
      <c r="AK17" s="410"/>
      <c r="AL17" s="410"/>
      <c r="AM17" s="410"/>
      <c r="AN17" s="410"/>
      <c r="AO17" s="410"/>
    </row>
    <row r="18" spans="1:41" s="78" customFormat="1" ht="15" customHeight="1">
      <c r="A18" s="143" t="s">
        <v>222</v>
      </c>
      <c r="B18" s="3">
        <v>1746</v>
      </c>
      <c r="C18" s="55" t="s">
        <v>11</v>
      </c>
      <c r="D18" s="3">
        <v>5</v>
      </c>
      <c r="E18" s="3">
        <v>81</v>
      </c>
      <c r="F18" s="3">
        <v>22</v>
      </c>
      <c r="G18" s="55" t="s">
        <v>48</v>
      </c>
      <c r="H18" s="3">
        <v>219</v>
      </c>
      <c r="I18" s="55" t="s">
        <v>48</v>
      </c>
      <c r="J18" s="3">
        <v>21</v>
      </c>
      <c r="K18" s="3">
        <v>177</v>
      </c>
      <c r="L18" s="3">
        <v>55</v>
      </c>
      <c r="M18" s="3">
        <v>4</v>
      </c>
      <c r="N18" s="55" t="s">
        <v>11</v>
      </c>
      <c r="O18" s="3">
        <v>2</v>
      </c>
      <c r="P18" s="3">
        <v>3</v>
      </c>
      <c r="Q18" s="55" t="s">
        <v>11</v>
      </c>
      <c r="R18" s="3">
        <v>111</v>
      </c>
      <c r="S18" s="3">
        <v>111</v>
      </c>
      <c r="T18" s="3">
        <v>20</v>
      </c>
      <c r="U18" s="3">
        <v>332</v>
      </c>
      <c r="V18" s="3">
        <v>8</v>
      </c>
      <c r="W18" s="3">
        <v>229</v>
      </c>
      <c r="X18" s="3">
        <v>145</v>
      </c>
      <c r="Y18" s="3">
        <v>120</v>
      </c>
      <c r="Z18" s="3">
        <v>16</v>
      </c>
      <c r="AA18" s="55" t="s">
        <v>48</v>
      </c>
      <c r="AB18" s="3">
        <v>65</v>
      </c>
      <c r="AC18" s="410"/>
      <c r="AD18" s="410"/>
      <c r="AE18" s="410"/>
      <c r="AF18" s="410"/>
      <c r="AG18" s="410"/>
      <c r="AH18" s="410"/>
      <c r="AI18" s="410"/>
      <c r="AJ18" s="410"/>
      <c r="AK18" s="410"/>
      <c r="AL18" s="410"/>
      <c r="AM18" s="410"/>
      <c r="AN18" s="410"/>
      <c r="AO18" s="410"/>
    </row>
    <row r="19" spans="1:41" s="78" customFormat="1" ht="15" customHeight="1">
      <c r="A19" s="143" t="s">
        <v>221</v>
      </c>
      <c r="B19" s="3">
        <v>1698</v>
      </c>
      <c r="C19" s="55" t="s">
        <v>48</v>
      </c>
      <c r="D19" s="3">
        <v>13</v>
      </c>
      <c r="E19" s="3">
        <v>70</v>
      </c>
      <c r="F19" s="3">
        <v>19</v>
      </c>
      <c r="G19" s="55" t="s">
        <v>48</v>
      </c>
      <c r="H19" s="3">
        <v>215</v>
      </c>
      <c r="I19" s="55" t="s">
        <v>48</v>
      </c>
      <c r="J19" s="3">
        <v>19</v>
      </c>
      <c r="K19" s="3">
        <v>145</v>
      </c>
      <c r="L19" s="3">
        <v>77</v>
      </c>
      <c r="M19" s="55" t="s">
        <v>11</v>
      </c>
      <c r="N19" s="55" t="s">
        <v>11</v>
      </c>
      <c r="O19" s="3">
        <v>1</v>
      </c>
      <c r="P19" s="3">
        <v>2</v>
      </c>
      <c r="Q19" s="3">
        <v>1</v>
      </c>
      <c r="R19" s="3">
        <v>75</v>
      </c>
      <c r="S19" s="3">
        <v>108</v>
      </c>
      <c r="T19" s="3">
        <v>29</v>
      </c>
      <c r="U19" s="3">
        <v>343</v>
      </c>
      <c r="V19" s="3">
        <v>13</v>
      </c>
      <c r="W19" s="3">
        <v>210</v>
      </c>
      <c r="X19" s="3">
        <v>133</v>
      </c>
      <c r="Y19" s="3">
        <v>157</v>
      </c>
      <c r="Z19" s="3">
        <v>43</v>
      </c>
      <c r="AA19" s="55" t="s">
        <v>48</v>
      </c>
      <c r="AB19" s="3">
        <v>25</v>
      </c>
      <c r="AC19" s="410"/>
      <c r="AD19" s="410"/>
      <c r="AE19" s="410"/>
      <c r="AF19" s="410"/>
      <c r="AG19" s="410"/>
      <c r="AH19" s="410"/>
      <c r="AI19" s="410"/>
      <c r="AJ19" s="410"/>
      <c r="AK19" s="410"/>
      <c r="AL19" s="410"/>
      <c r="AM19" s="410"/>
      <c r="AN19" s="410"/>
      <c r="AO19" s="410"/>
    </row>
    <row r="20" spans="1:41" s="78" customFormat="1" ht="15" customHeight="1">
      <c r="A20" s="143"/>
      <c r="B20" s="282" t="s">
        <v>122</v>
      </c>
      <c r="C20" s="282" t="s">
        <v>122</v>
      </c>
      <c r="D20" s="282" t="s">
        <v>122</v>
      </c>
      <c r="E20" s="282" t="s">
        <v>122</v>
      </c>
      <c r="F20" s="282" t="s">
        <v>122</v>
      </c>
      <c r="G20" s="282" t="s">
        <v>122</v>
      </c>
      <c r="H20" s="282" t="s">
        <v>122</v>
      </c>
      <c r="I20" s="282" t="s">
        <v>122</v>
      </c>
      <c r="J20" s="282" t="s">
        <v>122</v>
      </c>
      <c r="K20" s="282" t="s">
        <v>122</v>
      </c>
      <c r="L20" s="282" t="s">
        <v>122</v>
      </c>
      <c r="M20" s="282" t="s">
        <v>122</v>
      </c>
      <c r="N20" s="282" t="s">
        <v>122</v>
      </c>
      <c r="O20" s="282" t="s">
        <v>122</v>
      </c>
      <c r="P20" s="282" t="s">
        <v>122</v>
      </c>
      <c r="Q20" s="282" t="s">
        <v>122</v>
      </c>
      <c r="R20" s="282" t="s">
        <v>122</v>
      </c>
      <c r="S20" s="282" t="s">
        <v>122</v>
      </c>
      <c r="T20" s="282" t="s">
        <v>122</v>
      </c>
      <c r="U20" s="282" t="s">
        <v>122</v>
      </c>
      <c r="V20" s="282" t="s">
        <v>122</v>
      </c>
      <c r="W20" s="282" t="s">
        <v>122</v>
      </c>
      <c r="X20" s="282" t="s">
        <v>122</v>
      </c>
      <c r="Y20" s="282" t="s">
        <v>122</v>
      </c>
      <c r="Z20" s="282" t="s">
        <v>122</v>
      </c>
      <c r="AA20" s="282" t="s">
        <v>122</v>
      </c>
      <c r="AB20" s="282" t="s">
        <v>122</v>
      </c>
      <c r="AC20" s="410"/>
      <c r="AD20" s="410"/>
      <c r="AE20" s="410"/>
      <c r="AF20" s="410"/>
      <c r="AG20" s="410"/>
      <c r="AH20" s="410"/>
      <c r="AI20" s="410"/>
      <c r="AJ20" s="410"/>
      <c r="AK20" s="410"/>
      <c r="AL20" s="410"/>
      <c r="AM20" s="410"/>
      <c r="AN20" s="410"/>
      <c r="AO20" s="410"/>
    </row>
    <row r="21" spans="1:41" s="406" customFormat="1" ht="15" customHeight="1">
      <c r="A21" s="143" t="s">
        <v>220</v>
      </c>
      <c r="B21" s="3">
        <v>1479</v>
      </c>
      <c r="C21" s="55" t="s">
        <v>11</v>
      </c>
      <c r="D21" s="3">
        <v>7</v>
      </c>
      <c r="E21" s="3">
        <v>55</v>
      </c>
      <c r="F21" s="3">
        <v>27</v>
      </c>
      <c r="G21" s="3">
        <v>84</v>
      </c>
      <c r="H21" s="3">
        <v>125</v>
      </c>
      <c r="I21" s="55" t="s">
        <v>48</v>
      </c>
      <c r="J21" s="3">
        <v>26</v>
      </c>
      <c r="K21" s="3">
        <v>184</v>
      </c>
      <c r="L21" s="3">
        <v>69</v>
      </c>
      <c r="M21" s="3">
        <v>1</v>
      </c>
      <c r="N21" s="55" t="s">
        <v>11</v>
      </c>
      <c r="O21" s="3">
        <v>7</v>
      </c>
      <c r="P21" s="55" t="s">
        <v>11</v>
      </c>
      <c r="Q21" s="3">
        <v>7</v>
      </c>
      <c r="R21" s="3">
        <v>63</v>
      </c>
      <c r="S21" s="3">
        <v>107</v>
      </c>
      <c r="T21" s="3">
        <v>15</v>
      </c>
      <c r="U21" s="3">
        <v>301</v>
      </c>
      <c r="V21" s="3">
        <v>12</v>
      </c>
      <c r="W21" s="3">
        <v>109</v>
      </c>
      <c r="X21" s="3">
        <v>89</v>
      </c>
      <c r="Y21" s="3">
        <v>118</v>
      </c>
      <c r="Z21" s="3">
        <v>49</v>
      </c>
      <c r="AA21" s="3">
        <v>22</v>
      </c>
      <c r="AB21" s="3">
        <v>2</v>
      </c>
    </row>
    <row r="22" spans="1:41" s="406" customFormat="1" ht="15" customHeight="1">
      <c r="A22" s="143" t="s">
        <v>219</v>
      </c>
      <c r="B22" s="3">
        <v>1521</v>
      </c>
      <c r="C22" s="3">
        <v>5</v>
      </c>
      <c r="D22" s="3">
        <v>5</v>
      </c>
      <c r="E22" s="3">
        <v>43</v>
      </c>
      <c r="F22" s="3">
        <v>22</v>
      </c>
      <c r="G22" s="3">
        <v>90</v>
      </c>
      <c r="H22" s="3">
        <v>130</v>
      </c>
      <c r="I22" s="55" t="s">
        <v>48</v>
      </c>
      <c r="J22" s="3">
        <v>30</v>
      </c>
      <c r="K22" s="3">
        <v>163</v>
      </c>
      <c r="L22" s="3">
        <v>73</v>
      </c>
      <c r="M22" s="3">
        <v>3</v>
      </c>
      <c r="N22" s="3">
        <v>1</v>
      </c>
      <c r="O22" s="3">
        <v>1</v>
      </c>
      <c r="P22" s="3">
        <v>2</v>
      </c>
      <c r="Q22" s="3">
        <v>2</v>
      </c>
      <c r="R22" s="3">
        <v>61</v>
      </c>
      <c r="S22" s="3">
        <v>100</v>
      </c>
      <c r="T22" s="3">
        <v>21</v>
      </c>
      <c r="U22" s="3">
        <v>266</v>
      </c>
      <c r="V22" s="3">
        <v>8</v>
      </c>
      <c r="W22" s="3">
        <v>141</v>
      </c>
      <c r="X22" s="3">
        <v>103</v>
      </c>
      <c r="Y22" s="3">
        <v>163</v>
      </c>
      <c r="Z22" s="3">
        <v>44</v>
      </c>
      <c r="AA22" s="3">
        <v>41</v>
      </c>
      <c r="AB22" s="3">
        <v>3</v>
      </c>
    </row>
    <row r="23" spans="1:41" s="78" customFormat="1" ht="15" customHeight="1">
      <c r="A23" s="143" t="s">
        <v>218</v>
      </c>
      <c r="B23" s="3">
        <v>1464</v>
      </c>
      <c r="C23" s="55" t="s">
        <v>11</v>
      </c>
      <c r="D23" s="3">
        <v>5</v>
      </c>
      <c r="E23" s="3">
        <v>30</v>
      </c>
      <c r="F23" s="3">
        <v>20</v>
      </c>
      <c r="G23" s="3">
        <v>78</v>
      </c>
      <c r="H23" s="3">
        <v>145</v>
      </c>
      <c r="I23" s="55" t="s">
        <v>48</v>
      </c>
      <c r="J23" s="3">
        <v>39</v>
      </c>
      <c r="K23" s="3">
        <v>172</v>
      </c>
      <c r="L23" s="3">
        <v>60</v>
      </c>
      <c r="M23" s="3">
        <v>2</v>
      </c>
      <c r="N23" s="55" t="s">
        <v>11</v>
      </c>
      <c r="O23" s="3">
        <v>3</v>
      </c>
      <c r="P23" s="3">
        <v>1</v>
      </c>
      <c r="Q23" s="3">
        <v>5</v>
      </c>
      <c r="R23" s="3">
        <v>80</v>
      </c>
      <c r="S23" s="3">
        <v>75</v>
      </c>
      <c r="T23" s="3">
        <v>18</v>
      </c>
      <c r="U23" s="3">
        <v>281</v>
      </c>
      <c r="V23" s="3">
        <v>12</v>
      </c>
      <c r="W23" s="3">
        <v>146</v>
      </c>
      <c r="X23" s="3">
        <v>99</v>
      </c>
      <c r="Y23" s="3">
        <v>126</v>
      </c>
      <c r="Z23" s="3">
        <v>32</v>
      </c>
      <c r="AA23" s="3">
        <v>34</v>
      </c>
      <c r="AB23" s="3">
        <v>1</v>
      </c>
      <c r="AC23" s="410"/>
      <c r="AD23" s="410"/>
      <c r="AE23" s="410"/>
      <c r="AF23" s="410"/>
      <c r="AG23" s="410"/>
      <c r="AH23" s="410"/>
      <c r="AI23" s="410"/>
      <c r="AJ23" s="410"/>
      <c r="AK23" s="410"/>
      <c r="AL23" s="410"/>
      <c r="AM23" s="410"/>
      <c r="AN23" s="410"/>
      <c r="AO23" s="410"/>
    </row>
    <row r="24" spans="1:41" s="406" customFormat="1" ht="15" customHeight="1">
      <c r="A24" s="143" t="s">
        <v>103</v>
      </c>
      <c r="B24" s="3">
        <v>1508</v>
      </c>
      <c r="C24" s="3">
        <v>1</v>
      </c>
      <c r="D24" s="3">
        <v>1</v>
      </c>
      <c r="E24" s="3">
        <v>51</v>
      </c>
      <c r="F24" s="3">
        <v>22</v>
      </c>
      <c r="G24" s="3">
        <v>57</v>
      </c>
      <c r="H24" s="3">
        <v>125</v>
      </c>
      <c r="I24" s="55" t="s">
        <v>48</v>
      </c>
      <c r="J24" s="3">
        <v>28</v>
      </c>
      <c r="K24" s="3">
        <v>210</v>
      </c>
      <c r="L24" s="3">
        <v>64</v>
      </c>
      <c r="M24" s="55" t="s">
        <v>11</v>
      </c>
      <c r="N24" s="55" t="s">
        <v>11</v>
      </c>
      <c r="O24" s="3">
        <v>4</v>
      </c>
      <c r="P24" s="3">
        <v>4</v>
      </c>
      <c r="Q24" s="3">
        <v>4</v>
      </c>
      <c r="R24" s="3">
        <v>78</v>
      </c>
      <c r="S24" s="3">
        <v>78</v>
      </c>
      <c r="T24" s="3">
        <v>15</v>
      </c>
      <c r="U24" s="3">
        <v>310</v>
      </c>
      <c r="V24" s="3">
        <v>17</v>
      </c>
      <c r="W24" s="3">
        <v>156</v>
      </c>
      <c r="X24" s="3">
        <v>78</v>
      </c>
      <c r="Y24" s="3">
        <v>131</v>
      </c>
      <c r="Z24" s="3">
        <v>27</v>
      </c>
      <c r="AA24" s="3">
        <v>46</v>
      </c>
      <c r="AB24" s="3">
        <v>1</v>
      </c>
    </row>
    <row r="25" spans="1:41" s="406" customFormat="1" ht="15" customHeight="1">
      <c r="A25" s="143" t="s">
        <v>104</v>
      </c>
      <c r="B25" s="3">
        <v>1531</v>
      </c>
      <c r="C25" s="3">
        <v>1</v>
      </c>
      <c r="D25" s="3">
        <v>2</v>
      </c>
      <c r="E25" s="3">
        <v>47</v>
      </c>
      <c r="F25" s="3">
        <v>27</v>
      </c>
      <c r="G25" s="3">
        <v>73</v>
      </c>
      <c r="H25" s="3">
        <v>145</v>
      </c>
      <c r="I25" s="55" t="s">
        <v>48</v>
      </c>
      <c r="J25" s="3">
        <v>34</v>
      </c>
      <c r="K25" s="3">
        <v>164</v>
      </c>
      <c r="L25" s="3">
        <v>66</v>
      </c>
      <c r="M25" s="55" t="s">
        <v>11</v>
      </c>
      <c r="N25" s="55" t="s">
        <v>11</v>
      </c>
      <c r="O25" s="3">
        <v>4</v>
      </c>
      <c r="P25" s="3">
        <v>2</v>
      </c>
      <c r="Q25" s="3">
        <v>2</v>
      </c>
      <c r="R25" s="3">
        <v>83</v>
      </c>
      <c r="S25" s="3">
        <v>102</v>
      </c>
      <c r="T25" s="3">
        <v>15</v>
      </c>
      <c r="U25" s="3">
        <v>303</v>
      </c>
      <c r="V25" s="3">
        <v>22</v>
      </c>
      <c r="W25" s="3">
        <v>153</v>
      </c>
      <c r="X25" s="3">
        <v>76</v>
      </c>
      <c r="Y25" s="3">
        <v>118</v>
      </c>
      <c r="Z25" s="3">
        <v>29</v>
      </c>
      <c r="AA25" s="3">
        <v>63</v>
      </c>
      <c r="AB25" s="55" t="s">
        <v>11</v>
      </c>
    </row>
    <row r="26" spans="1:41" s="406" customFormat="1" ht="15" customHeight="1">
      <c r="A26" s="143" t="s">
        <v>105</v>
      </c>
      <c r="B26" s="3">
        <v>1582</v>
      </c>
      <c r="C26" s="55" t="s">
        <v>11</v>
      </c>
      <c r="D26" s="3">
        <v>10</v>
      </c>
      <c r="E26" s="3">
        <v>41</v>
      </c>
      <c r="F26" s="3">
        <v>13</v>
      </c>
      <c r="G26" s="3">
        <v>60</v>
      </c>
      <c r="H26" s="3">
        <v>114</v>
      </c>
      <c r="I26" s="55" t="s">
        <v>48</v>
      </c>
      <c r="J26" s="3">
        <v>16</v>
      </c>
      <c r="K26" s="3">
        <v>152</v>
      </c>
      <c r="L26" s="3">
        <v>85</v>
      </c>
      <c r="M26" s="3">
        <v>1</v>
      </c>
      <c r="N26" s="3">
        <v>1</v>
      </c>
      <c r="O26" s="3">
        <v>1</v>
      </c>
      <c r="P26" s="3">
        <v>3</v>
      </c>
      <c r="Q26" s="3">
        <v>7</v>
      </c>
      <c r="R26" s="3">
        <v>66</v>
      </c>
      <c r="S26" s="3">
        <v>115</v>
      </c>
      <c r="T26" s="3">
        <v>39</v>
      </c>
      <c r="U26" s="3">
        <v>311</v>
      </c>
      <c r="V26" s="3">
        <v>19</v>
      </c>
      <c r="W26" s="3">
        <v>148</v>
      </c>
      <c r="X26" s="3">
        <v>111</v>
      </c>
      <c r="Y26" s="3">
        <v>156</v>
      </c>
      <c r="Z26" s="3">
        <v>55</v>
      </c>
      <c r="AA26" s="3">
        <v>50</v>
      </c>
      <c r="AB26" s="3">
        <v>8</v>
      </c>
    </row>
    <row r="27" spans="1:41" s="406" customFormat="1" ht="15" customHeight="1">
      <c r="A27" s="143" t="s">
        <v>106</v>
      </c>
      <c r="B27" s="3">
        <v>1511</v>
      </c>
      <c r="C27" s="55" t="s">
        <v>11</v>
      </c>
      <c r="D27" s="3">
        <v>3</v>
      </c>
      <c r="E27" s="3">
        <v>44</v>
      </c>
      <c r="F27" s="3">
        <v>15</v>
      </c>
      <c r="G27" s="3">
        <v>54</v>
      </c>
      <c r="H27" s="3">
        <v>115</v>
      </c>
      <c r="I27" s="55" t="s">
        <v>48</v>
      </c>
      <c r="J27" s="3">
        <v>25</v>
      </c>
      <c r="K27" s="3">
        <v>157</v>
      </c>
      <c r="L27" s="3">
        <v>106</v>
      </c>
      <c r="M27" s="3">
        <v>1</v>
      </c>
      <c r="N27" s="3">
        <v>2</v>
      </c>
      <c r="O27" s="3">
        <v>3</v>
      </c>
      <c r="P27" s="3">
        <v>5</v>
      </c>
      <c r="Q27" s="3">
        <v>4</v>
      </c>
      <c r="R27" s="3">
        <v>38</v>
      </c>
      <c r="S27" s="3">
        <v>75</v>
      </c>
      <c r="T27" s="3">
        <v>63</v>
      </c>
      <c r="U27" s="3">
        <v>308</v>
      </c>
      <c r="V27" s="3">
        <v>18</v>
      </c>
      <c r="W27" s="3">
        <v>120</v>
      </c>
      <c r="X27" s="3">
        <v>83</v>
      </c>
      <c r="Y27" s="3">
        <v>143</v>
      </c>
      <c r="Z27" s="3">
        <v>32</v>
      </c>
      <c r="AA27" s="3">
        <v>71</v>
      </c>
      <c r="AB27" s="3">
        <v>26</v>
      </c>
    </row>
    <row r="28" spans="1:41" s="406" customFormat="1" ht="15" customHeight="1">
      <c r="A28" s="143" t="s">
        <v>107</v>
      </c>
      <c r="B28" s="3">
        <v>1650</v>
      </c>
      <c r="C28" s="55" t="s">
        <v>11</v>
      </c>
      <c r="D28" s="3">
        <v>11</v>
      </c>
      <c r="E28" s="3">
        <v>28</v>
      </c>
      <c r="F28" s="3">
        <v>20</v>
      </c>
      <c r="G28" s="3">
        <v>50</v>
      </c>
      <c r="H28" s="3">
        <v>121</v>
      </c>
      <c r="I28" s="55" t="s">
        <v>48</v>
      </c>
      <c r="J28" s="3">
        <v>27</v>
      </c>
      <c r="K28" s="3">
        <v>175</v>
      </c>
      <c r="L28" s="3">
        <v>81</v>
      </c>
      <c r="M28" s="3">
        <v>2</v>
      </c>
      <c r="N28" s="3">
        <v>3</v>
      </c>
      <c r="O28" s="3">
        <v>2</v>
      </c>
      <c r="P28" s="3">
        <v>3</v>
      </c>
      <c r="Q28" s="3">
        <v>5</v>
      </c>
      <c r="R28" s="3">
        <v>71</v>
      </c>
      <c r="S28" s="3">
        <v>80</v>
      </c>
      <c r="T28" s="3">
        <v>30</v>
      </c>
      <c r="U28" s="3">
        <v>243</v>
      </c>
      <c r="V28" s="3">
        <v>14</v>
      </c>
      <c r="W28" s="3">
        <v>118</v>
      </c>
      <c r="X28" s="3">
        <v>129</v>
      </c>
      <c r="Y28" s="3">
        <v>72</v>
      </c>
      <c r="Z28" s="3">
        <v>151</v>
      </c>
      <c r="AA28" s="3">
        <v>195</v>
      </c>
      <c r="AB28" s="3">
        <v>19</v>
      </c>
    </row>
    <row r="29" spans="1:41" s="406" customFormat="1" ht="15" customHeight="1">
      <c r="A29" s="143" t="s">
        <v>108</v>
      </c>
      <c r="B29" s="3">
        <v>1529</v>
      </c>
      <c r="C29" s="3">
        <v>1</v>
      </c>
      <c r="D29" s="55" t="s">
        <v>11</v>
      </c>
      <c r="E29" s="3">
        <v>34</v>
      </c>
      <c r="F29" s="3">
        <v>10</v>
      </c>
      <c r="G29" s="3">
        <v>61</v>
      </c>
      <c r="H29" s="3">
        <v>113</v>
      </c>
      <c r="I29" s="55" t="s">
        <v>48</v>
      </c>
      <c r="J29" s="3">
        <v>22</v>
      </c>
      <c r="K29" s="3">
        <v>189</v>
      </c>
      <c r="L29" s="3">
        <v>84</v>
      </c>
      <c r="M29" s="3">
        <v>2</v>
      </c>
      <c r="N29" s="3">
        <v>1</v>
      </c>
      <c r="O29" s="3">
        <v>4</v>
      </c>
      <c r="P29" s="3">
        <v>3</v>
      </c>
      <c r="Q29" s="3">
        <v>5</v>
      </c>
      <c r="R29" s="3">
        <v>78</v>
      </c>
      <c r="S29" s="3">
        <v>102</v>
      </c>
      <c r="T29" s="3">
        <v>49</v>
      </c>
      <c r="U29" s="3">
        <v>293</v>
      </c>
      <c r="V29" s="3">
        <v>18</v>
      </c>
      <c r="W29" s="3">
        <v>155</v>
      </c>
      <c r="X29" s="3">
        <v>96</v>
      </c>
      <c r="Y29" s="3">
        <v>180</v>
      </c>
      <c r="Z29" s="3">
        <v>10</v>
      </c>
      <c r="AA29" s="3">
        <v>17</v>
      </c>
      <c r="AB29" s="3">
        <v>2</v>
      </c>
    </row>
    <row r="30" spans="1:41" s="406" customFormat="1" ht="15" customHeight="1">
      <c r="A30" s="143" t="s">
        <v>109</v>
      </c>
      <c r="B30" s="3">
        <v>1634</v>
      </c>
      <c r="C30" s="55" t="s">
        <v>11</v>
      </c>
      <c r="D30" s="3">
        <v>6</v>
      </c>
      <c r="E30" s="3">
        <v>39</v>
      </c>
      <c r="F30" s="3">
        <v>31</v>
      </c>
      <c r="G30" s="3">
        <v>56</v>
      </c>
      <c r="H30" s="3">
        <v>126</v>
      </c>
      <c r="I30" s="55" t="s">
        <v>48</v>
      </c>
      <c r="J30" s="3">
        <v>29</v>
      </c>
      <c r="K30" s="3">
        <v>158</v>
      </c>
      <c r="L30" s="3">
        <v>88</v>
      </c>
      <c r="M30" s="3">
        <v>1</v>
      </c>
      <c r="N30" s="55" t="s">
        <v>11</v>
      </c>
      <c r="O30" s="3">
        <v>4</v>
      </c>
      <c r="P30" s="3">
        <v>6</v>
      </c>
      <c r="Q30" s="3">
        <v>4</v>
      </c>
      <c r="R30" s="3">
        <v>98</v>
      </c>
      <c r="S30" s="3">
        <v>138</v>
      </c>
      <c r="T30" s="3">
        <v>42</v>
      </c>
      <c r="U30" s="3">
        <v>322</v>
      </c>
      <c r="V30" s="3">
        <v>8</v>
      </c>
      <c r="W30" s="3">
        <v>106</v>
      </c>
      <c r="X30" s="3">
        <v>115</v>
      </c>
      <c r="Y30" s="3">
        <v>182</v>
      </c>
      <c r="Z30" s="3">
        <v>27</v>
      </c>
      <c r="AA30" s="3">
        <v>48</v>
      </c>
      <c r="AB30" s="55" t="s">
        <v>11</v>
      </c>
    </row>
    <row r="31" spans="1:41" s="406" customFormat="1" ht="15" customHeight="1">
      <c r="A31" s="143" t="s">
        <v>110</v>
      </c>
      <c r="B31" s="3">
        <v>1300</v>
      </c>
      <c r="C31" s="55" t="s">
        <v>11</v>
      </c>
      <c r="D31" s="3">
        <v>3</v>
      </c>
      <c r="E31" s="3">
        <v>34</v>
      </c>
      <c r="F31" s="3">
        <v>26</v>
      </c>
      <c r="G31" s="3">
        <v>25</v>
      </c>
      <c r="H31" s="3">
        <v>110</v>
      </c>
      <c r="I31" s="55" t="s">
        <v>48</v>
      </c>
      <c r="J31" s="3">
        <v>22</v>
      </c>
      <c r="K31" s="3">
        <v>132</v>
      </c>
      <c r="L31" s="3">
        <v>75</v>
      </c>
      <c r="M31" s="55" t="s">
        <v>11</v>
      </c>
      <c r="N31" s="55" t="s">
        <v>11</v>
      </c>
      <c r="O31" s="3">
        <v>7</v>
      </c>
      <c r="P31" s="3">
        <v>3</v>
      </c>
      <c r="Q31" s="3">
        <v>5</v>
      </c>
      <c r="R31" s="3">
        <v>69</v>
      </c>
      <c r="S31" s="3">
        <v>111</v>
      </c>
      <c r="T31" s="3">
        <v>37</v>
      </c>
      <c r="U31" s="3">
        <v>247</v>
      </c>
      <c r="V31" s="3">
        <v>11</v>
      </c>
      <c r="W31" s="3">
        <v>75</v>
      </c>
      <c r="X31" s="3">
        <v>78</v>
      </c>
      <c r="Y31" s="3">
        <v>168</v>
      </c>
      <c r="Z31" s="3">
        <v>34</v>
      </c>
      <c r="AA31" s="3">
        <v>27</v>
      </c>
      <c r="AB31" s="3">
        <v>1</v>
      </c>
    </row>
    <row r="32" spans="1:41" s="406" customFormat="1" ht="15" customHeight="1">
      <c r="A32" s="143" t="s">
        <v>500</v>
      </c>
      <c r="B32" s="3">
        <v>1307</v>
      </c>
      <c r="C32" s="3">
        <v>1</v>
      </c>
      <c r="D32" s="3">
        <v>3</v>
      </c>
      <c r="E32" s="3">
        <v>25</v>
      </c>
      <c r="F32" s="3">
        <v>15</v>
      </c>
      <c r="G32" s="3">
        <v>38</v>
      </c>
      <c r="H32" s="3">
        <v>102</v>
      </c>
      <c r="I32" s="55" t="s">
        <v>48</v>
      </c>
      <c r="J32" s="3">
        <v>20</v>
      </c>
      <c r="K32" s="3">
        <v>142</v>
      </c>
      <c r="L32" s="3">
        <v>94</v>
      </c>
      <c r="M32" s="3">
        <v>2</v>
      </c>
      <c r="N32" s="55" t="s">
        <v>11</v>
      </c>
      <c r="O32" s="3">
        <v>2</v>
      </c>
      <c r="P32" s="3">
        <v>2</v>
      </c>
      <c r="Q32" s="3">
        <v>2</v>
      </c>
      <c r="R32" s="3">
        <v>73</v>
      </c>
      <c r="S32" s="3">
        <v>102</v>
      </c>
      <c r="T32" s="3">
        <v>44</v>
      </c>
      <c r="U32" s="3">
        <v>237</v>
      </c>
      <c r="V32" s="3">
        <v>9</v>
      </c>
      <c r="W32" s="3">
        <v>79</v>
      </c>
      <c r="X32" s="3">
        <v>81</v>
      </c>
      <c r="Y32" s="3">
        <v>177</v>
      </c>
      <c r="Z32" s="3">
        <v>43</v>
      </c>
      <c r="AA32" s="3">
        <v>14</v>
      </c>
      <c r="AB32" s="55" t="s">
        <v>11</v>
      </c>
    </row>
    <row r="33" spans="1:28" s="406" customFormat="1" ht="15" customHeight="1">
      <c r="A33" s="137" t="s">
        <v>0</v>
      </c>
      <c r="B33" s="3">
        <v>1341</v>
      </c>
      <c r="C33" s="55" t="s">
        <v>11</v>
      </c>
      <c r="D33" s="3">
        <v>6</v>
      </c>
      <c r="E33" s="3">
        <v>23</v>
      </c>
      <c r="F33" s="3">
        <v>14</v>
      </c>
      <c r="G33" s="3">
        <v>31</v>
      </c>
      <c r="H33" s="3">
        <v>108</v>
      </c>
      <c r="I33" s="55" t="s">
        <v>48</v>
      </c>
      <c r="J33" s="3">
        <v>16</v>
      </c>
      <c r="K33" s="3">
        <v>130</v>
      </c>
      <c r="L33" s="3">
        <v>82</v>
      </c>
      <c r="M33" s="55" t="s">
        <v>11</v>
      </c>
      <c r="N33" s="55" t="s">
        <v>11</v>
      </c>
      <c r="O33" s="3">
        <v>1</v>
      </c>
      <c r="P33" s="3">
        <v>3</v>
      </c>
      <c r="Q33" s="3">
        <v>5</v>
      </c>
      <c r="R33" s="3">
        <v>55</v>
      </c>
      <c r="S33" s="3">
        <v>129</v>
      </c>
      <c r="T33" s="3">
        <v>40</v>
      </c>
      <c r="U33" s="3">
        <v>232</v>
      </c>
      <c r="V33" s="3">
        <v>15</v>
      </c>
      <c r="W33" s="3">
        <v>77</v>
      </c>
      <c r="X33" s="3">
        <v>77</v>
      </c>
      <c r="Y33" s="3">
        <v>211</v>
      </c>
      <c r="Z33" s="3">
        <v>67</v>
      </c>
      <c r="AA33" s="3">
        <v>18</v>
      </c>
      <c r="AB33" s="3">
        <v>1</v>
      </c>
    </row>
    <row r="34" spans="1:28" s="406" customFormat="1" ht="15" customHeight="1">
      <c r="A34" s="137" t="s">
        <v>49</v>
      </c>
      <c r="B34" s="3">
        <v>1454</v>
      </c>
      <c r="C34" s="3">
        <v>1</v>
      </c>
      <c r="D34" s="3">
        <v>8</v>
      </c>
      <c r="E34" s="3">
        <v>31</v>
      </c>
      <c r="F34" s="3">
        <v>22</v>
      </c>
      <c r="G34" s="3">
        <v>31</v>
      </c>
      <c r="H34" s="3">
        <v>97</v>
      </c>
      <c r="I34" s="55" t="s">
        <v>48</v>
      </c>
      <c r="J34" s="3">
        <v>27</v>
      </c>
      <c r="K34" s="3">
        <v>163</v>
      </c>
      <c r="L34" s="3">
        <v>75</v>
      </c>
      <c r="M34" s="3">
        <v>1</v>
      </c>
      <c r="N34" s="55" t="s">
        <v>11</v>
      </c>
      <c r="O34" s="3">
        <v>1</v>
      </c>
      <c r="P34" s="3">
        <v>4</v>
      </c>
      <c r="Q34" s="3">
        <v>6</v>
      </c>
      <c r="R34" s="3">
        <v>93</v>
      </c>
      <c r="S34" s="3">
        <v>121</v>
      </c>
      <c r="T34" s="3">
        <v>29</v>
      </c>
      <c r="U34" s="3">
        <v>290</v>
      </c>
      <c r="V34" s="3">
        <v>13</v>
      </c>
      <c r="W34" s="3">
        <v>55</v>
      </c>
      <c r="X34" s="3">
        <v>90</v>
      </c>
      <c r="Y34" s="3">
        <v>191</v>
      </c>
      <c r="Z34" s="3">
        <v>62</v>
      </c>
      <c r="AA34" s="3">
        <v>39</v>
      </c>
      <c r="AB34" s="3">
        <v>4</v>
      </c>
    </row>
    <row r="35" spans="1:28" s="406" customFormat="1" ht="15" customHeight="1">
      <c r="A35" s="137" t="s">
        <v>50</v>
      </c>
      <c r="B35" s="3">
        <v>1422</v>
      </c>
      <c r="C35" s="55" t="s">
        <v>11</v>
      </c>
      <c r="D35" s="3">
        <v>10</v>
      </c>
      <c r="E35" s="3">
        <v>17</v>
      </c>
      <c r="F35" s="3">
        <v>10</v>
      </c>
      <c r="G35" s="3">
        <v>47</v>
      </c>
      <c r="H35" s="3">
        <v>92</v>
      </c>
      <c r="I35" s="55" t="s">
        <v>48</v>
      </c>
      <c r="J35" s="3">
        <v>19</v>
      </c>
      <c r="K35" s="3">
        <v>175</v>
      </c>
      <c r="L35" s="3">
        <v>88</v>
      </c>
      <c r="M35" s="55" t="s">
        <v>11</v>
      </c>
      <c r="N35" s="3">
        <v>1</v>
      </c>
      <c r="O35" s="3">
        <v>5</v>
      </c>
      <c r="P35" s="3">
        <v>11</v>
      </c>
      <c r="Q35" s="3">
        <v>7</v>
      </c>
      <c r="R35" s="3">
        <v>74</v>
      </c>
      <c r="S35" s="3">
        <v>115</v>
      </c>
      <c r="T35" s="3">
        <v>35</v>
      </c>
      <c r="U35" s="3">
        <v>272</v>
      </c>
      <c r="V35" s="3">
        <v>10</v>
      </c>
      <c r="W35" s="3">
        <v>104</v>
      </c>
      <c r="X35" s="3">
        <v>84</v>
      </c>
      <c r="Y35" s="3">
        <v>154</v>
      </c>
      <c r="Z35" s="3">
        <v>68</v>
      </c>
      <c r="AA35" s="3">
        <v>22</v>
      </c>
      <c r="AB35" s="3">
        <v>2</v>
      </c>
    </row>
    <row r="36" spans="1:28" s="406" customFormat="1" ht="15" customHeight="1">
      <c r="A36" s="137" t="s">
        <v>501</v>
      </c>
      <c r="B36" s="3">
        <v>1404</v>
      </c>
      <c r="C36" s="55" t="s">
        <v>11</v>
      </c>
      <c r="D36" s="3">
        <v>5</v>
      </c>
      <c r="E36" s="3">
        <v>16</v>
      </c>
      <c r="F36" s="3">
        <v>9</v>
      </c>
      <c r="G36" s="3">
        <v>36</v>
      </c>
      <c r="H36" s="3">
        <v>89</v>
      </c>
      <c r="I36" s="55" t="s">
        <v>48</v>
      </c>
      <c r="J36" s="3">
        <v>19</v>
      </c>
      <c r="K36" s="3">
        <v>186</v>
      </c>
      <c r="L36" s="3">
        <v>71</v>
      </c>
      <c r="M36" s="3">
        <v>2</v>
      </c>
      <c r="N36" s="55" t="s">
        <v>11</v>
      </c>
      <c r="O36" s="3">
        <v>3</v>
      </c>
      <c r="P36" s="3">
        <v>4</v>
      </c>
      <c r="Q36" s="3">
        <v>2</v>
      </c>
      <c r="R36" s="3">
        <v>66</v>
      </c>
      <c r="S36" s="3">
        <v>109</v>
      </c>
      <c r="T36" s="3">
        <v>34</v>
      </c>
      <c r="U36" s="3">
        <v>302</v>
      </c>
      <c r="V36" s="3">
        <v>10</v>
      </c>
      <c r="W36" s="3">
        <v>128</v>
      </c>
      <c r="X36" s="3">
        <v>64</v>
      </c>
      <c r="Y36" s="3">
        <v>163</v>
      </c>
      <c r="Z36" s="3">
        <v>73</v>
      </c>
      <c r="AA36" s="3">
        <v>11</v>
      </c>
      <c r="AB36" s="3">
        <v>2</v>
      </c>
    </row>
    <row r="37" spans="1:28" s="460" customFormat="1" ht="15" customHeight="1">
      <c r="A37" s="137" t="s">
        <v>481</v>
      </c>
      <c r="B37" s="3">
        <v>1359</v>
      </c>
      <c r="C37" s="55" t="s">
        <v>11</v>
      </c>
      <c r="D37" s="3">
        <v>2</v>
      </c>
      <c r="E37" s="3">
        <v>18</v>
      </c>
      <c r="F37" s="3">
        <v>17</v>
      </c>
      <c r="G37" s="3">
        <v>40</v>
      </c>
      <c r="H37" s="3">
        <v>80</v>
      </c>
      <c r="I37" s="3">
        <v>2</v>
      </c>
      <c r="J37" s="3">
        <v>18</v>
      </c>
      <c r="K37" s="3">
        <v>142</v>
      </c>
      <c r="L37" s="3">
        <v>72</v>
      </c>
      <c r="M37" s="3">
        <v>2</v>
      </c>
      <c r="N37" s="55" t="s">
        <v>11</v>
      </c>
      <c r="O37" s="3">
        <v>3</v>
      </c>
      <c r="P37" s="3">
        <v>12</v>
      </c>
      <c r="Q37" s="3">
        <v>6</v>
      </c>
      <c r="R37" s="3">
        <v>76</v>
      </c>
      <c r="S37" s="3">
        <v>79</v>
      </c>
      <c r="T37" s="3">
        <v>37</v>
      </c>
      <c r="U37" s="3">
        <v>300</v>
      </c>
      <c r="V37" s="3">
        <v>13</v>
      </c>
      <c r="W37" s="3">
        <v>124</v>
      </c>
      <c r="X37" s="3">
        <v>64</v>
      </c>
      <c r="Y37" s="3">
        <v>160</v>
      </c>
      <c r="Z37" s="3">
        <v>80</v>
      </c>
      <c r="AA37" s="3">
        <v>9</v>
      </c>
      <c r="AB37" s="3">
        <v>3</v>
      </c>
    </row>
    <row r="38" spans="1:28" s="460" customFormat="1" ht="15" customHeight="1">
      <c r="A38" s="137" t="s">
        <v>735</v>
      </c>
      <c r="B38" s="3">
        <v>1354</v>
      </c>
      <c r="C38" s="55">
        <v>1</v>
      </c>
      <c r="D38" s="3">
        <v>2</v>
      </c>
      <c r="E38" s="3">
        <v>17</v>
      </c>
      <c r="F38" s="3">
        <v>14</v>
      </c>
      <c r="G38" s="3">
        <v>42</v>
      </c>
      <c r="H38" s="3">
        <v>78</v>
      </c>
      <c r="I38" s="3">
        <v>1</v>
      </c>
      <c r="J38" s="3">
        <v>21</v>
      </c>
      <c r="K38" s="3">
        <v>162</v>
      </c>
      <c r="L38" s="3">
        <v>88</v>
      </c>
      <c r="M38" s="3">
        <v>1</v>
      </c>
      <c r="N38" s="55" t="s">
        <v>732</v>
      </c>
      <c r="O38" s="3">
        <v>3</v>
      </c>
      <c r="P38" s="3">
        <v>2</v>
      </c>
      <c r="Q38" s="3">
        <v>1</v>
      </c>
      <c r="R38" s="3">
        <v>75</v>
      </c>
      <c r="S38" s="3">
        <v>110</v>
      </c>
      <c r="T38" s="3">
        <v>64</v>
      </c>
      <c r="U38" s="3">
        <v>271</v>
      </c>
      <c r="V38" s="3">
        <v>7</v>
      </c>
      <c r="W38" s="3">
        <v>80</v>
      </c>
      <c r="X38" s="3">
        <v>76</v>
      </c>
      <c r="Y38" s="3">
        <v>164</v>
      </c>
      <c r="Z38" s="3">
        <v>57</v>
      </c>
      <c r="AA38" s="3">
        <v>15</v>
      </c>
      <c r="AB38" s="3">
        <v>2</v>
      </c>
    </row>
    <row r="39" spans="1:28" s="460" customFormat="1" ht="15" customHeight="1">
      <c r="A39" s="137" t="s">
        <v>739</v>
      </c>
      <c r="B39" s="3">
        <v>1342</v>
      </c>
      <c r="C39" s="55" t="s">
        <v>11</v>
      </c>
      <c r="D39" s="3">
        <v>6</v>
      </c>
      <c r="E39" s="3">
        <v>15</v>
      </c>
      <c r="F39" s="3">
        <v>13</v>
      </c>
      <c r="G39" s="3">
        <v>33</v>
      </c>
      <c r="H39" s="3">
        <v>79</v>
      </c>
      <c r="I39" s="3">
        <v>2</v>
      </c>
      <c r="J39" s="3">
        <v>21</v>
      </c>
      <c r="K39" s="3">
        <v>118</v>
      </c>
      <c r="L39" s="3">
        <v>64</v>
      </c>
      <c r="M39" s="3">
        <v>1</v>
      </c>
      <c r="N39" s="55">
        <v>2</v>
      </c>
      <c r="O39" s="3">
        <v>5</v>
      </c>
      <c r="P39" s="3">
        <v>6</v>
      </c>
      <c r="Q39" s="3">
        <v>12</v>
      </c>
      <c r="R39" s="3">
        <v>67</v>
      </c>
      <c r="S39" s="3">
        <v>88</v>
      </c>
      <c r="T39" s="3">
        <v>41</v>
      </c>
      <c r="U39" s="3">
        <v>272</v>
      </c>
      <c r="V39" s="3">
        <v>10</v>
      </c>
      <c r="W39" s="3">
        <v>86</v>
      </c>
      <c r="X39" s="3">
        <v>87</v>
      </c>
      <c r="Y39" s="3">
        <v>191</v>
      </c>
      <c r="Z39" s="3">
        <v>85</v>
      </c>
      <c r="AA39" s="3">
        <v>36</v>
      </c>
      <c r="AB39" s="3">
        <v>2</v>
      </c>
    </row>
    <row r="40" spans="1:28" s="460" customFormat="1" ht="15" customHeight="1">
      <c r="A40" s="137" t="s">
        <v>760</v>
      </c>
      <c r="B40" s="55">
        <v>1403</v>
      </c>
      <c r="C40" s="55" t="s">
        <v>11</v>
      </c>
      <c r="D40" s="55">
        <v>2</v>
      </c>
      <c r="E40" s="55">
        <v>12</v>
      </c>
      <c r="F40" s="55">
        <v>14</v>
      </c>
      <c r="G40" s="55">
        <v>38</v>
      </c>
      <c r="H40" s="55">
        <v>81</v>
      </c>
      <c r="I40" s="55" t="s">
        <v>11</v>
      </c>
      <c r="J40" s="55">
        <v>27</v>
      </c>
      <c r="K40" s="55">
        <v>130</v>
      </c>
      <c r="L40" s="55">
        <v>54</v>
      </c>
      <c r="M40" s="55" t="s">
        <v>11</v>
      </c>
      <c r="N40" s="55">
        <v>1</v>
      </c>
      <c r="O40" s="55">
        <v>2</v>
      </c>
      <c r="P40" s="3">
        <v>2</v>
      </c>
      <c r="Q40" s="3">
        <v>5</v>
      </c>
      <c r="R40" s="3">
        <v>75</v>
      </c>
      <c r="S40" s="3">
        <v>85</v>
      </c>
      <c r="T40" s="3">
        <v>48</v>
      </c>
      <c r="U40" s="3">
        <v>249</v>
      </c>
      <c r="V40" s="3">
        <v>10</v>
      </c>
      <c r="W40" s="3">
        <v>102</v>
      </c>
      <c r="X40" s="3">
        <v>49</v>
      </c>
      <c r="Y40" s="3">
        <v>163</v>
      </c>
      <c r="Z40" s="3">
        <v>87</v>
      </c>
      <c r="AA40" s="3">
        <v>164</v>
      </c>
      <c r="AB40" s="3">
        <v>3</v>
      </c>
    </row>
    <row r="41" spans="1:28" s="460" customFormat="1" ht="15" customHeight="1">
      <c r="A41" s="137" t="s">
        <v>763</v>
      </c>
      <c r="B41" s="55">
        <v>1376</v>
      </c>
      <c r="C41" s="55" t="s">
        <v>11</v>
      </c>
      <c r="D41" s="55" t="s">
        <v>11</v>
      </c>
      <c r="E41" s="55">
        <v>17</v>
      </c>
      <c r="F41" s="55">
        <v>17</v>
      </c>
      <c r="G41" s="55">
        <v>35</v>
      </c>
      <c r="H41" s="55">
        <v>78</v>
      </c>
      <c r="I41" s="55" t="s">
        <v>11</v>
      </c>
      <c r="J41" s="55">
        <v>24</v>
      </c>
      <c r="K41" s="55">
        <v>160</v>
      </c>
      <c r="L41" s="55">
        <v>81</v>
      </c>
      <c r="M41" s="55" t="s">
        <v>11</v>
      </c>
      <c r="N41" s="55" t="s">
        <v>11</v>
      </c>
      <c r="O41" s="55" t="s">
        <v>11</v>
      </c>
      <c r="P41" s="3">
        <v>3</v>
      </c>
      <c r="Q41" s="3">
        <v>5</v>
      </c>
      <c r="R41" s="3">
        <v>93</v>
      </c>
      <c r="S41" s="3">
        <v>102</v>
      </c>
      <c r="T41" s="3">
        <v>48</v>
      </c>
      <c r="U41" s="3">
        <v>332</v>
      </c>
      <c r="V41" s="3">
        <v>2</v>
      </c>
      <c r="W41" s="3">
        <v>76</v>
      </c>
      <c r="X41" s="3">
        <v>68</v>
      </c>
      <c r="Y41" s="3">
        <v>134</v>
      </c>
      <c r="Z41" s="3">
        <v>11</v>
      </c>
      <c r="AA41" s="3">
        <v>90</v>
      </c>
      <c r="AB41" s="55" t="s">
        <v>294</v>
      </c>
    </row>
    <row r="42" spans="1:28" s="460" customFormat="1" ht="15" customHeight="1">
      <c r="A42" s="137" t="s">
        <v>767</v>
      </c>
      <c r="B42" s="55">
        <v>1464</v>
      </c>
      <c r="C42" s="55" t="s">
        <v>787</v>
      </c>
      <c r="D42" s="55">
        <v>4</v>
      </c>
      <c r="E42" s="55">
        <v>17</v>
      </c>
      <c r="F42" s="55">
        <v>15</v>
      </c>
      <c r="G42" s="55">
        <v>26</v>
      </c>
      <c r="H42" s="55">
        <v>79</v>
      </c>
      <c r="I42" s="55">
        <v>2</v>
      </c>
      <c r="J42" s="55">
        <v>25</v>
      </c>
      <c r="K42" s="55">
        <v>144</v>
      </c>
      <c r="L42" s="55">
        <v>82</v>
      </c>
      <c r="M42" s="55" t="s">
        <v>796</v>
      </c>
      <c r="N42" s="55">
        <v>1</v>
      </c>
      <c r="O42" s="55">
        <v>2</v>
      </c>
      <c r="P42" s="3">
        <v>1</v>
      </c>
      <c r="Q42" s="3">
        <v>5</v>
      </c>
      <c r="R42" s="3">
        <v>79</v>
      </c>
      <c r="S42" s="3">
        <v>108</v>
      </c>
      <c r="T42" s="3">
        <v>28</v>
      </c>
      <c r="U42" s="3">
        <v>292</v>
      </c>
      <c r="V42" s="3">
        <v>16</v>
      </c>
      <c r="W42" s="3">
        <v>68</v>
      </c>
      <c r="X42" s="3">
        <v>39</v>
      </c>
      <c r="Y42" s="3">
        <v>182</v>
      </c>
      <c r="Z42" s="3">
        <v>114</v>
      </c>
      <c r="AA42" s="3">
        <v>134</v>
      </c>
      <c r="AB42" s="55">
        <v>1</v>
      </c>
    </row>
    <row r="43" spans="1:28" s="460" customFormat="1" ht="15" customHeight="1">
      <c r="A43" s="137" t="s">
        <v>768</v>
      </c>
      <c r="B43" s="55">
        <v>1665</v>
      </c>
      <c r="C43" s="55" t="s">
        <v>843</v>
      </c>
      <c r="D43" s="55">
        <v>4</v>
      </c>
      <c r="E43" s="55">
        <v>20</v>
      </c>
      <c r="F43" s="55">
        <v>18</v>
      </c>
      <c r="G43" s="55">
        <v>31</v>
      </c>
      <c r="H43" s="55">
        <v>75</v>
      </c>
      <c r="I43" s="55">
        <v>1</v>
      </c>
      <c r="J43" s="55">
        <v>22</v>
      </c>
      <c r="K43" s="55">
        <v>138</v>
      </c>
      <c r="L43" s="55">
        <v>68</v>
      </c>
      <c r="M43" s="55">
        <v>1</v>
      </c>
      <c r="N43" s="55" t="s">
        <v>11</v>
      </c>
      <c r="O43" s="55">
        <v>1</v>
      </c>
      <c r="P43" s="3">
        <v>5</v>
      </c>
      <c r="Q43" s="3">
        <v>3</v>
      </c>
      <c r="R43" s="3">
        <v>98</v>
      </c>
      <c r="S43" s="3">
        <v>138</v>
      </c>
      <c r="T43" s="3">
        <v>36</v>
      </c>
      <c r="U43" s="3">
        <v>282</v>
      </c>
      <c r="V43" s="3">
        <v>23</v>
      </c>
      <c r="W43" s="3">
        <v>77</v>
      </c>
      <c r="X43" s="3">
        <v>52</v>
      </c>
      <c r="Y43" s="3">
        <v>164</v>
      </c>
      <c r="Z43" s="3">
        <v>266</v>
      </c>
      <c r="AA43" s="3">
        <v>142</v>
      </c>
      <c r="AB43" s="55" t="s">
        <v>11</v>
      </c>
    </row>
    <row r="44" spans="1:28" s="460" customFormat="1" ht="15" customHeight="1">
      <c r="A44" s="137" t="s">
        <v>840</v>
      </c>
      <c r="B44" s="55">
        <v>3175</v>
      </c>
      <c r="C44" s="55" t="s">
        <v>294</v>
      </c>
      <c r="D44" s="55">
        <v>5</v>
      </c>
      <c r="E44" s="55">
        <v>21</v>
      </c>
      <c r="F44" s="55">
        <v>16</v>
      </c>
      <c r="G44" s="55">
        <v>30</v>
      </c>
      <c r="H44" s="55">
        <v>80</v>
      </c>
      <c r="I44" s="55" t="s">
        <v>294</v>
      </c>
      <c r="J44" s="55">
        <v>21</v>
      </c>
      <c r="K44" s="55">
        <v>137</v>
      </c>
      <c r="L44" s="55">
        <v>61</v>
      </c>
      <c r="M44" s="55" t="s">
        <v>294</v>
      </c>
      <c r="N44" s="55" t="s">
        <v>11</v>
      </c>
      <c r="O44" s="55">
        <v>5</v>
      </c>
      <c r="P44" s="3">
        <v>1</v>
      </c>
      <c r="Q44" s="3">
        <v>6</v>
      </c>
      <c r="R44" s="3">
        <v>79</v>
      </c>
      <c r="S44" s="3">
        <v>172</v>
      </c>
      <c r="T44" s="3">
        <v>40</v>
      </c>
      <c r="U44" s="3">
        <v>294</v>
      </c>
      <c r="V44" s="3">
        <v>16</v>
      </c>
      <c r="W44" s="3">
        <v>72</v>
      </c>
      <c r="X44" s="3">
        <v>65</v>
      </c>
      <c r="Y44" s="3">
        <v>247</v>
      </c>
      <c r="Z44" s="3">
        <v>1732</v>
      </c>
      <c r="AA44" s="3">
        <v>73</v>
      </c>
      <c r="AB44" s="55">
        <v>2</v>
      </c>
    </row>
    <row r="45" spans="1:28" s="460" customFormat="1" ht="15" customHeight="1">
      <c r="A45" s="137" t="s">
        <v>860</v>
      </c>
      <c r="B45" s="55">
        <v>1743</v>
      </c>
      <c r="C45" s="55" t="s">
        <v>294</v>
      </c>
      <c r="D45" s="55">
        <v>3</v>
      </c>
      <c r="E45" s="55">
        <v>15</v>
      </c>
      <c r="F45" s="55">
        <v>20</v>
      </c>
      <c r="G45" s="55">
        <v>21</v>
      </c>
      <c r="H45" s="55">
        <v>70</v>
      </c>
      <c r="I45" s="55">
        <v>1</v>
      </c>
      <c r="J45" s="55">
        <v>20</v>
      </c>
      <c r="K45" s="55">
        <v>132</v>
      </c>
      <c r="L45" s="55">
        <v>73</v>
      </c>
      <c r="M45" s="55" t="s">
        <v>294</v>
      </c>
      <c r="N45" s="55">
        <v>1</v>
      </c>
      <c r="O45" s="55">
        <v>5</v>
      </c>
      <c r="P45" s="3">
        <v>2</v>
      </c>
      <c r="Q45" s="3">
        <v>8</v>
      </c>
      <c r="R45" s="3">
        <v>98</v>
      </c>
      <c r="S45" s="3">
        <v>162</v>
      </c>
      <c r="T45" s="3">
        <v>52</v>
      </c>
      <c r="U45" s="3">
        <v>330</v>
      </c>
      <c r="V45" s="3">
        <v>8</v>
      </c>
      <c r="W45" s="3">
        <v>79</v>
      </c>
      <c r="X45" s="3">
        <v>80</v>
      </c>
      <c r="Y45" s="3">
        <v>251</v>
      </c>
      <c r="Z45" s="3">
        <v>278</v>
      </c>
      <c r="AA45" s="3">
        <v>33</v>
      </c>
      <c r="AB45" s="55">
        <v>1</v>
      </c>
    </row>
    <row r="46" spans="1:28" ht="3.95" customHeight="1">
      <c r="A46" s="138"/>
      <c r="B46" s="39"/>
      <c r="C46" s="27"/>
      <c r="D46" s="27"/>
      <c r="E46" s="27"/>
      <c r="F46" s="27"/>
      <c r="G46" s="27"/>
      <c r="H46" s="27"/>
      <c r="I46" s="27"/>
      <c r="J46" s="27"/>
      <c r="K46" s="27"/>
      <c r="L46" s="27"/>
      <c r="M46" s="27"/>
      <c r="N46" s="27"/>
      <c r="O46" s="27"/>
      <c r="P46" s="28"/>
      <c r="Q46" s="27"/>
      <c r="R46" s="28"/>
      <c r="S46" s="27"/>
      <c r="T46" s="27"/>
      <c r="U46" s="27"/>
      <c r="V46" s="27"/>
      <c r="W46" s="27"/>
      <c r="X46" s="27"/>
      <c r="Y46" s="27"/>
      <c r="Z46" s="27"/>
      <c r="AA46" s="27"/>
      <c r="AB46" s="27"/>
    </row>
    <row r="47" spans="1:28" ht="15.75" customHeight="1">
      <c r="A47" s="117" t="s">
        <v>58</v>
      </c>
      <c r="B47" s="116"/>
      <c r="C47" s="116"/>
      <c r="D47" s="116"/>
      <c r="E47" s="116"/>
      <c r="F47" s="116"/>
      <c r="G47" s="116"/>
      <c r="H47" s="116"/>
      <c r="I47" s="116"/>
      <c r="J47" s="116"/>
      <c r="K47" s="116"/>
      <c r="L47" s="116"/>
      <c r="M47" s="116"/>
      <c r="N47" s="116"/>
      <c r="O47" s="116"/>
    </row>
    <row r="48" spans="1:28" ht="12" customHeight="1">
      <c r="A48" s="15" t="s">
        <v>863</v>
      </c>
    </row>
    <row r="49" spans="1:32" ht="12" customHeight="1">
      <c r="A49" s="29"/>
    </row>
    <row r="50" spans="1:32" ht="12" customHeight="1">
      <c r="A50" s="29"/>
    </row>
    <row r="51" spans="1:32" ht="12" customHeight="1">
      <c r="A51" s="30"/>
      <c r="B51" s="220"/>
      <c r="C51" s="33"/>
    </row>
    <row r="52" spans="1:32" ht="12" customHeight="1">
      <c r="A52" s="30"/>
      <c r="B52" s="221"/>
      <c r="C52" s="203"/>
      <c r="D52" s="203"/>
      <c r="E52" s="204"/>
      <c r="F52" s="204"/>
      <c r="G52" s="204"/>
      <c r="H52" s="203"/>
      <c r="I52" s="205"/>
      <c r="J52" s="204"/>
      <c r="K52" s="204"/>
      <c r="L52" s="36"/>
      <c r="M52" s="36"/>
      <c r="N52" s="203"/>
      <c r="O52" s="36"/>
      <c r="P52" s="24"/>
      <c r="Q52" s="36"/>
      <c r="R52" s="36"/>
      <c r="S52" s="24"/>
      <c r="T52" s="36"/>
      <c r="U52" s="203"/>
      <c r="V52" s="206"/>
      <c r="W52" s="203"/>
      <c r="X52" s="204"/>
      <c r="Y52" s="207"/>
      <c r="Z52" s="204"/>
      <c r="AA52" s="203"/>
      <c r="AB52" s="203"/>
      <c r="AC52" s="203"/>
      <c r="AD52" s="204"/>
      <c r="AE52" s="203"/>
      <c r="AF52" s="203"/>
    </row>
    <row r="53" spans="1:32" ht="12" customHeight="1">
      <c r="A53" s="30"/>
      <c r="B53" s="31"/>
      <c r="C53" s="31"/>
      <c r="D53" s="31"/>
      <c r="E53" s="31"/>
      <c r="F53" s="31"/>
      <c r="G53" s="31"/>
      <c r="H53" s="31"/>
      <c r="I53" s="31"/>
      <c r="J53" s="31"/>
      <c r="K53" s="31"/>
      <c r="L53" s="31"/>
      <c r="M53" s="31"/>
      <c r="N53" s="31"/>
      <c r="O53" s="31"/>
      <c r="P53" s="26"/>
      <c r="Q53" s="31"/>
      <c r="R53" s="31"/>
      <c r="S53" s="26"/>
      <c r="T53" s="31"/>
      <c r="U53" s="31"/>
      <c r="V53" s="31"/>
      <c r="W53" s="31"/>
      <c r="X53" s="31"/>
      <c r="Y53" s="31"/>
      <c r="Z53" s="31"/>
      <c r="AA53" s="31"/>
      <c r="AB53" s="31"/>
      <c r="AC53" s="31"/>
      <c r="AD53" s="31"/>
      <c r="AE53" s="31"/>
      <c r="AF53" s="31"/>
    </row>
    <row r="54" spans="1:32" ht="12" customHeight="1">
      <c r="A54" s="30"/>
      <c r="B54" s="220"/>
      <c r="C54" s="33"/>
    </row>
    <row r="55" spans="1:32" ht="12" customHeight="1">
      <c r="A55" s="30"/>
      <c r="B55" s="220"/>
      <c r="C55" s="33"/>
    </row>
    <row r="56" spans="1:32" ht="12" customHeight="1">
      <c r="A56" s="30"/>
      <c r="B56" s="220"/>
      <c r="C56" s="33"/>
    </row>
    <row r="57" spans="1:32" ht="12" customHeight="1">
      <c r="A57" s="29"/>
    </row>
    <row r="58" spans="1:32" ht="12" customHeight="1">
      <c r="A58" s="29"/>
    </row>
    <row r="59" spans="1:32" ht="12" customHeight="1">
      <c r="A59" s="29"/>
    </row>
    <row r="60" spans="1:32" ht="12" customHeight="1">
      <c r="A60" s="29"/>
    </row>
    <row r="61" spans="1:32" ht="12" customHeight="1">
      <c r="A61" s="29"/>
    </row>
    <row r="62" spans="1:32" ht="12" customHeight="1">
      <c r="A62" s="29"/>
    </row>
    <row r="63" spans="1:32" ht="12" customHeight="1">
      <c r="A63" s="29"/>
    </row>
    <row r="64" spans="1:32" ht="12" customHeight="1">
      <c r="A64" s="29"/>
    </row>
    <row r="65" spans="1:1" ht="12" customHeight="1">
      <c r="A65" s="29"/>
    </row>
    <row r="66" spans="1:1" ht="12" customHeight="1">
      <c r="A66" s="29"/>
    </row>
    <row r="67" spans="1:1" ht="12" customHeight="1">
      <c r="A67" s="29"/>
    </row>
    <row r="68" spans="1:1" ht="12" customHeight="1">
      <c r="A68" s="29"/>
    </row>
    <row r="69" spans="1:1" ht="12" customHeight="1">
      <c r="A69" s="29"/>
    </row>
    <row r="70" spans="1:1" ht="12" customHeight="1">
      <c r="A70" s="29"/>
    </row>
    <row r="71" spans="1:1" ht="12" customHeight="1">
      <c r="A71" s="29"/>
    </row>
    <row r="72" spans="1:1" ht="12" customHeight="1">
      <c r="A72" s="29"/>
    </row>
    <row r="73" spans="1:1" ht="12" customHeight="1">
      <c r="A73" s="29"/>
    </row>
    <row r="74" spans="1:1" ht="12" customHeight="1">
      <c r="A74" s="29"/>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C66"/>
  <sheetViews>
    <sheetView zoomScaleNormal="100" workbookViewId="0">
      <pane xSplit="1" ySplit="10" topLeftCell="B56" activePane="bottomRight" state="frozen"/>
      <selection pane="topRight" activeCell="B1" sqref="B1"/>
      <selection pane="bottomLeft" activeCell="A10" sqref="A10"/>
      <selection pane="bottomRight"/>
    </sheetView>
  </sheetViews>
  <sheetFormatPr defaultColWidth="9" defaultRowHeight="10.5"/>
  <cols>
    <col min="1" max="1" width="12.25" style="305" bestFit="1" customWidth="1"/>
    <col min="2" max="22" width="9.625" style="305" customWidth="1"/>
    <col min="23" max="24" width="9" style="305" customWidth="1"/>
    <col min="25" max="26" width="9.625" style="305" customWidth="1"/>
    <col min="27" max="29" width="9" style="305" customWidth="1"/>
    <col min="30" max="32" width="9.625" style="305" customWidth="1"/>
    <col min="33" max="38" width="10.625" style="305" customWidth="1"/>
    <col min="39" max="46" width="9.625" style="305" customWidth="1"/>
    <col min="47" max="49" width="9" style="305" customWidth="1"/>
    <col min="50" max="54" width="9.625" style="305" customWidth="1"/>
    <col min="55" max="61" width="9" style="305" customWidth="1"/>
    <col min="62" max="62" width="10.375" style="305" customWidth="1"/>
    <col min="63" max="68" width="9" style="305" customWidth="1"/>
    <col min="69" max="69" width="11.75" style="305" customWidth="1"/>
    <col min="70" max="74" width="9" style="305" customWidth="1"/>
    <col min="75" max="77" width="9" style="305"/>
    <col min="78" max="79" width="9" style="305" customWidth="1"/>
    <col min="80" max="80" width="13.125" style="305" customWidth="1"/>
    <col min="81" max="81" width="10.25" style="305" customWidth="1"/>
    <col min="82" max="82" width="9" style="305" customWidth="1"/>
    <col min="83" max="89" width="9.625" style="305" customWidth="1"/>
    <col min="90" max="16384" width="9" style="305"/>
  </cols>
  <sheetData>
    <row r="1" spans="1:89" s="382" customFormat="1" ht="24" customHeight="1">
      <c r="B1" s="381" t="s">
        <v>716</v>
      </c>
      <c r="CB1" s="306"/>
    </row>
    <row r="2" spans="1:89" ht="15.75" customHeight="1">
      <c r="B2" s="331" t="s">
        <v>651</v>
      </c>
    </row>
    <row r="3" spans="1:89" ht="12" customHeight="1">
      <c r="B3" s="331" t="s">
        <v>652</v>
      </c>
    </row>
    <row r="4" spans="1:89" ht="12" customHeight="1">
      <c r="B4" s="331" t="s">
        <v>874</v>
      </c>
    </row>
    <row r="5" spans="1:89" ht="11.25" thickBot="1">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row>
    <row r="6" spans="1:89" s="311" customFormat="1" ht="15" customHeight="1">
      <c r="A6" s="308"/>
      <c r="B6" s="743" t="s">
        <v>20</v>
      </c>
      <c r="C6" s="309"/>
      <c r="D6" s="310"/>
      <c r="E6" s="310"/>
      <c r="F6" s="310"/>
      <c r="G6" s="310"/>
      <c r="H6" s="310"/>
      <c r="I6" s="310"/>
      <c r="J6" s="310"/>
      <c r="K6" s="310"/>
      <c r="L6" s="310"/>
      <c r="M6" s="310"/>
      <c r="N6" s="310"/>
      <c r="O6" s="310"/>
      <c r="P6" s="310"/>
      <c r="Q6" s="310"/>
      <c r="R6" s="310"/>
      <c r="S6" s="310"/>
      <c r="T6" s="310"/>
      <c r="U6" s="310"/>
      <c r="V6" s="310"/>
      <c r="W6" s="310"/>
      <c r="X6" s="310"/>
      <c r="Y6" s="310"/>
      <c r="Z6" s="309"/>
      <c r="AD6" s="309"/>
      <c r="AE6" s="310"/>
      <c r="AF6" s="310"/>
      <c r="AG6" s="310"/>
      <c r="AH6" s="310"/>
      <c r="AI6" s="310"/>
      <c r="AJ6" s="310"/>
      <c r="AK6" s="310"/>
      <c r="AL6" s="310"/>
      <c r="AM6" s="310"/>
      <c r="AN6" s="310"/>
      <c r="AO6" s="310"/>
      <c r="AP6" s="310"/>
      <c r="AQ6" s="310"/>
      <c r="AR6" s="310"/>
      <c r="AS6" s="310"/>
      <c r="AT6" s="309"/>
      <c r="AX6" s="309"/>
      <c r="AY6" s="309"/>
      <c r="AZ6" s="309"/>
      <c r="BX6" s="313"/>
      <c r="BY6" s="313"/>
      <c r="BZ6" s="306"/>
      <c r="CA6" s="306"/>
      <c r="CB6" s="306"/>
      <c r="CE6" s="310"/>
      <c r="CF6" s="310"/>
      <c r="CG6" s="310"/>
      <c r="CH6" s="310"/>
      <c r="CI6" s="310"/>
      <c r="CJ6" s="312"/>
      <c r="CK6" s="312"/>
    </row>
    <row r="7" spans="1:89" s="340" customFormat="1" ht="15" customHeight="1">
      <c r="A7" s="333"/>
      <c r="B7" s="744"/>
      <c r="C7" s="746" t="s">
        <v>22</v>
      </c>
      <c r="D7" s="334"/>
      <c r="E7" s="335"/>
      <c r="F7" s="335"/>
      <c r="G7" s="335"/>
      <c r="H7" s="335"/>
      <c r="I7" s="335"/>
      <c r="J7" s="335"/>
      <c r="K7" s="335"/>
      <c r="L7" s="335"/>
      <c r="M7" s="335"/>
      <c r="N7" s="335"/>
      <c r="O7" s="335"/>
      <c r="P7" s="335"/>
      <c r="Q7" s="335"/>
      <c r="R7" s="335"/>
      <c r="S7" s="335"/>
      <c r="T7" s="335"/>
      <c r="U7" s="335"/>
      <c r="V7" s="335"/>
      <c r="W7" s="335"/>
      <c r="X7" s="335"/>
      <c r="Y7" s="335"/>
      <c r="Z7" s="746" t="s">
        <v>27</v>
      </c>
      <c r="AA7" s="757"/>
      <c r="AB7" s="758"/>
      <c r="AC7" s="758"/>
      <c r="AD7" s="746" t="s">
        <v>643</v>
      </c>
      <c r="AE7" s="334"/>
      <c r="AF7" s="335"/>
      <c r="AG7" s="335"/>
      <c r="AH7" s="335"/>
      <c r="AI7" s="335"/>
      <c r="AJ7" s="335"/>
      <c r="AK7" s="335"/>
      <c r="AL7" s="335"/>
      <c r="AM7" s="335"/>
      <c r="AN7" s="746" t="s">
        <v>39</v>
      </c>
      <c r="AO7" s="335"/>
      <c r="AP7" s="335"/>
      <c r="AQ7" s="335"/>
      <c r="AR7" s="335"/>
      <c r="AS7" s="335"/>
      <c r="AT7" s="746" t="s">
        <v>28</v>
      </c>
      <c r="AU7" s="757"/>
      <c r="AV7" s="758"/>
      <c r="AW7" s="761" t="s">
        <v>471</v>
      </c>
      <c r="AX7" s="336"/>
      <c r="AY7" s="337"/>
      <c r="AZ7" s="772" t="s">
        <v>205</v>
      </c>
      <c r="BA7" s="757"/>
      <c r="BB7" s="758"/>
      <c r="BC7" s="761" t="s">
        <v>353</v>
      </c>
      <c r="BD7" s="338"/>
      <c r="BE7" s="338"/>
      <c r="BF7" s="338"/>
      <c r="BG7" s="338"/>
      <c r="BH7" s="761" t="s">
        <v>359</v>
      </c>
      <c r="BI7" s="336"/>
      <c r="BJ7" s="336"/>
      <c r="BK7" s="758" t="s">
        <v>360</v>
      </c>
      <c r="BL7" s="758" t="s">
        <v>361</v>
      </c>
      <c r="BM7" s="758" t="s">
        <v>362</v>
      </c>
      <c r="BN7" s="768" t="s">
        <v>363</v>
      </c>
      <c r="BO7" s="336"/>
      <c r="BP7" s="336"/>
      <c r="BQ7" s="336"/>
      <c r="BR7" s="761" t="s">
        <v>364</v>
      </c>
      <c r="BS7" s="338"/>
      <c r="BT7" s="338"/>
      <c r="BU7" s="338"/>
      <c r="BV7" s="758" t="s">
        <v>365</v>
      </c>
      <c r="BW7" s="761" t="s">
        <v>367</v>
      </c>
      <c r="BX7" s="339"/>
      <c r="BZ7" s="758" t="s">
        <v>390</v>
      </c>
      <c r="CA7" s="763" t="s">
        <v>370</v>
      </c>
      <c r="CB7" s="763" t="s">
        <v>26</v>
      </c>
      <c r="CC7" s="763" t="s">
        <v>368</v>
      </c>
      <c r="CD7" s="758" t="s">
        <v>366</v>
      </c>
      <c r="CE7" s="770" t="s">
        <v>31</v>
      </c>
      <c r="CF7" s="335"/>
      <c r="CG7" s="335"/>
      <c r="CH7" s="335"/>
      <c r="CI7" s="341"/>
      <c r="CJ7" s="341"/>
      <c r="CK7" s="341"/>
    </row>
    <row r="8" spans="1:89" s="340" customFormat="1" ht="15" customHeight="1">
      <c r="A8" s="333"/>
      <c r="B8" s="744"/>
      <c r="C8" s="747"/>
      <c r="D8" s="753" t="s">
        <v>36</v>
      </c>
      <c r="E8" s="753" t="s">
        <v>23</v>
      </c>
      <c r="F8" s="753" t="s">
        <v>191</v>
      </c>
      <c r="G8" s="758" t="s">
        <v>632</v>
      </c>
      <c r="H8" s="753" t="s">
        <v>192</v>
      </c>
      <c r="I8" s="753" t="s">
        <v>193</v>
      </c>
      <c r="J8" s="749" t="s">
        <v>194</v>
      </c>
      <c r="K8" s="751" t="s">
        <v>37</v>
      </c>
      <c r="L8" s="751" t="s">
        <v>24</v>
      </c>
      <c r="M8" s="751" t="s">
        <v>195</v>
      </c>
      <c r="N8" s="751" t="s">
        <v>25</v>
      </c>
      <c r="O8" s="751" t="s">
        <v>196</v>
      </c>
      <c r="P8" s="758" t="s">
        <v>489</v>
      </c>
      <c r="Q8" s="751" t="s">
        <v>197</v>
      </c>
      <c r="R8" s="758" t="s">
        <v>490</v>
      </c>
      <c r="S8" s="751" t="s">
        <v>198</v>
      </c>
      <c r="T8" s="753" t="s">
        <v>199</v>
      </c>
      <c r="U8" s="749" t="s">
        <v>200</v>
      </c>
      <c r="V8" s="751" t="s">
        <v>201</v>
      </c>
      <c r="W8" s="758" t="s">
        <v>387</v>
      </c>
      <c r="X8" s="758" t="s">
        <v>388</v>
      </c>
      <c r="Y8" s="755" t="s">
        <v>38</v>
      </c>
      <c r="Z8" s="747"/>
      <c r="AA8" s="758" t="s">
        <v>369</v>
      </c>
      <c r="AB8" s="758" t="s">
        <v>370</v>
      </c>
      <c r="AC8" s="759" t="s">
        <v>371</v>
      </c>
      <c r="AD8" s="747"/>
      <c r="AE8" s="749" t="s">
        <v>644</v>
      </c>
      <c r="AF8" s="755" t="s">
        <v>645</v>
      </c>
      <c r="AG8" s="337"/>
      <c r="AH8" s="758" t="s">
        <v>391</v>
      </c>
      <c r="AI8" s="758" t="s">
        <v>392</v>
      </c>
      <c r="AJ8" s="758" t="s">
        <v>393</v>
      </c>
      <c r="AK8" s="758" t="s">
        <v>394</v>
      </c>
      <c r="AL8" s="758" t="s">
        <v>395</v>
      </c>
      <c r="AM8" s="755" t="s">
        <v>642</v>
      </c>
      <c r="AN8" s="765"/>
      <c r="AO8" s="758" t="s">
        <v>372</v>
      </c>
      <c r="AP8" s="749" t="s">
        <v>203</v>
      </c>
      <c r="AQ8" s="749" t="s">
        <v>631</v>
      </c>
      <c r="AR8" s="753" t="s">
        <v>204</v>
      </c>
      <c r="AS8" s="763" t="s">
        <v>537</v>
      </c>
      <c r="AT8" s="765"/>
      <c r="AU8" s="758" t="s">
        <v>487</v>
      </c>
      <c r="AV8" s="758" t="s">
        <v>488</v>
      </c>
      <c r="AW8" s="769"/>
      <c r="AX8" s="763" t="s">
        <v>29</v>
      </c>
      <c r="AY8" s="763" t="s">
        <v>30</v>
      </c>
      <c r="AZ8" s="773"/>
      <c r="BA8" s="758" t="s">
        <v>373</v>
      </c>
      <c r="BB8" s="758" t="s">
        <v>374</v>
      </c>
      <c r="BC8" s="758"/>
      <c r="BD8" s="763" t="s">
        <v>375</v>
      </c>
      <c r="BE8" s="763" t="s">
        <v>376</v>
      </c>
      <c r="BF8" s="763" t="s">
        <v>377</v>
      </c>
      <c r="BG8" s="761" t="s">
        <v>378</v>
      </c>
      <c r="BH8" s="769"/>
      <c r="BI8" s="758" t="s">
        <v>379</v>
      </c>
      <c r="BJ8" s="768" t="s">
        <v>380</v>
      </c>
      <c r="BK8" s="758"/>
      <c r="BL8" s="758"/>
      <c r="BM8" s="758"/>
      <c r="BN8" s="758"/>
      <c r="BO8" s="758" t="s">
        <v>381</v>
      </c>
      <c r="BP8" s="758" t="s">
        <v>57</v>
      </c>
      <c r="BQ8" s="768" t="s">
        <v>382</v>
      </c>
      <c r="BR8" s="769"/>
      <c r="BS8" s="763" t="s">
        <v>383</v>
      </c>
      <c r="BT8" s="763" t="s">
        <v>384</v>
      </c>
      <c r="BU8" s="763" t="s">
        <v>385</v>
      </c>
      <c r="BV8" s="758"/>
      <c r="BW8" s="769"/>
      <c r="BX8" s="758" t="s">
        <v>389</v>
      </c>
      <c r="BY8" s="768" t="s">
        <v>28</v>
      </c>
      <c r="BZ8" s="758"/>
      <c r="CA8" s="769"/>
      <c r="CB8" s="769"/>
      <c r="CC8" s="769"/>
      <c r="CD8" s="758"/>
      <c r="CE8" s="770"/>
      <c r="CF8" s="749" t="s">
        <v>206</v>
      </c>
      <c r="CG8" s="749" t="s">
        <v>207</v>
      </c>
      <c r="CH8" s="751" t="s">
        <v>208</v>
      </c>
      <c r="CI8" s="767" t="s">
        <v>209</v>
      </c>
      <c r="CJ8" s="769" t="s">
        <v>386</v>
      </c>
      <c r="CK8" s="761" t="s">
        <v>31</v>
      </c>
    </row>
    <row r="9" spans="1:89" s="340" customFormat="1" ht="27" customHeight="1">
      <c r="A9" s="342"/>
      <c r="B9" s="745"/>
      <c r="C9" s="748"/>
      <c r="D9" s="754"/>
      <c r="E9" s="754"/>
      <c r="F9" s="754"/>
      <c r="G9" s="758"/>
      <c r="H9" s="754"/>
      <c r="I9" s="754"/>
      <c r="J9" s="750"/>
      <c r="K9" s="752"/>
      <c r="L9" s="752"/>
      <c r="M9" s="752"/>
      <c r="N9" s="752"/>
      <c r="O9" s="752"/>
      <c r="P9" s="758"/>
      <c r="Q9" s="752"/>
      <c r="R9" s="758"/>
      <c r="S9" s="752"/>
      <c r="T9" s="754"/>
      <c r="U9" s="750"/>
      <c r="V9" s="752"/>
      <c r="W9" s="758"/>
      <c r="X9" s="758"/>
      <c r="Y9" s="756"/>
      <c r="Z9" s="748"/>
      <c r="AA9" s="758"/>
      <c r="AB9" s="758"/>
      <c r="AC9" s="760"/>
      <c r="AD9" s="748"/>
      <c r="AE9" s="750"/>
      <c r="AF9" s="756"/>
      <c r="AG9" s="314" t="s">
        <v>202</v>
      </c>
      <c r="AH9" s="758"/>
      <c r="AI9" s="758"/>
      <c r="AJ9" s="758"/>
      <c r="AK9" s="758"/>
      <c r="AL9" s="758"/>
      <c r="AM9" s="756"/>
      <c r="AN9" s="766"/>
      <c r="AO9" s="758"/>
      <c r="AP9" s="750"/>
      <c r="AQ9" s="750"/>
      <c r="AR9" s="754"/>
      <c r="AS9" s="764"/>
      <c r="AT9" s="766"/>
      <c r="AU9" s="758"/>
      <c r="AV9" s="758"/>
      <c r="AW9" s="764"/>
      <c r="AX9" s="764"/>
      <c r="AY9" s="764"/>
      <c r="AZ9" s="774"/>
      <c r="BA9" s="758"/>
      <c r="BB9" s="758"/>
      <c r="BC9" s="762"/>
      <c r="BD9" s="764"/>
      <c r="BE9" s="764"/>
      <c r="BF9" s="764"/>
      <c r="BG9" s="762"/>
      <c r="BH9" s="764"/>
      <c r="BI9" s="758"/>
      <c r="BJ9" s="768"/>
      <c r="BK9" s="758"/>
      <c r="BL9" s="758"/>
      <c r="BM9" s="758"/>
      <c r="BN9" s="758"/>
      <c r="BO9" s="758"/>
      <c r="BP9" s="758"/>
      <c r="BQ9" s="768"/>
      <c r="BR9" s="764"/>
      <c r="BS9" s="764"/>
      <c r="BT9" s="764"/>
      <c r="BU9" s="764"/>
      <c r="BV9" s="758"/>
      <c r="BW9" s="764"/>
      <c r="BX9" s="758"/>
      <c r="BY9" s="768"/>
      <c r="BZ9" s="758"/>
      <c r="CA9" s="764"/>
      <c r="CB9" s="764"/>
      <c r="CC9" s="764"/>
      <c r="CD9" s="758"/>
      <c r="CE9" s="771"/>
      <c r="CF9" s="750"/>
      <c r="CG9" s="750"/>
      <c r="CH9" s="752"/>
      <c r="CI9" s="756"/>
      <c r="CJ9" s="764"/>
      <c r="CK9" s="762"/>
    </row>
    <row r="10" spans="1:89" s="461" customFormat="1" ht="15" customHeight="1">
      <c r="A10" s="454"/>
      <c r="B10" s="321" t="s">
        <v>122</v>
      </c>
      <c r="C10" s="321" t="s">
        <v>122</v>
      </c>
      <c r="D10" s="321" t="s">
        <v>122</v>
      </c>
      <c r="E10" s="321" t="s">
        <v>122</v>
      </c>
      <c r="F10" s="321" t="s">
        <v>122</v>
      </c>
      <c r="G10" s="321" t="s">
        <v>122</v>
      </c>
      <c r="H10" s="321" t="s">
        <v>122</v>
      </c>
      <c r="I10" s="321" t="s">
        <v>122</v>
      </c>
      <c r="J10" s="321" t="s">
        <v>122</v>
      </c>
      <c r="K10" s="321" t="s">
        <v>122</v>
      </c>
      <c r="L10" s="321" t="s">
        <v>122</v>
      </c>
      <c r="M10" s="321" t="s">
        <v>122</v>
      </c>
      <c r="N10" s="321" t="s">
        <v>122</v>
      </c>
      <c r="O10" s="321" t="s">
        <v>122</v>
      </c>
      <c r="P10" s="321" t="s">
        <v>122</v>
      </c>
      <c r="Q10" s="321" t="s">
        <v>122</v>
      </c>
      <c r="R10" s="321" t="s">
        <v>122</v>
      </c>
      <c r="S10" s="321" t="s">
        <v>122</v>
      </c>
      <c r="T10" s="321" t="s">
        <v>122</v>
      </c>
      <c r="U10" s="321" t="s">
        <v>122</v>
      </c>
      <c r="V10" s="321" t="s">
        <v>122</v>
      </c>
      <c r="W10" s="321" t="s">
        <v>122</v>
      </c>
      <c r="X10" s="321" t="s">
        <v>122</v>
      </c>
      <c r="Y10" s="321" t="s">
        <v>122</v>
      </c>
      <c r="Z10" s="321" t="s">
        <v>122</v>
      </c>
      <c r="AA10" s="321" t="s">
        <v>122</v>
      </c>
      <c r="AB10" s="321" t="s">
        <v>122</v>
      </c>
      <c r="AC10" s="321" t="s">
        <v>122</v>
      </c>
      <c r="AD10" s="321" t="s">
        <v>122</v>
      </c>
      <c r="AE10" s="321" t="s">
        <v>122</v>
      </c>
      <c r="AF10" s="321" t="s">
        <v>122</v>
      </c>
      <c r="AG10" s="321" t="s">
        <v>122</v>
      </c>
      <c r="AH10" s="321" t="s">
        <v>122</v>
      </c>
      <c r="AI10" s="321" t="s">
        <v>122</v>
      </c>
      <c r="AJ10" s="321" t="s">
        <v>122</v>
      </c>
      <c r="AK10" s="321" t="s">
        <v>122</v>
      </c>
      <c r="AL10" s="321" t="s">
        <v>122</v>
      </c>
      <c r="AM10" s="321" t="s">
        <v>122</v>
      </c>
      <c r="AN10" s="321" t="s">
        <v>122</v>
      </c>
      <c r="AO10" s="321" t="s">
        <v>122</v>
      </c>
      <c r="AP10" s="321" t="s">
        <v>122</v>
      </c>
      <c r="AQ10" s="321" t="s">
        <v>122</v>
      </c>
      <c r="AR10" s="321" t="s">
        <v>122</v>
      </c>
      <c r="AS10" s="321" t="s">
        <v>122</v>
      </c>
      <c r="AT10" s="321" t="s">
        <v>122</v>
      </c>
      <c r="AU10" s="321" t="s">
        <v>122</v>
      </c>
      <c r="AV10" s="321" t="s">
        <v>122</v>
      </c>
      <c r="AW10" s="321" t="s">
        <v>122</v>
      </c>
      <c r="AX10" s="321" t="s">
        <v>122</v>
      </c>
      <c r="AY10" s="321" t="s">
        <v>122</v>
      </c>
      <c r="AZ10" s="321" t="s">
        <v>122</v>
      </c>
      <c r="BA10" s="321" t="s">
        <v>122</v>
      </c>
      <c r="BB10" s="321" t="s">
        <v>122</v>
      </c>
      <c r="BC10" s="321" t="s">
        <v>122</v>
      </c>
      <c r="BD10" s="321" t="s">
        <v>122</v>
      </c>
      <c r="BE10" s="321" t="s">
        <v>122</v>
      </c>
      <c r="BF10" s="321" t="s">
        <v>122</v>
      </c>
      <c r="BG10" s="321" t="s">
        <v>122</v>
      </c>
      <c r="BH10" s="321" t="s">
        <v>122</v>
      </c>
      <c r="BI10" s="321" t="s">
        <v>122</v>
      </c>
      <c r="BJ10" s="321" t="s">
        <v>122</v>
      </c>
      <c r="BK10" s="321" t="s">
        <v>122</v>
      </c>
      <c r="BL10" s="321" t="s">
        <v>122</v>
      </c>
      <c r="BM10" s="321" t="s">
        <v>122</v>
      </c>
      <c r="BN10" s="321" t="s">
        <v>122</v>
      </c>
      <c r="BO10" s="321" t="s">
        <v>122</v>
      </c>
      <c r="BP10" s="321" t="s">
        <v>122</v>
      </c>
      <c r="BQ10" s="321" t="s">
        <v>122</v>
      </c>
      <c r="BR10" s="321" t="s">
        <v>122</v>
      </c>
      <c r="BS10" s="321" t="s">
        <v>122</v>
      </c>
      <c r="BT10" s="321" t="s">
        <v>122</v>
      </c>
      <c r="BU10" s="321" t="s">
        <v>122</v>
      </c>
      <c r="BV10" s="321" t="s">
        <v>122</v>
      </c>
      <c r="BW10" s="321" t="s">
        <v>122</v>
      </c>
      <c r="BX10" s="321" t="s">
        <v>122</v>
      </c>
      <c r="BY10" s="321" t="s">
        <v>122</v>
      </c>
      <c r="BZ10" s="321" t="s">
        <v>122</v>
      </c>
      <c r="CA10" s="321" t="s">
        <v>122</v>
      </c>
      <c r="CB10" s="321" t="s">
        <v>122</v>
      </c>
      <c r="CC10" s="321" t="s">
        <v>122</v>
      </c>
      <c r="CD10" s="321" t="s">
        <v>122</v>
      </c>
      <c r="CE10" s="321" t="s">
        <v>122</v>
      </c>
      <c r="CF10" s="321" t="s">
        <v>122</v>
      </c>
      <c r="CG10" s="321" t="s">
        <v>122</v>
      </c>
      <c r="CH10" s="321" t="s">
        <v>122</v>
      </c>
      <c r="CI10" s="321" t="s">
        <v>122</v>
      </c>
      <c r="CJ10" s="321" t="s">
        <v>122</v>
      </c>
      <c r="CK10" s="321" t="s">
        <v>122</v>
      </c>
    </row>
    <row r="11" spans="1:89" s="461" customFormat="1" ht="15" customHeight="1">
      <c r="A11" s="315" t="s">
        <v>328</v>
      </c>
      <c r="B11" s="316">
        <v>3143</v>
      </c>
      <c r="C11" s="316">
        <v>1317</v>
      </c>
      <c r="D11" s="316" t="s">
        <v>48</v>
      </c>
      <c r="E11" s="316">
        <v>145</v>
      </c>
      <c r="F11" s="316" t="s">
        <v>48</v>
      </c>
      <c r="G11" s="320" t="s">
        <v>48</v>
      </c>
      <c r="H11" s="316">
        <v>128</v>
      </c>
      <c r="I11" s="316" t="s">
        <v>48</v>
      </c>
      <c r="J11" s="316" t="s">
        <v>48</v>
      </c>
      <c r="K11" s="316" t="s">
        <v>48</v>
      </c>
      <c r="L11" s="316">
        <v>29</v>
      </c>
      <c r="M11" s="316">
        <v>200</v>
      </c>
      <c r="N11" s="316" t="s">
        <v>48</v>
      </c>
      <c r="O11" s="316" t="s">
        <v>48</v>
      </c>
      <c r="P11" s="316" t="s">
        <v>48</v>
      </c>
      <c r="Q11" s="316">
        <v>284</v>
      </c>
      <c r="R11" s="320" t="s">
        <v>48</v>
      </c>
      <c r="S11" s="316">
        <v>180</v>
      </c>
      <c r="T11" s="316">
        <v>97</v>
      </c>
      <c r="U11" s="316">
        <v>57</v>
      </c>
      <c r="V11" s="316" t="s">
        <v>48</v>
      </c>
      <c r="W11" s="316" t="s">
        <v>48</v>
      </c>
      <c r="X11" s="316" t="s">
        <v>48</v>
      </c>
      <c r="Y11" s="316" t="s">
        <v>48</v>
      </c>
      <c r="Z11" s="316" t="s">
        <v>48</v>
      </c>
      <c r="AA11" s="316" t="s">
        <v>48</v>
      </c>
      <c r="AB11" s="320" t="s">
        <v>48</v>
      </c>
      <c r="AC11" s="316" t="s">
        <v>48</v>
      </c>
      <c r="AD11" s="316">
        <v>1058</v>
      </c>
      <c r="AE11" s="316">
        <v>99</v>
      </c>
      <c r="AF11" s="316">
        <v>639</v>
      </c>
      <c r="AG11" s="316" t="s">
        <v>48</v>
      </c>
      <c r="AH11" s="316" t="s">
        <v>48</v>
      </c>
      <c r="AI11" s="316" t="s">
        <v>48</v>
      </c>
      <c r="AJ11" s="316" t="s">
        <v>48</v>
      </c>
      <c r="AK11" s="316" t="s">
        <v>48</v>
      </c>
      <c r="AL11" s="316" t="s">
        <v>48</v>
      </c>
      <c r="AM11" s="316">
        <v>320</v>
      </c>
      <c r="AN11" s="316" t="s">
        <v>48</v>
      </c>
      <c r="AO11" s="316" t="s">
        <v>48</v>
      </c>
      <c r="AP11" s="316" t="s">
        <v>48</v>
      </c>
      <c r="AQ11" s="316" t="s">
        <v>48</v>
      </c>
      <c r="AR11" s="316" t="s">
        <v>48</v>
      </c>
      <c r="AS11" s="316" t="s">
        <v>48</v>
      </c>
      <c r="AT11" s="316" t="s">
        <v>48</v>
      </c>
      <c r="AU11" s="316" t="s">
        <v>48</v>
      </c>
      <c r="AV11" s="316" t="s">
        <v>48</v>
      </c>
      <c r="AW11" s="316" t="s">
        <v>48</v>
      </c>
      <c r="AX11" s="316" t="s">
        <v>48</v>
      </c>
      <c r="AY11" s="316">
        <v>66</v>
      </c>
      <c r="AZ11" s="316" t="s">
        <v>48</v>
      </c>
      <c r="BA11" s="316" t="s">
        <v>48</v>
      </c>
      <c r="BB11" s="316" t="s">
        <v>48</v>
      </c>
      <c r="BC11" s="316" t="s">
        <v>48</v>
      </c>
      <c r="BD11" s="316" t="s">
        <v>48</v>
      </c>
      <c r="BE11" s="316" t="s">
        <v>48</v>
      </c>
      <c r="BF11" s="316" t="s">
        <v>48</v>
      </c>
      <c r="BG11" s="316" t="s">
        <v>48</v>
      </c>
      <c r="BH11" s="316" t="s">
        <v>48</v>
      </c>
      <c r="BI11" s="316" t="s">
        <v>48</v>
      </c>
      <c r="BJ11" s="316" t="s">
        <v>48</v>
      </c>
      <c r="BK11" s="316" t="s">
        <v>48</v>
      </c>
      <c r="BL11" s="316" t="s">
        <v>48</v>
      </c>
      <c r="BM11" s="316" t="s">
        <v>48</v>
      </c>
      <c r="BN11" s="316" t="s">
        <v>48</v>
      </c>
      <c r="BO11" s="316" t="s">
        <v>48</v>
      </c>
      <c r="BP11" s="316" t="s">
        <v>48</v>
      </c>
      <c r="BQ11" s="316" t="s">
        <v>48</v>
      </c>
      <c r="BR11" s="316" t="s">
        <v>48</v>
      </c>
      <c r="BS11" s="316" t="s">
        <v>48</v>
      </c>
      <c r="BT11" s="316" t="s">
        <v>48</v>
      </c>
      <c r="BU11" s="316" t="s">
        <v>48</v>
      </c>
      <c r="BV11" s="316" t="s">
        <v>48</v>
      </c>
      <c r="BW11" s="316" t="s">
        <v>48</v>
      </c>
      <c r="BX11" s="316" t="s">
        <v>48</v>
      </c>
      <c r="BY11" s="316" t="s">
        <v>48</v>
      </c>
      <c r="BZ11" s="316">
        <v>229</v>
      </c>
      <c r="CA11" s="316">
        <v>16</v>
      </c>
      <c r="CB11" s="316" t="s">
        <v>48</v>
      </c>
      <c r="CC11" s="316" t="s">
        <v>48</v>
      </c>
      <c r="CD11" s="316" t="s">
        <v>48</v>
      </c>
      <c r="CE11" s="316">
        <v>457</v>
      </c>
      <c r="CF11" s="316" t="s">
        <v>48</v>
      </c>
      <c r="CG11" s="316" t="s">
        <v>48</v>
      </c>
      <c r="CH11" s="316" t="s">
        <v>48</v>
      </c>
      <c r="CI11" s="316" t="s">
        <v>48</v>
      </c>
      <c r="CJ11" s="316" t="s">
        <v>48</v>
      </c>
      <c r="CK11" s="316" t="s">
        <v>48</v>
      </c>
    </row>
    <row r="12" spans="1:89" s="461" customFormat="1" ht="15" customHeight="1">
      <c r="A12" s="315" t="s">
        <v>329</v>
      </c>
      <c r="B12" s="316">
        <v>2979</v>
      </c>
      <c r="C12" s="316">
        <v>1219</v>
      </c>
      <c r="D12" s="316" t="s">
        <v>48</v>
      </c>
      <c r="E12" s="316">
        <v>151</v>
      </c>
      <c r="F12" s="316" t="s">
        <v>48</v>
      </c>
      <c r="G12" s="316" t="s">
        <v>48</v>
      </c>
      <c r="H12" s="316">
        <v>130</v>
      </c>
      <c r="I12" s="316" t="s">
        <v>48</v>
      </c>
      <c r="J12" s="316" t="s">
        <v>48</v>
      </c>
      <c r="K12" s="316" t="s">
        <v>48</v>
      </c>
      <c r="L12" s="316">
        <v>38</v>
      </c>
      <c r="M12" s="316">
        <v>216</v>
      </c>
      <c r="N12" s="316" t="s">
        <v>48</v>
      </c>
      <c r="O12" s="316" t="s">
        <v>48</v>
      </c>
      <c r="P12" s="316" t="s">
        <v>48</v>
      </c>
      <c r="Q12" s="316">
        <v>185</v>
      </c>
      <c r="R12" s="320" t="s">
        <v>48</v>
      </c>
      <c r="S12" s="316">
        <v>178</v>
      </c>
      <c r="T12" s="316">
        <v>64</v>
      </c>
      <c r="U12" s="316">
        <v>53</v>
      </c>
      <c r="V12" s="316" t="s">
        <v>48</v>
      </c>
      <c r="W12" s="316" t="s">
        <v>48</v>
      </c>
      <c r="X12" s="316" t="s">
        <v>48</v>
      </c>
      <c r="Y12" s="316" t="s">
        <v>48</v>
      </c>
      <c r="Z12" s="316" t="s">
        <v>48</v>
      </c>
      <c r="AA12" s="316" t="s">
        <v>48</v>
      </c>
      <c r="AB12" s="320" t="s">
        <v>48</v>
      </c>
      <c r="AC12" s="316" t="s">
        <v>48</v>
      </c>
      <c r="AD12" s="316">
        <v>1001</v>
      </c>
      <c r="AE12" s="316">
        <v>46</v>
      </c>
      <c r="AF12" s="316">
        <v>593</v>
      </c>
      <c r="AG12" s="316" t="s">
        <v>48</v>
      </c>
      <c r="AH12" s="316" t="s">
        <v>48</v>
      </c>
      <c r="AI12" s="316" t="s">
        <v>48</v>
      </c>
      <c r="AJ12" s="316" t="s">
        <v>48</v>
      </c>
      <c r="AK12" s="316" t="s">
        <v>48</v>
      </c>
      <c r="AL12" s="316" t="s">
        <v>48</v>
      </c>
      <c r="AM12" s="316">
        <v>362</v>
      </c>
      <c r="AN12" s="316" t="s">
        <v>48</v>
      </c>
      <c r="AO12" s="316" t="s">
        <v>48</v>
      </c>
      <c r="AP12" s="316" t="s">
        <v>48</v>
      </c>
      <c r="AQ12" s="316" t="s">
        <v>48</v>
      </c>
      <c r="AR12" s="316" t="s">
        <v>48</v>
      </c>
      <c r="AS12" s="316" t="s">
        <v>48</v>
      </c>
      <c r="AT12" s="316" t="s">
        <v>48</v>
      </c>
      <c r="AU12" s="316" t="s">
        <v>48</v>
      </c>
      <c r="AV12" s="316" t="s">
        <v>48</v>
      </c>
      <c r="AW12" s="316" t="s">
        <v>48</v>
      </c>
      <c r="AX12" s="316" t="s">
        <v>48</v>
      </c>
      <c r="AY12" s="316">
        <v>85</v>
      </c>
      <c r="AZ12" s="316" t="s">
        <v>48</v>
      </c>
      <c r="BA12" s="316" t="s">
        <v>48</v>
      </c>
      <c r="BB12" s="316" t="s">
        <v>48</v>
      </c>
      <c r="BC12" s="316" t="s">
        <v>48</v>
      </c>
      <c r="BD12" s="316" t="s">
        <v>48</v>
      </c>
      <c r="BE12" s="316" t="s">
        <v>48</v>
      </c>
      <c r="BF12" s="316" t="s">
        <v>48</v>
      </c>
      <c r="BG12" s="316" t="s">
        <v>48</v>
      </c>
      <c r="BH12" s="316" t="s">
        <v>48</v>
      </c>
      <c r="BI12" s="316" t="s">
        <v>48</v>
      </c>
      <c r="BJ12" s="316" t="s">
        <v>48</v>
      </c>
      <c r="BK12" s="316" t="s">
        <v>48</v>
      </c>
      <c r="BL12" s="316" t="s">
        <v>48</v>
      </c>
      <c r="BM12" s="316" t="s">
        <v>48</v>
      </c>
      <c r="BN12" s="316" t="s">
        <v>48</v>
      </c>
      <c r="BO12" s="316" t="s">
        <v>48</v>
      </c>
      <c r="BP12" s="316" t="s">
        <v>48</v>
      </c>
      <c r="BQ12" s="316" t="s">
        <v>48</v>
      </c>
      <c r="BR12" s="316" t="s">
        <v>48</v>
      </c>
      <c r="BS12" s="316" t="s">
        <v>48</v>
      </c>
      <c r="BT12" s="316" t="s">
        <v>48</v>
      </c>
      <c r="BU12" s="316" t="s">
        <v>48</v>
      </c>
      <c r="BV12" s="316" t="s">
        <v>48</v>
      </c>
      <c r="BW12" s="316" t="s">
        <v>48</v>
      </c>
      <c r="BX12" s="316" t="s">
        <v>48</v>
      </c>
      <c r="BY12" s="316" t="s">
        <v>48</v>
      </c>
      <c r="BZ12" s="316">
        <v>195</v>
      </c>
      <c r="CA12" s="316">
        <v>15</v>
      </c>
      <c r="CB12" s="316" t="s">
        <v>48</v>
      </c>
      <c r="CC12" s="316" t="s">
        <v>48</v>
      </c>
      <c r="CD12" s="316" t="s">
        <v>48</v>
      </c>
      <c r="CE12" s="316">
        <v>464</v>
      </c>
      <c r="CF12" s="316" t="s">
        <v>48</v>
      </c>
      <c r="CG12" s="316" t="s">
        <v>48</v>
      </c>
      <c r="CH12" s="316" t="s">
        <v>48</v>
      </c>
      <c r="CI12" s="316" t="s">
        <v>48</v>
      </c>
      <c r="CJ12" s="316" t="s">
        <v>48</v>
      </c>
      <c r="CK12" s="316" t="s">
        <v>48</v>
      </c>
    </row>
    <row r="13" spans="1:89" s="461" customFormat="1" ht="15" customHeight="1">
      <c r="A13" s="315" t="s">
        <v>330</v>
      </c>
      <c r="B13" s="316">
        <v>2904</v>
      </c>
      <c r="C13" s="316">
        <v>1112</v>
      </c>
      <c r="D13" s="316">
        <v>41</v>
      </c>
      <c r="E13" s="320" t="s">
        <v>48</v>
      </c>
      <c r="F13" s="316" t="s">
        <v>48</v>
      </c>
      <c r="G13" s="316">
        <v>127</v>
      </c>
      <c r="H13" s="316">
        <v>116</v>
      </c>
      <c r="I13" s="316" t="s">
        <v>48</v>
      </c>
      <c r="J13" s="316" t="s">
        <v>48</v>
      </c>
      <c r="K13" s="316">
        <v>4</v>
      </c>
      <c r="L13" s="316">
        <v>33</v>
      </c>
      <c r="M13" s="316">
        <v>164</v>
      </c>
      <c r="N13" s="316" t="s">
        <v>48</v>
      </c>
      <c r="O13" s="316" t="s">
        <v>48</v>
      </c>
      <c r="P13" s="316" t="s">
        <v>48</v>
      </c>
      <c r="Q13" s="316">
        <v>233</v>
      </c>
      <c r="R13" s="316" t="s">
        <v>48</v>
      </c>
      <c r="S13" s="316">
        <v>149</v>
      </c>
      <c r="T13" s="316">
        <v>71</v>
      </c>
      <c r="U13" s="316">
        <v>36</v>
      </c>
      <c r="V13" s="320" t="s">
        <v>48</v>
      </c>
      <c r="W13" s="316" t="s">
        <v>48</v>
      </c>
      <c r="X13" s="316" t="s">
        <v>48</v>
      </c>
      <c r="Y13" s="316">
        <v>138</v>
      </c>
      <c r="Z13" s="316">
        <v>20</v>
      </c>
      <c r="AA13" s="316" t="s">
        <v>48</v>
      </c>
      <c r="AB13" s="316" t="s">
        <v>48</v>
      </c>
      <c r="AC13" s="316" t="s">
        <v>48</v>
      </c>
      <c r="AD13" s="316">
        <v>891</v>
      </c>
      <c r="AE13" s="316" t="s">
        <v>48</v>
      </c>
      <c r="AF13" s="316">
        <v>567</v>
      </c>
      <c r="AG13" s="316" t="s">
        <v>48</v>
      </c>
      <c r="AH13" s="461">
        <v>41</v>
      </c>
      <c r="AI13" s="461">
        <v>2</v>
      </c>
      <c r="AJ13" s="461">
        <v>10</v>
      </c>
      <c r="AK13" s="317" t="s">
        <v>11</v>
      </c>
      <c r="AL13" s="461">
        <v>13</v>
      </c>
      <c r="AM13" s="316">
        <v>258</v>
      </c>
      <c r="AN13" s="316" t="s">
        <v>48</v>
      </c>
      <c r="AO13" s="316" t="s">
        <v>48</v>
      </c>
      <c r="AP13" s="316" t="s">
        <v>48</v>
      </c>
      <c r="AQ13" s="316" t="s">
        <v>48</v>
      </c>
      <c r="AR13" s="316" t="s">
        <v>48</v>
      </c>
      <c r="AS13" s="316" t="s">
        <v>48</v>
      </c>
      <c r="AT13" s="316" t="s">
        <v>48</v>
      </c>
      <c r="AU13" s="316" t="s">
        <v>48</v>
      </c>
      <c r="AV13" s="316" t="s">
        <v>48</v>
      </c>
      <c r="AW13" s="316" t="s">
        <v>48</v>
      </c>
      <c r="AX13" s="316" t="s">
        <v>48</v>
      </c>
      <c r="AY13" s="316">
        <v>129</v>
      </c>
      <c r="AZ13" s="316" t="s">
        <v>48</v>
      </c>
      <c r="BA13" s="316" t="s">
        <v>48</v>
      </c>
      <c r="BB13" s="316" t="s">
        <v>48</v>
      </c>
      <c r="BC13" s="316" t="s">
        <v>48</v>
      </c>
      <c r="BD13" s="316" t="s">
        <v>48</v>
      </c>
      <c r="BE13" s="316" t="s">
        <v>48</v>
      </c>
      <c r="BF13" s="316" t="s">
        <v>48</v>
      </c>
      <c r="BG13" s="316" t="s">
        <v>48</v>
      </c>
      <c r="BH13" s="316" t="s">
        <v>48</v>
      </c>
      <c r="BI13" s="316" t="s">
        <v>48</v>
      </c>
      <c r="BJ13" s="316" t="s">
        <v>48</v>
      </c>
      <c r="BK13" s="316" t="s">
        <v>48</v>
      </c>
      <c r="BL13" s="316" t="s">
        <v>48</v>
      </c>
      <c r="BM13" s="316" t="s">
        <v>48</v>
      </c>
      <c r="BN13" s="316" t="s">
        <v>48</v>
      </c>
      <c r="BO13" s="316" t="s">
        <v>48</v>
      </c>
      <c r="BP13" s="316" t="s">
        <v>48</v>
      </c>
      <c r="BQ13" s="316" t="s">
        <v>48</v>
      </c>
      <c r="BR13" s="316" t="s">
        <v>48</v>
      </c>
      <c r="BS13" s="316" t="s">
        <v>48</v>
      </c>
      <c r="BT13" s="316" t="s">
        <v>48</v>
      </c>
      <c r="BU13" s="316" t="s">
        <v>48</v>
      </c>
      <c r="BV13" s="316" t="s">
        <v>48</v>
      </c>
      <c r="BW13" s="316">
        <v>210</v>
      </c>
      <c r="BX13" s="316" t="s">
        <v>48</v>
      </c>
      <c r="BY13" s="316" t="s">
        <v>48</v>
      </c>
      <c r="BZ13" s="316" t="s">
        <v>48</v>
      </c>
      <c r="CA13" s="316" t="s">
        <v>48</v>
      </c>
      <c r="CB13" s="316">
        <v>3</v>
      </c>
      <c r="CC13" s="316">
        <v>13</v>
      </c>
      <c r="CD13" s="316" t="s">
        <v>48</v>
      </c>
      <c r="CE13" s="316">
        <v>526</v>
      </c>
      <c r="CF13" s="316" t="s">
        <v>48</v>
      </c>
      <c r="CG13" s="316" t="s">
        <v>48</v>
      </c>
      <c r="CH13" s="316" t="s">
        <v>48</v>
      </c>
      <c r="CI13" s="316" t="s">
        <v>48</v>
      </c>
      <c r="CJ13" s="316" t="s">
        <v>48</v>
      </c>
      <c r="CK13" s="316" t="s">
        <v>48</v>
      </c>
    </row>
    <row r="14" spans="1:89" s="461" customFormat="1" ht="15" customHeight="1">
      <c r="A14" s="315" t="s">
        <v>331</v>
      </c>
      <c r="B14" s="316">
        <v>3192</v>
      </c>
      <c r="C14" s="316">
        <v>1252</v>
      </c>
      <c r="D14" s="316">
        <v>41</v>
      </c>
      <c r="E14" s="320" t="s">
        <v>48</v>
      </c>
      <c r="F14" s="316" t="s">
        <v>48</v>
      </c>
      <c r="G14" s="316">
        <v>155</v>
      </c>
      <c r="H14" s="316">
        <v>119</v>
      </c>
      <c r="I14" s="316" t="s">
        <v>48</v>
      </c>
      <c r="J14" s="316">
        <v>3</v>
      </c>
      <c r="K14" s="316">
        <v>6</v>
      </c>
      <c r="L14" s="316">
        <v>52</v>
      </c>
      <c r="M14" s="316">
        <v>158</v>
      </c>
      <c r="N14" s="316" t="s">
        <v>48</v>
      </c>
      <c r="O14" s="316" t="s">
        <v>48</v>
      </c>
      <c r="P14" s="316" t="s">
        <v>48</v>
      </c>
      <c r="Q14" s="320" t="s">
        <v>48</v>
      </c>
      <c r="R14" s="316">
        <v>273</v>
      </c>
      <c r="S14" s="316">
        <v>145</v>
      </c>
      <c r="T14" s="316">
        <v>78</v>
      </c>
      <c r="U14" s="316">
        <v>45</v>
      </c>
      <c r="V14" s="320" t="s">
        <v>48</v>
      </c>
      <c r="W14" s="316">
        <v>20</v>
      </c>
      <c r="X14" s="316">
        <v>26</v>
      </c>
      <c r="Y14" s="316">
        <v>131</v>
      </c>
      <c r="Z14" s="316">
        <v>15</v>
      </c>
      <c r="AA14" s="316" t="s">
        <v>48</v>
      </c>
      <c r="AB14" s="316" t="s">
        <v>48</v>
      </c>
      <c r="AC14" s="316" t="s">
        <v>48</v>
      </c>
      <c r="AD14" s="316">
        <v>910</v>
      </c>
      <c r="AE14" s="316">
        <v>263</v>
      </c>
      <c r="AF14" s="316">
        <v>633</v>
      </c>
      <c r="AG14" s="316" t="s">
        <v>48</v>
      </c>
      <c r="AH14" s="320" t="s">
        <v>48</v>
      </c>
      <c r="AI14" s="320" t="s">
        <v>48</v>
      </c>
      <c r="AJ14" s="320" t="s">
        <v>48</v>
      </c>
      <c r="AK14" s="320" t="s">
        <v>48</v>
      </c>
      <c r="AL14" s="320" t="s">
        <v>48</v>
      </c>
      <c r="AM14" s="316">
        <v>14</v>
      </c>
      <c r="AN14" s="316" t="s">
        <v>48</v>
      </c>
      <c r="AO14" s="316" t="s">
        <v>48</v>
      </c>
      <c r="AP14" s="316" t="s">
        <v>48</v>
      </c>
      <c r="AQ14" s="316" t="s">
        <v>48</v>
      </c>
      <c r="AR14" s="316" t="s">
        <v>48</v>
      </c>
      <c r="AS14" s="316" t="s">
        <v>48</v>
      </c>
      <c r="AT14" s="316" t="s">
        <v>48</v>
      </c>
      <c r="AU14" s="316" t="s">
        <v>48</v>
      </c>
      <c r="AV14" s="316" t="s">
        <v>48</v>
      </c>
      <c r="AW14" s="316" t="s">
        <v>48</v>
      </c>
      <c r="AX14" s="316" t="s">
        <v>48</v>
      </c>
      <c r="AY14" s="316">
        <v>144</v>
      </c>
      <c r="AZ14" s="316" t="s">
        <v>48</v>
      </c>
      <c r="BA14" s="316" t="s">
        <v>48</v>
      </c>
      <c r="BB14" s="316" t="s">
        <v>48</v>
      </c>
      <c r="BC14" s="316" t="s">
        <v>48</v>
      </c>
      <c r="BD14" s="316" t="s">
        <v>48</v>
      </c>
      <c r="BE14" s="316" t="s">
        <v>48</v>
      </c>
      <c r="BF14" s="316" t="s">
        <v>48</v>
      </c>
      <c r="BG14" s="316" t="s">
        <v>48</v>
      </c>
      <c r="BH14" s="316" t="s">
        <v>48</v>
      </c>
      <c r="BI14" s="316" t="s">
        <v>48</v>
      </c>
      <c r="BJ14" s="316" t="s">
        <v>48</v>
      </c>
      <c r="BK14" s="316" t="s">
        <v>48</v>
      </c>
      <c r="BL14" s="316" t="s">
        <v>48</v>
      </c>
      <c r="BM14" s="316" t="s">
        <v>48</v>
      </c>
      <c r="BN14" s="316" t="s">
        <v>48</v>
      </c>
      <c r="BO14" s="316" t="s">
        <v>48</v>
      </c>
      <c r="BP14" s="316" t="s">
        <v>48</v>
      </c>
      <c r="BQ14" s="316" t="s">
        <v>48</v>
      </c>
      <c r="BR14" s="316" t="s">
        <v>48</v>
      </c>
      <c r="BS14" s="316" t="s">
        <v>48</v>
      </c>
      <c r="BT14" s="316" t="s">
        <v>48</v>
      </c>
      <c r="BU14" s="316" t="s">
        <v>48</v>
      </c>
      <c r="BV14" s="316" t="s">
        <v>48</v>
      </c>
      <c r="BW14" s="316">
        <v>255</v>
      </c>
      <c r="BX14" s="316">
        <v>22</v>
      </c>
      <c r="BY14" s="316">
        <v>233</v>
      </c>
      <c r="BZ14" s="316" t="s">
        <v>48</v>
      </c>
      <c r="CA14" s="316" t="s">
        <v>48</v>
      </c>
      <c r="CB14" s="317" t="s">
        <v>11</v>
      </c>
      <c r="CC14" s="316">
        <v>9</v>
      </c>
      <c r="CD14" s="316" t="s">
        <v>48</v>
      </c>
      <c r="CE14" s="316">
        <v>607</v>
      </c>
      <c r="CF14" s="316" t="s">
        <v>48</v>
      </c>
      <c r="CG14" s="316" t="s">
        <v>48</v>
      </c>
      <c r="CH14" s="316" t="s">
        <v>48</v>
      </c>
      <c r="CI14" s="316" t="s">
        <v>48</v>
      </c>
      <c r="CJ14" s="316" t="s">
        <v>48</v>
      </c>
      <c r="CK14" s="316" t="s">
        <v>48</v>
      </c>
    </row>
    <row r="15" spans="1:89" s="461" customFormat="1" ht="15" customHeight="1">
      <c r="A15" s="315" t="s">
        <v>332</v>
      </c>
      <c r="B15" s="316">
        <v>3373</v>
      </c>
      <c r="C15" s="316">
        <v>1272</v>
      </c>
      <c r="D15" s="316">
        <v>46</v>
      </c>
      <c r="E15" s="320" t="s">
        <v>48</v>
      </c>
      <c r="F15" s="316" t="s">
        <v>48</v>
      </c>
      <c r="G15" s="316">
        <v>153</v>
      </c>
      <c r="H15" s="316">
        <v>113</v>
      </c>
      <c r="I15" s="316" t="s">
        <v>48</v>
      </c>
      <c r="J15" s="316">
        <v>5</v>
      </c>
      <c r="K15" s="316">
        <v>6</v>
      </c>
      <c r="L15" s="316">
        <v>36</v>
      </c>
      <c r="M15" s="316">
        <v>195</v>
      </c>
      <c r="N15" s="316" t="s">
        <v>48</v>
      </c>
      <c r="O15" s="316" t="s">
        <v>48</v>
      </c>
      <c r="P15" s="316" t="s">
        <v>48</v>
      </c>
      <c r="Q15" s="320" t="s">
        <v>48</v>
      </c>
      <c r="R15" s="316">
        <v>232</v>
      </c>
      <c r="S15" s="316">
        <v>140</v>
      </c>
      <c r="T15" s="316">
        <v>102</v>
      </c>
      <c r="U15" s="316">
        <v>61</v>
      </c>
      <c r="V15" s="320" t="s">
        <v>48</v>
      </c>
      <c r="W15" s="316">
        <v>23</v>
      </c>
      <c r="X15" s="316">
        <v>23</v>
      </c>
      <c r="Y15" s="316">
        <v>137</v>
      </c>
      <c r="Z15" s="316">
        <v>16</v>
      </c>
      <c r="AA15" s="316" t="s">
        <v>48</v>
      </c>
      <c r="AB15" s="316" t="s">
        <v>48</v>
      </c>
      <c r="AC15" s="316" t="s">
        <v>48</v>
      </c>
      <c r="AD15" s="316">
        <v>1087</v>
      </c>
      <c r="AE15" s="316">
        <v>399</v>
      </c>
      <c r="AF15" s="316">
        <v>678</v>
      </c>
      <c r="AG15" s="316" t="s">
        <v>48</v>
      </c>
      <c r="AH15" s="320" t="s">
        <v>48</v>
      </c>
      <c r="AI15" s="320" t="s">
        <v>48</v>
      </c>
      <c r="AJ15" s="320" t="s">
        <v>48</v>
      </c>
      <c r="AK15" s="320" t="s">
        <v>48</v>
      </c>
      <c r="AL15" s="320" t="s">
        <v>48</v>
      </c>
      <c r="AM15" s="316">
        <v>10</v>
      </c>
      <c r="AN15" s="316" t="s">
        <v>48</v>
      </c>
      <c r="AO15" s="316" t="s">
        <v>48</v>
      </c>
      <c r="AP15" s="316" t="s">
        <v>48</v>
      </c>
      <c r="AQ15" s="316" t="s">
        <v>48</v>
      </c>
      <c r="AR15" s="316" t="s">
        <v>48</v>
      </c>
      <c r="AS15" s="316" t="s">
        <v>48</v>
      </c>
      <c r="AT15" s="316" t="s">
        <v>48</v>
      </c>
      <c r="AU15" s="316" t="s">
        <v>48</v>
      </c>
      <c r="AV15" s="316" t="s">
        <v>48</v>
      </c>
      <c r="AW15" s="316" t="s">
        <v>48</v>
      </c>
      <c r="AX15" s="316" t="s">
        <v>48</v>
      </c>
      <c r="AY15" s="316">
        <v>185</v>
      </c>
      <c r="AZ15" s="316" t="s">
        <v>48</v>
      </c>
      <c r="BA15" s="316" t="s">
        <v>48</v>
      </c>
      <c r="BB15" s="316" t="s">
        <v>48</v>
      </c>
      <c r="BC15" s="316" t="s">
        <v>48</v>
      </c>
      <c r="BD15" s="316" t="s">
        <v>48</v>
      </c>
      <c r="BE15" s="316" t="s">
        <v>48</v>
      </c>
      <c r="BF15" s="316" t="s">
        <v>48</v>
      </c>
      <c r="BG15" s="316" t="s">
        <v>48</v>
      </c>
      <c r="BH15" s="316" t="s">
        <v>48</v>
      </c>
      <c r="BI15" s="316" t="s">
        <v>48</v>
      </c>
      <c r="BJ15" s="316" t="s">
        <v>48</v>
      </c>
      <c r="BK15" s="316" t="s">
        <v>48</v>
      </c>
      <c r="BL15" s="316" t="s">
        <v>48</v>
      </c>
      <c r="BM15" s="316" t="s">
        <v>48</v>
      </c>
      <c r="BN15" s="316" t="s">
        <v>48</v>
      </c>
      <c r="BO15" s="316" t="s">
        <v>48</v>
      </c>
      <c r="BP15" s="316" t="s">
        <v>48</v>
      </c>
      <c r="BQ15" s="316" t="s">
        <v>48</v>
      </c>
      <c r="BR15" s="316" t="s">
        <v>48</v>
      </c>
      <c r="BS15" s="316" t="s">
        <v>48</v>
      </c>
      <c r="BT15" s="316" t="s">
        <v>48</v>
      </c>
      <c r="BU15" s="316" t="s">
        <v>48</v>
      </c>
      <c r="BV15" s="316" t="s">
        <v>48</v>
      </c>
      <c r="BW15" s="316">
        <v>198</v>
      </c>
      <c r="BX15" s="316">
        <v>17</v>
      </c>
      <c r="BY15" s="316">
        <v>181</v>
      </c>
      <c r="BZ15" s="316" t="s">
        <v>48</v>
      </c>
      <c r="CA15" s="316" t="s">
        <v>48</v>
      </c>
      <c r="CB15" s="317" t="s">
        <v>11</v>
      </c>
      <c r="CC15" s="316">
        <v>9</v>
      </c>
      <c r="CD15" s="316" t="s">
        <v>48</v>
      </c>
      <c r="CE15" s="316">
        <v>606</v>
      </c>
      <c r="CF15" s="316" t="s">
        <v>48</v>
      </c>
      <c r="CG15" s="316" t="s">
        <v>48</v>
      </c>
      <c r="CH15" s="316" t="s">
        <v>48</v>
      </c>
      <c r="CI15" s="316" t="s">
        <v>48</v>
      </c>
      <c r="CJ15" s="316" t="s">
        <v>48</v>
      </c>
      <c r="CK15" s="316" t="s">
        <v>48</v>
      </c>
    </row>
    <row r="16" spans="1:89" s="461" customFormat="1" ht="15" customHeight="1">
      <c r="A16" s="315" t="s">
        <v>333</v>
      </c>
      <c r="B16" s="316">
        <v>3331</v>
      </c>
      <c r="C16" s="316">
        <v>1186</v>
      </c>
      <c r="D16" s="316">
        <v>39</v>
      </c>
      <c r="E16" s="320" t="s">
        <v>48</v>
      </c>
      <c r="F16" s="316" t="s">
        <v>48</v>
      </c>
      <c r="G16" s="316">
        <v>124</v>
      </c>
      <c r="H16" s="316">
        <v>118</v>
      </c>
      <c r="I16" s="316" t="s">
        <v>48</v>
      </c>
      <c r="J16" s="316">
        <v>11</v>
      </c>
      <c r="K16" s="316">
        <v>7</v>
      </c>
      <c r="L16" s="316">
        <v>37</v>
      </c>
      <c r="M16" s="316">
        <v>161</v>
      </c>
      <c r="N16" s="316" t="s">
        <v>48</v>
      </c>
      <c r="O16" s="316" t="s">
        <v>48</v>
      </c>
      <c r="P16" s="316" t="s">
        <v>48</v>
      </c>
      <c r="Q16" s="320" t="s">
        <v>48</v>
      </c>
      <c r="R16" s="316">
        <v>234</v>
      </c>
      <c r="S16" s="316">
        <v>139</v>
      </c>
      <c r="T16" s="316">
        <v>101</v>
      </c>
      <c r="U16" s="316">
        <v>39</v>
      </c>
      <c r="V16" s="320" t="s">
        <v>48</v>
      </c>
      <c r="W16" s="316">
        <v>26</v>
      </c>
      <c r="X16" s="316">
        <v>16</v>
      </c>
      <c r="Y16" s="316">
        <v>134</v>
      </c>
      <c r="Z16" s="316">
        <v>15</v>
      </c>
      <c r="AA16" s="316" t="s">
        <v>48</v>
      </c>
      <c r="AB16" s="316" t="s">
        <v>48</v>
      </c>
      <c r="AC16" s="316" t="s">
        <v>48</v>
      </c>
      <c r="AD16" s="316">
        <v>1085</v>
      </c>
      <c r="AE16" s="316">
        <v>299</v>
      </c>
      <c r="AF16" s="316">
        <v>773</v>
      </c>
      <c r="AG16" s="316" t="s">
        <v>48</v>
      </c>
      <c r="AH16" s="320" t="s">
        <v>48</v>
      </c>
      <c r="AI16" s="320" t="s">
        <v>48</v>
      </c>
      <c r="AJ16" s="320" t="s">
        <v>48</v>
      </c>
      <c r="AK16" s="320" t="s">
        <v>48</v>
      </c>
      <c r="AL16" s="320" t="s">
        <v>48</v>
      </c>
      <c r="AM16" s="316">
        <v>13</v>
      </c>
      <c r="AN16" s="316" t="s">
        <v>48</v>
      </c>
      <c r="AO16" s="316" t="s">
        <v>48</v>
      </c>
      <c r="AP16" s="316" t="s">
        <v>48</v>
      </c>
      <c r="AQ16" s="316" t="s">
        <v>48</v>
      </c>
      <c r="AR16" s="316" t="s">
        <v>48</v>
      </c>
      <c r="AS16" s="316" t="s">
        <v>48</v>
      </c>
      <c r="AT16" s="316" t="s">
        <v>48</v>
      </c>
      <c r="AU16" s="316" t="s">
        <v>48</v>
      </c>
      <c r="AV16" s="316" t="s">
        <v>48</v>
      </c>
      <c r="AW16" s="316" t="s">
        <v>48</v>
      </c>
      <c r="AX16" s="316" t="s">
        <v>48</v>
      </c>
      <c r="AY16" s="316">
        <v>165</v>
      </c>
      <c r="AZ16" s="316" t="s">
        <v>48</v>
      </c>
      <c r="BA16" s="316" t="s">
        <v>48</v>
      </c>
      <c r="BB16" s="316" t="s">
        <v>48</v>
      </c>
      <c r="BC16" s="316" t="s">
        <v>48</v>
      </c>
      <c r="BD16" s="316" t="s">
        <v>48</v>
      </c>
      <c r="BE16" s="316" t="s">
        <v>48</v>
      </c>
      <c r="BF16" s="316" t="s">
        <v>48</v>
      </c>
      <c r="BG16" s="316" t="s">
        <v>48</v>
      </c>
      <c r="BH16" s="316" t="s">
        <v>48</v>
      </c>
      <c r="BI16" s="316" t="s">
        <v>48</v>
      </c>
      <c r="BJ16" s="316" t="s">
        <v>48</v>
      </c>
      <c r="BK16" s="316" t="s">
        <v>48</v>
      </c>
      <c r="BL16" s="316" t="s">
        <v>48</v>
      </c>
      <c r="BM16" s="316" t="s">
        <v>48</v>
      </c>
      <c r="BN16" s="316" t="s">
        <v>48</v>
      </c>
      <c r="BO16" s="316" t="s">
        <v>48</v>
      </c>
      <c r="BP16" s="316" t="s">
        <v>48</v>
      </c>
      <c r="BQ16" s="316" t="s">
        <v>48</v>
      </c>
      <c r="BR16" s="316" t="s">
        <v>48</v>
      </c>
      <c r="BS16" s="316" t="s">
        <v>48</v>
      </c>
      <c r="BT16" s="316" t="s">
        <v>48</v>
      </c>
      <c r="BU16" s="316" t="s">
        <v>48</v>
      </c>
      <c r="BV16" s="316" t="s">
        <v>48</v>
      </c>
      <c r="BW16" s="316">
        <v>253</v>
      </c>
      <c r="BX16" s="316">
        <v>23</v>
      </c>
      <c r="BY16" s="316">
        <v>230</v>
      </c>
      <c r="BZ16" s="316" t="s">
        <v>48</v>
      </c>
      <c r="CA16" s="316" t="s">
        <v>48</v>
      </c>
      <c r="CB16" s="316">
        <v>1</v>
      </c>
      <c r="CC16" s="316">
        <v>10</v>
      </c>
      <c r="CD16" s="316" t="s">
        <v>48</v>
      </c>
      <c r="CE16" s="316">
        <v>616</v>
      </c>
      <c r="CF16" s="316" t="s">
        <v>48</v>
      </c>
      <c r="CG16" s="316" t="s">
        <v>48</v>
      </c>
      <c r="CH16" s="316" t="s">
        <v>48</v>
      </c>
      <c r="CI16" s="316" t="s">
        <v>48</v>
      </c>
      <c r="CJ16" s="316" t="s">
        <v>48</v>
      </c>
      <c r="CK16" s="316" t="s">
        <v>48</v>
      </c>
    </row>
    <row r="17" spans="1:89" s="461" customFormat="1" ht="15" customHeight="1">
      <c r="A17" s="315" t="s">
        <v>334</v>
      </c>
      <c r="B17" s="316">
        <v>3313</v>
      </c>
      <c r="C17" s="316">
        <v>1229</v>
      </c>
      <c r="D17" s="316">
        <v>60</v>
      </c>
      <c r="E17" s="320" t="s">
        <v>48</v>
      </c>
      <c r="F17" s="316" t="s">
        <v>48</v>
      </c>
      <c r="G17" s="316">
        <v>164</v>
      </c>
      <c r="H17" s="316">
        <v>105</v>
      </c>
      <c r="I17" s="316" t="s">
        <v>48</v>
      </c>
      <c r="J17" s="316">
        <v>8</v>
      </c>
      <c r="K17" s="316">
        <v>9</v>
      </c>
      <c r="L17" s="316">
        <v>27</v>
      </c>
      <c r="M17" s="316">
        <v>158</v>
      </c>
      <c r="N17" s="316" t="s">
        <v>48</v>
      </c>
      <c r="O17" s="316" t="s">
        <v>48</v>
      </c>
      <c r="P17" s="316" t="s">
        <v>48</v>
      </c>
      <c r="Q17" s="320" t="s">
        <v>48</v>
      </c>
      <c r="R17" s="316">
        <v>211</v>
      </c>
      <c r="S17" s="316">
        <v>154</v>
      </c>
      <c r="T17" s="316">
        <v>100</v>
      </c>
      <c r="U17" s="316">
        <v>47</v>
      </c>
      <c r="V17" s="320" t="s">
        <v>48</v>
      </c>
      <c r="W17" s="316">
        <v>23</v>
      </c>
      <c r="X17" s="316">
        <v>21</v>
      </c>
      <c r="Y17" s="316">
        <v>142</v>
      </c>
      <c r="Z17" s="316">
        <v>26</v>
      </c>
      <c r="AA17" s="316" t="s">
        <v>48</v>
      </c>
      <c r="AB17" s="316" t="s">
        <v>48</v>
      </c>
      <c r="AC17" s="316" t="s">
        <v>48</v>
      </c>
      <c r="AD17" s="316">
        <v>1053</v>
      </c>
      <c r="AE17" s="316">
        <v>302</v>
      </c>
      <c r="AF17" s="316">
        <v>727</v>
      </c>
      <c r="AG17" s="316" t="s">
        <v>48</v>
      </c>
      <c r="AH17" s="320" t="s">
        <v>48</v>
      </c>
      <c r="AI17" s="320" t="s">
        <v>48</v>
      </c>
      <c r="AJ17" s="320" t="s">
        <v>48</v>
      </c>
      <c r="AK17" s="320" t="s">
        <v>48</v>
      </c>
      <c r="AL17" s="320" t="s">
        <v>48</v>
      </c>
      <c r="AM17" s="316">
        <v>24</v>
      </c>
      <c r="AN17" s="316" t="s">
        <v>48</v>
      </c>
      <c r="AO17" s="316" t="s">
        <v>48</v>
      </c>
      <c r="AP17" s="316" t="s">
        <v>48</v>
      </c>
      <c r="AQ17" s="316" t="s">
        <v>48</v>
      </c>
      <c r="AR17" s="316" t="s">
        <v>48</v>
      </c>
      <c r="AS17" s="316" t="s">
        <v>48</v>
      </c>
      <c r="AT17" s="316" t="s">
        <v>48</v>
      </c>
      <c r="AU17" s="316" t="s">
        <v>48</v>
      </c>
      <c r="AV17" s="316" t="s">
        <v>48</v>
      </c>
      <c r="AW17" s="316" t="s">
        <v>48</v>
      </c>
      <c r="AX17" s="316" t="s">
        <v>48</v>
      </c>
      <c r="AY17" s="316">
        <v>139</v>
      </c>
      <c r="AZ17" s="316" t="s">
        <v>48</v>
      </c>
      <c r="BA17" s="316" t="s">
        <v>48</v>
      </c>
      <c r="BB17" s="316" t="s">
        <v>48</v>
      </c>
      <c r="BC17" s="316" t="s">
        <v>48</v>
      </c>
      <c r="BD17" s="316" t="s">
        <v>48</v>
      </c>
      <c r="BE17" s="316" t="s">
        <v>48</v>
      </c>
      <c r="BF17" s="316" t="s">
        <v>48</v>
      </c>
      <c r="BG17" s="316" t="s">
        <v>48</v>
      </c>
      <c r="BH17" s="316" t="s">
        <v>48</v>
      </c>
      <c r="BI17" s="316" t="s">
        <v>48</v>
      </c>
      <c r="BJ17" s="316" t="s">
        <v>48</v>
      </c>
      <c r="BK17" s="316" t="s">
        <v>48</v>
      </c>
      <c r="BL17" s="316" t="s">
        <v>48</v>
      </c>
      <c r="BM17" s="316" t="s">
        <v>48</v>
      </c>
      <c r="BN17" s="316" t="s">
        <v>48</v>
      </c>
      <c r="BO17" s="316" t="s">
        <v>48</v>
      </c>
      <c r="BP17" s="316" t="s">
        <v>48</v>
      </c>
      <c r="BQ17" s="316" t="s">
        <v>48</v>
      </c>
      <c r="BR17" s="316" t="s">
        <v>48</v>
      </c>
      <c r="BS17" s="316" t="s">
        <v>48</v>
      </c>
      <c r="BT17" s="316" t="s">
        <v>48</v>
      </c>
      <c r="BU17" s="316" t="s">
        <v>48</v>
      </c>
      <c r="BV17" s="316" t="s">
        <v>48</v>
      </c>
      <c r="BW17" s="316">
        <v>232</v>
      </c>
      <c r="BX17" s="316">
        <v>22</v>
      </c>
      <c r="BY17" s="316">
        <v>210</v>
      </c>
      <c r="BZ17" s="316" t="s">
        <v>48</v>
      </c>
      <c r="CA17" s="316" t="s">
        <v>48</v>
      </c>
      <c r="CB17" s="317" t="s">
        <v>11</v>
      </c>
      <c r="CC17" s="316">
        <v>8</v>
      </c>
      <c r="CD17" s="316" t="s">
        <v>48</v>
      </c>
      <c r="CE17" s="316">
        <v>626</v>
      </c>
      <c r="CF17" s="316" t="s">
        <v>48</v>
      </c>
      <c r="CG17" s="316" t="s">
        <v>48</v>
      </c>
      <c r="CH17" s="316" t="s">
        <v>48</v>
      </c>
      <c r="CI17" s="316" t="s">
        <v>48</v>
      </c>
      <c r="CJ17" s="316" t="s">
        <v>48</v>
      </c>
      <c r="CK17" s="316" t="s">
        <v>48</v>
      </c>
    </row>
    <row r="18" spans="1:89" s="461" customFormat="1" ht="15" customHeight="1">
      <c r="A18" s="315" t="s">
        <v>335</v>
      </c>
      <c r="B18" s="316">
        <v>3274</v>
      </c>
      <c r="C18" s="316">
        <v>1175</v>
      </c>
      <c r="D18" s="316">
        <v>53</v>
      </c>
      <c r="E18" s="320" t="s">
        <v>48</v>
      </c>
      <c r="F18" s="316" t="s">
        <v>48</v>
      </c>
      <c r="G18" s="316">
        <v>146</v>
      </c>
      <c r="H18" s="316">
        <v>121</v>
      </c>
      <c r="I18" s="316" t="s">
        <v>48</v>
      </c>
      <c r="J18" s="316">
        <v>6</v>
      </c>
      <c r="K18" s="316">
        <v>2</v>
      </c>
      <c r="L18" s="316">
        <v>41</v>
      </c>
      <c r="M18" s="316">
        <v>132</v>
      </c>
      <c r="N18" s="316" t="s">
        <v>48</v>
      </c>
      <c r="O18" s="316" t="s">
        <v>48</v>
      </c>
      <c r="P18" s="316" t="s">
        <v>48</v>
      </c>
      <c r="Q18" s="320" t="s">
        <v>48</v>
      </c>
      <c r="R18" s="316">
        <v>217</v>
      </c>
      <c r="S18" s="316">
        <v>118</v>
      </c>
      <c r="T18" s="316">
        <v>108</v>
      </c>
      <c r="U18" s="316">
        <v>53</v>
      </c>
      <c r="V18" s="320" t="s">
        <v>48</v>
      </c>
      <c r="W18" s="316">
        <v>27</v>
      </c>
      <c r="X18" s="316">
        <v>23</v>
      </c>
      <c r="Y18" s="316">
        <v>128</v>
      </c>
      <c r="Z18" s="316">
        <v>23</v>
      </c>
      <c r="AA18" s="316" t="s">
        <v>48</v>
      </c>
      <c r="AB18" s="316" t="s">
        <v>48</v>
      </c>
      <c r="AC18" s="316" t="s">
        <v>48</v>
      </c>
      <c r="AD18" s="316">
        <v>1038</v>
      </c>
      <c r="AE18" s="316">
        <v>276</v>
      </c>
      <c r="AF18" s="316">
        <v>712</v>
      </c>
      <c r="AG18" s="316" t="s">
        <v>48</v>
      </c>
      <c r="AH18" s="320" t="s">
        <v>48</v>
      </c>
      <c r="AI18" s="320" t="s">
        <v>48</v>
      </c>
      <c r="AJ18" s="320" t="s">
        <v>48</v>
      </c>
      <c r="AK18" s="320" t="s">
        <v>48</v>
      </c>
      <c r="AL18" s="320" t="s">
        <v>48</v>
      </c>
      <c r="AM18" s="316">
        <v>50</v>
      </c>
      <c r="AN18" s="316" t="s">
        <v>48</v>
      </c>
      <c r="AO18" s="316" t="s">
        <v>48</v>
      </c>
      <c r="AP18" s="316" t="s">
        <v>48</v>
      </c>
      <c r="AQ18" s="316" t="s">
        <v>48</v>
      </c>
      <c r="AR18" s="316" t="s">
        <v>48</v>
      </c>
      <c r="AS18" s="316" t="s">
        <v>48</v>
      </c>
      <c r="AT18" s="316" t="s">
        <v>48</v>
      </c>
      <c r="AU18" s="316" t="s">
        <v>48</v>
      </c>
      <c r="AV18" s="316" t="s">
        <v>48</v>
      </c>
      <c r="AW18" s="316" t="s">
        <v>48</v>
      </c>
      <c r="AX18" s="316" t="s">
        <v>48</v>
      </c>
      <c r="AY18" s="316">
        <v>168</v>
      </c>
      <c r="AZ18" s="316" t="s">
        <v>48</v>
      </c>
      <c r="BA18" s="316" t="s">
        <v>48</v>
      </c>
      <c r="BB18" s="316" t="s">
        <v>48</v>
      </c>
      <c r="BC18" s="316" t="s">
        <v>48</v>
      </c>
      <c r="BD18" s="316" t="s">
        <v>48</v>
      </c>
      <c r="BE18" s="316" t="s">
        <v>48</v>
      </c>
      <c r="BF18" s="316" t="s">
        <v>48</v>
      </c>
      <c r="BG18" s="316" t="s">
        <v>48</v>
      </c>
      <c r="BH18" s="316" t="s">
        <v>48</v>
      </c>
      <c r="BI18" s="316" t="s">
        <v>48</v>
      </c>
      <c r="BJ18" s="316" t="s">
        <v>48</v>
      </c>
      <c r="BK18" s="316" t="s">
        <v>48</v>
      </c>
      <c r="BL18" s="316" t="s">
        <v>48</v>
      </c>
      <c r="BM18" s="316" t="s">
        <v>48</v>
      </c>
      <c r="BN18" s="316" t="s">
        <v>48</v>
      </c>
      <c r="BO18" s="316" t="s">
        <v>48</v>
      </c>
      <c r="BP18" s="316" t="s">
        <v>48</v>
      </c>
      <c r="BQ18" s="316" t="s">
        <v>48</v>
      </c>
      <c r="BR18" s="316" t="s">
        <v>48</v>
      </c>
      <c r="BS18" s="316" t="s">
        <v>48</v>
      </c>
      <c r="BT18" s="316" t="s">
        <v>48</v>
      </c>
      <c r="BU18" s="316" t="s">
        <v>48</v>
      </c>
      <c r="BV18" s="316" t="s">
        <v>48</v>
      </c>
      <c r="BW18" s="316">
        <v>217</v>
      </c>
      <c r="BX18" s="316">
        <v>26</v>
      </c>
      <c r="BY18" s="316">
        <v>191</v>
      </c>
      <c r="BZ18" s="316" t="s">
        <v>48</v>
      </c>
      <c r="CA18" s="316" t="s">
        <v>48</v>
      </c>
      <c r="CB18" s="317" t="s">
        <v>11</v>
      </c>
      <c r="CC18" s="316">
        <v>11</v>
      </c>
      <c r="CD18" s="316" t="s">
        <v>48</v>
      </c>
      <c r="CE18" s="316">
        <v>642</v>
      </c>
      <c r="CF18" s="316" t="s">
        <v>48</v>
      </c>
      <c r="CG18" s="316" t="s">
        <v>48</v>
      </c>
      <c r="CH18" s="316" t="s">
        <v>48</v>
      </c>
      <c r="CI18" s="316" t="s">
        <v>48</v>
      </c>
      <c r="CJ18" s="316" t="s">
        <v>48</v>
      </c>
      <c r="CK18" s="316" t="s">
        <v>48</v>
      </c>
    </row>
    <row r="19" spans="1:89" s="461" customFormat="1" ht="15" customHeight="1">
      <c r="A19" s="315" t="s">
        <v>336</v>
      </c>
      <c r="B19" s="316">
        <v>3282</v>
      </c>
      <c r="C19" s="316">
        <v>1092</v>
      </c>
      <c r="D19" s="316">
        <v>61</v>
      </c>
      <c r="E19" s="320" t="s">
        <v>48</v>
      </c>
      <c r="F19" s="316" t="s">
        <v>48</v>
      </c>
      <c r="G19" s="316">
        <v>132</v>
      </c>
      <c r="H19" s="316">
        <v>109</v>
      </c>
      <c r="I19" s="316" t="s">
        <v>48</v>
      </c>
      <c r="J19" s="316">
        <v>5</v>
      </c>
      <c r="K19" s="316">
        <v>7</v>
      </c>
      <c r="L19" s="316">
        <v>31</v>
      </c>
      <c r="M19" s="316">
        <v>117</v>
      </c>
      <c r="N19" s="316" t="s">
        <v>48</v>
      </c>
      <c r="O19" s="316" t="s">
        <v>48</v>
      </c>
      <c r="P19" s="316" t="s">
        <v>48</v>
      </c>
      <c r="Q19" s="320" t="s">
        <v>48</v>
      </c>
      <c r="R19" s="316">
        <v>168</v>
      </c>
      <c r="S19" s="316">
        <v>167</v>
      </c>
      <c r="T19" s="316">
        <v>62</v>
      </c>
      <c r="U19" s="316">
        <v>41</v>
      </c>
      <c r="V19" s="320" t="s">
        <v>48</v>
      </c>
      <c r="W19" s="316">
        <v>27</v>
      </c>
      <c r="X19" s="316">
        <v>30</v>
      </c>
      <c r="Y19" s="316">
        <v>135</v>
      </c>
      <c r="Z19" s="316">
        <v>19</v>
      </c>
      <c r="AA19" s="316" t="s">
        <v>48</v>
      </c>
      <c r="AB19" s="316" t="s">
        <v>48</v>
      </c>
      <c r="AC19" s="316" t="s">
        <v>48</v>
      </c>
      <c r="AD19" s="316">
        <v>1025</v>
      </c>
      <c r="AE19" s="316">
        <v>295</v>
      </c>
      <c r="AF19" s="316">
        <v>708</v>
      </c>
      <c r="AG19" s="316" t="s">
        <v>48</v>
      </c>
      <c r="AH19" s="320" t="s">
        <v>48</v>
      </c>
      <c r="AI19" s="320" t="s">
        <v>48</v>
      </c>
      <c r="AJ19" s="320" t="s">
        <v>48</v>
      </c>
      <c r="AK19" s="320" t="s">
        <v>48</v>
      </c>
      <c r="AL19" s="320" t="s">
        <v>48</v>
      </c>
      <c r="AM19" s="316">
        <v>22</v>
      </c>
      <c r="AN19" s="316" t="s">
        <v>48</v>
      </c>
      <c r="AO19" s="316" t="s">
        <v>48</v>
      </c>
      <c r="AP19" s="316" t="s">
        <v>48</v>
      </c>
      <c r="AQ19" s="316" t="s">
        <v>48</v>
      </c>
      <c r="AR19" s="316" t="s">
        <v>48</v>
      </c>
      <c r="AS19" s="316" t="s">
        <v>48</v>
      </c>
      <c r="AT19" s="316" t="s">
        <v>48</v>
      </c>
      <c r="AU19" s="316" t="s">
        <v>48</v>
      </c>
      <c r="AV19" s="316" t="s">
        <v>48</v>
      </c>
      <c r="AW19" s="316" t="s">
        <v>48</v>
      </c>
      <c r="AX19" s="316" t="s">
        <v>48</v>
      </c>
      <c r="AY19" s="316">
        <v>185</v>
      </c>
      <c r="AZ19" s="316" t="s">
        <v>48</v>
      </c>
      <c r="BA19" s="316" t="s">
        <v>48</v>
      </c>
      <c r="BB19" s="316" t="s">
        <v>48</v>
      </c>
      <c r="BC19" s="316" t="s">
        <v>48</v>
      </c>
      <c r="BD19" s="316" t="s">
        <v>48</v>
      </c>
      <c r="BE19" s="316" t="s">
        <v>48</v>
      </c>
      <c r="BF19" s="316" t="s">
        <v>48</v>
      </c>
      <c r="BG19" s="316" t="s">
        <v>48</v>
      </c>
      <c r="BH19" s="316" t="s">
        <v>48</v>
      </c>
      <c r="BI19" s="316" t="s">
        <v>48</v>
      </c>
      <c r="BJ19" s="316" t="s">
        <v>48</v>
      </c>
      <c r="BK19" s="316" t="s">
        <v>48</v>
      </c>
      <c r="BL19" s="316" t="s">
        <v>48</v>
      </c>
      <c r="BM19" s="316" t="s">
        <v>48</v>
      </c>
      <c r="BN19" s="316" t="s">
        <v>48</v>
      </c>
      <c r="BO19" s="316" t="s">
        <v>48</v>
      </c>
      <c r="BP19" s="316" t="s">
        <v>48</v>
      </c>
      <c r="BQ19" s="316" t="s">
        <v>48</v>
      </c>
      <c r="BR19" s="316" t="s">
        <v>48</v>
      </c>
      <c r="BS19" s="316" t="s">
        <v>48</v>
      </c>
      <c r="BT19" s="316" t="s">
        <v>48</v>
      </c>
      <c r="BU19" s="316" t="s">
        <v>48</v>
      </c>
      <c r="BV19" s="316" t="s">
        <v>48</v>
      </c>
      <c r="BW19" s="316">
        <v>251</v>
      </c>
      <c r="BX19" s="316">
        <v>19</v>
      </c>
      <c r="BY19" s="316">
        <v>232</v>
      </c>
      <c r="BZ19" s="316" t="s">
        <v>48</v>
      </c>
      <c r="CA19" s="316" t="s">
        <v>48</v>
      </c>
      <c r="CB19" s="317" t="s">
        <v>11</v>
      </c>
      <c r="CC19" s="316">
        <v>5</v>
      </c>
      <c r="CD19" s="316" t="s">
        <v>48</v>
      </c>
      <c r="CE19" s="316">
        <v>705</v>
      </c>
      <c r="CF19" s="316" t="s">
        <v>48</v>
      </c>
      <c r="CG19" s="316" t="s">
        <v>48</v>
      </c>
      <c r="CH19" s="316" t="s">
        <v>48</v>
      </c>
      <c r="CI19" s="316" t="s">
        <v>48</v>
      </c>
      <c r="CJ19" s="316" t="s">
        <v>48</v>
      </c>
      <c r="CK19" s="316" t="s">
        <v>48</v>
      </c>
    </row>
    <row r="20" spans="1:89" s="461" customFormat="1" ht="15" customHeight="1">
      <c r="A20" s="315" t="s">
        <v>337</v>
      </c>
      <c r="B20" s="316">
        <v>3112</v>
      </c>
      <c r="C20" s="316">
        <v>1030</v>
      </c>
      <c r="D20" s="316">
        <v>65</v>
      </c>
      <c r="E20" s="320" t="s">
        <v>48</v>
      </c>
      <c r="F20" s="316" t="s">
        <v>48</v>
      </c>
      <c r="G20" s="316">
        <v>138</v>
      </c>
      <c r="H20" s="316">
        <v>94</v>
      </c>
      <c r="I20" s="316" t="s">
        <v>48</v>
      </c>
      <c r="J20" s="316">
        <v>8</v>
      </c>
      <c r="K20" s="316">
        <v>10</v>
      </c>
      <c r="L20" s="316">
        <v>34</v>
      </c>
      <c r="M20" s="316">
        <v>126</v>
      </c>
      <c r="N20" s="316" t="s">
        <v>48</v>
      </c>
      <c r="O20" s="316" t="s">
        <v>48</v>
      </c>
      <c r="P20" s="316" t="s">
        <v>48</v>
      </c>
      <c r="Q20" s="320" t="s">
        <v>48</v>
      </c>
      <c r="R20" s="316">
        <v>172</v>
      </c>
      <c r="S20" s="316">
        <v>124</v>
      </c>
      <c r="T20" s="316">
        <v>68</v>
      </c>
      <c r="U20" s="316">
        <v>44</v>
      </c>
      <c r="V20" s="320" t="s">
        <v>48</v>
      </c>
      <c r="W20" s="316">
        <v>19</v>
      </c>
      <c r="X20" s="316">
        <v>22</v>
      </c>
      <c r="Y20" s="316">
        <v>106</v>
      </c>
      <c r="Z20" s="316">
        <v>20</v>
      </c>
      <c r="AA20" s="316" t="s">
        <v>48</v>
      </c>
      <c r="AB20" s="316" t="s">
        <v>48</v>
      </c>
      <c r="AC20" s="316" t="s">
        <v>48</v>
      </c>
      <c r="AD20" s="316">
        <v>962</v>
      </c>
      <c r="AE20" s="316">
        <v>256</v>
      </c>
      <c r="AF20" s="316">
        <v>689</v>
      </c>
      <c r="AG20" s="316" t="s">
        <v>48</v>
      </c>
      <c r="AH20" s="320" t="s">
        <v>48</v>
      </c>
      <c r="AI20" s="320" t="s">
        <v>48</v>
      </c>
      <c r="AJ20" s="320" t="s">
        <v>48</v>
      </c>
      <c r="AK20" s="320" t="s">
        <v>48</v>
      </c>
      <c r="AL20" s="320" t="s">
        <v>48</v>
      </c>
      <c r="AM20" s="316">
        <v>17</v>
      </c>
      <c r="AN20" s="316" t="s">
        <v>48</v>
      </c>
      <c r="AO20" s="316" t="s">
        <v>48</v>
      </c>
      <c r="AP20" s="316" t="s">
        <v>48</v>
      </c>
      <c r="AQ20" s="316" t="s">
        <v>48</v>
      </c>
      <c r="AR20" s="316" t="s">
        <v>48</v>
      </c>
      <c r="AS20" s="316" t="s">
        <v>48</v>
      </c>
      <c r="AT20" s="316" t="s">
        <v>48</v>
      </c>
      <c r="AU20" s="316" t="s">
        <v>48</v>
      </c>
      <c r="AV20" s="316" t="s">
        <v>48</v>
      </c>
      <c r="AW20" s="316" t="s">
        <v>48</v>
      </c>
      <c r="AX20" s="316" t="s">
        <v>48</v>
      </c>
      <c r="AY20" s="316">
        <v>197</v>
      </c>
      <c r="AZ20" s="316" t="s">
        <v>48</v>
      </c>
      <c r="BA20" s="316" t="s">
        <v>48</v>
      </c>
      <c r="BB20" s="316" t="s">
        <v>48</v>
      </c>
      <c r="BC20" s="316" t="s">
        <v>48</v>
      </c>
      <c r="BD20" s="316" t="s">
        <v>48</v>
      </c>
      <c r="BE20" s="316" t="s">
        <v>48</v>
      </c>
      <c r="BF20" s="316" t="s">
        <v>48</v>
      </c>
      <c r="BG20" s="316" t="s">
        <v>48</v>
      </c>
      <c r="BH20" s="316" t="s">
        <v>48</v>
      </c>
      <c r="BI20" s="316" t="s">
        <v>48</v>
      </c>
      <c r="BJ20" s="316" t="s">
        <v>48</v>
      </c>
      <c r="BK20" s="316" t="s">
        <v>48</v>
      </c>
      <c r="BL20" s="316" t="s">
        <v>48</v>
      </c>
      <c r="BM20" s="316" t="s">
        <v>48</v>
      </c>
      <c r="BN20" s="316" t="s">
        <v>48</v>
      </c>
      <c r="BO20" s="316" t="s">
        <v>48</v>
      </c>
      <c r="BP20" s="316" t="s">
        <v>48</v>
      </c>
      <c r="BQ20" s="316" t="s">
        <v>48</v>
      </c>
      <c r="BR20" s="316" t="s">
        <v>48</v>
      </c>
      <c r="BS20" s="316" t="s">
        <v>48</v>
      </c>
      <c r="BT20" s="316" t="s">
        <v>48</v>
      </c>
      <c r="BU20" s="316" t="s">
        <v>48</v>
      </c>
      <c r="BV20" s="316" t="s">
        <v>48</v>
      </c>
      <c r="BW20" s="316">
        <v>195</v>
      </c>
      <c r="BX20" s="316">
        <v>23</v>
      </c>
      <c r="BY20" s="316">
        <v>172</v>
      </c>
      <c r="BZ20" s="316" t="s">
        <v>48</v>
      </c>
      <c r="CA20" s="316" t="s">
        <v>48</v>
      </c>
      <c r="CB20" s="316">
        <v>2</v>
      </c>
      <c r="CC20" s="316">
        <v>15</v>
      </c>
      <c r="CD20" s="316" t="s">
        <v>48</v>
      </c>
      <c r="CE20" s="316">
        <v>691</v>
      </c>
      <c r="CF20" s="316" t="s">
        <v>48</v>
      </c>
      <c r="CG20" s="316" t="s">
        <v>48</v>
      </c>
      <c r="CH20" s="316" t="s">
        <v>48</v>
      </c>
      <c r="CI20" s="316" t="s">
        <v>48</v>
      </c>
      <c r="CJ20" s="316" t="s">
        <v>48</v>
      </c>
      <c r="CK20" s="316" t="s">
        <v>48</v>
      </c>
    </row>
    <row r="21" spans="1:89" s="461" customFormat="1" ht="15" customHeight="1">
      <c r="A21" s="315" t="s">
        <v>338</v>
      </c>
      <c r="B21" s="316">
        <v>2822</v>
      </c>
      <c r="C21" s="316">
        <v>1017</v>
      </c>
      <c r="D21" s="316">
        <v>61</v>
      </c>
      <c r="E21" s="320" t="s">
        <v>48</v>
      </c>
      <c r="F21" s="316" t="s">
        <v>48</v>
      </c>
      <c r="G21" s="316">
        <v>109</v>
      </c>
      <c r="H21" s="316">
        <v>81</v>
      </c>
      <c r="I21" s="316" t="s">
        <v>48</v>
      </c>
      <c r="J21" s="316">
        <v>6</v>
      </c>
      <c r="K21" s="316">
        <v>9</v>
      </c>
      <c r="L21" s="316">
        <v>38</v>
      </c>
      <c r="M21" s="316">
        <v>112</v>
      </c>
      <c r="N21" s="316" t="s">
        <v>48</v>
      </c>
      <c r="O21" s="316" t="s">
        <v>48</v>
      </c>
      <c r="P21" s="316" t="s">
        <v>48</v>
      </c>
      <c r="Q21" s="320" t="s">
        <v>48</v>
      </c>
      <c r="R21" s="316">
        <v>186</v>
      </c>
      <c r="S21" s="316">
        <v>119</v>
      </c>
      <c r="T21" s="316">
        <v>62</v>
      </c>
      <c r="U21" s="316">
        <v>54</v>
      </c>
      <c r="V21" s="320" t="s">
        <v>48</v>
      </c>
      <c r="W21" s="316">
        <v>31</v>
      </c>
      <c r="X21" s="316">
        <v>17</v>
      </c>
      <c r="Y21" s="316">
        <v>132</v>
      </c>
      <c r="Z21" s="316">
        <v>11</v>
      </c>
      <c r="AA21" s="316" t="s">
        <v>48</v>
      </c>
      <c r="AB21" s="316" t="s">
        <v>48</v>
      </c>
      <c r="AC21" s="316" t="s">
        <v>48</v>
      </c>
      <c r="AD21" s="316">
        <v>843</v>
      </c>
      <c r="AE21" s="316">
        <v>220</v>
      </c>
      <c r="AF21" s="316">
        <v>607</v>
      </c>
      <c r="AG21" s="316" t="s">
        <v>48</v>
      </c>
      <c r="AH21" s="320" t="s">
        <v>48</v>
      </c>
      <c r="AI21" s="320" t="s">
        <v>48</v>
      </c>
      <c r="AJ21" s="320" t="s">
        <v>48</v>
      </c>
      <c r="AK21" s="320" t="s">
        <v>48</v>
      </c>
      <c r="AL21" s="320" t="s">
        <v>48</v>
      </c>
      <c r="AM21" s="316">
        <v>16</v>
      </c>
      <c r="AN21" s="316" t="s">
        <v>48</v>
      </c>
      <c r="AO21" s="316" t="s">
        <v>48</v>
      </c>
      <c r="AP21" s="316" t="s">
        <v>48</v>
      </c>
      <c r="AQ21" s="316" t="s">
        <v>48</v>
      </c>
      <c r="AR21" s="316" t="s">
        <v>48</v>
      </c>
      <c r="AS21" s="316" t="s">
        <v>48</v>
      </c>
      <c r="AT21" s="316" t="s">
        <v>48</v>
      </c>
      <c r="AU21" s="316" t="s">
        <v>48</v>
      </c>
      <c r="AV21" s="316" t="s">
        <v>48</v>
      </c>
      <c r="AW21" s="316" t="s">
        <v>48</v>
      </c>
      <c r="AX21" s="316" t="s">
        <v>48</v>
      </c>
      <c r="AY21" s="316">
        <v>133</v>
      </c>
      <c r="AZ21" s="316" t="s">
        <v>48</v>
      </c>
      <c r="BA21" s="316" t="s">
        <v>48</v>
      </c>
      <c r="BB21" s="316" t="s">
        <v>48</v>
      </c>
      <c r="BC21" s="316" t="s">
        <v>48</v>
      </c>
      <c r="BD21" s="316" t="s">
        <v>48</v>
      </c>
      <c r="BE21" s="316" t="s">
        <v>48</v>
      </c>
      <c r="BF21" s="316" t="s">
        <v>48</v>
      </c>
      <c r="BG21" s="316" t="s">
        <v>48</v>
      </c>
      <c r="BH21" s="316" t="s">
        <v>48</v>
      </c>
      <c r="BI21" s="316" t="s">
        <v>48</v>
      </c>
      <c r="BJ21" s="316" t="s">
        <v>48</v>
      </c>
      <c r="BK21" s="316" t="s">
        <v>48</v>
      </c>
      <c r="BL21" s="316" t="s">
        <v>48</v>
      </c>
      <c r="BM21" s="316" t="s">
        <v>48</v>
      </c>
      <c r="BN21" s="316" t="s">
        <v>48</v>
      </c>
      <c r="BO21" s="316" t="s">
        <v>48</v>
      </c>
      <c r="BP21" s="316" t="s">
        <v>48</v>
      </c>
      <c r="BQ21" s="316" t="s">
        <v>48</v>
      </c>
      <c r="BR21" s="316" t="s">
        <v>48</v>
      </c>
      <c r="BS21" s="316" t="s">
        <v>48</v>
      </c>
      <c r="BT21" s="316" t="s">
        <v>48</v>
      </c>
      <c r="BU21" s="316" t="s">
        <v>48</v>
      </c>
      <c r="BV21" s="316" t="s">
        <v>48</v>
      </c>
      <c r="BW21" s="316">
        <v>208</v>
      </c>
      <c r="BX21" s="316">
        <v>24</v>
      </c>
      <c r="BY21" s="316">
        <v>184</v>
      </c>
      <c r="BZ21" s="316" t="s">
        <v>48</v>
      </c>
      <c r="CA21" s="316" t="s">
        <v>48</v>
      </c>
      <c r="CB21" s="317" t="s">
        <v>11</v>
      </c>
      <c r="CC21" s="316">
        <v>9</v>
      </c>
      <c r="CD21" s="316" t="s">
        <v>48</v>
      </c>
      <c r="CE21" s="316">
        <v>601</v>
      </c>
      <c r="CF21" s="316" t="s">
        <v>48</v>
      </c>
      <c r="CG21" s="316" t="s">
        <v>48</v>
      </c>
      <c r="CH21" s="316" t="s">
        <v>48</v>
      </c>
      <c r="CI21" s="316" t="s">
        <v>48</v>
      </c>
      <c r="CJ21" s="316" t="s">
        <v>48</v>
      </c>
      <c r="CK21" s="316" t="s">
        <v>48</v>
      </c>
    </row>
    <row r="22" spans="1:89" s="461" customFormat="1" ht="15" customHeight="1">
      <c r="A22" s="315" t="s">
        <v>339</v>
      </c>
      <c r="B22" s="316">
        <v>2818</v>
      </c>
      <c r="C22" s="316">
        <v>916</v>
      </c>
      <c r="D22" s="316">
        <v>59</v>
      </c>
      <c r="E22" s="320" t="s">
        <v>48</v>
      </c>
      <c r="F22" s="316" t="s">
        <v>48</v>
      </c>
      <c r="G22" s="316">
        <v>112</v>
      </c>
      <c r="H22" s="316">
        <v>79</v>
      </c>
      <c r="I22" s="316" t="s">
        <v>48</v>
      </c>
      <c r="J22" s="316">
        <v>7</v>
      </c>
      <c r="K22" s="316">
        <v>4</v>
      </c>
      <c r="L22" s="316">
        <v>27</v>
      </c>
      <c r="M22" s="316">
        <v>118</v>
      </c>
      <c r="N22" s="316" t="s">
        <v>48</v>
      </c>
      <c r="O22" s="316" t="s">
        <v>48</v>
      </c>
      <c r="P22" s="316" t="s">
        <v>48</v>
      </c>
      <c r="Q22" s="320" t="s">
        <v>48</v>
      </c>
      <c r="R22" s="316">
        <v>136</v>
      </c>
      <c r="S22" s="316">
        <v>111</v>
      </c>
      <c r="T22" s="316">
        <v>82</v>
      </c>
      <c r="U22" s="316">
        <v>26</v>
      </c>
      <c r="V22" s="320" t="s">
        <v>48</v>
      </c>
      <c r="W22" s="316">
        <v>26</v>
      </c>
      <c r="X22" s="316">
        <v>21</v>
      </c>
      <c r="Y22" s="316">
        <v>108</v>
      </c>
      <c r="Z22" s="316">
        <v>9</v>
      </c>
      <c r="AA22" s="316" t="s">
        <v>48</v>
      </c>
      <c r="AB22" s="316" t="s">
        <v>48</v>
      </c>
      <c r="AC22" s="316" t="s">
        <v>48</v>
      </c>
      <c r="AD22" s="316">
        <v>831</v>
      </c>
      <c r="AE22" s="316">
        <v>222</v>
      </c>
      <c r="AF22" s="316">
        <v>585</v>
      </c>
      <c r="AG22" s="316" t="s">
        <v>48</v>
      </c>
      <c r="AH22" s="320" t="s">
        <v>48</v>
      </c>
      <c r="AI22" s="320" t="s">
        <v>48</v>
      </c>
      <c r="AJ22" s="320" t="s">
        <v>48</v>
      </c>
      <c r="AK22" s="320" t="s">
        <v>48</v>
      </c>
      <c r="AL22" s="320" t="s">
        <v>48</v>
      </c>
      <c r="AM22" s="316">
        <v>24</v>
      </c>
      <c r="AN22" s="316" t="s">
        <v>48</v>
      </c>
      <c r="AO22" s="316" t="s">
        <v>48</v>
      </c>
      <c r="AP22" s="316" t="s">
        <v>48</v>
      </c>
      <c r="AQ22" s="316" t="s">
        <v>48</v>
      </c>
      <c r="AR22" s="316" t="s">
        <v>48</v>
      </c>
      <c r="AS22" s="316" t="s">
        <v>48</v>
      </c>
      <c r="AT22" s="316" t="s">
        <v>48</v>
      </c>
      <c r="AU22" s="316" t="s">
        <v>48</v>
      </c>
      <c r="AV22" s="316" t="s">
        <v>48</v>
      </c>
      <c r="AW22" s="316" t="s">
        <v>48</v>
      </c>
      <c r="AX22" s="316" t="s">
        <v>48</v>
      </c>
      <c r="AY22" s="316">
        <v>179</v>
      </c>
      <c r="AZ22" s="316" t="s">
        <v>48</v>
      </c>
      <c r="BA22" s="316" t="s">
        <v>48</v>
      </c>
      <c r="BB22" s="316" t="s">
        <v>48</v>
      </c>
      <c r="BC22" s="316" t="s">
        <v>48</v>
      </c>
      <c r="BD22" s="316" t="s">
        <v>48</v>
      </c>
      <c r="BE22" s="316" t="s">
        <v>48</v>
      </c>
      <c r="BF22" s="316" t="s">
        <v>48</v>
      </c>
      <c r="BG22" s="316" t="s">
        <v>48</v>
      </c>
      <c r="BH22" s="316" t="s">
        <v>48</v>
      </c>
      <c r="BI22" s="316" t="s">
        <v>48</v>
      </c>
      <c r="BJ22" s="316" t="s">
        <v>48</v>
      </c>
      <c r="BK22" s="316" t="s">
        <v>48</v>
      </c>
      <c r="BL22" s="316" t="s">
        <v>48</v>
      </c>
      <c r="BM22" s="316" t="s">
        <v>48</v>
      </c>
      <c r="BN22" s="316" t="s">
        <v>48</v>
      </c>
      <c r="BO22" s="316" t="s">
        <v>48</v>
      </c>
      <c r="BP22" s="316" t="s">
        <v>48</v>
      </c>
      <c r="BQ22" s="316" t="s">
        <v>48</v>
      </c>
      <c r="BR22" s="316" t="s">
        <v>48</v>
      </c>
      <c r="BS22" s="316" t="s">
        <v>48</v>
      </c>
      <c r="BT22" s="316" t="s">
        <v>48</v>
      </c>
      <c r="BU22" s="316" t="s">
        <v>48</v>
      </c>
      <c r="BV22" s="316" t="s">
        <v>48</v>
      </c>
      <c r="BW22" s="316">
        <v>203</v>
      </c>
      <c r="BX22" s="316">
        <v>28</v>
      </c>
      <c r="BY22" s="316">
        <v>175</v>
      </c>
      <c r="BZ22" s="316" t="s">
        <v>48</v>
      </c>
      <c r="CA22" s="316" t="s">
        <v>48</v>
      </c>
      <c r="CB22" s="317" t="s">
        <v>11</v>
      </c>
      <c r="CC22" s="316">
        <v>9</v>
      </c>
      <c r="CD22" s="316" t="s">
        <v>48</v>
      </c>
      <c r="CE22" s="316">
        <v>671</v>
      </c>
      <c r="CF22" s="316" t="s">
        <v>48</v>
      </c>
      <c r="CG22" s="316" t="s">
        <v>48</v>
      </c>
      <c r="CH22" s="316" t="s">
        <v>48</v>
      </c>
      <c r="CI22" s="316" t="s">
        <v>48</v>
      </c>
      <c r="CJ22" s="316" t="s">
        <v>48</v>
      </c>
      <c r="CK22" s="316" t="s">
        <v>48</v>
      </c>
    </row>
    <row r="23" spans="1:89" s="461" customFormat="1" ht="15" customHeight="1">
      <c r="A23" s="315" t="s">
        <v>340</v>
      </c>
      <c r="B23" s="316">
        <v>2780</v>
      </c>
      <c r="C23" s="316">
        <v>953</v>
      </c>
      <c r="D23" s="316">
        <v>52</v>
      </c>
      <c r="E23" s="320" t="s">
        <v>48</v>
      </c>
      <c r="F23" s="316" t="s">
        <v>48</v>
      </c>
      <c r="G23" s="316">
        <v>118</v>
      </c>
      <c r="H23" s="316">
        <v>85</v>
      </c>
      <c r="I23" s="316" t="s">
        <v>48</v>
      </c>
      <c r="J23" s="316">
        <v>1</v>
      </c>
      <c r="K23" s="316">
        <v>7</v>
      </c>
      <c r="L23" s="316">
        <v>39</v>
      </c>
      <c r="M23" s="316">
        <v>98</v>
      </c>
      <c r="N23" s="316" t="s">
        <v>48</v>
      </c>
      <c r="O23" s="316" t="s">
        <v>48</v>
      </c>
      <c r="P23" s="316" t="s">
        <v>48</v>
      </c>
      <c r="Q23" s="320" t="s">
        <v>48</v>
      </c>
      <c r="R23" s="316">
        <v>141</v>
      </c>
      <c r="S23" s="316">
        <v>127</v>
      </c>
      <c r="T23" s="316">
        <v>91</v>
      </c>
      <c r="U23" s="316">
        <v>30</v>
      </c>
      <c r="V23" s="320" t="s">
        <v>48</v>
      </c>
      <c r="W23" s="316">
        <v>27</v>
      </c>
      <c r="X23" s="316">
        <v>16</v>
      </c>
      <c r="Y23" s="316">
        <v>121</v>
      </c>
      <c r="Z23" s="316">
        <v>5</v>
      </c>
      <c r="AA23" s="316" t="s">
        <v>48</v>
      </c>
      <c r="AB23" s="316" t="s">
        <v>48</v>
      </c>
      <c r="AC23" s="316" t="s">
        <v>48</v>
      </c>
      <c r="AD23" s="316">
        <v>794</v>
      </c>
      <c r="AE23" s="316">
        <v>206</v>
      </c>
      <c r="AF23" s="316">
        <v>570</v>
      </c>
      <c r="AG23" s="316" t="s">
        <v>48</v>
      </c>
      <c r="AH23" s="320" t="s">
        <v>48</v>
      </c>
      <c r="AI23" s="320" t="s">
        <v>48</v>
      </c>
      <c r="AJ23" s="320" t="s">
        <v>48</v>
      </c>
      <c r="AK23" s="320" t="s">
        <v>48</v>
      </c>
      <c r="AL23" s="320" t="s">
        <v>48</v>
      </c>
      <c r="AM23" s="316">
        <v>18</v>
      </c>
      <c r="AN23" s="316" t="s">
        <v>48</v>
      </c>
      <c r="AO23" s="316" t="s">
        <v>48</v>
      </c>
      <c r="AP23" s="316" t="s">
        <v>48</v>
      </c>
      <c r="AQ23" s="316" t="s">
        <v>48</v>
      </c>
      <c r="AR23" s="316" t="s">
        <v>48</v>
      </c>
      <c r="AS23" s="316" t="s">
        <v>48</v>
      </c>
      <c r="AT23" s="316" t="s">
        <v>48</v>
      </c>
      <c r="AU23" s="316" t="s">
        <v>48</v>
      </c>
      <c r="AV23" s="316" t="s">
        <v>48</v>
      </c>
      <c r="AW23" s="316" t="s">
        <v>48</v>
      </c>
      <c r="AX23" s="316" t="s">
        <v>48</v>
      </c>
      <c r="AY23" s="316">
        <v>126</v>
      </c>
      <c r="AZ23" s="316" t="s">
        <v>48</v>
      </c>
      <c r="BA23" s="316" t="s">
        <v>48</v>
      </c>
      <c r="BB23" s="316" t="s">
        <v>48</v>
      </c>
      <c r="BC23" s="316" t="s">
        <v>48</v>
      </c>
      <c r="BD23" s="316" t="s">
        <v>48</v>
      </c>
      <c r="BE23" s="316" t="s">
        <v>48</v>
      </c>
      <c r="BF23" s="316" t="s">
        <v>48</v>
      </c>
      <c r="BG23" s="316" t="s">
        <v>48</v>
      </c>
      <c r="BH23" s="316" t="s">
        <v>48</v>
      </c>
      <c r="BI23" s="316" t="s">
        <v>48</v>
      </c>
      <c r="BJ23" s="316" t="s">
        <v>48</v>
      </c>
      <c r="BK23" s="316" t="s">
        <v>48</v>
      </c>
      <c r="BL23" s="316" t="s">
        <v>48</v>
      </c>
      <c r="BM23" s="316" t="s">
        <v>48</v>
      </c>
      <c r="BN23" s="316" t="s">
        <v>48</v>
      </c>
      <c r="BO23" s="316" t="s">
        <v>48</v>
      </c>
      <c r="BP23" s="316" t="s">
        <v>48</v>
      </c>
      <c r="BQ23" s="316" t="s">
        <v>48</v>
      </c>
      <c r="BR23" s="316" t="s">
        <v>48</v>
      </c>
      <c r="BS23" s="316" t="s">
        <v>48</v>
      </c>
      <c r="BT23" s="316" t="s">
        <v>48</v>
      </c>
      <c r="BU23" s="316" t="s">
        <v>48</v>
      </c>
      <c r="BV23" s="316" t="s">
        <v>48</v>
      </c>
      <c r="BW23" s="316">
        <v>200</v>
      </c>
      <c r="BX23" s="316">
        <v>22</v>
      </c>
      <c r="BY23" s="316">
        <v>178</v>
      </c>
      <c r="BZ23" s="316" t="s">
        <v>48</v>
      </c>
      <c r="CA23" s="316" t="s">
        <v>48</v>
      </c>
      <c r="CB23" s="316">
        <v>2</v>
      </c>
      <c r="CC23" s="316">
        <v>2</v>
      </c>
      <c r="CD23" s="316" t="s">
        <v>48</v>
      </c>
      <c r="CE23" s="316">
        <v>698</v>
      </c>
      <c r="CF23" s="316" t="s">
        <v>48</v>
      </c>
      <c r="CG23" s="316" t="s">
        <v>48</v>
      </c>
      <c r="CH23" s="316" t="s">
        <v>48</v>
      </c>
      <c r="CI23" s="316" t="s">
        <v>48</v>
      </c>
      <c r="CJ23" s="316" t="s">
        <v>48</v>
      </c>
      <c r="CK23" s="316" t="s">
        <v>48</v>
      </c>
    </row>
    <row r="24" spans="1:89" s="461" customFormat="1" ht="15" customHeight="1">
      <c r="A24" s="315" t="s">
        <v>341</v>
      </c>
      <c r="B24" s="316">
        <v>2597</v>
      </c>
      <c r="C24" s="316">
        <v>849</v>
      </c>
      <c r="D24" s="316">
        <v>36</v>
      </c>
      <c r="E24" s="320" t="s">
        <v>48</v>
      </c>
      <c r="F24" s="316" t="s">
        <v>48</v>
      </c>
      <c r="G24" s="316">
        <v>109</v>
      </c>
      <c r="H24" s="316">
        <v>70</v>
      </c>
      <c r="I24" s="316" t="s">
        <v>48</v>
      </c>
      <c r="J24" s="316">
        <v>6</v>
      </c>
      <c r="K24" s="316">
        <v>9</v>
      </c>
      <c r="L24" s="316">
        <v>19</v>
      </c>
      <c r="M24" s="316">
        <v>87</v>
      </c>
      <c r="N24" s="316" t="s">
        <v>48</v>
      </c>
      <c r="O24" s="316" t="s">
        <v>48</v>
      </c>
      <c r="P24" s="316" t="s">
        <v>48</v>
      </c>
      <c r="Q24" s="320" t="s">
        <v>48</v>
      </c>
      <c r="R24" s="316">
        <v>169</v>
      </c>
      <c r="S24" s="316">
        <v>89</v>
      </c>
      <c r="T24" s="316">
        <v>67</v>
      </c>
      <c r="U24" s="316">
        <v>27</v>
      </c>
      <c r="V24" s="320" t="s">
        <v>48</v>
      </c>
      <c r="W24" s="316">
        <v>19</v>
      </c>
      <c r="X24" s="316">
        <v>17</v>
      </c>
      <c r="Y24" s="316">
        <v>125</v>
      </c>
      <c r="Z24" s="316">
        <v>10</v>
      </c>
      <c r="AA24" s="316" t="s">
        <v>48</v>
      </c>
      <c r="AB24" s="316" t="s">
        <v>48</v>
      </c>
      <c r="AC24" s="316" t="s">
        <v>48</v>
      </c>
      <c r="AD24" s="316">
        <v>785</v>
      </c>
      <c r="AE24" s="316">
        <v>175</v>
      </c>
      <c r="AF24" s="316">
        <v>586</v>
      </c>
      <c r="AG24" s="316" t="s">
        <v>48</v>
      </c>
      <c r="AH24" s="320" t="s">
        <v>48</v>
      </c>
      <c r="AI24" s="320" t="s">
        <v>48</v>
      </c>
      <c r="AJ24" s="320" t="s">
        <v>48</v>
      </c>
      <c r="AK24" s="320" t="s">
        <v>48</v>
      </c>
      <c r="AL24" s="320" t="s">
        <v>48</v>
      </c>
      <c r="AM24" s="316">
        <v>24</v>
      </c>
      <c r="AN24" s="316" t="s">
        <v>48</v>
      </c>
      <c r="AO24" s="316" t="s">
        <v>48</v>
      </c>
      <c r="AP24" s="316" t="s">
        <v>48</v>
      </c>
      <c r="AQ24" s="316" t="s">
        <v>48</v>
      </c>
      <c r="AR24" s="316" t="s">
        <v>48</v>
      </c>
      <c r="AS24" s="316" t="s">
        <v>48</v>
      </c>
      <c r="AT24" s="316" t="s">
        <v>48</v>
      </c>
      <c r="AU24" s="316" t="s">
        <v>48</v>
      </c>
      <c r="AV24" s="316" t="s">
        <v>48</v>
      </c>
      <c r="AW24" s="316" t="s">
        <v>48</v>
      </c>
      <c r="AX24" s="316" t="s">
        <v>48</v>
      </c>
      <c r="AY24" s="316">
        <v>98</v>
      </c>
      <c r="AZ24" s="316" t="s">
        <v>48</v>
      </c>
      <c r="BA24" s="316" t="s">
        <v>48</v>
      </c>
      <c r="BB24" s="316" t="s">
        <v>48</v>
      </c>
      <c r="BC24" s="316" t="s">
        <v>48</v>
      </c>
      <c r="BD24" s="316" t="s">
        <v>48</v>
      </c>
      <c r="BE24" s="316" t="s">
        <v>48</v>
      </c>
      <c r="BF24" s="316" t="s">
        <v>48</v>
      </c>
      <c r="BG24" s="316" t="s">
        <v>48</v>
      </c>
      <c r="BH24" s="316" t="s">
        <v>48</v>
      </c>
      <c r="BI24" s="316" t="s">
        <v>48</v>
      </c>
      <c r="BJ24" s="316" t="s">
        <v>48</v>
      </c>
      <c r="BK24" s="316" t="s">
        <v>48</v>
      </c>
      <c r="BL24" s="316" t="s">
        <v>48</v>
      </c>
      <c r="BM24" s="316" t="s">
        <v>48</v>
      </c>
      <c r="BN24" s="316" t="s">
        <v>48</v>
      </c>
      <c r="BO24" s="316" t="s">
        <v>48</v>
      </c>
      <c r="BP24" s="316" t="s">
        <v>48</v>
      </c>
      <c r="BQ24" s="316" t="s">
        <v>48</v>
      </c>
      <c r="BR24" s="316" t="s">
        <v>48</v>
      </c>
      <c r="BS24" s="316" t="s">
        <v>48</v>
      </c>
      <c r="BT24" s="316" t="s">
        <v>48</v>
      </c>
      <c r="BU24" s="316" t="s">
        <v>48</v>
      </c>
      <c r="BV24" s="316" t="s">
        <v>48</v>
      </c>
      <c r="BW24" s="316">
        <v>193</v>
      </c>
      <c r="BX24" s="316">
        <v>11</v>
      </c>
      <c r="BY24" s="316">
        <v>182</v>
      </c>
      <c r="BZ24" s="316" t="s">
        <v>48</v>
      </c>
      <c r="CA24" s="316" t="s">
        <v>48</v>
      </c>
      <c r="CB24" s="316">
        <v>0</v>
      </c>
      <c r="CC24" s="316">
        <v>0</v>
      </c>
      <c r="CD24" s="316" t="s">
        <v>48</v>
      </c>
      <c r="CE24" s="316">
        <v>662</v>
      </c>
      <c r="CF24" s="316" t="s">
        <v>48</v>
      </c>
      <c r="CG24" s="316" t="s">
        <v>48</v>
      </c>
      <c r="CH24" s="316" t="s">
        <v>48</v>
      </c>
      <c r="CI24" s="316" t="s">
        <v>48</v>
      </c>
      <c r="CJ24" s="316" t="s">
        <v>48</v>
      </c>
      <c r="CK24" s="316" t="s">
        <v>48</v>
      </c>
    </row>
    <row r="25" spans="1:89" s="461" customFormat="1" ht="15" customHeight="1">
      <c r="A25" s="315" t="s">
        <v>342</v>
      </c>
      <c r="B25" s="316">
        <v>2415</v>
      </c>
      <c r="C25" s="316">
        <v>733</v>
      </c>
      <c r="D25" s="316">
        <v>59</v>
      </c>
      <c r="E25" s="320" t="s">
        <v>48</v>
      </c>
      <c r="F25" s="320" t="s">
        <v>48</v>
      </c>
      <c r="G25" s="316">
        <v>82</v>
      </c>
      <c r="H25" s="316">
        <v>64</v>
      </c>
      <c r="I25" s="316" t="s">
        <v>48</v>
      </c>
      <c r="J25" s="316">
        <v>4</v>
      </c>
      <c r="K25" s="316">
        <v>6</v>
      </c>
      <c r="L25" s="316">
        <v>33</v>
      </c>
      <c r="M25" s="316">
        <v>90</v>
      </c>
      <c r="N25" s="316" t="s">
        <v>48</v>
      </c>
      <c r="O25" s="316" t="s">
        <v>48</v>
      </c>
      <c r="P25" s="316" t="s">
        <v>48</v>
      </c>
      <c r="Q25" s="320" t="s">
        <v>48</v>
      </c>
      <c r="R25" s="316">
        <v>111</v>
      </c>
      <c r="S25" s="316">
        <v>69</v>
      </c>
      <c r="T25" s="316">
        <v>63</v>
      </c>
      <c r="U25" s="316">
        <v>29</v>
      </c>
      <c r="V25" s="320" t="s">
        <v>48</v>
      </c>
      <c r="W25" s="316">
        <v>16</v>
      </c>
      <c r="X25" s="316">
        <v>17</v>
      </c>
      <c r="Y25" s="316">
        <v>90</v>
      </c>
      <c r="Z25" s="316">
        <v>8</v>
      </c>
      <c r="AA25" s="316" t="s">
        <v>48</v>
      </c>
      <c r="AB25" s="316" t="s">
        <v>48</v>
      </c>
      <c r="AC25" s="316" t="s">
        <v>48</v>
      </c>
      <c r="AD25" s="316">
        <v>721</v>
      </c>
      <c r="AE25" s="316">
        <v>184</v>
      </c>
      <c r="AF25" s="316">
        <v>520</v>
      </c>
      <c r="AG25" s="316" t="s">
        <v>48</v>
      </c>
      <c r="AH25" s="320" t="s">
        <v>48</v>
      </c>
      <c r="AI25" s="320" t="s">
        <v>48</v>
      </c>
      <c r="AJ25" s="320" t="s">
        <v>48</v>
      </c>
      <c r="AK25" s="320" t="s">
        <v>48</v>
      </c>
      <c r="AL25" s="320" t="s">
        <v>48</v>
      </c>
      <c r="AM25" s="316">
        <v>17</v>
      </c>
      <c r="AN25" s="316" t="s">
        <v>48</v>
      </c>
      <c r="AO25" s="316" t="s">
        <v>48</v>
      </c>
      <c r="AP25" s="316" t="s">
        <v>48</v>
      </c>
      <c r="AQ25" s="316" t="s">
        <v>48</v>
      </c>
      <c r="AR25" s="316" t="s">
        <v>48</v>
      </c>
      <c r="AS25" s="316" t="s">
        <v>48</v>
      </c>
      <c r="AT25" s="316" t="s">
        <v>48</v>
      </c>
      <c r="AU25" s="316" t="s">
        <v>48</v>
      </c>
      <c r="AV25" s="316" t="s">
        <v>48</v>
      </c>
      <c r="AW25" s="316" t="s">
        <v>48</v>
      </c>
      <c r="AX25" s="316" t="s">
        <v>48</v>
      </c>
      <c r="AY25" s="316">
        <v>78</v>
      </c>
      <c r="AZ25" s="316" t="s">
        <v>48</v>
      </c>
      <c r="BA25" s="316" t="s">
        <v>48</v>
      </c>
      <c r="BB25" s="316" t="s">
        <v>48</v>
      </c>
      <c r="BC25" s="316" t="s">
        <v>48</v>
      </c>
      <c r="BD25" s="316" t="s">
        <v>48</v>
      </c>
      <c r="BE25" s="316" t="s">
        <v>48</v>
      </c>
      <c r="BF25" s="316" t="s">
        <v>48</v>
      </c>
      <c r="BG25" s="316" t="s">
        <v>48</v>
      </c>
      <c r="BH25" s="316" t="s">
        <v>48</v>
      </c>
      <c r="BI25" s="316" t="s">
        <v>48</v>
      </c>
      <c r="BJ25" s="316" t="s">
        <v>48</v>
      </c>
      <c r="BK25" s="316" t="s">
        <v>48</v>
      </c>
      <c r="BL25" s="316" t="s">
        <v>48</v>
      </c>
      <c r="BM25" s="316" t="s">
        <v>48</v>
      </c>
      <c r="BN25" s="316" t="s">
        <v>48</v>
      </c>
      <c r="BO25" s="316" t="s">
        <v>48</v>
      </c>
      <c r="BP25" s="316" t="s">
        <v>48</v>
      </c>
      <c r="BQ25" s="316" t="s">
        <v>48</v>
      </c>
      <c r="BR25" s="316" t="s">
        <v>48</v>
      </c>
      <c r="BS25" s="316" t="s">
        <v>48</v>
      </c>
      <c r="BT25" s="316" t="s">
        <v>48</v>
      </c>
      <c r="BU25" s="316" t="s">
        <v>48</v>
      </c>
      <c r="BV25" s="316" t="s">
        <v>48</v>
      </c>
      <c r="BW25" s="316">
        <v>188</v>
      </c>
      <c r="BX25" s="316">
        <v>18</v>
      </c>
      <c r="BY25" s="316">
        <v>170</v>
      </c>
      <c r="BZ25" s="316" t="s">
        <v>48</v>
      </c>
      <c r="CA25" s="316" t="s">
        <v>48</v>
      </c>
      <c r="CB25" s="317" t="s">
        <v>11</v>
      </c>
      <c r="CC25" s="317" t="s">
        <v>11</v>
      </c>
      <c r="CD25" s="316" t="s">
        <v>48</v>
      </c>
      <c r="CE25" s="316">
        <v>687</v>
      </c>
      <c r="CF25" s="316" t="s">
        <v>48</v>
      </c>
      <c r="CG25" s="316" t="s">
        <v>48</v>
      </c>
      <c r="CH25" s="316" t="s">
        <v>48</v>
      </c>
      <c r="CI25" s="316" t="s">
        <v>48</v>
      </c>
      <c r="CJ25" s="316" t="s">
        <v>48</v>
      </c>
      <c r="CK25" s="316" t="s">
        <v>48</v>
      </c>
    </row>
    <row r="26" spans="1:89" s="461" customFormat="1" ht="15" customHeight="1">
      <c r="A26" s="315" t="s">
        <v>343</v>
      </c>
      <c r="B26" s="462">
        <v>2477</v>
      </c>
      <c r="C26" s="461">
        <v>753</v>
      </c>
      <c r="D26" s="461">
        <v>34</v>
      </c>
      <c r="E26" s="320" t="s">
        <v>48</v>
      </c>
      <c r="F26" s="320" t="s">
        <v>48</v>
      </c>
      <c r="G26" s="461">
        <v>110</v>
      </c>
      <c r="H26" s="461">
        <v>60</v>
      </c>
      <c r="I26" s="320" t="s">
        <v>48</v>
      </c>
      <c r="J26" s="461">
        <v>4</v>
      </c>
      <c r="K26" s="461">
        <v>11</v>
      </c>
      <c r="L26" s="461">
        <v>26</v>
      </c>
      <c r="M26" s="461">
        <v>85</v>
      </c>
      <c r="N26" s="320" t="s">
        <v>48</v>
      </c>
      <c r="O26" s="320" t="s">
        <v>48</v>
      </c>
      <c r="P26" s="320" t="s">
        <v>48</v>
      </c>
      <c r="Q26" s="320" t="s">
        <v>48</v>
      </c>
      <c r="R26" s="461">
        <v>129</v>
      </c>
      <c r="S26" s="461">
        <v>63</v>
      </c>
      <c r="T26" s="461">
        <v>63</v>
      </c>
      <c r="U26" s="461">
        <v>31</v>
      </c>
      <c r="V26" s="320" t="s">
        <v>48</v>
      </c>
      <c r="W26" s="461">
        <v>17</v>
      </c>
      <c r="X26" s="461">
        <v>22</v>
      </c>
      <c r="Y26" s="461">
        <v>98</v>
      </c>
      <c r="Z26" s="461">
        <v>8</v>
      </c>
      <c r="AA26" s="320" t="s">
        <v>48</v>
      </c>
      <c r="AB26" s="320" t="s">
        <v>48</v>
      </c>
      <c r="AC26" s="320" t="s">
        <v>48</v>
      </c>
      <c r="AD26" s="461">
        <v>750</v>
      </c>
      <c r="AE26" s="461">
        <v>176</v>
      </c>
      <c r="AF26" s="461">
        <v>555</v>
      </c>
      <c r="AG26" s="320" t="s">
        <v>48</v>
      </c>
      <c r="AH26" s="320" t="s">
        <v>48</v>
      </c>
      <c r="AI26" s="320" t="s">
        <v>48</v>
      </c>
      <c r="AJ26" s="320" t="s">
        <v>48</v>
      </c>
      <c r="AK26" s="320" t="s">
        <v>48</v>
      </c>
      <c r="AL26" s="320" t="s">
        <v>48</v>
      </c>
      <c r="AM26" s="461">
        <v>19</v>
      </c>
      <c r="AN26" s="320" t="s">
        <v>48</v>
      </c>
      <c r="AO26" s="320" t="s">
        <v>48</v>
      </c>
      <c r="AP26" s="320" t="s">
        <v>48</v>
      </c>
      <c r="AQ26" s="320" t="s">
        <v>48</v>
      </c>
      <c r="AR26" s="320" t="s">
        <v>48</v>
      </c>
      <c r="AS26" s="320" t="s">
        <v>48</v>
      </c>
      <c r="AT26" s="320" t="s">
        <v>48</v>
      </c>
      <c r="AU26" s="320" t="s">
        <v>48</v>
      </c>
      <c r="AV26" s="320" t="s">
        <v>48</v>
      </c>
      <c r="AW26" s="320" t="s">
        <v>48</v>
      </c>
      <c r="AX26" s="320" t="s">
        <v>48</v>
      </c>
      <c r="AY26" s="461">
        <v>88</v>
      </c>
      <c r="AZ26" s="320" t="s">
        <v>48</v>
      </c>
      <c r="BA26" s="320" t="s">
        <v>48</v>
      </c>
      <c r="BB26" s="320" t="s">
        <v>48</v>
      </c>
      <c r="BC26" s="320" t="s">
        <v>48</v>
      </c>
      <c r="BD26" s="320" t="s">
        <v>48</v>
      </c>
      <c r="BE26" s="320" t="s">
        <v>48</v>
      </c>
      <c r="BF26" s="320" t="s">
        <v>48</v>
      </c>
      <c r="BG26" s="320" t="s">
        <v>48</v>
      </c>
      <c r="BH26" s="320" t="s">
        <v>48</v>
      </c>
      <c r="BI26" s="320" t="s">
        <v>48</v>
      </c>
      <c r="BJ26" s="320" t="s">
        <v>48</v>
      </c>
      <c r="BK26" s="320" t="s">
        <v>48</v>
      </c>
      <c r="BL26" s="320" t="s">
        <v>48</v>
      </c>
      <c r="BM26" s="320" t="s">
        <v>48</v>
      </c>
      <c r="BN26" s="320" t="s">
        <v>48</v>
      </c>
      <c r="BO26" s="320" t="s">
        <v>48</v>
      </c>
      <c r="BP26" s="320" t="s">
        <v>48</v>
      </c>
      <c r="BQ26" s="320" t="s">
        <v>48</v>
      </c>
      <c r="BR26" s="320" t="s">
        <v>48</v>
      </c>
      <c r="BS26" s="320" t="s">
        <v>48</v>
      </c>
      <c r="BT26" s="320" t="s">
        <v>48</v>
      </c>
      <c r="BU26" s="320" t="s">
        <v>48</v>
      </c>
      <c r="BV26" s="320" t="s">
        <v>48</v>
      </c>
      <c r="BW26" s="461">
        <v>200</v>
      </c>
      <c r="BX26" s="461">
        <v>8</v>
      </c>
      <c r="BY26" s="461">
        <v>192</v>
      </c>
      <c r="BZ26" s="320" t="s">
        <v>48</v>
      </c>
      <c r="CA26" s="320" t="s">
        <v>48</v>
      </c>
      <c r="CB26" s="317" t="s">
        <v>11</v>
      </c>
      <c r="CC26" s="461">
        <v>4</v>
      </c>
      <c r="CD26" s="320" t="s">
        <v>48</v>
      </c>
      <c r="CE26" s="461">
        <v>674</v>
      </c>
      <c r="CF26" s="320" t="s">
        <v>48</v>
      </c>
      <c r="CG26" s="320" t="s">
        <v>48</v>
      </c>
      <c r="CH26" s="320" t="s">
        <v>48</v>
      </c>
      <c r="CI26" s="320" t="s">
        <v>48</v>
      </c>
      <c r="CJ26" s="320" t="s">
        <v>48</v>
      </c>
      <c r="CK26" s="320" t="s">
        <v>48</v>
      </c>
    </row>
    <row r="27" spans="1:89" s="461" customFormat="1" ht="15" customHeight="1">
      <c r="A27" s="315" t="s">
        <v>344</v>
      </c>
      <c r="B27" s="316">
        <v>2320</v>
      </c>
      <c r="C27" s="316">
        <v>738</v>
      </c>
      <c r="D27" s="316">
        <v>59</v>
      </c>
      <c r="E27" s="320" t="s">
        <v>48</v>
      </c>
      <c r="F27" s="320" t="s">
        <v>48</v>
      </c>
      <c r="G27" s="318">
        <v>98</v>
      </c>
      <c r="H27" s="316">
        <v>51</v>
      </c>
      <c r="I27" s="316" t="s">
        <v>48</v>
      </c>
      <c r="J27" s="316">
        <v>5</v>
      </c>
      <c r="K27" s="316">
        <v>5</v>
      </c>
      <c r="L27" s="316">
        <v>27</v>
      </c>
      <c r="M27" s="316">
        <v>83</v>
      </c>
      <c r="N27" s="316" t="s">
        <v>48</v>
      </c>
      <c r="O27" s="316" t="s">
        <v>48</v>
      </c>
      <c r="P27" s="316" t="s">
        <v>48</v>
      </c>
      <c r="Q27" s="316" t="s">
        <v>48</v>
      </c>
      <c r="R27" s="316">
        <v>117</v>
      </c>
      <c r="S27" s="316">
        <v>71</v>
      </c>
      <c r="T27" s="316">
        <v>54</v>
      </c>
      <c r="U27" s="316">
        <v>33</v>
      </c>
      <c r="V27" s="320" t="s">
        <v>48</v>
      </c>
      <c r="W27" s="316">
        <v>23</v>
      </c>
      <c r="X27" s="316">
        <v>17</v>
      </c>
      <c r="Y27" s="316">
        <v>95</v>
      </c>
      <c r="Z27" s="316">
        <v>8</v>
      </c>
      <c r="AA27" s="316" t="s">
        <v>48</v>
      </c>
      <c r="AB27" s="316" t="s">
        <v>48</v>
      </c>
      <c r="AC27" s="316" t="s">
        <v>48</v>
      </c>
      <c r="AD27" s="316">
        <v>665</v>
      </c>
      <c r="AE27" s="316">
        <v>161</v>
      </c>
      <c r="AF27" s="316">
        <v>490</v>
      </c>
      <c r="AG27" s="316" t="s">
        <v>48</v>
      </c>
      <c r="AH27" s="320" t="s">
        <v>48</v>
      </c>
      <c r="AI27" s="320" t="s">
        <v>48</v>
      </c>
      <c r="AJ27" s="320" t="s">
        <v>48</v>
      </c>
      <c r="AK27" s="320" t="s">
        <v>48</v>
      </c>
      <c r="AL27" s="320" t="s">
        <v>48</v>
      </c>
      <c r="AM27" s="316">
        <v>14</v>
      </c>
      <c r="AN27" s="316" t="s">
        <v>48</v>
      </c>
      <c r="AO27" s="316" t="s">
        <v>48</v>
      </c>
      <c r="AP27" s="316" t="s">
        <v>48</v>
      </c>
      <c r="AQ27" s="316" t="s">
        <v>48</v>
      </c>
      <c r="AR27" s="316" t="s">
        <v>48</v>
      </c>
      <c r="AS27" s="316" t="s">
        <v>48</v>
      </c>
      <c r="AT27" s="316" t="s">
        <v>48</v>
      </c>
      <c r="AU27" s="316" t="s">
        <v>48</v>
      </c>
      <c r="AV27" s="316" t="s">
        <v>48</v>
      </c>
      <c r="AW27" s="316" t="s">
        <v>48</v>
      </c>
      <c r="AX27" s="316" t="s">
        <v>48</v>
      </c>
      <c r="AY27" s="316">
        <v>64</v>
      </c>
      <c r="AZ27" s="316" t="s">
        <v>48</v>
      </c>
      <c r="BA27" s="316" t="s">
        <v>48</v>
      </c>
      <c r="BB27" s="316" t="s">
        <v>48</v>
      </c>
      <c r="BC27" s="316" t="s">
        <v>48</v>
      </c>
      <c r="BD27" s="316" t="s">
        <v>48</v>
      </c>
      <c r="BE27" s="316" t="s">
        <v>48</v>
      </c>
      <c r="BF27" s="316" t="s">
        <v>48</v>
      </c>
      <c r="BG27" s="316" t="s">
        <v>48</v>
      </c>
      <c r="BH27" s="316" t="s">
        <v>48</v>
      </c>
      <c r="BI27" s="316" t="s">
        <v>48</v>
      </c>
      <c r="BJ27" s="316" t="s">
        <v>48</v>
      </c>
      <c r="BK27" s="316" t="s">
        <v>48</v>
      </c>
      <c r="BL27" s="316" t="s">
        <v>48</v>
      </c>
      <c r="BM27" s="316" t="s">
        <v>48</v>
      </c>
      <c r="BN27" s="316" t="s">
        <v>48</v>
      </c>
      <c r="BO27" s="316" t="s">
        <v>48</v>
      </c>
      <c r="BP27" s="316" t="s">
        <v>48</v>
      </c>
      <c r="BQ27" s="316" t="s">
        <v>48</v>
      </c>
      <c r="BR27" s="316" t="s">
        <v>48</v>
      </c>
      <c r="BS27" s="316" t="s">
        <v>48</v>
      </c>
      <c r="BT27" s="316" t="s">
        <v>48</v>
      </c>
      <c r="BU27" s="316" t="s">
        <v>48</v>
      </c>
      <c r="BV27" s="316" t="s">
        <v>48</v>
      </c>
      <c r="BW27" s="316">
        <v>212</v>
      </c>
      <c r="BX27" s="316">
        <v>23</v>
      </c>
      <c r="BY27" s="316">
        <v>189</v>
      </c>
      <c r="BZ27" s="316" t="s">
        <v>48</v>
      </c>
      <c r="CA27" s="316" t="s">
        <v>48</v>
      </c>
      <c r="CB27" s="316">
        <v>1</v>
      </c>
      <c r="CC27" s="316">
        <v>4</v>
      </c>
      <c r="CD27" s="316" t="s">
        <v>48</v>
      </c>
      <c r="CE27" s="316">
        <v>628</v>
      </c>
      <c r="CF27" s="316" t="s">
        <v>48</v>
      </c>
      <c r="CG27" s="316" t="s">
        <v>48</v>
      </c>
      <c r="CH27" s="316" t="s">
        <v>48</v>
      </c>
      <c r="CI27" s="316" t="s">
        <v>48</v>
      </c>
      <c r="CJ27" s="316" t="s">
        <v>48</v>
      </c>
      <c r="CK27" s="316" t="s">
        <v>48</v>
      </c>
    </row>
    <row r="28" spans="1:89" s="461" customFormat="1" ht="15" customHeight="1">
      <c r="A28" s="315" t="s">
        <v>345</v>
      </c>
      <c r="B28" s="316">
        <v>2261</v>
      </c>
      <c r="C28" s="316">
        <v>685</v>
      </c>
      <c r="D28" s="316">
        <v>42</v>
      </c>
      <c r="E28" s="320" t="s">
        <v>48</v>
      </c>
      <c r="F28" s="320" t="s">
        <v>48</v>
      </c>
      <c r="G28" s="318">
        <v>77</v>
      </c>
      <c r="H28" s="316">
        <v>51</v>
      </c>
      <c r="I28" s="316" t="s">
        <v>48</v>
      </c>
      <c r="J28" s="316">
        <v>2</v>
      </c>
      <c r="K28" s="316">
        <v>6</v>
      </c>
      <c r="L28" s="316">
        <v>18</v>
      </c>
      <c r="M28" s="316">
        <v>89</v>
      </c>
      <c r="N28" s="316" t="s">
        <v>48</v>
      </c>
      <c r="O28" s="316" t="s">
        <v>48</v>
      </c>
      <c r="P28" s="316" t="s">
        <v>48</v>
      </c>
      <c r="Q28" s="320" t="s">
        <v>48</v>
      </c>
      <c r="R28" s="316">
        <v>120</v>
      </c>
      <c r="S28" s="316">
        <v>56</v>
      </c>
      <c r="T28" s="316">
        <v>54</v>
      </c>
      <c r="U28" s="316">
        <v>34</v>
      </c>
      <c r="V28" s="320" t="s">
        <v>48</v>
      </c>
      <c r="W28" s="316">
        <v>22</v>
      </c>
      <c r="X28" s="316">
        <v>15</v>
      </c>
      <c r="Y28" s="316">
        <v>99</v>
      </c>
      <c r="Z28" s="316">
        <v>8</v>
      </c>
      <c r="AA28" s="316" t="s">
        <v>48</v>
      </c>
      <c r="AB28" s="316" t="s">
        <v>48</v>
      </c>
      <c r="AC28" s="316" t="s">
        <v>48</v>
      </c>
      <c r="AD28" s="316">
        <v>641</v>
      </c>
      <c r="AE28" s="316">
        <v>151</v>
      </c>
      <c r="AF28" s="316">
        <v>475</v>
      </c>
      <c r="AG28" s="316" t="s">
        <v>48</v>
      </c>
      <c r="AH28" s="320" t="s">
        <v>48</v>
      </c>
      <c r="AI28" s="320" t="s">
        <v>48</v>
      </c>
      <c r="AJ28" s="320" t="s">
        <v>48</v>
      </c>
      <c r="AK28" s="320" t="s">
        <v>48</v>
      </c>
      <c r="AL28" s="320" t="s">
        <v>48</v>
      </c>
      <c r="AM28" s="316">
        <v>15</v>
      </c>
      <c r="AN28" s="316" t="s">
        <v>48</v>
      </c>
      <c r="AO28" s="316" t="s">
        <v>48</v>
      </c>
      <c r="AP28" s="316" t="s">
        <v>48</v>
      </c>
      <c r="AQ28" s="316" t="s">
        <v>48</v>
      </c>
      <c r="AR28" s="316" t="s">
        <v>48</v>
      </c>
      <c r="AS28" s="316" t="s">
        <v>48</v>
      </c>
      <c r="AT28" s="316" t="s">
        <v>48</v>
      </c>
      <c r="AU28" s="316" t="s">
        <v>48</v>
      </c>
      <c r="AV28" s="316" t="s">
        <v>48</v>
      </c>
      <c r="AW28" s="316" t="s">
        <v>48</v>
      </c>
      <c r="AX28" s="316" t="s">
        <v>48</v>
      </c>
      <c r="AY28" s="316">
        <v>62</v>
      </c>
      <c r="AZ28" s="316" t="s">
        <v>48</v>
      </c>
      <c r="BA28" s="316" t="s">
        <v>48</v>
      </c>
      <c r="BB28" s="316" t="s">
        <v>48</v>
      </c>
      <c r="BC28" s="316" t="s">
        <v>48</v>
      </c>
      <c r="BD28" s="316" t="s">
        <v>48</v>
      </c>
      <c r="BE28" s="316" t="s">
        <v>48</v>
      </c>
      <c r="BF28" s="316" t="s">
        <v>48</v>
      </c>
      <c r="BG28" s="316" t="s">
        <v>48</v>
      </c>
      <c r="BH28" s="316" t="s">
        <v>48</v>
      </c>
      <c r="BI28" s="316" t="s">
        <v>48</v>
      </c>
      <c r="BJ28" s="316" t="s">
        <v>48</v>
      </c>
      <c r="BK28" s="316" t="s">
        <v>48</v>
      </c>
      <c r="BL28" s="316" t="s">
        <v>48</v>
      </c>
      <c r="BM28" s="316" t="s">
        <v>48</v>
      </c>
      <c r="BN28" s="316" t="s">
        <v>48</v>
      </c>
      <c r="BO28" s="316" t="s">
        <v>48</v>
      </c>
      <c r="BP28" s="316" t="s">
        <v>48</v>
      </c>
      <c r="BQ28" s="316" t="s">
        <v>48</v>
      </c>
      <c r="BR28" s="316" t="s">
        <v>48</v>
      </c>
      <c r="BS28" s="316" t="s">
        <v>48</v>
      </c>
      <c r="BT28" s="316" t="s">
        <v>48</v>
      </c>
      <c r="BU28" s="316" t="s">
        <v>48</v>
      </c>
      <c r="BV28" s="316" t="s">
        <v>48</v>
      </c>
      <c r="BW28" s="316">
        <v>190</v>
      </c>
      <c r="BX28" s="316">
        <v>15</v>
      </c>
      <c r="BY28" s="316">
        <v>175</v>
      </c>
      <c r="BZ28" s="316" t="s">
        <v>48</v>
      </c>
      <c r="CA28" s="316" t="s">
        <v>48</v>
      </c>
      <c r="CB28" s="317" t="s">
        <v>11</v>
      </c>
      <c r="CC28" s="316">
        <v>4</v>
      </c>
      <c r="CD28" s="316" t="s">
        <v>48</v>
      </c>
      <c r="CE28" s="316">
        <v>671</v>
      </c>
      <c r="CF28" s="316" t="s">
        <v>48</v>
      </c>
      <c r="CG28" s="316" t="s">
        <v>48</v>
      </c>
      <c r="CH28" s="316" t="s">
        <v>48</v>
      </c>
      <c r="CI28" s="316" t="s">
        <v>48</v>
      </c>
      <c r="CJ28" s="316" t="s">
        <v>48</v>
      </c>
      <c r="CK28" s="316" t="s">
        <v>48</v>
      </c>
    </row>
    <row r="29" spans="1:89" s="461" customFormat="1" ht="15" customHeight="1">
      <c r="A29" s="315" t="s">
        <v>346</v>
      </c>
      <c r="B29" s="316">
        <v>2218</v>
      </c>
      <c r="C29" s="316">
        <v>715</v>
      </c>
      <c r="D29" s="316">
        <v>43</v>
      </c>
      <c r="E29" s="320" t="s">
        <v>48</v>
      </c>
      <c r="F29" s="320" t="s">
        <v>48</v>
      </c>
      <c r="G29" s="318">
        <v>83</v>
      </c>
      <c r="H29" s="316">
        <v>46</v>
      </c>
      <c r="I29" s="316" t="s">
        <v>48</v>
      </c>
      <c r="J29" s="316">
        <v>4</v>
      </c>
      <c r="K29" s="316">
        <v>7</v>
      </c>
      <c r="L29" s="316">
        <v>21</v>
      </c>
      <c r="M29" s="316">
        <v>71</v>
      </c>
      <c r="N29" s="316" t="s">
        <v>48</v>
      </c>
      <c r="O29" s="316" t="s">
        <v>48</v>
      </c>
      <c r="P29" s="316" t="s">
        <v>48</v>
      </c>
      <c r="Q29" s="320" t="s">
        <v>48</v>
      </c>
      <c r="R29" s="316">
        <v>105</v>
      </c>
      <c r="S29" s="316">
        <v>84</v>
      </c>
      <c r="T29" s="316">
        <v>65</v>
      </c>
      <c r="U29" s="316">
        <v>40</v>
      </c>
      <c r="V29" s="320" t="s">
        <v>48</v>
      </c>
      <c r="W29" s="316">
        <v>25</v>
      </c>
      <c r="X29" s="316">
        <v>19</v>
      </c>
      <c r="Y29" s="316">
        <v>102</v>
      </c>
      <c r="Z29" s="316">
        <v>3</v>
      </c>
      <c r="AA29" s="316" t="s">
        <v>48</v>
      </c>
      <c r="AB29" s="316" t="s">
        <v>48</v>
      </c>
      <c r="AC29" s="316" t="s">
        <v>48</v>
      </c>
      <c r="AD29" s="316">
        <v>662</v>
      </c>
      <c r="AE29" s="316">
        <v>148</v>
      </c>
      <c r="AF29" s="316">
        <v>493</v>
      </c>
      <c r="AG29" s="316" t="s">
        <v>48</v>
      </c>
      <c r="AH29" s="320" t="s">
        <v>48</v>
      </c>
      <c r="AI29" s="320" t="s">
        <v>48</v>
      </c>
      <c r="AJ29" s="320" t="s">
        <v>48</v>
      </c>
      <c r="AK29" s="320" t="s">
        <v>48</v>
      </c>
      <c r="AL29" s="320" t="s">
        <v>48</v>
      </c>
      <c r="AM29" s="316">
        <v>21</v>
      </c>
      <c r="AN29" s="316" t="s">
        <v>48</v>
      </c>
      <c r="AO29" s="316" t="s">
        <v>48</v>
      </c>
      <c r="AP29" s="316" t="s">
        <v>48</v>
      </c>
      <c r="AQ29" s="316" t="s">
        <v>48</v>
      </c>
      <c r="AR29" s="316" t="s">
        <v>48</v>
      </c>
      <c r="AS29" s="316" t="s">
        <v>48</v>
      </c>
      <c r="AT29" s="316" t="s">
        <v>48</v>
      </c>
      <c r="AU29" s="316" t="s">
        <v>48</v>
      </c>
      <c r="AV29" s="316" t="s">
        <v>48</v>
      </c>
      <c r="AW29" s="316" t="s">
        <v>48</v>
      </c>
      <c r="AX29" s="316" t="s">
        <v>48</v>
      </c>
      <c r="AY29" s="316">
        <v>50</v>
      </c>
      <c r="AZ29" s="316" t="s">
        <v>48</v>
      </c>
      <c r="BA29" s="316" t="s">
        <v>48</v>
      </c>
      <c r="BB29" s="316" t="s">
        <v>48</v>
      </c>
      <c r="BC29" s="316" t="s">
        <v>48</v>
      </c>
      <c r="BD29" s="316" t="s">
        <v>48</v>
      </c>
      <c r="BE29" s="316" t="s">
        <v>48</v>
      </c>
      <c r="BF29" s="316" t="s">
        <v>48</v>
      </c>
      <c r="BG29" s="316" t="s">
        <v>48</v>
      </c>
      <c r="BH29" s="316" t="s">
        <v>48</v>
      </c>
      <c r="BI29" s="316" t="s">
        <v>48</v>
      </c>
      <c r="BJ29" s="316" t="s">
        <v>48</v>
      </c>
      <c r="BK29" s="316" t="s">
        <v>48</v>
      </c>
      <c r="BL29" s="316" t="s">
        <v>48</v>
      </c>
      <c r="BM29" s="316" t="s">
        <v>48</v>
      </c>
      <c r="BN29" s="316" t="s">
        <v>48</v>
      </c>
      <c r="BO29" s="316" t="s">
        <v>48</v>
      </c>
      <c r="BP29" s="316" t="s">
        <v>48</v>
      </c>
      <c r="BQ29" s="316" t="s">
        <v>48</v>
      </c>
      <c r="BR29" s="316" t="s">
        <v>48</v>
      </c>
      <c r="BS29" s="316" t="s">
        <v>48</v>
      </c>
      <c r="BT29" s="316" t="s">
        <v>48</v>
      </c>
      <c r="BU29" s="316" t="s">
        <v>48</v>
      </c>
      <c r="BV29" s="316" t="s">
        <v>48</v>
      </c>
      <c r="BW29" s="316">
        <v>147</v>
      </c>
      <c r="BX29" s="316">
        <v>19</v>
      </c>
      <c r="BY29" s="316">
        <v>128</v>
      </c>
      <c r="BZ29" s="316" t="s">
        <v>48</v>
      </c>
      <c r="CA29" s="316" t="s">
        <v>48</v>
      </c>
      <c r="CB29" s="316">
        <v>2</v>
      </c>
      <c r="CC29" s="316">
        <v>6</v>
      </c>
      <c r="CD29" s="316" t="s">
        <v>48</v>
      </c>
      <c r="CE29" s="316">
        <v>633</v>
      </c>
      <c r="CF29" s="316" t="s">
        <v>48</v>
      </c>
      <c r="CG29" s="316" t="s">
        <v>48</v>
      </c>
      <c r="CH29" s="316" t="s">
        <v>48</v>
      </c>
      <c r="CI29" s="316" t="s">
        <v>48</v>
      </c>
      <c r="CJ29" s="316" t="s">
        <v>48</v>
      </c>
      <c r="CK29" s="316" t="s">
        <v>48</v>
      </c>
    </row>
    <row r="30" spans="1:89" s="461" customFormat="1" ht="15" customHeight="1">
      <c r="A30" s="315" t="s">
        <v>347</v>
      </c>
      <c r="B30" s="319">
        <v>1982</v>
      </c>
      <c r="C30" s="316">
        <v>591</v>
      </c>
      <c r="D30" s="316">
        <v>37</v>
      </c>
      <c r="E30" s="320" t="s">
        <v>48</v>
      </c>
      <c r="F30" s="320" t="s">
        <v>48</v>
      </c>
      <c r="G30" s="318">
        <v>62</v>
      </c>
      <c r="H30" s="316">
        <v>45</v>
      </c>
      <c r="I30" s="316" t="s">
        <v>48</v>
      </c>
      <c r="J30" s="319" t="s">
        <v>11</v>
      </c>
      <c r="K30" s="316">
        <v>4</v>
      </c>
      <c r="L30" s="316">
        <v>26</v>
      </c>
      <c r="M30" s="316">
        <v>72</v>
      </c>
      <c r="N30" s="316" t="s">
        <v>48</v>
      </c>
      <c r="O30" s="316" t="s">
        <v>48</v>
      </c>
      <c r="P30" s="316" t="s">
        <v>48</v>
      </c>
      <c r="Q30" s="320" t="s">
        <v>48</v>
      </c>
      <c r="R30" s="316">
        <v>108</v>
      </c>
      <c r="S30" s="316">
        <v>60</v>
      </c>
      <c r="T30" s="316">
        <v>46</v>
      </c>
      <c r="U30" s="316">
        <v>30</v>
      </c>
      <c r="V30" s="320" t="s">
        <v>48</v>
      </c>
      <c r="W30" s="319">
        <v>13</v>
      </c>
      <c r="X30" s="319">
        <v>6</v>
      </c>
      <c r="Y30" s="316">
        <v>82</v>
      </c>
      <c r="Z30" s="316">
        <v>4</v>
      </c>
      <c r="AA30" s="316" t="s">
        <v>48</v>
      </c>
      <c r="AB30" s="316" t="s">
        <v>48</v>
      </c>
      <c r="AC30" s="316" t="s">
        <v>48</v>
      </c>
      <c r="AD30" s="319">
        <v>566</v>
      </c>
      <c r="AE30" s="319">
        <v>144</v>
      </c>
      <c r="AF30" s="319">
        <v>410</v>
      </c>
      <c r="AG30" s="316" t="s">
        <v>48</v>
      </c>
      <c r="AH30" s="320" t="s">
        <v>48</v>
      </c>
      <c r="AI30" s="320" t="s">
        <v>48</v>
      </c>
      <c r="AJ30" s="320" t="s">
        <v>48</v>
      </c>
      <c r="AK30" s="320" t="s">
        <v>48</v>
      </c>
      <c r="AL30" s="320" t="s">
        <v>48</v>
      </c>
      <c r="AM30" s="319">
        <v>12</v>
      </c>
      <c r="AN30" s="316" t="s">
        <v>48</v>
      </c>
      <c r="AO30" s="316" t="s">
        <v>48</v>
      </c>
      <c r="AP30" s="316" t="s">
        <v>48</v>
      </c>
      <c r="AQ30" s="316" t="s">
        <v>48</v>
      </c>
      <c r="AR30" s="316" t="s">
        <v>48</v>
      </c>
      <c r="AS30" s="316" t="s">
        <v>48</v>
      </c>
      <c r="AT30" s="316" t="s">
        <v>48</v>
      </c>
      <c r="AU30" s="316" t="s">
        <v>48</v>
      </c>
      <c r="AV30" s="316" t="s">
        <v>48</v>
      </c>
      <c r="AW30" s="316" t="s">
        <v>48</v>
      </c>
      <c r="AX30" s="316" t="s">
        <v>48</v>
      </c>
      <c r="AY30" s="319">
        <v>55</v>
      </c>
      <c r="AZ30" s="316" t="s">
        <v>48</v>
      </c>
      <c r="BA30" s="316" t="s">
        <v>48</v>
      </c>
      <c r="BB30" s="316" t="s">
        <v>48</v>
      </c>
      <c r="BC30" s="316" t="s">
        <v>48</v>
      </c>
      <c r="BD30" s="316" t="s">
        <v>48</v>
      </c>
      <c r="BE30" s="316" t="s">
        <v>48</v>
      </c>
      <c r="BF30" s="316" t="s">
        <v>48</v>
      </c>
      <c r="BG30" s="316" t="s">
        <v>48</v>
      </c>
      <c r="BH30" s="316" t="s">
        <v>48</v>
      </c>
      <c r="BI30" s="316" t="s">
        <v>48</v>
      </c>
      <c r="BJ30" s="316" t="s">
        <v>48</v>
      </c>
      <c r="BK30" s="316" t="s">
        <v>48</v>
      </c>
      <c r="BL30" s="316" t="s">
        <v>48</v>
      </c>
      <c r="BM30" s="316" t="s">
        <v>48</v>
      </c>
      <c r="BN30" s="316" t="s">
        <v>48</v>
      </c>
      <c r="BO30" s="316" t="s">
        <v>48</v>
      </c>
      <c r="BP30" s="316" t="s">
        <v>48</v>
      </c>
      <c r="BQ30" s="316" t="s">
        <v>48</v>
      </c>
      <c r="BR30" s="316" t="s">
        <v>48</v>
      </c>
      <c r="BS30" s="316" t="s">
        <v>48</v>
      </c>
      <c r="BT30" s="316" t="s">
        <v>48</v>
      </c>
      <c r="BU30" s="316" t="s">
        <v>48</v>
      </c>
      <c r="BV30" s="316" t="s">
        <v>48</v>
      </c>
      <c r="BW30" s="319">
        <v>182</v>
      </c>
      <c r="BX30" s="319">
        <v>20</v>
      </c>
      <c r="BY30" s="319">
        <v>162</v>
      </c>
      <c r="BZ30" s="319" t="s">
        <v>48</v>
      </c>
      <c r="CA30" s="319" t="s">
        <v>48</v>
      </c>
      <c r="CB30" s="316">
        <v>2</v>
      </c>
      <c r="CC30" s="317" t="s">
        <v>11</v>
      </c>
      <c r="CD30" s="316" t="s">
        <v>48</v>
      </c>
      <c r="CE30" s="316">
        <v>582</v>
      </c>
      <c r="CF30" s="316" t="s">
        <v>48</v>
      </c>
      <c r="CG30" s="316" t="s">
        <v>48</v>
      </c>
      <c r="CH30" s="316" t="s">
        <v>48</v>
      </c>
      <c r="CI30" s="316" t="s">
        <v>48</v>
      </c>
      <c r="CJ30" s="316" t="s">
        <v>48</v>
      </c>
      <c r="CK30" s="316" t="s">
        <v>48</v>
      </c>
    </row>
    <row r="31" spans="1:89" s="320" customFormat="1" ht="15" customHeight="1">
      <c r="A31" s="315" t="s">
        <v>348</v>
      </c>
      <c r="B31" s="316">
        <v>1952</v>
      </c>
      <c r="C31" s="316">
        <v>574</v>
      </c>
      <c r="D31" s="316">
        <v>52</v>
      </c>
      <c r="E31" s="320" t="s">
        <v>48</v>
      </c>
      <c r="F31" s="320" t="s">
        <v>48</v>
      </c>
      <c r="G31" s="316">
        <v>70</v>
      </c>
      <c r="H31" s="316">
        <v>44</v>
      </c>
      <c r="I31" s="316" t="s">
        <v>48</v>
      </c>
      <c r="J31" s="316" t="s">
        <v>48</v>
      </c>
      <c r="K31" s="316">
        <v>11</v>
      </c>
      <c r="L31" s="316">
        <v>21</v>
      </c>
      <c r="M31" s="316">
        <v>105</v>
      </c>
      <c r="N31" s="316" t="s">
        <v>48</v>
      </c>
      <c r="O31" s="316" t="s">
        <v>48</v>
      </c>
      <c r="P31" s="316">
        <v>18</v>
      </c>
      <c r="Q31" s="316" t="s">
        <v>48</v>
      </c>
      <c r="R31" s="316">
        <v>66</v>
      </c>
      <c r="S31" s="316">
        <v>40</v>
      </c>
      <c r="T31" s="316">
        <v>46</v>
      </c>
      <c r="U31" s="316">
        <v>24</v>
      </c>
      <c r="V31" s="320" t="s">
        <v>48</v>
      </c>
      <c r="W31" s="316" t="s">
        <v>48</v>
      </c>
      <c r="X31" s="316" t="s">
        <v>48</v>
      </c>
      <c r="Y31" s="316">
        <v>77</v>
      </c>
      <c r="Z31" s="316">
        <v>8</v>
      </c>
      <c r="AA31" s="316" t="s">
        <v>48</v>
      </c>
      <c r="AB31" s="316" t="s">
        <v>48</v>
      </c>
      <c r="AC31" s="316" t="s">
        <v>48</v>
      </c>
      <c r="AD31" s="316">
        <v>577</v>
      </c>
      <c r="AE31" s="316">
        <v>137</v>
      </c>
      <c r="AF31" s="316">
        <v>431</v>
      </c>
      <c r="AG31" s="316" t="s">
        <v>48</v>
      </c>
      <c r="AH31" s="320" t="s">
        <v>48</v>
      </c>
      <c r="AI31" s="320" t="s">
        <v>48</v>
      </c>
      <c r="AJ31" s="320" t="s">
        <v>48</v>
      </c>
      <c r="AK31" s="320" t="s">
        <v>48</v>
      </c>
      <c r="AL31" s="320" t="s">
        <v>48</v>
      </c>
      <c r="AM31" s="316">
        <v>9</v>
      </c>
      <c r="AN31" s="316" t="s">
        <v>48</v>
      </c>
      <c r="AO31" s="316" t="s">
        <v>48</v>
      </c>
      <c r="AP31" s="316" t="s">
        <v>48</v>
      </c>
      <c r="AQ31" s="316" t="s">
        <v>48</v>
      </c>
      <c r="AR31" s="316" t="s">
        <v>48</v>
      </c>
      <c r="AS31" s="316" t="s">
        <v>48</v>
      </c>
      <c r="AT31" s="316" t="s">
        <v>48</v>
      </c>
      <c r="AU31" s="316" t="s">
        <v>48</v>
      </c>
      <c r="AV31" s="316" t="s">
        <v>48</v>
      </c>
      <c r="AW31" s="316" t="s">
        <v>48</v>
      </c>
      <c r="AX31" s="316" t="s">
        <v>48</v>
      </c>
      <c r="AY31" s="316">
        <v>41</v>
      </c>
      <c r="AZ31" s="316" t="s">
        <v>48</v>
      </c>
      <c r="BA31" s="316" t="s">
        <v>48</v>
      </c>
      <c r="BB31" s="316" t="s">
        <v>48</v>
      </c>
      <c r="BC31" s="316" t="s">
        <v>48</v>
      </c>
      <c r="BD31" s="316" t="s">
        <v>48</v>
      </c>
      <c r="BE31" s="316" t="s">
        <v>48</v>
      </c>
      <c r="BF31" s="316" t="s">
        <v>48</v>
      </c>
      <c r="BG31" s="316" t="s">
        <v>48</v>
      </c>
      <c r="BH31" s="316" t="s">
        <v>48</v>
      </c>
      <c r="BI31" s="316" t="s">
        <v>48</v>
      </c>
      <c r="BJ31" s="316" t="s">
        <v>48</v>
      </c>
      <c r="BK31" s="316" t="s">
        <v>48</v>
      </c>
      <c r="BL31" s="316" t="s">
        <v>48</v>
      </c>
      <c r="BM31" s="316" t="s">
        <v>48</v>
      </c>
      <c r="BN31" s="316" t="s">
        <v>48</v>
      </c>
      <c r="BO31" s="316" t="s">
        <v>48</v>
      </c>
      <c r="BP31" s="316" t="s">
        <v>48</v>
      </c>
      <c r="BQ31" s="316" t="s">
        <v>48</v>
      </c>
      <c r="BR31" s="316" t="s">
        <v>48</v>
      </c>
      <c r="BS31" s="316" t="s">
        <v>48</v>
      </c>
      <c r="BT31" s="316" t="s">
        <v>48</v>
      </c>
      <c r="BU31" s="316" t="s">
        <v>48</v>
      </c>
      <c r="BV31" s="316" t="s">
        <v>48</v>
      </c>
      <c r="BW31" s="316">
        <v>169</v>
      </c>
      <c r="BX31" s="316">
        <v>12</v>
      </c>
      <c r="BY31" s="316">
        <v>157</v>
      </c>
      <c r="BZ31" s="316" t="s">
        <v>48</v>
      </c>
      <c r="CA31" s="316" t="s">
        <v>48</v>
      </c>
      <c r="CB31" s="316">
        <v>2</v>
      </c>
      <c r="CC31" s="317" t="s">
        <v>11</v>
      </c>
      <c r="CD31" s="316" t="s">
        <v>48</v>
      </c>
      <c r="CE31" s="316">
        <v>581</v>
      </c>
      <c r="CF31" s="316" t="s">
        <v>48</v>
      </c>
      <c r="CG31" s="316" t="s">
        <v>48</v>
      </c>
      <c r="CH31" s="316" t="s">
        <v>48</v>
      </c>
      <c r="CI31" s="316" t="s">
        <v>48</v>
      </c>
      <c r="CJ31" s="316" t="s">
        <v>48</v>
      </c>
      <c r="CK31" s="316" t="s">
        <v>48</v>
      </c>
    </row>
    <row r="32" spans="1:89" s="461" customFormat="1" ht="15" customHeight="1">
      <c r="A32" s="315" t="s">
        <v>349</v>
      </c>
      <c r="B32" s="317">
        <v>1950</v>
      </c>
      <c r="C32" s="319">
        <v>585</v>
      </c>
      <c r="D32" s="317">
        <v>53</v>
      </c>
      <c r="E32" s="320" t="s">
        <v>48</v>
      </c>
      <c r="F32" s="320" t="s">
        <v>48</v>
      </c>
      <c r="G32" s="318">
        <v>77</v>
      </c>
      <c r="H32" s="317">
        <v>42</v>
      </c>
      <c r="I32" s="316" t="s">
        <v>48</v>
      </c>
      <c r="J32" s="316" t="s">
        <v>48</v>
      </c>
      <c r="K32" s="317">
        <v>7</v>
      </c>
      <c r="L32" s="317">
        <v>23</v>
      </c>
      <c r="M32" s="317">
        <v>97</v>
      </c>
      <c r="N32" s="316" t="s">
        <v>48</v>
      </c>
      <c r="O32" s="316" t="s">
        <v>48</v>
      </c>
      <c r="P32" s="317">
        <v>15</v>
      </c>
      <c r="Q32" s="320" t="s">
        <v>48</v>
      </c>
      <c r="R32" s="317">
        <v>88</v>
      </c>
      <c r="S32" s="317">
        <v>50</v>
      </c>
      <c r="T32" s="317">
        <v>44</v>
      </c>
      <c r="U32" s="317">
        <v>23</v>
      </c>
      <c r="V32" s="320" t="s">
        <v>48</v>
      </c>
      <c r="W32" s="317" t="s">
        <v>48</v>
      </c>
      <c r="X32" s="317" t="s">
        <v>48</v>
      </c>
      <c r="Y32" s="317">
        <v>66</v>
      </c>
      <c r="Z32" s="317">
        <v>4</v>
      </c>
      <c r="AA32" s="316" t="s">
        <v>48</v>
      </c>
      <c r="AB32" s="316" t="s">
        <v>48</v>
      </c>
      <c r="AC32" s="316" t="s">
        <v>48</v>
      </c>
      <c r="AD32" s="319">
        <v>544</v>
      </c>
      <c r="AE32" s="319">
        <v>401</v>
      </c>
      <c r="AF32" s="319">
        <v>135</v>
      </c>
      <c r="AG32" s="316" t="s">
        <v>48</v>
      </c>
      <c r="AH32" s="320" t="s">
        <v>48</v>
      </c>
      <c r="AI32" s="320" t="s">
        <v>48</v>
      </c>
      <c r="AJ32" s="320" t="s">
        <v>48</v>
      </c>
      <c r="AK32" s="320" t="s">
        <v>48</v>
      </c>
      <c r="AL32" s="320" t="s">
        <v>48</v>
      </c>
      <c r="AM32" s="319">
        <v>8</v>
      </c>
      <c r="AN32" s="319" t="s">
        <v>48</v>
      </c>
      <c r="AO32" s="316" t="s">
        <v>48</v>
      </c>
      <c r="AP32" s="320" t="s">
        <v>48</v>
      </c>
      <c r="AQ32" s="316" t="s">
        <v>48</v>
      </c>
      <c r="AR32" s="316" t="s">
        <v>48</v>
      </c>
      <c r="AS32" s="316" t="s">
        <v>48</v>
      </c>
      <c r="AT32" s="317" t="s">
        <v>48</v>
      </c>
      <c r="AU32" s="316" t="s">
        <v>48</v>
      </c>
      <c r="AV32" s="316" t="s">
        <v>48</v>
      </c>
      <c r="AW32" s="316" t="s">
        <v>48</v>
      </c>
      <c r="AX32" s="316" t="s">
        <v>48</v>
      </c>
      <c r="AY32" s="317">
        <v>38</v>
      </c>
      <c r="AZ32" s="316" t="s">
        <v>48</v>
      </c>
      <c r="BA32" s="316" t="s">
        <v>48</v>
      </c>
      <c r="BB32" s="316" t="s">
        <v>48</v>
      </c>
      <c r="BC32" s="316" t="s">
        <v>48</v>
      </c>
      <c r="BD32" s="316" t="s">
        <v>48</v>
      </c>
      <c r="BE32" s="316" t="s">
        <v>48</v>
      </c>
      <c r="BF32" s="316" t="s">
        <v>48</v>
      </c>
      <c r="BG32" s="316" t="s">
        <v>48</v>
      </c>
      <c r="BH32" s="316" t="s">
        <v>48</v>
      </c>
      <c r="BI32" s="316" t="s">
        <v>48</v>
      </c>
      <c r="BJ32" s="316" t="s">
        <v>48</v>
      </c>
      <c r="BK32" s="316" t="s">
        <v>48</v>
      </c>
      <c r="BL32" s="316" t="s">
        <v>48</v>
      </c>
      <c r="BM32" s="316" t="s">
        <v>48</v>
      </c>
      <c r="BN32" s="316" t="s">
        <v>48</v>
      </c>
      <c r="BO32" s="316" t="s">
        <v>48</v>
      </c>
      <c r="BP32" s="316" t="s">
        <v>48</v>
      </c>
      <c r="BQ32" s="316" t="s">
        <v>48</v>
      </c>
      <c r="BR32" s="316" t="s">
        <v>48</v>
      </c>
      <c r="BS32" s="316" t="s">
        <v>48</v>
      </c>
      <c r="BT32" s="316" t="s">
        <v>48</v>
      </c>
      <c r="BU32" s="316" t="s">
        <v>48</v>
      </c>
      <c r="BV32" s="316" t="s">
        <v>48</v>
      </c>
      <c r="BW32" s="319">
        <v>168</v>
      </c>
      <c r="BX32" s="319">
        <v>18</v>
      </c>
      <c r="BY32" s="317">
        <v>150</v>
      </c>
      <c r="BZ32" s="317" t="s">
        <v>48</v>
      </c>
      <c r="CA32" s="317" t="s">
        <v>48</v>
      </c>
      <c r="CB32" s="317">
        <v>1</v>
      </c>
      <c r="CC32" s="317">
        <v>2</v>
      </c>
      <c r="CD32" s="316" t="s">
        <v>48</v>
      </c>
      <c r="CE32" s="317">
        <v>608</v>
      </c>
      <c r="CF32" s="316" t="s">
        <v>48</v>
      </c>
      <c r="CG32" s="316" t="s">
        <v>48</v>
      </c>
      <c r="CH32" s="316" t="s">
        <v>48</v>
      </c>
      <c r="CI32" s="316" t="s">
        <v>48</v>
      </c>
      <c r="CJ32" s="316" t="s">
        <v>48</v>
      </c>
      <c r="CK32" s="316" t="s">
        <v>48</v>
      </c>
    </row>
    <row r="33" spans="1:89" s="461" customFormat="1" ht="15" customHeight="1">
      <c r="A33" s="315" t="s">
        <v>350</v>
      </c>
      <c r="B33" s="317">
        <v>1936</v>
      </c>
      <c r="C33" s="319">
        <v>589</v>
      </c>
      <c r="D33" s="317">
        <v>51</v>
      </c>
      <c r="E33" s="320" t="s">
        <v>48</v>
      </c>
      <c r="F33" s="320" t="s">
        <v>48</v>
      </c>
      <c r="G33" s="318">
        <v>64</v>
      </c>
      <c r="H33" s="317">
        <v>48</v>
      </c>
      <c r="I33" s="316" t="s">
        <v>48</v>
      </c>
      <c r="J33" s="316" t="s">
        <v>48</v>
      </c>
      <c r="K33" s="317">
        <v>7</v>
      </c>
      <c r="L33" s="317">
        <v>20</v>
      </c>
      <c r="M33" s="317">
        <v>74</v>
      </c>
      <c r="N33" s="316" t="s">
        <v>48</v>
      </c>
      <c r="O33" s="316" t="s">
        <v>48</v>
      </c>
      <c r="P33" s="317">
        <v>15</v>
      </c>
      <c r="Q33" s="320" t="s">
        <v>48</v>
      </c>
      <c r="R33" s="317">
        <v>86</v>
      </c>
      <c r="S33" s="317">
        <v>54</v>
      </c>
      <c r="T33" s="317">
        <v>49</v>
      </c>
      <c r="U33" s="317">
        <v>43</v>
      </c>
      <c r="V33" s="320" t="s">
        <v>48</v>
      </c>
      <c r="W33" s="317" t="s">
        <v>48</v>
      </c>
      <c r="X33" s="317" t="s">
        <v>48</v>
      </c>
      <c r="Y33" s="317">
        <v>78</v>
      </c>
      <c r="Z33" s="317">
        <v>7</v>
      </c>
      <c r="AA33" s="316" t="s">
        <v>48</v>
      </c>
      <c r="AB33" s="316" t="s">
        <v>48</v>
      </c>
      <c r="AC33" s="316" t="s">
        <v>48</v>
      </c>
      <c r="AD33" s="319">
        <v>511</v>
      </c>
      <c r="AE33" s="319">
        <v>378</v>
      </c>
      <c r="AF33" s="319">
        <v>117</v>
      </c>
      <c r="AG33" s="316" t="s">
        <v>48</v>
      </c>
      <c r="AH33" s="320" t="s">
        <v>48</v>
      </c>
      <c r="AI33" s="320" t="s">
        <v>48</v>
      </c>
      <c r="AJ33" s="320" t="s">
        <v>48</v>
      </c>
      <c r="AK33" s="320" t="s">
        <v>48</v>
      </c>
      <c r="AL33" s="320" t="s">
        <v>48</v>
      </c>
      <c r="AM33" s="319">
        <v>16</v>
      </c>
      <c r="AN33" s="319" t="s">
        <v>48</v>
      </c>
      <c r="AO33" s="316" t="s">
        <v>48</v>
      </c>
      <c r="AP33" s="320" t="s">
        <v>48</v>
      </c>
      <c r="AQ33" s="316" t="s">
        <v>48</v>
      </c>
      <c r="AR33" s="316" t="s">
        <v>48</v>
      </c>
      <c r="AS33" s="316" t="s">
        <v>48</v>
      </c>
      <c r="AT33" s="317" t="s">
        <v>48</v>
      </c>
      <c r="AU33" s="316" t="s">
        <v>48</v>
      </c>
      <c r="AV33" s="316" t="s">
        <v>48</v>
      </c>
      <c r="AW33" s="316" t="s">
        <v>48</v>
      </c>
      <c r="AX33" s="316" t="s">
        <v>48</v>
      </c>
      <c r="AY33" s="317">
        <v>47</v>
      </c>
      <c r="AZ33" s="316" t="s">
        <v>48</v>
      </c>
      <c r="BA33" s="316" t="s">
        <v>48</v>
      </c>
      <c r="BB33" s="316" t="s">
        <v>48</v>
      </c>
      <c r="BC33" s="316" t="s">
        <v>48</v>
      </c>
      <c r="BD33" s="316" t="s">
        <v>48</v>
      </c>
      <c r="BE33" s="316" t="s">
        <v>48</v>
      </c>
      <c r="BF33" s="316" t="s">
        <v>48</v>
      </c>
      <c r="BG33" s="316" t="s">
        <v>48</v>
      </c>
      <c r="BH33" s="316" t="s">
        <v>48</v>
      </c>
      <c r="BI33" s="316" t="s">
        <v>48</v>
      </c>
      <c r="BJ33" s="316" t="s">
        <v>48</v>
      </c>
      <c r="BK33" s="316" t="s">
        <v>48</v>
      </c>
      <c r="BL33" s="316" t="s">
        <v>48</v>
      </c>
      <c r="BM33" s="316" t="s">
        <v>48</v>
      </c>
      <c r="BN33" s="316" t="s">
        <v>48</v>
      </c>
      <c r="BO33" s="316" t="s">
        <v>48</v>
      </c>
      <c r="BP33" s="316" t="s">
        <v>48</v>
      </c>
      <c r="BQ33" s="316" t="s">
        <v>48</v>
      </c>
      <c r="BR33" s="316" t="s">
        <v>48</v>
      </c>
      <c r="BS33" s="316" t="s">
        <v>48</v>
      </c>
      <c r="BT33" s="316" t="s">
        <v>48</v>
      </c>
      <c r="BU33" s="316" t="s">
        <v>48</v>
      </c>
      <c r="BV33" s="316" t="s">
        <v>48</v>
      </c>
      <c r="BW33" s="319">
        <v>155</v>
      </c>
      <c r="BX33" s="319">
        <v>13</v>
      </c>
      <c r="BY33" s="317">
        <v>142</v>
      </c>
      <c r="BZ33" s="317" t="s">
        <v>48</v>
      </c>
      <c r="CA33" s="317" t="s">
        <v>48</v>
      </c>
      <c r="CB33" s="317">
        <v>2</v>
      </c>
      <c r="CC33" s="317">
        <v>1</v>
      </c>
      <c r="CD33" s="316" t="s">
        <v>48</v>
      </c>
      <c r="CE33" s="317">
        <v>624</v>
      </c>
      <c r="CF33" s="316" t="s">
        <v>48</v>
      </c>
      <c r="CG33" s="316" t="s">
        <v>48</v>
      </c>
      <c r="CH33" s="316" t="s">
        <v>48</v>
      </c>
      <c r="CI33" s="316" t="s">
        <v>48</v>
      </c>
      <c r="CJ33" s="316" t="s">
        <v>48</v>
      </c>
      <c r="CK33" s="316" t="s">
        <v>48</v>
      </c>
    </row>
    <row r="34" spans="1:89" s="461" customFormat="1" ht="15" customHeight="1">
      <c r="A34" s="315" t="s">
        <v>351</v>
      </c>
      <c r="B34" s="317">
        <v>1883</v>
      </c>
      <c r="C34" s="319">
        <v>567</v>
      </c>
      <c r="D34" s="317">
        <v>52</v>
      </c>
      <c r="E34" s="320" t="s">
        <v>48</v>
      </c>
      <c r="F34" s="320" t="s">
        <v>48</v>
      </c>
      <c r="G34" s="318">
        <v>65</v>
      </c>
      <c r="H34" s="317">
        <v>49</v>
      </c>
      <c r="I34" s="316" t="s">
        <v>48</v>
      </c>
      <c r="J34" s="316" t="s">
        <v>48</v>
      </c>
      <c r="K34" s="317">
        <v>4</v>
      </c>
      <c r="L34" s="317">
        <v>20</v>
      </c>
      <c r="M34" s="317">
        <v>91</v>
      </c>
      <c r="N34" s="316" t="s">
        <v>48</v>
      </c>
      <c r="O34" s="316" t="s">
        <v>48</v>
      </c>
      <c r="P34" s="317">
        <v>8</v>
      </c>
      <c r="Q34" s="320" t="s">
        <v>48</v>
      </c>
      <c r="R34" s="317">
        <v>80</v>
      </c>
      <c r="S34" s="317">
        <v>52</v>
      </c>
      <c r="T34" s="317">
        <v>39</v>
      </c>
      <c r="U34" s="317">
        <v>38</v>
      </c>
      <c r="V34" s="320" t="s">
        <v>48</v>
      </c>
      <c r="W34" s="317" t="s">
        <v>48</v>
      </c>
      <c r="X34" s="317" t="s">
        <v>48</v>
      </c>
      <c r="Y34" s="317">
        <v>69</v>
      </c>
      <c r="Z34" s="317">
        <v>5</v>
      </c>
      <c r="AA34" s="316" t="s">
        <v>48</v>
      </c>
      <c r="AB34" s="316" t="s">
        <v>48</v>
      </c>
      <c r="AC34" s="316" t="s">
        <v>48</v>
      </c>
      <c r="AD34" s="319">
        <v>518</v>
      </c>
      <c r="AE34" s="319">
        <v>129</v>
      </c>
      <c r="AF34" s="319">
        <v>373</v>
      </c>
      <c r="AG34" s="316" t="s">
        <v>48</v>
      </c>
      <c r="AH34" s="320" t="s">
        <v>48</v>
      </c>
      <c r="AI34" s="320" t="s">
        <v>48</v>
      </c>
      <c r="AJ34" s="320" t="s">
        <v>48</v>
      </c>
      <c r="AK34" s="320" t="s">
        <v>48</v>
      </c>
      <c r="AL34" s="320" t="s">
        <v>48</v>
      </c>
      <c r="AM34" s="319">
        <v>16</v>
      </c>
      <c r="AN34" s="319" t="s">
        <v>48</v>
      </c>
      <c r="AO34" s="316" t="s">
        <v>48</v>
      </c>
      <c r="AP34" s="320" t="s">
        <v>48</v>
      </c>
      <c r="AQ34" s="316" t="s">
        <v>48</v>
      </c>
      <c r="AR34" s="316" t="s">
        <v>48</v>
      </c>
      <c r="AS34" s="316" t="s">
        <v>48</v>
      </c>
      <c r="AT34" s="317" t="s">
        <v>48</v>
      </c>
      <c r="AU34" s="316" t="s">
        <v>48</v>
      </c>
      <c r="AV34" s="316" t="s">
        <v>48</v>
      </c>
      <c r="AW34" s="316" t="s">
        <v>48</v>
      </c>
      <c r="AX34" s="316" t="s">
        <v>48</v>
      </c>
      <c r="AY34" s="317">
        <v>41</v>
      </c>
      <c r="AZ34" s="316" t="s">
        <v>48</v>
      </c>
      <c r="BA34" s="316" t="s">
        <v>48</v>
      </c>
      <c r="BB34" s="316" t="s">
        <v>48</v>
      </c>
      <c r="BC34" s="316" t="s">
        <v>48</v>
      </c>
      <c r="BD34" s="316" t="s">
        <v>48</v>
      </c>
      <c r="BE34" s="316" t="s">
        <v>48</v>
      </c>
      <c r="BF34" s="316" t="s">
        <v>48</v>
      </c>
      <c r="BG34" s="316" t="s">
        <v>48</v>
      </c>
      <c r="BH34" s="316" t="s">
        <v>48</v>
      </c>
      <c r="BI34" s="316" t="s">
        <v>48</v>
      </c>
      <c r="BJ34" s="316" t="s">
        <v>48</v>
      </c>
      <c r="BK34" s="316" t="s">
        <v>48</v>
      </c>
      <c r="BL34" s="316" t="s">
        <v>48</v>
      </c>
      <c r="BM34" s="316" t="s">
        <v>48</v>
      </c>
      <c r="BN34" s="316" t="s">
        <v>48</v>
      </c>
      <c r="BO34" s="316" t="s">
        <v>48</v>
      </c>
      <c r="BP34" s="316" t="s">
        <v>48</v>
      </c>
      <c r="BQ34" s="316" t="s">
        <v>48</v>
      </c>
      <c r="BR34" s="316" t="s">
        <v>48</v>
      </c>
      <c r="BS34" s="316" t="s">
        <v>48</v>
      </c>
      <c r="BT34" s="316" t="s">
        <v>48</v>
      </c>
      <c r="BU34" s="316" t="s">
        <v>48</v>
      </c>
      <c r="BV34" s="316" t="s">
        <v>48</v>
      </c>
      <c r="BW34" s="319">
        <v>165</v>
      </c>
      <c r="BX34" s="319">
        <v>13</v>
      </c>
      <c r="BY34" s="317">
        <v>152</v>
      </c>
      <c r="BZ34" s="317" t="s">
        <v>48</v>
      </c>
      <c r="CA34" s="317" t="s">
        <v>48</v>
      </c>
      <c r="CB34" s="317">
        <v>4</v>
      </c>
      <c r="CC34" s="317" t="s">
        <v>11</v>
      </c>
      <c r="CD34" s="316" t="s">
        <v>48</v>
      </c>
      <c r="CE34" s="317">
        <v>583</v>
      </c>
      <c r="CF34" s="316" t="s">
        <v>48</v>
      </c>
      <c r="CG34" s="316" t="s">
        <v>48</v>
      </c>
      <c r="CH34" s="316" t="s">
        <v>48</v>
      </c>
      <c r="CI34" s="316" t="s">
        <v>48</v>
      </c>
      <c r="CJ34" s="316" t="s">
        <v>48</v>
      </c>
      <c r="CK34" s="316" t="s">
        <v>48</v>
      </c>
    </row>
    <row r="35" spans="1:89" s="461" customFormat="1" ht="15" customHeight="1">
      <c r="A35" s="315" t="s">
        <v>352</v>
      </c>
      <c r="B35" s="317">
        <v>1746</v>
      </c>
      <c r="C35" s="319">
        <v>555</v>
      </c>
      <c r="D35" s="317">
        <v>51</v>
      </c>
      <c r="E35" s="320" t="s">
        <v>48</v>
      </c>
      <c r="F35" s="320" t="s">
        <v>48</v>
      </c>
      <c r="G35" s="318">
        <v>48</v>
      </c>
      <c r="H35" s="317">
        <v>48</v>
      </c>
      <c r="I35" s="320" t="s">
        <v>48</v>
      </c>
      <c r="J35" s="320" t="s">
        <v>48</v>
      </c>
      <c r="K35" s="317">
        <v>5</v>
      </c>
      <c r="L35" s="317">
        <v>23</v>
      </c>
      <c r="M35" s="317">
        <v>51</v>
      </c>
      <c r="N35" s="320" t="s">
        <v>48</v>
      </c>
      <c r="O35" s="320" t="s">
        <v>48</v>
      </c>
      <c r="P35" s="317">
        <v>12</v>
      </c>
      <c r="Q35" s="320" t="s">
        <v>48</v>
      </c>
      <c r="R35" s="317">
        <v>93</v>
      </c>
      <c r="S35" s="317">
        <v>62</v>
      </c>
      <c r="T35" s="317">
        <v>40</v>
      </c>
      <c r="U35" s="317">
        <v>39</v>
      </c>
      <c r="V35" s="320" t="s">
        <v>48</v>
      </c>
      <c r="W35" s="317" t="s">
        <v>48</v>
      </c>
      <c r="X35" s="317" t="s">
        <v>48</v>
      </c>
      <c r="Y35" s="317">
        <v>83</v>
      </c>
      <c r="Z35" s="317">
        <v>5</v>
      </c>
      <c r="AA35" s="320" t="s">
        <v>48</v>
      </c>
      <c r="AB35" s="320" t="s">
        <v>48</v>
      </c>
      <c r="AC35" s="320" t="s">
        <v>48</v>
      </c>
      <c r="AD35" s="319">
        <v>460</v>
      </c>
      <c r="AE35" s="319">
        <v>107</v>
      </c>
      <c r="AF35" s="319">
        <v>333</v>
      </c>
      <c r="AG35" s="316" t="s">
        <v>48</v>
      </c>
      <c r="AH35" s="320" t="s">
        <v>48</v>
      </c>
      <c r="AI35" s="320" t="s">
        <v>48</v>
      </c>
      <c r="AJ35" s="320" t="s">
        <v>48</v>
      </c>
      <c r="AK35" s="320" t="s">
        <v>48</v>
      </c>
      <c r="AL35" s="320" t="s">
        <v>48</v>
      </c>
      <c r="AM35" s="319">
        <v>20</v>
      </c>
      <c r="AN35" s="320" t="s">
        <v>48</v>
      </c>
      <c r="AO35" s="320" t="s">
        <v>48</v>
      </c>
      <c r="AP35" s="320" t="s">
        <v>48</v>
      </c>
      <c r="AQ35" s="320" t="s">
        <v>48</v>
      </c>
      <c r="AR35" s="320" t="s">
        <v>48</v>
      </c>
      <c r="AS35" s="320" t="s">
        <v>48</v>
      </c>
      <c r="AT35" s="320" t="s">
        <v>48</v>
      </c>
      <c r="AU35" s="320" t="s">
        <v>48</v>
      </c>
      <c r="AV35" s="320" t="s">
        <v>48</v>
      </c>
      <c r="AW35" s="320" t="s">
        <v>48</v>
      </c>
      <c r="AX35" s="320" t="s">
        <v>48</v>
      </c>
      <c r="AY35" s="317">
        <v>47</v>
      </c>
      <c r="AZ35" s="320" t="s">
        <v>48</v>
      </c>
      <c r="BA35" s="320" t="s">
        <v>48</v>
      </c>
      <c r="BB35" s="320" t="s">
        <v>48</v>
      </c>
      <c r="BC35" s="320" t="s">
        <v>48</v>
      </c>
      <c r="BD35" s="320" t="s">
        <v>48</v>
      </c>
      <c r="BE35" s="320" t="s">
        <v>48</v>
      </c>
      <c r="BF35" s="320" t="s">
        <v>48</v>
      </c>
      <c r="BG35" s="320" t="s">
        <v>48</v>
      </c>
      <c r="BH35" s="320" t="s">
        <v>48</v>
      </c>
      <c r="BI35" s="320" t="s">
        <v>48</v>
      </c>
      <c r="BJ35" s="320" t="s">
        <v>48</v>
      </c>
      <c r="BK35" s="320" t="s">
        <v>48</v>
      </c>
      <c r="BL35" s="320" t="s">
        <v>48</v>
      </c>
      <c r="BM35" s="320" t="s">
        <v>48</v>
      </c>
      <c r="BN35" s="320" t="s">
        <v>48</v>
      </c>
      <c r="BO35" s="320" t="s">
        <v>48</v>
      </c>
      <c r="BP35" s="320" t="s">
        <v>48</v>
      </c>
      <c r="BQ35" s="320" t="s">
        <v>48</v>
      </c>
      <c r="BR35" s="320" t="s">
        <v>48</v>
      </c>
      <c r="BS35" s="320" t="s">
        <v>48</v>
      </c>
      <c r="BT35" s="320" t="s">
        <v>48</v>
      </c>
      <c r="BU35" s="320" t="s">
        <v>48</v>
      </c>
      <c r="BV35" s="320" t="s">
        <v>48</v>
      </c>
      <c r="BW35" s="319">
        <v>189</v>
      </c>
      <c r="BX35" s="319">
        <v>16</v>
      </c>
      <c r="BY35" s="317">
        <v>173</v>
      </c>
      <c r="BZ35" s="317" t="s">
        <v>48</v>
      </c>
      <c r="CA35" s="317" t="s">
        <v>48</v>
      </c>
      <c r="CB35" s="317">
        <v>1</v>
      </c>
      <c r="CC35" s="317" t="s">
        <v>11</v>
      </c>
      <c r="CD35" s="320" t="s">
        <v>48</v>
      </c>
      <c r="CE35" s="317">
        <v>489</v>
      </c>
      <c r="CF35" s="320" t="s">
        <v>48</v>
      </c>
      <c r="CG35" s="320" t="s">
        <v>48</v>
      </c>
      <c r="CH35" s="320" t="s">
        <v>48</v>
      </c>
      <c r="CI35" s="320" t="s">
        <v>48</v>
      </c>
      <c r="CJ35" s="320" t="s">
        <v>48</v>
      </c>
      <c r="CK35" s="320" t="s">
        <v>48</v>
      </c>
    </row>
    <row r="36" spans="1:89" s="461" customFormat="1" ht="15" customHeight="1">
      <c r="A36" s="315" t="s">
        <v>221</v>
      </c>
      <c r="B36" s="317">
        <v>1698</v>
      </c>
      <c r="C36" s="319">
        <v>531</v>
      </c>
      <c r="D36" s="317">
        <v>48</v>
      </c>
      <c r="E36" s="316" t="s">
        <v>48</v>
      </c>
      <c r="F36" s="316" t="s">
        <v>48</v>
      </c>
      <c r="G36" s="317">
        <v>35</v>
      </c>
      <c r="H36" s="317">
        <v>55</v>
      </c>
      <c r="I36" s="316" t="s">
        <v>48</v>
      </c>
      <c r="J36" s="316" t="s">
        <v>48</v>
      </c>
      <c r="K36" s="317">
        <v>11</v>
      </c>
      <c r="L36" s="317">
        <v>25</v>
      </c>
      <c r="M36" s="317">
        <v>54</v>
      </c>
      <c r="N36" s="316" t="s">
        <v>48</v>
      </c>
      <c r="O36" s="316" t="s">
        <v>48</v>
      </c>
      <c r="P36" s="317">
        <v>20</v>
      </c>
      <c r="Q36" s="316" t="s">
        <v>48</v>
      </c>
      <c r="R36" s="317">
        <v>68</v>
      </c>
      <c r="S36" s="317">
        <v>53</v>
      </c>
      <c r="T36" s="317">
        <v>43</v>
      </c>
      <c r="U36" s="317">
        <v>35</v>
      </c>
      <c r="V36" s="316" t="s">
        <v>48</v>
      </c>
      <c r="W36" s="317" t="s">
        <v>48</v>
      </c>
      <c r="X36" s="317" t="s">
        <v>48</v>
      </c>
      <c r="Y36" s="317">
        <v>84</v>
      </c>
      <c r="Z36" s="317">
        <v>3</v>
      </c>
      <c r="AA36" s="316" t="s">
        <v>48</v>
      </c>
      <c r="AB36" s="316" t="s">
        <v>48</v>
      </c>
      <c r="AC36" s="316" t="s">
        <v>48</v>
      </c>
      <c r="AD36" s="319">
        <v>412</v>
      </c>
      <c r="AE36" s="319">
        <v>99</v>
      </c>
      <c r="AF36" s="319">
        <v>292</v>
      </c>
      <c r="AG36" s="316" t="s">
        <v>48</v>
      </c>
      <c r="AH36" s="320" t="s">
        <v>48</v>
      </c>
      <c r="AI36" s="320" t="s">
        <v>48</v>
      </c>
      <c r="AJ36" s="320" t="s">
        <v>48</v>
      </c>
      <c r="AK36" s="320" t="s">
        <v>48</v>
      </c>
      <c r="AL36" s="320" t="s">
        <v>48</v>
      </c>
      <c r="AM36" s="319">
        <v>21</v>
      </c>
      <c r="AN36" s="319" t="s">
        <v>48</v>
      </c>
      <c r="AO36" s="316" t="s">
        <v>48</v>
      </c>
      <c r="AP36" s="320" t="s">
        <v>48</v>
      </c>
      <c r="AQ36" s="316" t="s">
        <v>48</v>
      </c>
      <c r="AR36" s="316" t="s">
        <v>48</v>
      </c>
      <c r="AS36" s="316" t="s">
        <v>48</v>
      </c>
      <c r="AT36" s="317" t="s">
        <v>48</v>
      </c>
      <c r="AU36" s="316" t="s">
        <v>48</v>
      </c>
      <c r="AV36" s="316" t="s">
        <v>48</v>
      </c>
      <c r="AW36" s="316" t="s">
        <v>48</v>
      </c>
      <c r="AX36" s="316" t="s">
        <v>48</v>
      </c>
      <c r="AY36" s="317">
        <v>36</v>
      </c>
      <c r="AZ36" s="316" t="s">
        <v>48</v>
      </c>
      <c r="BA36" s="316" t="s">
        <v>48</v>
      </c>
      <c r="BB36" s="316" t="s">
        <v>48</v>
      </c>
      <c r="BC36" s="316" t="s">
        <v>48</v>
      </c>
      <c r="BD36" s="316" t="s">
        <v>48</v>
      </c>
      <c r="BE36" s="316" t="s">
        <v>48</v>
      </c>
      <c r="BF36" s="316" t="s">
        <v>48</v>
      </c>
      <c r="BG36" s="316" t="s">
        <v>48</v>
      </c>
      <c r="BH36" s="316" t="s">
        <v>48</v>
      </c>
      <c r="BI36" s="316" t="s">
        <v>48</v>
      </c>
      <c r="BJ36" s="316" t="s">
        <v>48</v>
      </c>
      <c r="BK36" s="316" t="s">
        <v>48</v>
      </c>
      <c r="BL36" s="316" t="s">
        <v>48</v>
      </c>
      <c r="BM36" s="316" t="s">
        <v>48</v>
      </c>
      <c r="BN36" s="316" t="s">
        <v>48</v>
      </c>
      <c r="BO36" s="316" t="s">
        <v>48</v>
      </c>
      <c r="BP36" s="316" t="s">
        <v>48</v>
      </c>
      <c r="BQ36" s="316" t="s">
        <v>48</v>
      </c>
      <c r="BR36" s="316" t="s">
        <v>48</v>
      </c>
      <c r="BS36" s="316" t="s">
        <v>48</v>
      </c>
      <c r="BT36" s="316" t="s">
        <v>48</v>
      </c>
      <c r="BU36" s="316" t="s">
        <v>48</v>
      </c>
      <c r="BV36" s="316" t="s">
        <v>48</v>
      </c>
      <c r="BW36" s="319">
        <v>173</v>
      </c>
      <c r="BX36" s="319">
        <v>13</v>
      </c>
      <c r="BY36" s="317">
        <v>160</v>
      </c>
      <c r="BZ36" s="317" t="s">
        <v>48</v>
      </c>
      <c r="CA36" s="317" t="s">
        <v>48</v>
      </c>
      <c r="CB36" s="317">
        <v>2</v>
      </c>
      <c r="CC36" s="317" t="s">
        <v>11</v>
      </c>
      <c r="CD36" s="316" t="s">
        <v>48</v>
      </c>
      <c r="CE36" s="317">
        <v>541</v>
      </c>
      <c r="CF36" s="316" t="s">
        <v>48</v>
      </c>
      <c r="CG36" s="316" t="s">
        <v>48</v>
      </c>
      <c r="CH36" s="316" t="s">
        <v>48</v>
      </c>
      <c r="CI36" s="316" t="s">
        <v>48</v>
      </c>
      <c r="CJ36" s="316" t="s">
        <v>48</v>
      </c>
      <c r="CK36" s="316" t="s">
        <v>48</v>
      </c>
    </row>
    <row r="37" spans="1:89" s="461" customFormat="1" ht="15" customHeight="1">
      <c r="A37" s="315" t="s">
        <v>220</v>
      </c>
      <c r="B37" s="463">
        <v>1479</v>
      </c>
      <c r="C37" s="319">
        <v>531</v>
      </c>
      <c r="D37" s="319">
        <v>73</v>
      </c>
      <c r="E37" s="319">
        <v>24</v>
      </c>
      <c r="F37" s="319">
        <v>9</v>
      </c>
      <c r="G37" s="319" t="s">
        <v>48</v>
      </c>
      <c r="H37" s="319">
        <v>41</v>
      </c>
      <c r="I37" s="319">
        <v>13</v>
      </c>
      <c r="J37" s="319">
        <v>9</v>
      </c>
      <c r="K37" s="319">
        <v>15</v>
      </c>
      <c r="L37" s="319">
        <v>60</v>
      </c>
      <c r="M37" s="319">
        <v>57</v>
      </c>
      <c r="N37" s="319">
        <v>7</v>
      </c>
      <c r="O37" s="319">
        <v>8</v>
      </c>
      <c r="P37" s="320" t="s">
        <v>48</v>
      </c>
      <c r="Q37" s="319">
        <v>68</v>
      </c>
      <c r="R37" s="320" t="s">
        <v>48</v>
      </c>
      <c r="S37" s="319">
        <v>53</v>
      </c>
      <c r="T37" s="319">
        <v>39</v>
      </c>
      <c r="U37" s="319">
        <v>24</v>
      </c>
      <c r="V37" s="319">
        <v>3</v>
      </c>
      <c r="W37" s="320" t="s">
        <v>48</v>
      </c>
      <c r="X37" s="320" t="s">
        <v>48</v>
      </c>
      <c r="Y37" s="319">
        <v>28</v>
      </c>
      <c r="Z37" s="319">
        <v>4</v>
      </c>
      <c r="AA37" s="319" t="s">
        <v>11</v>
      </c>
      <c r="AB37" s="319">
        <v>2</v>
      </c>
      <c r="AC37" s="319">
        <v>2</v>
      </c>
      <c r="AD37" s="319">
        <v>286</v>
      </c>
      <c r="AE37" s="319">
        <v>86</v>
      </c>
      <c r="AF37" s="319">
        <v>179</v>
      </c>
      <c r="AG37" s="316" t="s">
        <v>48</v>
      </c>
      <c r="AH37" s="320" t="s">
        <v>48</v>
      </c>
      <c r="AI37" s="320" t="s">
        <v>48</v>
      </c>
      <c r="AJ37" s="320" t="s">
        <v>48</v>
      </c>
      <c r="AK37" s="320" t="s">
        <v>48</v>
      </c>
      <c r="AL37" s="320" t="s">
        <v>48</v>
      </c>
      <c r="AM37" s="319">
        <v>21</v>
      </c>
      <c r="AN37" s="319">
        <v>191</v>
      </c>
      <c r="AO37" s="319">
        <v>2</v>
      </c>
      <c r="AP37" s="320" t="s">
        <v>48</v>
      </c>
      <c r="AQ37" s="319">
        <v>11</v>
      </c>
      <c r="AR37" s="319">
        <v>178</v>
      </c>
      <c r="AS37" s="319" t="s">
        <v>11</v>
      </c>
      <c r="AT37" s="319">
        <v>4</v>
      </c>
      <c r="AU37" s="319">
        <v>3</v>
      </c>
      <c r="AV37" s="319">
        <v>1</v>
      </c>
      <c r="AW37" s="319">
        <v>35</v>
      </c>
      <c r="AX37" s="319">
        <v>4</v>
      </c>
      <c r="AY37" s="319">
        <v>31</v>
      </c>
      <c r="AZ37" s="319">
        <v>97</v>
      </c>
      <c r="BA37" s="319">
        <v>95</v>
      </c>
      <c r="BB37" s="319">
        <v>2</v>
      </c>
      <c r="BC37" s="319">
        <v>132</v>
      </c>
      <c r="BD37" s="319">
        <v>13</v>
      </c>
      <c r="BE37" s="319">
        <v>107</v>
      </c>
      <c r="BF37" s="319" t="s">
        <v>11</v>
      </c>
      <c r="BG37" s="319">
        <v>12</v>
      </c>
      <c r="BH37" s="319">
        <v>14</v>
      </c>
      <c r="BI37" s="319">
        <v>12</v>
      </c>
      <c r="BJ37" s="319">
        <v>2</v>
      </c>
      <c r="BK37" s="319" t="s">
        <v>11</v>
      </c>
      <c r="BL37" s="319">
        <v>2</v>
      </c>
      <c r="BM37" s="319">
        <v>2</v>
      </c>
      <c r="BN37" s="319">
        <v>21</v>
      </c>
      <c r="BO37" s="319">
        <v>9</v>
      </c>
      <c r="BP37" s="319">
        <v>12</v>
      </c>
      <c r="BQ37" s="319" t="s">
        <v>11</v>
      </c>
      <c r="BR37" s="319">
        <v>76</v>
      </c>
      <c r="BS37" s="319">
        <v>13</v>
      </c>
      <c r="BT37" s="319">
        <v>19</v>
      </c>
      <c r="BU37" s="319">
        <v>44</v>
      </c>
      <c r="BV37" s="319">
        <v>46</v>
      </c>
      <c r="BW37" s="320" t="s">
        <v>48</v>
      </c>
      <c r="BX37" s="320" t="s">
        <v>48</v>
      </c>
      <c r="BY37" s="320" t="s">
        <v>48</v>
      </c>
      <c r="BZ37" s="320" t="s">
        <v>48</v>
      </c>
      <c r="CA37" s="320" t="s">
        <v>48</v>
      </c>
      <c r="CB37" s="320" t="s">
        <v>48</v>
      </c>
      <c r="CC37" s="320" t="s">
        <v>48</v>
      </c>
      <c r="CD37" s="319" t="s">
        <v>11</v>
      </c>
      <c r="CE37" s="319">
        <v>38</v>
      </c>
      <c r="CF37" s="316" t="s">
        <v>48</v>
      </c>
      <c r="CG37" s="316" t="s">
        <v>48</v>
      </c>
      <c r="CH37" s="316" t="s">
        <v>48</v>
      </c>
      <c r="CI37" s="316" t="s">
        <v>48</v>
      </c>
      <c r="CJ37" s="319">
        <v>1</v>
      </c>
      <c r="CK37" s="319">
        <v>37</v>
      </c>
    </row>
    <row r="38" spans="1:89" s="461" customFormat="1" ht="15" customHeight="1">
      <c r="A38" s="315" t="s">
        <v>219</v>
      </c>
      <c r="B38" s="463">
        <v>1521</v>
      </c>
      <c r="C38" s="319">
        <v>551</v>
      </c>
      <c r="D38" s="319">
        <v>62</v>
      </c>
      <c r="E38" s="319">
        <v>23</v>
      </c>
      <c r="F38" s="319">
        <v>14</v>
      </c>
      <c r="G38" s="319" t="s">
        <v>48</v>
      </c>
      <c r="H38" s="319">
        <v>31</v>
      </c>
      <c r="I38" s="319">
        <v>6</v>
      </c>
      <c r="J38" s="319">
        <v>18</v>
      </c>
      <c r="K38" s="319">
        <v>9</v>
      </c>
      <c r="L38" s="319">
        <v>65</v>
      </c>
      <c r="M38" s="319">
        <v>48</v>
      </c>
      <c r="N38" s="319">
        <v>10</v>
      </c>
      <c r="O38" s="319">
        <v>7</v>
      </c>
      <c r="P38" s="320" t="s">
        <v>48</v>
      </c>
      <c r="Q38" s="319">
        <v>104</v>
      </c>
      <c r="R38" s="320" t="s">
        <v>48</v>
      </c>
      <c r="S38" s="319">
        <v>58</v>
      </c>
      <c r="T38" s="319">
        <v>53</v>
      </c>
      <c r="U38" s="319">
        <v>16</v>
      </c>
      <c r="V38" s="319">
        <v>3</v>
      </c>
      <c r="W38" s="320" t="s">
        <v>48</v>
      </c>
      <c r="X38" s="320" t="s">
        <v>48</v>
      </c>
      <c r="Y38" s="319">
        <v>24</v>
      </c>
      <c r="Z38" s="319">
        <v>4</v>
      </c>
      <c r="AA38" s="319" t="s">
        <v>11</v>
      </c>
      <c r="AB38" s="319">
        <v>3</v>
      </c>
      <c r="AC38" s="319">
        <v>1</v>
      </c>
      <c r="AD38" s="319">
        <v>279</v>
      </c>
      <c r="AE38" s="319">
        <v>89</v>
      </c>
      <c r="AF38" s="319">
        <v>161</v>
      </c>
      <c r="AG38" s="316" t="s">
        <v>48</v>
      </c>
      <c r="AH38" s="320" t="s">
        <v>48</v>
      </c>
      <c r="AI38" s="320" t="s">
        <v>48</v>
      </c>
      <c r="AJ38" s="320" t="s">
        <v>48</v>
      </c>
      <c r="AK38" s="320" t="s">
        <v>48</v>
      </c>
      <c r="AL38" s="320" t="s">
        <v>48</v>
      </c>
      <c r="AM38" s="319">
        <v>29</v>
      </c>
      <c r="AN38" s="319">
        <v>172</v>
      </c>
      <c r="AO38" s="319">
        <v>7</v>
      </c>
      <c r="AP38" s="320" t="s">
        <v>48</v>
      </c>
      <c r="AQ38" s="319">
        <v>9</v>
      </c>
      <c r="AR38" s="319">
        <v>156</v>
      </c>
      <c r="AS38" s="319" t="s">
        <v>11</v>
      </c>
      <c r="AT38" s="319">
        <v>8</v>
      </c>
      <c r="AU38" s="319">
        <v>8</v>
      </c>
      <c r="AV38" s="319" t="s">
        <v>11</v>
      </c>
      <c r="AW38" s="319">
        <v>44</v>
      </c>
      <c r="AX38" s="319">
        <v>1</v>
      </c>
      <c r="AY38" s="319">
        <v>43</v>
      </c>
      <c r="AZ38" s="319">
        <v>119</v>
      </c>
      <c r="BA38" s="319">
        <v>118</v>
      </c>
      <c r="BB38" s="319">
        <v>1</v>
      </c>
      <c r="BC38" s="319">
        <v>138</v>
      </c>
      <c r="BD38" s="319">
        <v>14</v>
      </c>
      <c r="BE38" s="319">
        <v>112</v>
      </c>
      <c r="BF38" s="319">
        <v>1</v>
      </c>
      <c r="BG38" s="319">
        <v>11</v>
      </c>
      <c r="BH38" s="319">
        <v>9</v>
      </c>
      <c r="BI38" s="319">
        <v>9</v>
      </c>
      <c r="BJ38" s="319" t="s">
        <v>11</v>
      </c>
      <c r="BK38" s="319" t="s">
        <v>11</v>
      </c>
      <c r="BL38" s="319">
        <v>1</v>
      </c>
      <c r="BM38" s="319">
        <v>4</v>
      </c>
      <c r="BN38" s="319">
        <v>27</v>
      </c>
      <c r="BO38" s="319">
        <v>16</v>
      </c>
      <c r="BP38" s="319">
        <v>11</v>
      </c>
      <c r="BQ38" s="319" t="s">
        <v>11</v>
      </c>
      <c r="BR38" s="319">
        <v>82</v>
      </c>
      <c r="BS38" s="319">
        <v>8</v>
      </c>
      <c r="BT38" s="319">
        <v>26</v>
      </c>
      <c r="BU38" s="319">
        <v>48</v>
      </c>
      <c r="BV38" s="319">
        <v>50</v>
      </c>
      <c r="BW38" s="320" t="s">
        <v>48</v>
      </c>
      <c r="BX38" s="320" t="s">
        <v>48</v>
      </c>
      <c r="BY38" s="320" t="s">
        <v>48</v>
      </c>
      <c r="BZ38" s="320" t="s">
        <v>48</v>
      </c>
      <c r="CA38" s="320" t="s">
        <v>48</v>
      </c>
      <c r="CB38" s="320" t="s">
        <v>48</v>
      </c>
      <c r="CC38" s="320" t="s">
        <v>48</v>
      </c>
      <c r="CD38" s="319">
        <v>1</v>
      </c>
      <c r="CE38" s="319">
        <v>32</v>
      </c>
      <c r="CF38" s="316" t="s">
        <v>48</v>
      </c>
      <c r="CG38" s="316" t="s">
        <v>48</v>
      </c>
      <c r="CH38" s="316" t="s">
        <v>48</v>
      </c>
      <c r="CI38" s="316" t="s">
        <v>48</v>
      </c>
      <c r="CJ38" s="319" t="s">
        <v>11</v>
      </c>
      <c r="CK38" s="319">
        <v>32</v>
      </c>
    </row>
    <row r="39" spans="1:89" s="461" customFormat="1" ht="15" customHeight="1">
      <c r="A39" s="315" t="s">
        <v>218</v>
      </c>
      <c r="B39" s="463">
        <v>1464</v>
      </c>
      <c r="C39" s="319">
        <v>515</v>
      </c>
      <c r="D39" s="319">
        <v>80</v>
      </c>
      <c r="E39" s="319">
        <v>21</v>
      </c>
      <c r="F39" s="319">
        <v>5</v>
      </c>
      <c r="G39" s="319" t="s">
        <v>48</v>
      </c>
      <c r="H39" s="319">
        <v>24</v>
      </c>
      <c r="I39" s="319">
        <v>9</v>
      </c>
      <c r="J39" s="319">
        <v>19</v>
      </c>
      <c r="K39" s="319">
        <v>9</v>
      </c>
      <c r="L39" s="319">
        <v>62</v>
      </c>
      <c r="M39" s="319">
        <v>54</v>
      </c>
      <c r="N39" s="319">
        <v>7</v>
      </c>
      <c r="O39" s="319">
        <v>11</v>
      </c>
      <c r="P39" s="320" t="s">
        <v>48</v>
      </c>
      <c r="Q39" s="319">
        <v>86</v>
      </c>
      <c r="R39" s="320" t="s">
        <v>48</v>
      </c>
      <c r="S39" s="319">
        <v>47</v>
      </c>
      <c r="T39" s="319">
        <v>43</v>
      </c>
      <c r="U39" s="319">
        <v>16</v>
      </c>
      <c r="V39" s="319" t="s">
        <v>11</v>
      </c>
      <c r="W39" s="320" t="s">
        <v>48</v>
      </c>
      <c r="X39" s="320" t="s">
        <v>48</v>
      </c>
      <c r="Y39" s="319">
        <v>22</v>
      </c>
      <c r="Z39" s="319">
        <v>5</v>
      </c>
      <c r="AA39" s="319" t="s">
        <v>11</v>
      </c>
      <c r="AB39" s="319">
        <v>5</v>
      </c>
      <c r="AC39" s="319" t="s">
        <v>11</v>
      </c>
      <c r="AD39" s="319">
        <v>262</v>
      </c>
      <c r="AE39" s="319">
        <v>66</v>
      </c>
      <c r="AF39" s="319">
        <v>173</v>
      </c>
      <c r="AG39" s="316" t="s">
        <v>48</v>
      </c>
      <c r="AH39" s="320" t="s">
        <v>48</v>
      </c>
      <c r="AI39" s="320" t="s">
        <v>48</v>
      </c>
      <c r="AJ39" s="320" t="s">
        <v>48</v>
      </c>
      <c r="AK39" s="320" t="s">
        <v>48</v>
      </c>
      <c r="AL39" s="320" t="s">
        <v>48</v>
      </c>
      <c r="AM39" s="319">
        <v>23</v>
      </c>
      <c r="AN39" s="319">
        <v>189</v>
      </c>
      <c r="AO39" s="319">
        <v>5</v>
      </c>
      <c r="AP39" s="320" t="s">
        <v>48</v>
      </c>
      <c r="AQ39" s="319">
        <v>9</v>
      </c>
      <c r="AR39" s="319">
        <v>174</v>
      </c>
      <c r="AS39" s="319">
        <v>1</v>
      </c>
      <c r="AT39" s="319">
        <v>4</v>
      </c>
      <c r="AU39" s="319">
        <v>4</v>
      </c>
      <c r="AV39" s="319" t="s">
        <v>11</v>
      </c>
      <c r="AW39" s="319">
        <v>35</v>
      </c>
      <c r="AX39" s="319">
        <v>3</v>
      </c>
      <c r="AY39" s="319">
        <v>32</v>
      </c>
      <c r="AZ39" s="319">
        <v>98</v>
      </c>
      <c r="BA39" s="319">
        <v>96</v>
      </c>
      <c r="BB39" s="319">
        <v>2</v>
      </c>
      <c r="BC39" s="319">
        <v>131</v>
      </c>
      <c r="BD39" s="319">
        <v>11</v>
      </c>
      <c r="BE39" s="319">
        <v>109</v>
      </c>
      <c r="BF39" s="319">
        <v>1</v>
      </c>
      <c r="BG39" s="319">
        <v>10</v>
      </c>
      <c r="BH39" s="319">
        <v>11</v>
      </c>
      <c r="BI39" s="319">
        <v>9</v>
      </c>
      <c r="BJ39" s="319">
        <v>2</v>
      </c>
      <c r="BK39" s="319" t="s">
        <v>11</v>
      </c>
      <c r="BL39" s="319" t="s">
        <v>11</v>
      </c>
      <c r="BM39" s="319">
        <v>5</v>
      </c>
      <c r="BN39" s="319">
        <v>39</v>
      </c>
      <c r="BO39" s="319">
        <v>12</v>
      </c>
      <c r="BP39" s="319">
        <v>27</v>
      </c>
      <c r="BQ39" s="319" t="s">
        <v>11</v>
      </c>
      <c r="BR39" s="319">
        <v>82</v>
      </c>
      <c r="BS39" s="319">
        <v>7</v>
      </c>
      <c r="BT39" s="319">
        <v>32</v>
      </c>
      <c r="BU39" s="319">
        <v>43</v>
      </c>
      <c r="BV39" s="319">
        <v>56</v>
      </c>
      <c r="BW39" s="320" t="s">
        <v>48</v>
      </c>
      <c r="BX39" s="320" t="s">
        <v>48</v>
      </c>
      <c r="BY39" s="320" t="s">
        <v>48</v>
      </c>
      <c r="BZ39" s="320" t="s">
        <v>48</v>
      </c>
      <c r="CA39" s="320" t="s">
        <v>48</v>
      </c>
      <c r="CB39" s="320" t="s">
        <v>48</v>
      </c>
      <c r="CC39" s="320" t="s">
        <v>48</v>
      </c>
      <c r="CD39" s="319" t="s">
        <v>11</v>
      </c>
      <c r="CE39" s="319">
        <v>32</v>
      </c>
      <c r="CF39" s="316" t="s">
        <v>48</v>
      </c>
      <c r="CG39" s="316" t="s">
        <v>48</v>
      </c>
      <c r="CH39" s="316" t="s">
        <v>48</v>
      </c>
      <c r="CI39" s="316" t="s">
        <v>48</v>
      </c>
      <c r="CJ39" s="319" t="s">
        <v>11</v>
      </c>
      <c r="CK39" s="319">
        <v>32</v>
      </c>
    </row>
    <row r="40" spans="1:89" s="461" customFormat="1" ht="15" customHeight="1">
      <c r="A40" s="315" t="s">
        <v>103</v>
      </c>
      <c r="B40" s="463">
        <v>1508</v>
      </c>
      <c r="C40" s="319">
        <v>501</v>
      </c>
      <c r="D40" s="319">
        <v>51</v>
      </c>
      <c r="E40" s="319">
        <v>27</v>
      </c>
      <c r="F40" s="319">
        <v>8</v>
      </c>
      <c r="G40" s="319" t="s">
        <v>48</v>
      </c>
      <c r="H40" s="319">
        <v>26</v>
      </c>
      <c r="I40" s="319">
        <v>9</v>
      </c>
      <c r="J40" s="319">
        <v>11</v>
      </c>
      <c r="K40" s="319">
        <v>9</v>
      </c>
      <c r="L40" s="319">
        <v>47</v>
      </c>
      <c r="M40" s="319">
        <v>64</v>
      </c>
      <c r="N40" s="319">
        <v>17</v>
      </c>
      <c r="O40" s="319">
        <v>5</v>
      </c>
      <c r="P40" s="320" t="s">
        <v>48</v>
      </c>
      <c r="Q40" s="319">
        <v>69</v>
      </c>
      <c r="R40" s="320" t="s">
        <v>48</v>
      </c>
      <c r="S40" s="319">
        <v>54</v>
      </c>
      <c r="T40" s="319">
        <v>31</v>
      </c>
      <c r="U40" s="319">
        <v>29</v>
      </c>
      <c r="V40" s="319">
        <v>2</v>
      </c>
      <c r="W40" s="320" t="s">
        <v>48</v>
      </c>
      <c r="X40" s="320" t="s">
        <v>48</v>
      </c>
      <c r="Y40" s="319">
        <v>42</v>
      </c>
      <c r="Z40" s="319">
        <v>2</v>
      </c>
      <c r="AA40" s="319" t="s">
        <v>11</v>
      </c>
      <c r="AB40" s="319">
        <v>2</v>
      </c>
      <c r="AC40" s="319" t="s">
        <v>11</v>
      </c>
      <c r="AD40" s="319">
        <v>244</v>
      </c>
      <c r="AE40" s="319">
        <v>58</v>
      </c>
      <c r="AF40" s="319">
        <v>150</v>
      </c>
      <c r="AG40" s="322" t="s">
        <v>48</v>
      </c>
      <c r="AH40" s="320" t="s">
        <v>48</v>
      </c>
      <c r="AI40" s="320" t="s">
        <v>48</v>
      </c>
      <c r="AJ40" s="320" t="s">
        <v>48</v>
      </c>
      <c r="AK40" s="320" t="s">
        <v>48</v>
      </c>
      <c r="AL40" s="320" t="s">
        <v>48</v>
      </c>
      <c r="AM40" s="319">
        <v>36</v>
      </c>
      <c r="AN40" s="319">
        <v>220</v>
      </c>
      <c r="AO40" s="319">
        <v>4</v>
      </c>
      <c r="AP40" s="320" t="s">
        <v>48</v>
      </c>
      <c r="AQ40" s="319">
        <v>16</v>
      </c>
      <c r="AR40" s="319">
        <v>200</v>
      </c>
      <c r="AS40" s="319" t="s">
        <v>11</v>
      </c>
      <c r="AT40" s="319">
        <v>7</v>
      </c>
      <c r="AU40" s="319">
        <v>6</v>
      </c>
      <c r="AV40" s="319">
        <v>1</v>
      </c>
      <c r="AW40" s="319">
        <v>37</v>
      </c>
      <c r="AX40" s="319">
        <v>3</v>
      </c>
      <c r="AY40" s="319">
        <v>34</v>
      </c>
      <c r="AZ40" s="319">
        <v>105</v>
      </c>
      <c r="BA40" s="319">
        <v>104</v>
      </c>
      <c r="BB40" s="319">
        <v>1</v>
      </c>
      <c r="BC40" s="319">
        <v>144</v>
      </c>
      <c r="BD40" s="319">
        <v>18</v>
      </c>
      <c r="BE40" s="319">
        <v>119</v>
      </c>
      <c r="BF40" s="319">
        <v>2</v>
      </c>
      <c r="BG40" s="319">
        <v>5</v>
      </c>
      <c r="BH40" s="319">
        <v>12</v>
      </c>
      <c r="BI40" s="319">
        <v>10</v>
      </c>
      <c r="BJ40" s="319">
        <v>2</v>
      </c>
      <c r="BK40" s="319" t="s">
        <v>11</v>
      </c>
      <c r="BL40" s="319" t="s">
        <v>11</v>
      </c>
      <c r="BM40" s="319">
        <v>3</v>
      </c>
      <c r="BN40" s="319">
        <v>48</v>
      </c>
      <c r="BO40" s="319">
        <v>20</v>
      </c>
      <c r="BP40" s="319">
        <v>24</v>
      </c>
      <c r="BQ40" s="319">
        <v>4</v>
      </c>
      <c r="BR40" s="319">
        <v>87</v>
      </c>
      <c r="BS40" s="319">
        <v>11</v>
      </c>
      <c r="BT40" s="319">
        <v>39</v>
      </c>
      <c r="BU40" s="319">
        <v>37</v>
      </c>
      <c r="BV40" s="319">
        <v>54</v>
      </c>
      <c r="BW40" s="320" t="s">
        <v>48</v>
      </c>
      <c r="BX40" s="320" t="s">
        <v>48</v>
      </c>
      <c r="BY40" s="320" t="s">
        <v>48</v>
      </c>
      <c r="BZ40" s="320" t="s">
        <v>48</v>
      </c>
      <c r="CA40" s="320" t="s">
        <v>48</v>
      </c>
      <c r="CB40" s="320" t="s">
        <v>48</v>
      </c>
      <c r="CC40" s="320" t="s">
        <v>48</v>
      </c>
      <c r="CD40" s="319">
        <v>1</v>
      </c>
      <c r="CE40" s="319">
        <v>43</v>
      </c>
      <c r="CF40" s="322" t="s">
        <v>48</v>
      </c>
      <c r="CG40" s="322" t="s">
        <v>48</v>
      </c>
      <c r="CH40" s="322" t="s">
        <v>48</v>
      </c>
      <c r="CI40" s="322" t="s">
        <v>48</v>
      </c>
      <c r="CJ40" s="319">
        <v>4</v>
      </c>
      <c r="CK40" s="319">
        <v>39</v>
      </c>
    </row>
    <row r="41" spans="1:89" s="461" customFormat="1" ht="15" customHeight="1">
      <c r="A41" s="315" t="s">
        <v>104</v>
      </c>
      <c r="B41" s="463">
        <v>1531</v>
      </c>
      <c r="C41" s="319">
        <v>591</v>
      </c>
      <c r="D41" s="319">
        <v>66</v>
      </c>
      <c r="E41" s="319">
        <v>32</v>
      </c>
      <c r="F41" s="319" t="s">
        <v>11</v>
      </c>
      <c r="G41" s="319" t="s">
        <v>48</v>
      </c>
      <c r="H41" s="319">
        <v>24</v>
      </c>
      <c r="I41" s="319">
        <v>4</v>
      </c>
      <c r="J41" s="319">
        <v>25</v>
      </c>
      <c r="K41" s="319">
        <v>5</v>
      </c>
      <c r="L41" s="319">
        <v>74</v>
      </c>
      <c r="M41" s="319">
        <v>69</v>
      </c>
      <c r="N41" s="319">
        <v>23</v>
      </c>
      <c r="O41" s="319">
        <v>10</v>
      </c>
      <c r="P41" s="320" t="s">
        <v>48</v>
      </c>
      <c r="Q41" s="319">
        <v>102</v>
      </c>
      <c r="R41" s="320" t="s">
        <v>48</v>
      </c>
      <c r="S41" s="319">
        <v>45</v>
      </c>
      <c r="T41" s="319">
        <v>48</v>
      </c>
      <c r="U41" s="319">
        <v>19</v>
      </c>
      <c r="V41" s="319">
        <v>2</v>
      </c>
      <c r="W41" s="320" t="s">
        <v>48</v>
      </c>
      <c r="X41" s="320" t="s">
        <v>48</v>
      </c>
      <c r="Y41" s="319">
        <v>43</v>
      </c>
      <c r="Z41" s="319">
        <v>6</v>
      </c>
      <c r="AA41" s="319" t="s">
        <v>11</v>
      </c>
      <c r="AB41" s="319">
        <v>5</v>
      </c>
      <c r="AC41" s="319">
        <v>1</v>
      </c>
      <c r="AD41" s="319">
        <v>255</v>
      </c>
      <c r="AE41" s="319">
        <v>69</v>
      </c>
      <c r="AF41" s="319">
        <v>157</v>
      </c>
      <c r="AG41" s="320" t="s">
        <v>48</v>
      </c>
      <c r="AH41" s="320" t="s">
        <v>48</v>
      </c>
      <c r="AI41" s="320" t="s">
        <v>48</v>
      </c>
      <c r="AJ41" s="320" t="s">
        <v>48</v>
      </c>
      <c r="AK41" s="320" t="s">
        <v>48</v>
      </c>
      <c r="AL41" s="320" t="s">
        <v>48</v>
      </c>
      <c r="AM41" s="319">
        <v>29</v>
      </c>
      <c r="AN41" s="319">
        <v>195</v>
      </c>
      <c r="AO41" s="319">
        <v>3</v>
      </c>
      <c r="AP41" s="320" t="s">
        <v>48</v>
      </c>
      <c r="AQ41" s="319">
        <v>20</v>
      </c>
      <c r="AR41" s="319">
        <v>172</v>
      </c>
      <c r="AS41" s="319" t="s">
        <v>11</v>
      </c>
      <c r="AT41" s="319">
        <v>6</v>
      </c>
      <c r="AU41" s="319">
        <v>6</v>
      </c>
      <c r="AV41" s="319" t="s">
        <v>11</v>
      </c>
      <c r="AW41" s="319">
        <v>36</v>
      </c>
      <c r="AX41" s="319">
        <v>2</v>
      </c>
      <c r="AY41" s="319">
        <v>34</v>
      </c>
      <c r="AZ41" s="319">
        <v>85</v>
      </c>
      <c r="BA41" s="319">
        <v>85</v>
      </c>
      <c r="BB41" s="319" t="s">
        <v>11</v>
      </c>
      <c r="BC41" s="319">
        <v>138</v>
      </c>
      <c r="BD41" s="319">
        <v>20</v>
      </c>
      <c r="BE41" s="319">
        <v>98</v>
      </c>
      <c r="BF41" s="319" t="s">
        <v>11</v>
      </c>
      <c r="BG41" s="319">
        <v>20</v>
      </c>
      <c r="BH41" s="319">
        <v>15</v>
      </c>
      <c r="BI41" s="319">
        <v>14</v>
      </c>
      <c r="BJ41" s="319">
        <v>1</v>
      </c>
      <c r="BK41" s="319" t="s">
        <v>11</v>
      </c>
      <c r="BL41" s="319" t="s">
        <v>11</v>
      </c>
      <c r="BM41" s="319">
        <v>1</v>
      </c>
      <c r="BN41" s="319">
        <v>50</v>
      </c>
      <c r="BO41" s="319">
        <v>13</v>
      </c>
      <c r="BP41" s="319">
        <v>36</v>
      </c>
      <c r="BQ41" s="319">
        <v>1</v>
      </c>
      <c r="BR41" s="319">
        <v>85</v>
      </c>
      <c r="BS41" s="319">
        <v>10</v>
      </c>
      <c r="BT41" s="319">
        <v>32</v>
      </c>
      <c r="BU41" s="319">
        <v>43</v>
      </c>
      <c r="BV41" s="319">
        <v>40</v>
      </c>
      <c r="BW41" s="320" t="s">
        <v>48</v>
      </c>
      <c r="BX41" s="320" t="s">
        <v>48</v>
      </c>
      <c r="BY41" s="320" t="s">
        <v>48</v>
      </c>
      <c r="BZ41" s="320" t="s">
        <v>48</v>
      </c>
      <c r="CA41" s="320" t="s">
        <v>48</v>
      </c>
      <c r="CB41" s="320" t="s">
        <v>48</v>
      </c>
      <c r="CC41" s="320" t="s">
        <v>48</v>
      </c>
      <c r="CD41" s="319" t="s">
        <v>11</v>
      </c>
      <c r="CE41" s="319">
        <v>28</v>
      </c>
      <c r="CF41" s="322" t="s">
        <v>48</v>
      </c>
      <c r="CG41" s="322" t="s">
        <v>48</v>
      </c>
      <c r="CH41" s="322" t="s">
        <v>48</v>
      </c>
      <c r="CI41" s="322" t="s">
        <v>48</v>
      </c>
      <c r="CJ41" s="319">
        <v>1</v>
      </c>
      <c r="CK41" s="319">
        <v>27</v>
      </c>
    </row>
    <row r="42" spans="1:89" s="461" customFormat="1" ht="15" customHeight="1">
      <c r="A42" s="315" t="s">
        <v>105</v>
      </c>
      <c r="B42" s="464">
        <v>1582</v>
      </c>
      <c r="C42" s="323">
        <v>569</v>
      </c>
      <c r="D42" s="323">
        <v>84</v>
      </c>
      <c r="E42" s="323">
        <v>18</v>
      </c>
      <c r="F42" s="323">
        <v>8</v>
      </c>
      <c r="G42" s="323" t="s">
        <v>48</v>
      </c>
      <c r="H42" s="323">
        <v>37</v>
      </c>
      <c r="I42" s="323">
        <v>4</v>
      </c>
      <c r="J42" s="323">
        <v>10</v>
      </c>
      <c r="K42" s="323">
        <v>11</v>
      </c>
      <c r="L42" s="323">
        <v>63</v>
      </c>
      <c r="M42" s="323">
        <v>58</v>
      </c>
      <c r="N42" s="323">
        <v>20</v>
      </c>
      <c r="O42" s="323">
        <v>10</v>
      </c>
      <c r="P42" s="320" t="s">
        <v>48</v>
      </c>
      <c r="Q42" s="323">
        <v>85</v>
      </c>
      <c r="R42" s="320" t="s">
        <v>48</v>
      </c>
      <c r="S42" s="323">
        <v>53</v>
      </c>
      <c r="T42" s="323">
        <v>50</v>
      </c>
      <c r="U42" s="323">
        <v>29</v>
      </c>
      <c r="V42" s="323">
        <v>1</v>
      </c>
      <c r="W42" s="320" t="s">
        <v>48</v>
      </c>
      <c r="X42" s="320" t="s">
        <v>48</v>
      </c>
      <c r="Y42" s="323">
        <v>28</v>
      </c>
      <c r="Z42" s="323">
        <v>2</v>
      </c>
      <c r="AA42" s="323">
        <v>0</v>
      </c>
      <c r="AB42" s="323">
        <v>2</v>
      </c>
      <c r="AC42" s="319" t="s">
        <v>11</v>
      </c>
      <c r="AD42" s="323">
        <v>260</v>
      </c>
      <c r="AE42" s="323">
        <v>48</v>
      </c>
      <c r="AF42" s="323">
        <v>165</v>
      </c>
      <c r="AG42" s="323" t="s">
        <v>48</v>
      </c>
      <c r="AH42" s="320" t="s">
        <v>48</v>
      </c>
      <c r="AI42" s="320" t="s">
        <v>48</v>
      </c>
      <c r="AJ42" s="320" t="s">
        <v>48</v>
      </c>
      <c r="AK42" s="320" t="s">
        <v>48</v>
      </c>
      <c r="AL42" s="320" t="s">
        <v>48</v>
      </c>
      <c r="AM42" s="323">
        <v>47</v>
      </c>
      <c r="AN42" s="323">
        <v>191</v>
      </c>
      <c r="AO42" s="323">
        <v>2</v>
      </c>
      <c r="AP42" s="320" t="s">
        <v>48</v>
      </c>
      <c r="AQ42" s="323">
        <v>21</v>
      </c>
      <c r="AR42" s="323">
        <v>166</v>
      </c>
      <c r="AS42" s="323">
        <v>2</v>
      </c>
      <c r="AT42" s="323">
        <v>3</v>
      </c>
      <c r="AU42" s="323">
        <v>3</v>
      </c>
      <c r="AV42" s="323">
        <v>0</v>
      </c>
      <c r="AW42" s="323">
        <v>41</v>
      </c>
      <c r="AX42" s="323">
        <v>3</v>
      </c>
      <c r="AY42" s="323">
        <v>38</v>
      </c>
      <c r="AZ42" s="323">
        <v>114</v>
      </c>
      <c r="BA42" s="323">
        <v>114</v>
      </c>
      <c r="BB42" s="323">
        <v>0</v>
      </c>
      <c r="BC42" s="323">
        <v>148</v>
      </c>
      <c r="BD42" s="323">
        <v>12</v>
      </c>
      <c r="BE42" s="323">
        <v>117</v>
      </c>
      <c r="BF42" s="323">
        <v>0</v>
      </c>
      <c r="BG42" s="323">
        <v>19</v>
      </c>
      <c r="BH42" s="323">
        <v>9</v>
      </c>
      <c r="BI42" s="323">
        <v>9</v>
      </c>
      <c r="BJ42" s="323">
        <v>0</v>
      </c>
      <c r="BK42" s="323">
        <v>1</v>
      </c>
      <c r="BL42" s="323">
        <v>0</v>
      </c>
      <c r="BM42" s="323">
        <v>8</v>
      </c>
      <c r="BN42" s="323">
        <v>52</v>
      </c>
      <c r="BO42" s="323">
        <v>12</v>
      </c>
      <c r="BP42" s="323">
        <v>35</v>
      </c>
      <c r="BQ42" s="323">
        <v>5</v>
      </c>
      <c r="BR42" s="323">
        <v>85</v>
      </c>
      <c r="BS42" s="323">
        <v>16</v>
      </c>
      <c r="BT42" s="323">
        <v>29</v>
      </c>
      <c r="BU42" s="323">
        <v>40</v>
      </c>
      <c r="BV42" s="323">
        <v>50</v>
      </c>
      <c r="BW42" s="320" t="s">
        <v>48</v>
      </c>
      <c r="BX42" s="320" t="s">
        <v>48</v>
      </c>
      <c r="BY42" s="320" t="s">
        <v>48</v>
      </c>
      <c r="BZ42" s="320" t="s">
        <v>48</v>
      </c>
      <c r="CA42" s="320" t="s">
        <v>48</v>
      </c>
      <c r="CB42" s="320" t="s">
        <v>48</v>
      </c>
      <c r="CC42" s="320" t="s">
        <v>48</v>
      </c>
      <c r="CD42" s="323">
        <v>1</v>
      </c>
      <c r="CE42" s="323">
        <v>48</v>
      </c>
      <c r="CF42" s="322" t="s">
        <v>48</v>
      </c>
      <c r="CG42" s="322" t="s">
        <v>48</v>
      </c>
      <c r="CH42" s="322" t="s">
        <v>48</v>
      </c>
      <c r="CI42" s="322" t="s">
        <v>48</v>
      </c>
      <c r="CJ42" s="323">
        <v>1</v>
      </c>
      <c r="CK42" s="323">
        <v>47</v>
      </c>
    </row>
    <row r="43" spans="1:89" s="461" customFormat="1" ht="15" customHeight="1">
      <c r="A43" s="315" t="s">
        <v>106</v>
      </c>
      <c r="B43" s="465">
        <v>1511</v>
      </c>
      <c r="C43" s="322">
        <v>538</v>
      </c>
      <c r="D43" s="322">
        <v>74</v>
      </c>
      <c r="E43" s="322">
        <v>12</v>
      </c>
      <c r="F43" s="322">
        <v>7</v>
      </c>
      <c r="G43" s="322" t="s">
        <v>48</v>
      </c>
      <c r="H43" s="322">
        <v>29</v>
      </c>
      <c r="I43" s="322">
        <v>4</v>
      </c>
      <c r="J43" s="322">
        <v>16</v>
      </c>
      <c r="K43" s="322">
        <v>7</v>
      </c>
      <c r="L43" s="322">
        <v>58</v>
      </c>
      <c r="M43" s="322">
        <v>51</v>
      </c>
      <c r="N43" s="322">
        <v>15</v>
      </c>
      <c r="O43" s="322">
        <v>16</v>
      </c>
      <c r="P43" s="320" t="s">
        <v>48</v>
      </c>
      <c r="Q43" s="322">
        <v>76</v>
      </c>
      <c r="R43" s="320" t="s">
        <v>48</v>
      </c>
      <c r="S43" s="322">
        <v>65</v>
      </c>
      <c r="T43" s="322">
        <v>40</v>
      </c>
      <c r="U43" s="322">
        <v>33</v>
      </c>
      <c r="V43" s="322">
        <v>4</v>
      </c>
      <c r="W43" s="320" t="s">
        <v>48</v>
      </c>
      <c r="X43" s="320" t="s">
        <v>48</v>
      </c>
      <c r="Y43" s="322">
        <v>31</v>
      </c>
      <c r="Z43" s="322">
        <v>2</v>
      </c>
      <c r="AA43" s="319" t="s">
        <v>11</v>
      </c>
      <c r="AB43" s="322">
        <v>2</v>
      </c>
      <c r="AC43" s="319" t="s">
        <v>11</v>
      </c>
      <c r="AD43" s="322">
        <v>191</v>
      </c>
      <c r="AE43" s="322">
        <v>41</v>
      </c>
      <c r="AF43" s="322">
        <v>118</v>
      </c>
      <c r="AG43" s="322" t="s">
        <v>48</v>
      </c>
      <c r="AH43" s="320" t="s">
        <v>48</v>
      </c>
      <c r="AI43" s="320" t="s">
        <v>48</v>
      </c>
      <c r="AJ43" s="320" t="s">
        <v>48</v>
      </c>
      <c r="AK43" s="320" t="s">
        <v>48</v>
      </c>
      <c r="AL43" s="320" t="s">
        <v>48</v>
      </c>
      <c r="AM43" s="322">
        <v>32</v>
      </c>
      <c r="AN43" s="322">
        <v>163</v>
      </c>
      <c r="AO43" s="322">
        <v>1</v>
      </c>
      <c r="AP43" s="320" t="s">
        <v>48</v>
      </c>
      <c r="AQ43" s="322">
        <v>12</v>
      </c>
      <c r="AR43" s="322">
        <v>149</v>
      </c>
      <c r="AS43" s="322">
        <v>1</v>
      </c>
      <c r="AT43" s="322">
        <v>6</v>
      </c>
      <c r="AU43" s="322">
        <v>6</v>
      </c>
      <c r="AV43" s="319" t="s">
        <v>11</v>
      </c>
      <c r="AW43" s="319">
        <v>27</v>
      </c>
      <c r="AX43" s="322">
        <v>8</v>
      </c>
      <c r="AY43" s="322">
        <v>19</v>
      </c>
      <c r="AZ43" s="322">
        <v>100</v>
      </c>
      <c r="BA43" s="322">
        <v>99</v>
      </c>
      <c r="BB43" s="322">
        <v>1</v>
      </c>
      <c r="BC43" s="322">
        <v>169</v>
      </c>
      <c r="BD43" s="322">
        <v>10</v>
      </c>
      <c r="BE43" s="322">
        <v>150</v>
      </c>
      <c r="BF43" s="322">
        <v>1</v>
      </c>
      <c r="BG43" s="322">
        <v>8</v>
      </c>
      <c r="BH43" s="322">
        <v>17</v>
      </c>
      <c r="BI43" s="322">
        <v>14</v>
      </c>
      <c r="BJ43" s="322">
        <v>3</v>
      </c>
      <c r="BK43" s="319" t="s">
        <v>11</v>
      </c>
      <c r="BL43" s="322">
        <v>34</v>
      </c>
      <c r="BM43" s="322">
        <v>7</v>
      </c>
      <c r="BN43" s="322">
        <v>68</v>
      </c>
      <c r="BO43" s="322">
        <v>18</v>
      </c>
      <c r="BP43" s="322">
        <v>46</v>
      </c>
      <c r="BQ43" s="322">
        <v>4</v>
      </c>
      <c r="BR43" s="322">
        <v>100</v>
      </c>
      <c r="BS43" s="322">
        <v>8</v>
      </c>
      <c r="BT43" s="322">
        <v>52</v>
      </c>
      <c r="BU43" s="322">
        <v>40</v>
      </c>
      <c r="BV43" s="322">
        <v>42</v>
      </c>
      <c r="BW43" s="320" t="s">
        <v>48</v>
      </c>
      <c r="BX43" s="320" t="s">
        <v>48</v>
      </c>
      <c r="BY43" s="320" t="s">
        <v>48</v>
      </c>
      <c r="BZ43" s="320" t="s">
        <v>48</v>
      </c>
      <c r="CA43" s="320" t="s">
        <v>48</v>
      </c>
      <c r="CB43" s="320" t="s">
        <v>48</v>
      </c>
      <c r="CC43" s="320" t="s">
        <v>48</v>
      </c>
      <c r="CD43" s="322">
        <v>1</v>
      </c>
      <c r="CE43" s="322">
        <v>46</v>
      </c>
      <c r="CF43" s="322" t="s">
        <v>48</v>
      </c>
      <c r="CG43" s="322" t="s">
        <v>48</v>
      </c>
      <c r="CH43" s="322" t="s">
        <v>48</v>
      </c>
      <c r="CI43" s="322" t="s">
        <v>48</v>
      </c>
      <c r="CJ43" s="322">
        <v>1</v>
      </c>
      <c r="CK43" s="322">
        <v>45</v>
      </c>
    </row>
    <row r="44" spans="1:89" s="461" customFormat="1" ht="15" customHeight="1">
      <c r="A44" s="315" t="s">
        <v>107</v>
      </c>
      <c r="B44" s="465">
        <v>1650</v>
      </c>
      <c r="C44" s="322">
        <v>544</v>
      </c>
      <c r="D44" s="322">
        <v>58</v>
      </c>
      <c r="E44" s="322">
        <v>16</v>
      </c>
      <c r="F44" s="322">
        <v>7</v>
      </c>
      <c r="G44" s="322" t="s">
        <v>48</v>
      </c>
      <c r="H44" s="322">
        <v>24</v>
      </c>
      <c r="I44" s="322">
        <v>8</v>
      </c>
      <c r="J44" s="322">
        <v>26</v>
      </c>
      <c r="K44" s="322">
        <v>10</v>
      </c>
      <c r="L44" s="322">
        <v>59</v>
      </c>
      <c r="M44" s="322">
        <v>61</v>
      </c>
      <c r="N44" s="322">
        <v>17</v>
      </c>
      <c r="O44" s="322">
        <v>13</v>
      </c>
      <c r="P44" s="320" t="s">
        <v>48</v>
      </c>
      <c r="Q44" s="322">
        <v>83</v>
      </c>
      <c r="R44" s="320" t="s">
        <v>48</v>
      </c>
      <c r="S44" s="322">
        <v>60</v>
      </c>
      <c r="T44" s="322">
        <v>43</v>
      </c>
      <c r="U44" s="322">
        <v>28</v>
      </c>
      <c r="V44" s="322">
        <v>2</v>
      </c>
      <c r="W44" s="320" t="s">
        <v>48</v>
      </c>
      <c r="X44" s="320" t="s">
        <v>48</v>
      </c>
      <c r="Y44" s="322">
        <v>29</v>
      </c>
      <c r="Z44" s="322">
        <v>3</v>
      </c>
      <c r="AA44" s="319" t="s">
        <v>11</v>
      </c>
      <c r="AB44" s="322">
        <v>3</v>
      </c>
      <c r="AC44" s="319" t="s">
        <v>11</v>
      </c>
      <c r="AD44" s="322">
        <v>257</v>
      </c>
      <c r="AE44" s="322">
        <v>52</v>
      </c>
      <c r="AF44" s="322">
        <v>165</v>
      </c>
      <c r="AG44" s="322" t="s">
        <v>48</v>
      </c>
      <c r="AH44" s="320" t="s">
        <v>48</v>
      </c>
      <c r="AI44" s="320" t="s">
        <v>48</v>
      </c>
      <c r="AJ44" s="320" t="s">
        <v>48</v>
      </c>
      <c r="AK44" s="320" t="s">
        <v>48</v>
      </c>
      <c r="AL44" s="320" t="s">
        <v>48</v>
      </c>
      <c r="AM44" s="322">
        <v>40</v>
      </c>
      <c r="AN44" s="322">
        <v>176</v>
      </c>
      <c r="AO44" s="322">
        <v>5</v>
      </c>
      <c r="AP44" s="320" t="s">
        <v>48</v>
      </c>
      <c r="AQ44" s="322">
        <v>8</v>
      </c>
      <c r="AR44" s="322">
        <v>163</v>
      </c>
      <c r="AS44" s="319" t="s">
        <v>11</v>
      </c>
      <c r="AT44" s="322">
        <v>5</v>
      </c>
      <c r="AU44" s="322">
        <v>5</v>
      </c>
      <c r="AV44" s="319" t="s">
        <v>11</v>
      </c>
      <c r="AW44" s="319">
        <v>30</v>
      </c>
      <c r="AX44" s="322">
        <v>6</v>
      </c>
      <c r="AY44" s="322">
        <v>24</v>
      </c>
      <c r="AZ44" s="322">
        <v>98</v>
      </c>
      <c r="BA44" s="322">
        <v>97</v>
      </c>
      <c r="BB44" s="322">
        <v>1</v>
      </c>
      <c r="BC44" s="322">
        <v>184</v>
      </c>
      <c r="BD44" s="322">
        <v>23</v>
      </c>
      <c r="BE44" s="322">
        <v>134</v>
      </c>
      <c r="BF44" s="322">
        <v>1</v>
      </c>
      <c r="BG44" s="322">
        <v>26</v>
      </c>
      <c r="BH44" s="322">
        <v>10</v>
      </c>
      <c r="BI44" s="322">
        <v>9</v>
      </c>
      <c r="BJ44" s="322">
        <v>1</v>
      </c>
      <c r="BK44" s="322">
        <v>1</v>
      </c>
      <c r="BL44" s="322">
        <v>27</v>
      </c>
      <c r="BM44" s="322">
        <v>8</v>
      </c>
      <c r="BN44" s="322">
        <v>93</v>
      </c>
      <c r="BO44" s="322">
        <v>28</v>
      </c>
      <c r="BP44" s="322">
        <v>63</v>
      </c>
      <c r="BQ44" s="322">
        <v>2</v>
      </c>
      <c r="BR44" s="322">
        <v>91</v>
      </c>
      <c r="BS44" s="322">
        <v>14</v>
      </c>
      <c r="BT44" s="322">
        <v>49</v>
      </c>
      <c r="BU44" s="322">
        <v>28</v>
      </c>
      <c r="BV44" s="322">
        <v>63</v>
      </c>
      <c r="BW44" s="320" t="s">
        <v>48</v>
      </c>
      <c r="BX44" s="320" t="s">
        <v>48</v>
      </c>
      <c r="BY44" s="320" t="s">
        <v>48</v>
      </c>
      <c r="BZ44" s="320" t="s">
        <v>48</v>
      </c>
      <c r="CA44" s="320" t="s">
        <v>48</v>
      </c>
      <c r="CB44" s="320" t="s">
        <v>48</v>
      </c>
      <c r="CC44" s="320" t="s">
        <v>48</v>
      </c>
      <c r="CD44" s="319" t="s">
        <v>11</v>
      </c>
      <c r="CE44" s="322">
        <v>60</v>
      </c>
      <c r="CF44" s="322" t="s">
        <v>48</v>
      </c>
      <c r="CG44" s="322" t="s">
        <v>48</v>
      </c>
      <c r="CH44" s="322" t="s">
        <v>48</v>
      </c>
      <c r="CI44" s="322" t="s">
        <v>48</v>
      </c>
      <c r="CJ44" s="322">
        <v>2</v>
      </c>
      <c r="CK44" s="322">
        <v>58</v>
      </c>
    </row>
    <row r="45" spans="1:89" s="461" customFormat="1" ht="15" customHeight="1">
      <c r="A45" s="315" t="s">
        <v>108</v>
      </c>
      <c r="B45" s="465">
        <v>1529</v>
      </c>
      <c r="C45" s="322">
        <v>535</v>
      </c>
      <c r="D45" s="322">
        <v>59</v>
      </c>
      <c r="E45" s="322">
        <v>16</v>
      </c>
      <c r="F45" s="322">
        <v>11</v>
      </c>
      <c r="G45" s="322" t="s">
        <v>48</v>
      </c>
      <c r="H45" s="322">
        <v>23</v>
      </c>
      <c r="I45" s="322">
        <v>9</v>
      </c>
      <c r="J45" s="322">
        <v>23</v>
      </c>
      <c r="K45" s="322">
        <v>5</v>
      </c>
      <c r="L45" s="322">
        <v>57</v>
      </c>
      <c r="M45" s="322">
        <v>50</v>
      </c>
      <c r="N45" s="322">
        <v>19</v>
      </c>
      <c r="O45" s="322">
        <v>11</v>
      </c>
      <c r="P45" s="320" t="s">
        <v>48</v>
      </c>
      <c r="Q45" s="322">
        <v>85</v>
      </c>
      <c r="R45" s="320" t="s">
        <v>48</v>
      </c>
      <c r="S45" s="322">
        <v>54</v>
      </c>
      <c r="T45" s="322">
        <v>49</v>
      </c>
      <c r="U45" s="322">
        <v>22</v>
      </c>
      <c r="V45" s="322">
        <v>1</v>
      </c>
      <c r="W45" s="320" t="s">
        <v>48</v>
      </c>
      <c r="X45" s="320" t="s">
        <v>48</v>
      </c>
      <c r="Y45" s="322">
        <v>41</v>
      </c>
      <c r="Z45" s="322">
        <v>2</v>
      </c>
      <c r="AA45" s="319" t="s">
        <v>11</v>
      </c>
      <c r="AB45" s="322">
        <v>2</v>
      </c>
      <c r="AC45" s="319" t="s">
        <v>11</v>
      </c>
      <c r="AD45" s="322">
        <v>202</v>
      </c>
      <c r="AE45" s="322">
        <v>40</v>
      </c>
      <c r="AF45" s="322">
        <v>124</v>
      </c>
      <c r="AG45" s="322" t="s">
        <v>48</v>
      </c>
      <c r="AH45" s="320" t="s">
        <v>48</v>
      </c>
      <c r="AI45" s="320" t="s">
        <v>48</v>
      </c>
      <c r="AJ45" s="320" t="s">
        <v>48</v>
      </c>
      <c r="AK45" s="320" t="s">
        <v>48</v>
      </c>
      <c r="AL45" s="320" t="s">
        <v>48</v>
      </c>
      <c r="AM45" s="322">
        <v>38</v>
      </c>
      <c r="AN45" s="322">
        <v>160</v>
      </c>
      <c r="AO45" s="322">
        <v>2</v>
      </c>
      <c r="AP45" s="320" t="s">
        <v>48</v>
      </c>
      <c r="AQ45" s="322">
        <v>8</v>
      </c>
      <c r="AR45" s="322">
        <v>148</v>
      </c>
      <c r="AS45" s="322">
        <v>2</v>
      </c>
      <c r="AT45" s="322">
        <v>9</v>
      </c>
      <c r="AU45" s="322">
        <v>9</v>
      </c>
      <c r="AV45" s="319" t="s">
        <v>11</v>
      </c>
      <c r="AW45" s="319">
        <v>14</v>
      </c>
      <c r="AX45" s="319">
        <v>2</v>
      </c>
      <c r="AY45" s="319">
        <v>12</v>
      </c>
      <c r="AZ45" s="322">
        <v>103</v>
      </c>
      <c r="BA45" s="322">
        <v>103</v>
      </c>
      <c r="BB45" s="322">
        <v>0</v>
      </c>
      <c r="BC45" s="322">
        <v>166</v>
      </c>
      <c r="BD45" s="322">
        <v>15</v>
      </c>
      <c r="BE45" s="322">
        <v>136</v>
      </c>
      <c r="BF45" s="322">
        <v>1</v>
      </c>
      <c r="BG45" s="322">
        <v>14</v>
      </c>
      <c r="BH45" s="322">
        <v>8</v>
      </c>
      <c r="BI45" s="322">
        <v>7</v>
      </c>
      <c r="BJ45" s="322">
        <v>1</v>
      </c>
      <c r="BK45" s="319" t="s">
        <v>11</v>
      </c>
      <c r="BL45" s="322">
        <v>26</v>
      </c>
      <c r="BM45" s="322">
        <v>7</v>
      </c>
      <c r="BN45" s="322">
        <v>80</v>
      </c>
      <c r="BO45" s="322">
        <v>16</v>
      </c>
      <c r="BP45" s="322">
        <v>56</v>
      </c>
      <c r="BQ45" s="322">
        <v>8</v>
      </c>
      <c r="BR45" s="322">
        <v>97</v>
      </c>
      <c r="BS45" s="322">
        <v>18</v>
      </c>
      <c r="BT45" s="322">
        <v>48</v>
      </c>
      <c r="BU45" s="322">
        <v>31</v>
      </c>
      <c r="BV45" s="322">
        <v>53</v>
      </c>
      <c r="BW45" s="320" t="s">
        <v>48</v>
      </c>
      <c r="BX45" s="320" t="s">
        <v>48</v>
      </c>
      <c r="BY45" s="320" t="s">
        <v>48</v>
      </c>
      <c r="BZ45" s="320" t="s">
        <v>48</v>
      </c>
      <c r="CA45" s="320" t="s">
        <v>48</v>
      </c>
      <c r="CB45" s="320" t="s">
        <v>48</v>
      </c>
      <c r="CC45" s="320" t="s">
        <v>48</v>
      </c>
      <c r="CD45" s="319" t="s">
        <v>11</v>
      </c>
      <c r="CE45" s="322">
        <v>67</v>
      </c>
      <c r="CF45" s="324" t="s">
        <v>48</v>
      </c>
      <c r="CG45" s="324" t="s">
        <v>48</v>
      </c>
      <c r="CH45" s="322" t="s">
        <v>48</v>
      </c>
      <c r="CI45" s="322" t="s">
        <v>48</v>
      </c>
      <c r="CJ45" s="322">
        <v>7</v>
      </c>
      <c r="CK45" s="322">
        <v>60</v>
      </c>
    </row>
    <row r="46" spans="1:89" s="461" customFormat="1" ht="15" customHeight="1">
      <c r="A46" s="315" t="s">
        <v>109</v>
      </c>
      <c r="B46" s="325">
        <v>1634</v>
      </c>
      <c r="C46" s="322">
        <v>539</v>
      </c>
      <c r="D46" s="322">
        <v>69</v>
      </c>
      <c r="E46" s="322">
        <v>19</v>
      </c>
      <c r="F46" s="322">
        <v>10</v>
      </c>
      <c r="G46" s="320" t="s">
        <v>48</v>
      </c>
      <c r="H46" s="322">
        <v>24</v>
      </c>
      <c r="I46" s="322">
        <v>7</v>
      </c>
      <c r="J46" s="322">
        <v>17</v>
      </c>
      <c r="K46" s="322">
        <v>7</v>
      </c>
      <c r="L46" s="322">
        <v>77</v>
      </c>
      <c r="M46" s="322">
        <v>57</v>
      </c>
      <c r="N46" s="322">
        <v>9</v>
      </c>
      <c r="O46" s="322">
        <v>21</v>
      </c>
      <c r="P46" s="320" t="s">
        <v>48</v>
      </c>
      <c r="Q46" s="322">
        <v>76</v>
      </c>
      <c r="R46" s="320" t="s">
        <v>48</v>
      </c>
      <c r="S46" s="322">
        <v>44</v>
      </c>
      <c r="T46" s="322">
        <v>51</v>
      </c>
      <c r="U46" s="322">
        <v>24</v>
      </c>
      <c r="V46" s="319" t="s">
        <v>11</v>
      </c>
      <c r="W46" s="320" t="s">
        <v>48</v>
      </c>
      <c r="X46" s="320" t="s">
        <v>48</v>
      </c>
      <c r="Y46" s="322">
        <v>27</v>
      </c>
      <c r="Z46" s="322">
        <v>1</v>
      </c>
      <c r="AA46" s="320" t="s">
        <v>48</v>
      </c>
      <c r="AB46" s="320" t="s">
        <v>48</v>
      </c>
      <c r="AC46" s="320" t="s">
        <v>48</v>
      </c>
      <c r="AD46" s="322">
        <v>227</v>
      </c>
      <c r="AE46" s="322">
        <v>61</v>
      </c>
      <c r="AF46" s="322">
        <v>119</v>
      </c>
      <c r="AG46" s="322">
        <v>48</v>
      </c>
      <c r="AH46" s="320" t="s">
        <v>48</v>
      </c>
      <c r="AI46" s="320" t="s">
        <v>48</v>
      </c>
      <c r="AJ46" s="320" t="s">
        <v>48</v>
      </c>
      <c r="AK46" s="320" t="s">
        <v>48</v>
      </c>
      <c r="AL46" s="320" t="s">
        <v>48</v>
      </c>
      <c r="AM46" s="322">
        <v>47</v>
      </c>
      <c r="AN46" s="322">
        <v>183</v>
      </c>
      <c r="AO46" s="320" t="s">
        <v>48</v>
      </c>
      <c r="AP46" s="322">
        <v>11</v>
      </c>
      <c r="AQ46" s="322" t="s">
        <v>48</v>
      </c>
      <c r="AR46" s="322">
        <v>172</v>
      </c>
      <c r="AS46" s="320" t="s">
        <v>48</v>
      </c>
      <c r="AT46" s="322">
        <v>6</v>
      </c>
      <c r="AU46" s="320" t="s">
        <v>48</v>
      </c>
      <c r="AV46" s="320" t="s">
        <v>48</v>
      </c>
      <c r="AW46" s="320" t="s">
        <v>48</v>
      </c>
      <c r="AX46" s="322">
        <v>10</v>
      </c>
      <c r="AY46" s="322">
        <v>23</v>
      </c>
      <c r="AZ46" s="322">
        <v>102</v>
      </c>
      <c r="BA46" s="322" t="s">
        <v>48</v>
      </c>
      <c r="BB46" s="322" t="s">
        <v>48</v>
      </c>
      <c r="BC46" s="320" t="s">
        <v>48</v>
      </c>
      <c r="BD46" s="320" t="s">
        <v>48</v>
      </c>
      <c r="BE46" s="320" t="s">
        <v>48</v>
      </c>
      <c r="BF46" s="320" t="s">
        <v>48</v>
      </c>
      <c r="BG46" s="320" t="s">
        <v>48</v>
      </c>
      <c r="BH46" s="320" t="s">
        <v>48</v>
      </c>
      <c r="BI46" s="320" t="s">
        <v>48</v>
      </c>
      <c r="BJ46" s="320" t="s">
        <v>48</v>
      </c>
      <c r="BK46" s="320" t="s">
        <v>48</v>
      </c>
      <c r="BL46" s="320" t="s">
        <v>48</v>
      </c>
      <c r="BM46" s="320" t="s">
        <v>48</v>
      </c>
      <c r="BN46" s="320" t="s">
        <v>48</v>
      </c>
      <c r="BO46" s="320" t="s">
        <v>48</v>
      </c>
      <c r="BP46" s="320" t="s">
        <v>48</v>
      </c>
      <c r="BQ46" s="320" t="s">
        <v>48</v>
      </c>
      <c r="BR46" s="320" t="s">
        <v>48</v>
      </c>
      <c r="BS46" s="320" t="s">
        <v>48</v>
      </c>
      <c r="BT46" s="320" t="s">
        <v>48</v>
      </c>
      <c r="BU46" s="320" t="s">
        <v>48</v>
      </c>
      <c r="BV46" s="320" t="s">
        <v>48</v>
      </c>
      <c r="BW46" s="320" t="s">
        <v>48</v>
      </c>
      <c r="BX46" s="320" t="s">
        <v>48</v>
      </c>
      <c r="BY46" s="320" t="s">
        <v>48</v>
      </c>
      <c r="BZ46" s="320" t="s">
        <v>48</v>
      </c>
      <c r="CA46" s="320" t="s">
        <v>48</v>
      </c>
      <c r="CB46" s="320" t="s">
        <v>48</v>
      </c>
      <c r="CC46" s="320" t="s">
        <v>48</v>
      </c>
      <c r="CD46" s="320" t="s">
        <v>48</v>
      </c>
      <c r="CE46" s="322">
        <v>543</v>
      </c>
      <c r="CF46" s="322" t="s">
        <v>48</v>
      </c>
      <c r="CG46" s="322">
        <v>57</v>
      </c>
      <c r="CH46" s="322">
        <v>175</v>
      </c>
      <c r="CI46" s="322" t="s">
        <v>48</v>
      </c>
      <c r="CJ46" s="320" t="s">
        <v>48</v>
      </c>
      <c r="CK46" s="320" t="s">
        <v>48</v>
      </c>
    </row>
    <row r="47" spans="1:89" s="461" customFormat="1" ht="15" customHeight="1">
      <c r="A47" s="315" t="s">
        <v>110</v>
      </c>
      <c r="B47" s="325">
        <v>1300</v>
      </c>
      <c r="C47" s="325">
        <v>369</v>
      </c>
      <c r="D47" s="325">
        <v>58</v>
      </c>
      <c r="E47" s="325">
        <v>10</v>
      </c>
      <c r="F47" s="326">
        <v>5</v>
      </c>
      <c r="G47" s="320" t="s">
        <v>48</v>
      </c>
      <c r="H47" s="325">
        <v>17</v>
      </c>
      <c r="I47" s="325">
        <v>5</v>
      </c>
      <c r="J47" s="325">
        <v>20</v>
      </c>
      <c r="K47" s="325">
        <v>17</v>
      </c>
      <c r="L47" s="325">
        <v>50</v>
      </c>
      <c r="M47" s="325">
        <v>23</v>
      </c>
      <c r="N47" s="325">
        <v>7</v>
      </c>
      <c r="O47" s="325">
        <v>4</v>
      </c>
      <c r="P47" s="320" t="s">
        <v>48</v>
      </c>
      <c r="Q47" s="325">
        <v>57</v>
      </c>
      <c r="R47" s="320" t="s">
        <v>48</v>
      </c>
      <c r="S47" s="325">
        <v>28</v>
      </c>
      <c r="T47" s="325">
        <v>24</v>
      </c>
      <c r="U47" s="325">
        <v>19</v>
      </c>
      <c r="V47" s="319" t="s">
        <v>11</v>
      </c>
      <c r="W47" s="320" t="s">
        <v>48</v>
      </c>
      <c r="X47" s="320" t="s">
        <v>48</v>
      </c>
      <c r="Y47" s="325">
        <v>25</v>
      </c>
      <c r="Z47" s="325">
        <v>2</v>
      </c>
      <c r="AA47" s="320" t="s">
        <v>48</v>
      </c>
      <c r="AB47" s="320" t="s">
        <v>48</v>
      </c>
      <c r="AC47" s="320" t="s">
        <v>48</v>
      </c>
      <c r="AD47" s="325">
        <v>159</v>
      </c>
      <c r="AE47" s="325">
        <v>41</v>
      </c>
      <c r="AF47" s="325">
        <v>81</v>
      </c>
      <c r="AG47" s="325">
        <v>26</v>
      </c>
      <c r="AH47" s="320" t="s">
        <v>48</v>
      </c>
      <c r="AI47" s="320" t="s">
        <v>48</v>
      </c>
      <c r="AJ47" s="320" t="s">
        <v>48</v>
      </c>
      <c r="AK47" s="320" t="s">
        <v>48</v>
      </c>
      <c r="AL47" s="320" t="s">
        <v>48</v>
      </c>
      <c r="AM47" s="325">
        <v>37</v>
      </c>
      <c r="AN47" s="325">
        <v>138</v>
      </c>
      <c r="AO47" s="320" t="s">
        <v>48</v>
      </c>
      <c r="AP47" s="325">
        <v>12</v>
      </c>
      <c r="AQ47" s="322" t="s">
        <v>48</v>
      </c>
      <c r="AR47" s="325">
        <v>126</v>
      </c>
      <c r="AS47" s="320" t="s">
        <v>48</v>
      </c>
      <c r="AT47" s="325">
        <v>2</v>
      </c>
      <c r="AU47" s="320" t="s">
        <v>48</v>
      </c>
      <c r="AV47" s="320" t="s">
        <v>48</v>
      </c>
      <c r="AW47" s="320" t="s">
        <v>48</v>
      </c>
      <c r="AX47" s="325">
        <v>6</v>
      </c>
      <c r="AY47" s="325">
        <v>36</v>
      </c>
      <c r="AZ47" s="325">
        <v>83</v>
      </c>
      <c r="BA47" s="325" t="s">
        <v>48</v>
      </c>
      <c r="BB47" s="325" t="s">
        <v>48</v>
      </c>
      <c r="BC47" s="320" t="s">
        <v>48</v>
      </c>
      <c r="BD47" s="320" t="s">
        <v>48</v>
      </c>
      <c r="BE47" s="320" t="s">
        <v>48</v>
      </c>
      <c r="BF47" s="320" t="s">
        <v>48</v>
      </c>
      <c r="BG47" s="320" t="s">
        <v>48</v>
      </c>
      <c r="BH47" s="320" t="s">
        <v>48</v>
      </c>
      <c r="BI47" s="320" t="s">
        <v>48</v>
      </c>
      <c r="BJ47" s="320" t="s">
        <v>48</v>
      </c>
      <c r="BK47" s="320" t="s">
        <v>48</v>
      </c>
      <c r="BL47" s="320" t="s">
        <v>48</v>
      </c>
      <c r="BM47" s="320" t="s">
        <v>48</v>
      </c>
      <c r="BN47" s="320" t="s">
        <v>48</v>
      </c>
      <c r="BO47" s="320" t="s">
        <v>48</v>
      </c>
      <c r="BP47" s="320" t="s">
        <v>48</v>
      </c>
      <c r="BQ47" s="320" t="s">
        <v>48</v>
      </c>
      <c r="BR47" s="320" t="s">
        <v>48</v>
      </c>
      <c r="BS47" s="320" t="s">
        <v>48</v>
      </c>
      <c r="BT47" s="320" t="s">
        <v>48</v>
      </c>
      <c r="BU47" s="320" t="s">
        <v>48</v>
      </c>
      <c r="BV47" s="320" t="s">
        <v>48</v>
      </c>
      <c r="BW47" s="320" t="s">
        <v>48</v>
      </c>
      <c r="BX47" s="320" t="s">
        <v>48</v>
      </c>
      <c r="BY47" s="320" t="s">
        <v>48</v>
      </c>
      <c r="BZ47" s="320" t="s">
        <v>48</v>
      </c>
      <c r="CA47" s="320" t="s">
        <v>48</v>
      </c>
      <c r="CB47" s="320" t="s">
        <v>48</v>
      </c>
      <c r="CC47" s="320" t="s">
        <v>48</v>
      </c>
      <c r="CD47" s="320" t="s">
        <v>48</v>
      </c>
      <c r="CE47" s="325">
        <v>505</v>
      </c>
      <c r="CF47" s="325" t="s">
        <v>48</v>
      </c>
      <c r="CG47" s="325">
        <v>57</v>
      </c>
      <c r="CH47" s="326">
        <v>163</v>
      </c>
      <c r="CI47" s="322" t="s">
        <v>48</v>
      </c>
      <c r="CJ47" s="320" t="s">
        <v>48</v>
      </c>
      <c r="CK47" s="320" t="s">
        <v>48</v>
      </c>
    </row>
    <row r="48" spans="1:89" s="461" customFormat="1" ht="15" customHeight="1">
      <c r="A48" s="315" t="s">
        <v>491</v>
      </c>
      <c r="B48" s="465">
        <v>1307</v>
      </c>
      <c r="C48" s="322">
        <v>388</v>
      </c>
      <c r="D48" s="322">
        <v>64</v>
      </c>
      <c r="E48" s="322">
        <v>11</v>
      </c>
      <c r="F48" s="322">
        <v>4</v>
      </c>
      <c r="G48" s="320" t="s">
        <v>48</v>
      </c>
      <c r="H48" s="322">
        <v>13</v>
      </c>
      <c r="I48" s="322">
        <v>8</v>
      </c>
      <c r="J48" s="322">
        <v>17</v>
      </c>
      <c r="K48" s="322">
        <v>10</v>
      </c>
      <c r="L48" s="322">
        <v>47</v>
      </c>
      <c r="M48" s="322">
        <v>40</v>
      </c>
      <c r="N48" s="322">
        <v>7</v>
      </c>
      <c r="O48" s="322">
        <v>6</v>
      </c>
      <c r="P48" s="320" t="s">
        <v>48</v>
      </c>
      <c r="Q48" s="322">
        <v>55</v>
      </c>
      <c r="R48" s="320" t="s">
        <v>48</v>
      </c>
      <c r="S48" s="322">
        <v>31</v>
      </c>
      <c r="T48" s="322">
        <v>36</v>
      </c>
      <c r="U48" s="322">
        <v>16</v>
      </c>
      <c r="V48" s="322">
        <v>1</v>
      </c>
      <c r="W48" s="320" t="s">
        <v>48</v>
      </c>
      <c r="X48" s="320" t="s">
        <v>48</v>
      </c>
      <c r="Y48" s="322">
        <v>22</v>
      </c>
      <c r="Z48" s="322">
        <v>3</v>
      </c>
      <c r="AA48" s="320" t="s">
        <v>48</v>
      </c>
      <c r="AB48" s="320" t="s">
        <v>48</v>
      </c>
      <c r="AC48" s="320" t="s">
        <v>48</v>
      </c>
      <c r="AD48" s="322">
        <v>137</v>
      </c>
      <c r="AE48" s="322">
        <v>27</v>
      </c>
      <c r="AF48" s="322">
        <v>73</v>
      </c>
      <c r="AG48" s="322">
        <v>20</v>
      </c>
      <c r="AH48" s="320" t="s">
        <v>48</v>
      </c>
      <c r="AI48" s="320" t="s">
        <v>48</v>
      </c>
      <c r="AJ48" s="320" t="s">
        <v>48</v>
      </c>
      <c r="AK48" s="320" t="s">
        <v>48</v>
      </c>
      <c r="AL48" s="320" t="s">
        <v>48</v>
      </c>
      <c r="AM48" s="322">
        <v>37</v>
      </c>
      <c r="AN48" s="322">
        <v>165</v>
      </c>
      <c r="AO48" s="320" t="s">
        <v>48</v>
      </c>
      <c r="AP48" s="322">
        <v>19</v>
      </c>
      <c r="AQ48" s="322" t="s">
        <v>48</v>
      </c>
      <c r="AR48" s="322">
        <v>146</v>
      </c>
      <c r="AS48" s="320" t="s">
        <v>48</v>
      </c>
      <c r="AT48" s="322">
        <v>4</v>
      </c>
      <c r="AU48" s="320" t="s">
        <v>48</v>
      </c>
      <c r="AV48" s="320" t="s">
        <v>48</v>
      </c>
      <c r="AW48" s="320" t="s">
        <v>48</v>
      </c>
      <c r="AX48" s="322">
        <v>8</v>
      </c>
      <c r="AY48" s="322">
        <v>41</v>
      </c>
      <c r="AZ48" s="322">
        <v>84</v>
      </c>
      <c r="BA48" s="322" t="s">
        <v>48</v>
      </c>
      <c r="BB48" s="322" t="s">
        <v>48</v>
      </c>
      <c r="BC48" s="320" t="s">
        <v>48</v>
      </c>
      <c r="BD48" s="320" t="s">
        <v>48</v>
      </c>
      <c r="BE48" s="320" t="s">
        <v>48</v>
      </c>
      <c r="BF48" s="320" t="s">
        <v>48</v>
      </c>
      <c r="BG48" s="320" t="s">
        <v>48</v>
      </c>
      <c r="BH48" s="320" t="s">
        <v>48</v>
      </c>
      <c r="BI48" s="320" t="s">
        <v>48</v>
      </c>
      <c r="BJ48" s="320" t="s">
        <v>48</v>
      </c>
      <c r="BK48" s="320" t="s">
        <v>48</v>
      </c>
      <c r="BL48" s="320" t="s">
        <v>48</v>
      </c>
      <c r="BM48" s="320" t="s">
        <v>48</v>
      </c>
      <c r="BN48" s="320" t="s">
        <v>48</v>
      </c>
      <c r="BO48" s="320" t="s">
        <v>48</v>
      </c>
      <c r="BP48" s="320" t="s">
        <v>48</v>
      </c>
      <c r="BQ48" s="320" t="s">
        <v>48</v>
      </c>
      <c r="BR48" s="320" t="s">
        <v>48</v>
      </c>
      <c r="BS48" s="320" t="s">
        <v>48</v>
      </c>
      <c r="BT48" s="320" t="s">
        <v>48</v>
      </c>
      <c r="BU48" s="320" t="s">
        <v>48</v>
      </c>
      <c r="BV48" s="320" t="s">
        <v>48</v>
      </c>
      <c r="BW48" s="320" t="s">
        <v>48</v>
      </c>
      <c r="BX48" s="320" t="s">
        <v>48</v>
      </c>
      <c r="BY48" s="320" t="s">
        <v>48</v>
      </c>
      <c r="BZ48" s="320" t="s">
        <v>48</v>
      </c>
      <c r="CA48" s="320" t="s">
        <v>48</v>
      </c>
      <c r="CB48" s="320" t="s">
        <v>48</v>
      </c>
      <c r="CC48" s="320" t="s">
        <v>48</v>
      </c>
      <c r="CD48" s="320" t="s">
        <v>48</v>
      </c>
      <c r="CE48" s="322">
        <v>477</v>
      </c>
      <c r="CF48" s="322" t="s">
        <v>48</v>
      </c>
      <c r="CG48" s="322">
        <v>48</v>
      </c>
      <c r="CH48" s="322">
        <v>169</v>
      </c>
      <c r="CI48" s="322" t="s">
        <v>48</v>
      </c>
      <c r="CJ48" s="320" t="s">
        <v>48</v>
      </c>
      <c r="CK48" s="320" t="s">
        <v>48</v>
      </c>
    </row>
    <row r="49" spans="1:237" s="461" customFormat="1" ht="15" customHeight="1">
      <c r="A49" s="327" t="s">
        <v>0</v>
      </c>
      <c r="B49" s="465">
        <v>1341</v>
      </c>
      <c r="C49" s="322">
        <v>392</v>
      </c>
      <c r="D49" s="322">
        <v>68</v>
      </c>
      <c r="E49" s="322">
        <v>14</v>
      </c>
      <c r="F49" s="322">
        <v>3</v>
      </c>
      <c r="G49" s="320" t="s">
        <v>48</v>
      </c>
      <c r="H49" s="322">
        <v>17</v>
      </c>
      <c r="I49" s="322">
        <v>4</v>
      </c>
      <c r="J49" s="322">
        <v>13</v>
      </c>
      <c r="K49" s="322">
        <v>9</v>
      </c>
      <c r="L49" s="322">
        <v>49</v>
      </c>
      <c r="M49" s="322">
        <v>29</v>
      </c>
      <c r="N49" s="322">
        <v>11</v>
      </c>
      <c r="O49" s="322">
        <v>9</v>
      </c>
      <c r="P49" s="320" t="s">
        <v>48</v>
      </c>
      <c r="Q49" s="322">
        <v>50</v>
      </c>
      <c r="R49" s="320" t="s">
        <v>48</v>
      </c>
      <c r="S49" s="322">
        <v>46</v>
      </c>
      <c r="T49" s="322">
        <v>36</v>
      </c>
      <c r="U49" s="322">
        <v>16</v>
      </c>
      <c r="V49" s="322">
        <v>1</v>
      </c>
      <c r="W49" s="320" t="s">
        <v>48</v>
      </c>
      <c r="X49" s="320" t="s">
        <v>48</v>
      </c>
      <c r="Y49" s="322">
        <v>17</v>
      </c>
      <c r="Z49" s="322">
        <v>3</v>
      </c>
      <c r="AA49" s="320" t="s">
        <v>48</v>
      </c>
      <c r="AB49" s="320" t="s">
        <v>48</v>
      </c>
      <c r="AC49" s="320" t="s">
        <v>48</v>
      </c>
      <c r="AD49" s="322">
        <v>153</v>
      </c>
      <c r="AE49" s="322">
        <v>27</v>
      </c>
      <c r="AF49" s="322">
        <v>94</v>
      </c>
      <c r="AG49" s="322">
        <v>32</v>
      </c>
      <c r="AH49" s="320" t="s">
        <v>48</v>
      </c>
      <c r="AI49" s="320" t="s">
        <v>48</v>
      </c>
      <c r="AJ49" s="320" t="s">
        <v>48</v>
      </c>
      <c r="AK49" s="320" t="s">
        <v>48</v>
      </c>
      <c r="AL49" s="320" t="s">
        <v>48</v>
      </c>
      <c r="AM49" s="322">
        <v>32</v>
      </c>
      <c r="AN49" s="322">
        <v>170</v>
      </c>
      <c r="AO49" s="320" t="s">
        <v>48</v>
      </c>
      <c r="AP49" s="322">
        <v>33</v>
      </c>
      <c r="AQ49" s="322" t="s">
        <v>48</v>
      </c>
      <c r="AR49" s="322">
        <v>137</v>
      </c>
      <c r="AS49" s="320" t="s">
        <v>48</v>
      </c>
      <c r="AT49" s="322">
        <v>8</v>
      </c>
      <c r="AU49" s="320" t="s">
        <v>48</v>
      </c>
      <c r="AV49" s="320" t="s">
        <v>48</v>
      </c>
      <c r="AW49" s="320" t="s">
        <v>48</v>
      </c>
      <c r="AX49" s="322">
        <v>1</v>
      </c>
      <c r="AY49" s="322">
        <v>28</v>
      </c>
      <c r="AZ49" s="322">
        <v>76</v>
      </c>
      <c r="BA49" s="322" t="s">
        <v>48</v>
      </c>
      <c r="BB49" s="322" t="s">
        <v>48</v>
      </c>
      <c r="BC49" s="320" t="s">
        <v>48</v>
      </c>
      <c r="BD49" s="320" t="s">
        <v>48</v>
      </c>
      <c r="BE49" s="320" t="s">
        <v>48</v>
      </c>
      <c r="BF49" s="320" t="s">
        <v>48</v>
      </c>
      <c r="BG49" s="320" t="s">
        <v>48</v>
      </c>
      <c r="BH49" s="320" t="s">
        <v>48</v>
      </c>
      <c r="BI49" s="320" t="s">
        <v>48</v>
      </c>
      <c r="BJ49" s="320" t="s">
        <v>48</v>
      </c>
      <c r="BK49" s="320" t="s">
        <v>48</v>
      </c>
      <c r="BL49" s="320" t="s">
        <v>48</v>
      </c>
      <c r="BM49" s="320" t="s">
        <v>48</v>
      </c>
      <c r="BN49" s="320" t="s">
        <v>48</v>
      </c>
      <c r="BO49" s="320" t="s">
        <v>48</v>
      </c>
      <c r="BP49" s="320" t="s">
        <v>48</v>
      </c>
      <c r="BQ49" s="320" t="s">
        <v>48</v>
      </c>
      <c r="BR49" s="320" t="s">
        <v>48</v>
      </c>
      <c r="BS49" s="320" t="s">
        <v>48</v>
      </c>
      <c r="BT49" s="320" t="s">
        <v>48</v>
      </c>
      <c r="BU49" s="320" t="s">
        <v>48</v>
      </c>
      <c r="BV49" s="320" t="s">
        <v>48</v>
      </c>
      <c r="BW49" s="320" t="s">
        <v>48</v>
      </c>
      <c r="BX49" s="320" t="s">
        <v>48</v>
      </c>
      <c r="BY49" s="320" t="s">
        <v>48</v>
      </c>
      <c r="BZ49" s="320" t="s">
        <v>48</v>
      </c>
      <c r="CA49" s="320" t="s">
        <v>48</v>
      </c>
      <c r="CB49" s="320" t="s">
        <v>48</v>
      </c>
      <c r="CC49" s="320" t="s">
        <v>48</v>
      </c>
      <c r="CD49" s="320" t="s">
        <v>48</v>
      </c>
      <c r="CE49" s="322">
        <v>510</v>
      </c>
      <c r="CF49" s="322" t="s">
        <v>48</v>
      </c>
      <c r="CG49" s="322">
        <v>37</v>
      </c>
      <c r="CH49" s="322">
        <v>168</v>
      </c>
      <c r="CI49" s="322" t="s">
        <v>48</v>
      </c>
      <c r="CJ49" s="320" t="s">
        <v>48</v>
      </c>
      <c r="CK49" s="320" t="s">
        <v>48</v>
      </c>
    </row>
    <row r="50" spans="1:237" s="461" customFormat="1" ht="15" customHeight="1">
      <c r="A50" s="327" t="s">
        <v>49</v>
      </c>
      <c r="B50" s="465">
        <v>1454</v>
      </c>
      <c r="C50" s="465">
        <v>391</v>
      </c>
      <c r="D50" s="465">
        <v>71</v>
      </c>
      <c r="E50" s="465">
        <v>15</v>
      </c>
      <c r="F50" s="465">
        <v>6</v>
      </c>
      <c r="G50" s="320" t="s">
        <v>48</v>
      </c>
      <c r="H50" s="465">
        <v>13</v>
      </c>
      <c r="I50" s="465">
        <v>8</v>
      </c>
      <c r="J50" s="465">
        <v>14</v>
      </c>
      <c r="K50" s="465">
        <v>11</v>
      </c>
      <c r="L50" s="465">
        <v>48</v>
      </c>
      <c r="M50" s="465">
        <v>36</v>
      </c>
      <c r="N50" s="465">
        <v>4</v>
      </c>
      <c r="O50" s="465">
        <v>13</v>
      </c>
      <c r="P50" s="320" t="s">
        <v>48</v>
      </c>
      <c r="Q50" s="465">
        <v>54</v>
      </c>
      <c r="R50" s="320" t="s">
        <v>48</v>
      </c>
      <c r="S50" s="465">
        <v>24</v>
      </c>
      <c r="T50" s="465">
        <v>24</v>
      </c>
      <c r="U50" s="465">
        <v>23</v>
      </c>
      <c r="V50" s="319" t="s">
        <v>11</v>
      </c>
      <c r="W50" s="320" t="s">
        <v>48</v>
      </c>
      <c r="X50" s="320" t="s">
        <v>48</v>
      </c>
      <c r="Y50" s="465">
        <v>27</v>
      </c>
      <c r="Z50" s="319" t="s">
        <v>11</v>
      </c>
      <c r="AA50" s="320" t="s">
        <v>48</v>
      </c>
      <c r="AB50" s="320" t="s">
        <v>48</v>
      </c>
      <c r="AC50" s="320" t="s">
        <v>48</v>
      </c>
      <c r="AD50" s="465">
        <v>162</v>
      </c>
      <c r="AE50" s="465">
        <v>31</v>
      </c>
      <c r="AF50" s="465">
        <v>92</v>
      </c>
      <c r="AG50" s="465">
        <v>31</v>
      </c>
      <c r="AH50" s="320" t="s">
        <v>48</v>
      </c>
      <c r="AI50" s="320" t="s">
        <v>48</v>
      </c>
      <c r="AJ50" s="320" t="s">
        <v>48</v>
      </c>
      <c r="AK50" s="320" t="s">
        <v>48</v>
      </c>
      <c r="AL50" s="320" t="s">
        <v>48</v>
      </c>
      <c r="AM50" s="465">
        <v>39</v>
      </c>
      <c r="AN50" s="465">
        <v>178</v>
      </c>
      <c r="AO50" s="320" t="s">
        <v>48</v>
      </c>
      <c r="AP50" s="465">
        <v>22</v>
      </c>
      <c r="AQ50" s="322" t="s">
        <v>48</v>
      </c>
      <c r="AR50" s="465">
        <v>156</v>
      </c>
      <c r="AS50" s="320" t="s">
        <v>48</v>
      </c>
      <c r="AT50" s="465">
        <v>5</v>
      </c>
      <c r="AU50" s="320" t="s">
        <v>48</v>
      </c>
      <c r="AV50" s="320" t="s">
        <v>48</v>
      </c>
      <c r="AW50" s="320" t="s">
        <v>48</v>
      </c>
      <c r="AX50" s="465">
        <v>10</v>
      </c>
      <c r="AY50" s="465">
        <v>21</v>
      </c>
      <c r="AZ50" s="465">
        <v>113</v>
      </c>
      <c r="BA50" s="322" t="s">
        <v>48</v>
      </c>
      <c r="BB50" s="322" t="s">
        <v>48</v>
      </c>
      <c r="BC50" s="320" t="s">
        <v>48</v>
      </c>
      <c r="BD50" s="320" t="s">
        <v>48</v>
      </c>
      <c r="BE50" s="320" t="s">
        <v>48</v>
      </c>
      <c r="BF50" s="320" t="s">
        <v>48</v>
      </c>
      <c r="BG50" s="320" t="s">
        <v>48</v>
      </c>
      <c r="BH50" s="320" t="s">
        <v>48</v>
      </c>
      <c r="BI50" s="320" t="s">
        <v>48</v>
      </c>
      <c r="BJ50" s="320" t="s">
        <v>48</v>
      </c>
      <c r="BK50" s="320" t="s">
        <v>48</v>
      </c>
      <c r="BL50" s="320" t="s">
        <v>48</v>
      </c>
      <c r="BM50" s="320" t="s">
        <v>48</v>
      </c>
      <c r="BN50" s="320" t="s">
        <v>48</v>
      </c>
      <c r="BO50" s="320" t="s">
        <v>48</v>
      </c>
      <c r="BP50" s="320" t="s">
        <v>48</v>
      </c>
      <c r="BQ50" s="320" t="s">
        <v>48</v>
      </c>
      <c r="BR50" s="320" t="s">
        <v>48</v>
      </c>
      <c r="BS50" s="320" t="s">
        <v>48</v>
      </c>
      <c r="BT50" s="320" t="s">
        <v>48</v>
      </c>
      <c r="BU50" s="320" t="s">
        <v>48</v>
      </c>
      <c r="BV50" s="320" t="s">
        <v>48</v>
      </c>
      <c r="BW50" s="320" t="s">
        <v>48</v>
      </c>
      <c r="BX50" s="320" t="s">
        <v>48</v>
      </c>
      <c r="BY50" s="320" t="s">
        <v>48</v>
      </c>
      <c r="BZ50" s="320" t="s">
        <v>48</v>
      </c>
      <c r="CA50" s="320" t="s">
        <v>48</v>
      </c>
      <c r="CB50" s="320" t="s">
        <v>48</v>
      </c>
      <c r="CC50" s="320" t="s">
        <v>48</v>
      </c>
      <c r="CD50" s="320" t="s">
        <v>48</v>
      </c>
      <c r="CE50" s="465">
        <v>574</v>
      </c>
      <c r="CF50" s="322" t="s">
        <v>48</v>
      </c>
      <c r="CG50" s="465">
        <v>67</v>
      </c>
      <c r="CH50" s="465">
        <v>194</v>
      </c>
      <c r="CI50" s="322" t="s">
        <v>48</v>
      </c>
      <c r="CJ50" s="320" t="s">
        <v>48</v>
      </c>
      <c r="CK50" s="320" t="s">
        <v>48</v>
      </c>
    </row>
    <row r="51" spans="1:237" s="461" customFormat="1" ht="15" customHeight="1">
      <c r="A51" s="327" t="s">
        <v>50</v>
      </c>
      <c r="B51" s="465">
        <v>1422</v>
      </c>
      <c r="C51" s="465">
        <v>462</v>
      </c>
      <c r="D51" s="465">
        <v>81</v>
      </c>
      <c r="E51" s="465">
        <v>15</v>
      </c>
      <c r="F51" s="465">
        <v>12</v>
      </c>
      <c r="G51" s="320" t="s">
        <v>48</v>
      </c>
      <c r="H51" s="465">
        <v>14</v>
      </c>
      <c r="I51" s="465">
        <v>3</v>
      </c>
      <c r="J51" s="465">
        <v>13</v>
      </c>
      <c r="K51" s="465">
        <v>6</v>
      </c>
      <c r="L51" s="465">
        <v>67</v>
      </c>
      <c r="M51" s="465">
        <v>42</v>
      </c>
      <c r="N51" s="465">
        <v>11</v>
      </c>
      <c r="O51" s="465">
        <v>6</v>
      </c>
      <c r="P51" s="320" t="s">
        <v>48</v>
      </c>
      <c r="Q51" s="465">
        <v>76</v>
      </c>
      <c r="R51" s="320" t="s">
        <v>48</v>
      </c>
      <c r="S51" s="465">
        <v>38</v>
      </c>
      <c r="T51" s="465">
        <v>33</v>
      </c>
      <c r="U51" s="465">
        <v>25</v>
      </c>
      <c r="V51" s="465">
        <v>1</v>
      </c>
      <c r="W51" s="320" t="s">
        <v>48</v>
      </c>
      <c r="X51" s="320" t="s">
        <v>48</v>
      </c>
      <c r="Y51" s="465">
        <v>19</v>
      </c>
      <c r="Z51" s="465">
        <v>3</v>
      </c>
      <c r="AA51" s="320" t="s">
        <v>48</v>
      </c>
      <c r="AB51" s="320" t="s">
        <v>48</v>
      </c>
      <c r="AC51" s="320" t="s">
        <v>48</v>
      </c>
      <c r="AD51" s="465">
        <v>144</v>
      </c>
      <c r="AE51" s="465">
        <v>25</v>
      </c>
      <c r="AF51" s="465">
        <v>79</v>
      </c>
      <c r="AG51" s="465">
        <v>29</v>
      </c>
      <c r="AH51" s="320" t="s">
        <v>48</v>
      </c>
      <c r="AI51" s="320" t="s">
        <v>48</v>
      </c>
      <c r="AJ51" s="320" t="s">
        <v>48</v>
      </c>
      <c r="AK51" s="320" t="s">
        <v>48</v>
      </c>
      <c r="AL51" s="320" t="s">
        <v>48</v>
      </c>
      <c r="AM51" s="465">
        <v>40</v>
      </c>
      <c r="AN51" s="465">
        <v>188</v>
      </c>
      <c r="AO51" s="320" t="s">
        <v>48</v>
      </c>
      <c r="AP51" s="465">
        <v>22</v>
      </c>
      <c r="AQ51" s="322" t="s">
        <v>48</v>
      </c>
      <c r="AR51" s="465">
        <v>166</v>
      </c>
      <c r="AS51" s="320" t="s">
        <v>48</v>
      </c>
      <c r="AT51" s="465">
        <v>9</v>
      </c>
      <c r="AU51" s="320" t="s">
        <v>48</v>
      </c>
      <c r="AV51" s="320" t="s">
        <v>48</v>
      </c>
      <c r="AW51" s="320" t="s">
        <v>48</v>
      </c>
      <c r="AX51" s="465">
        <v>10</v>
      </c>
      <c r="AY51" s="465">
        <v>17</v>
      </c>
      <c r="AZ51" s="465">
        <v>89</v>
      </c>
      <c r="BA51" s="322" t="s">
        <v>48</v>
      </c>
      <c r="BB51" s="322" t="s">
        <v>48</v>
      </c>
      <c r="BC51" s="320" t="s">
        <v>48</v>
      </c>
      <c r="BD51" s="320" t="s">
        <v>48</v>
      </c>
      <c r="BE51" s="320" t="s">
        <v>48</v>
      </c>
      <c r="BF51" s="320" t="s">
        <v>48</v>
      </c>
      <c r="BG51" s="320" t="s">
        <v>48</v>
      </c>
      <c r="BH51" s="320" t="s">
        <v>48</v>
      </c>
      <c r="BI51" s="320" t="s">
        <v>48</v>
      </c>
      <c r="BJ51" s="320" t="s">
        <v>48</v>
      </c>
      <c r="BK51" s="320" t="s">
        <v>48</v>
      </c>
      <c r="BL51" s="320" t="s">
        <v>48</v>
      </c>
      <c r="BM51" s="320" t="s">
        <v>48</v>
      </c>
      <c r="BN51" s="320" t="s">
        <v>48</v>
      </c>
      <c r="BO51" s="320" t="s">
        <v>48</v>
      </c>
      <c r="BP51" s="320" t="s">
        <v>48</v>
      </c>
      <c r="BQ51" s="320" t="s">
        <v>48</v>
      </c>
      <c r="BR51" s="320" t="s">
        <v>48</v>
      </c>
      <c r="BS51" s="320" t="s">
        <v>48</v>
      </c>
      <c r="BT51" s="320" t="s">
        <v>48</v>
      </c>
      <c r="BU51" s="320" t="s">
        <v>48</v>
      </c>
      <c r="BV51" s="320" t="s">
        <v>48</v>
      </c>
      <c r="BW51" s="320" t="s">
        <v>48</v>
      </c>
      <c r="BX51" s="320" t="s">
        <v>48</v>
      </c>
      <c r="BY51" s="320" t="s">
        <v>48</v>
      </c>
      <c r="BZ51" s="320" t="s">
        <v>48</v>
      </c>
      <c r="CA51" s="320" t="s">
        <v>48</v>
      </c>
      <c r="CB51" s="320" t="s">
        <v>48</v>
      </c>
      <c r="CC51" s="320" t="s">
        <v>48</v>
      </c>
      <c r="CD51" s="320" t="s">
        <v>48</v>
      </c>
      <c r="CE51" s="465">
        <v>500</v>
      </c>
      <c r="CF51" s="322" t="s">
        <v>48</v>
      </c>
      <c r="CG51" s="465">
        <v>46</v>
      </c>
      <c r="CH51" s="465">
        <v>170</v>
      </c>
      <c r="CI51" s="322" t="s">
        <v>48</v>
      </c>
      <c r="CJ51" s="320" t="s">
        <v>48</v>
      </c>
      <c r="CK51" s="320" t="s">
        <v>48</v>
      </c>
    </row>
    <row r="52" spans="1:237" s="461" customFormat="1" ht="15" customHeight="1">
      <c r="A52" s="327" t="s">
        <v>492</v>
      </c>
      <c r="B52" s="465">
        <v>1404</v>
      </c>
      <c r="C52" s="465">
        <v>451</v>
      </c>
      <c r="D52" s="465">
        <v>75</v>
      </c>
      <c r="E52" s="465">
        <v>15</v>
      </c>
      <c r="F52" s="465">
        <v>8</v>
      </c>
      <c r="G52" s="320" t="s">
        <v>48</v>
      </c>
      <c r="H52" s="465">
        <v>16</v>
      </c>
      <c r="I52" s="465">
        <v>7</v>
      </c>
      <c r="J52" s="465">
        <v>17</v>
      </c>
      <c r="K52" s="465">
        <v>7</v>
      </c>
      <c r="L52" s="465">
        <v>64</v>
      </c>
      <c r="M52" s="465">
        <v>33</v>
      </c>
      <c r="N52" s="465">
        <v>7</v>
      </c>
      <c r="O52" s="465">
        <v>7</v>
      </c>
      <c r="P52" s="320" t="s">
        <v>48</v>
      </c>
      <c r="Q52" s="465">
        <v>77</v>
      </c>
      <c r="R52" s="320" t="s">
        <v>48</v>
      </c>
      <c r="S52" s="465">
        <v>30</v>
      </c>
      <c r="T52" s="465">
        <v>39</v>
      </c>
      <c r="U52" s="465">
        <v>21</v>
      </c>
      <c r="V52" s="319" t="s">
        <v>11</v>
      </c>
      <c r="W52" s="320" t="s">
        <v>48</v>
      </c>
      <c r="X52" s="320" t="s">
        <v>48</v>
      </c>
      <c r="Y52" s="465">
        <v>28</v>
      </c>
      <c r="Z52" s="319" t="s">
        <v>11</v>
      </c>
      <c r="AA52" s="320" t="s">
        <v>48</v>
      </c>
      <c r="AB52" s="320" t="s">
        <v>48</v>
      </c>
      <c r="AC52" s="320" t="s">
        <v>48</v>
      </c>
      <c r="AD52" s="465">
        <v>155</v>
      </c>
      <c r="AE52" s="465">
        <v>31</v>
      </c>
      <c r="AF52" s="465">
        <v>94</v>
      </c>
      <c r="AG52" s="465">
        <v>37</v>
      </c>
      <c r="AH52" s="320" t="s">
        <v>48</v>
      </c>
      <c r="AI52" s="320" t="s">
        <v>48</v>
      </c>
      <c r="AJ52" s="320" t="s">
        <v>48</v>
      </c>
      <c r="AK52" s="320" t="s">
        <v>48</v>
      </c>
      <c r="AL52" s="320" t="s">
        <v>48</v>
      </c>
      <c r="AM52" s="465">
        <v>30</v>
      </c>
      <c r="AN52" s="465">
        <v>161</v>
      </c>
      <c r="AO52" s="320" t="s">
        <v>48</v>
      </c>
      <c r="AP52" s="465">
        <v>14</v>
      </c>
      <c r="AQ52" s="322" t="s">
        <v>48</v>
      </c>
      <c r="AR52" s="465">
        <v>147</v>
      </c>
      <c r="AS52" s="320" t="s">
        <v>48</v>
      </c>
      <c r="AT52" s="465">
        <v>3</v>
      </c>
      <c r="AU52" s="320" t="s">
        <v>48</v>
      </c>
      <c r="AV52" s="320" t="s">
        <v>48</v>
      </c>
      <c r="AW52" s="320" t="s">
        <v>48</v>
      </c>
      <c r="AX52" s="465">
        <v>9</v>
      </c>
      <c r="AY52" s="465">
        <v>14</v>
      </c>
      <c r="AZ52" s="465">
        <v>96</v>
      </c>
      <c r="BA52" s="322" t="s">
        <v>48</v>
      </c>
      <c r="BB52" s="322" t="s">
        <v>48</v>
      </c>
      <c r="BC52" s="320" t="s">
        <v>48</v>
      </c>
      <c r="BD52" s="320" t="s">
        <v>48</v>
      </c>
      <c r="BE52" s="320" t="s">
        <v>48</v>
      </c>
      <c r="BF52" s="320" t="s">
        <v>48</v>
      </c>
      <c r="BG52" s="320" t="s">
        <v>48</v>
      </c>
      <c r="BH52" s="320" t="s">
        <v>48</v>
      </c>
      <c r="BI52" s="320" t="s">
        <v>48</v>
      </c>
      <c r="BJ52" s="320" t="s">
        <v>48</v>
      </c>
      <c r="BK52" s="320" t="s">
        <v>48</v>
      </c>
      <c r="BL52" s="320" t="s">
        <v>48</v>
      </c>
      <c r="BM52" s="320" t="s">
        <v>48</v>
      </c>
      <c r="BN52" s="320" t="s">
        <v>48</v>
      </c>
      <c r="BO52" s="320" t="s">
        <v>48</v>
      </c>
      <c r="BP52" s="320" t="s">
        <v>48</v>
      </c>
      <c r="BQ52" s="320" t="s">
        <v>48</v>
      </c>
      <c r="BR52" s="320" t="s">
        <v>48</v>
      </c>
      <c r="BS52" s="320" t="s">
        <v>48</v>
      </c>
      <c r="BT52" s="320" t="s">
        <v>48</v>
      </c>
      <c r="BU52" s="320" t="s">
        <v>48</v>
      </c>
      <c r="BV52" s="320" t="s">
        <v>48</v>
      </c>
      <c r="BW52" s="320" t="s">
        <v>48</v>
      </c>
      <c r="BX52" s="320" t="s">
        <v>48</v>
      </c>
      <c r="BY52" s="320" t="s">
        <v>48</v>
      </c>
      <c r="BZ52" s="320" t="s">
        <v>48</v>
      </c>
      <c r="CA52" s="320" t="s">
        <v>48</v>
      </c>
      <c r="CB52" s="320" t="s">
        <v>48</v>
      </c>
      <c r="CC52" s="320" t="s">
        <v>48</v>
      </c>
      <c r="CD52" s="320" t="s">
        <v>48</v>
      </c>
      <c r="CE52" s="465">
        <v>515</v>
      </c>
      <c r="CF52" s="465">
        <v>96</v>
      </c>
      <c r="CG52" s="465">
        <v>56</v>
      </c>
      <c r="CH52" s="465">
        <v>147</v>
      </c>
      <c r="CI52" s="465">
        <v>116</v>
      </c>
      <c r="CJ52" s="320" t="s">
        <v>48</v>
      </c>
      <c r="CK52" s="320" t="s">
        <v>48</v>
      </c>
    </row>
    <row r="53" spans="1:237" s="461" customFormat="1" ht="15" customHeight="1">
      <c r="A53" s="327" t="s">
        <v>481</v>
      </c>
      <c r="B53" s="465">
        <v>1359</v>
      </c>
      <c r="C53" s="465">
        <v>420</v>
      </c>
      <c r="D53" s="465">
        <v>77</v>
      </c>
      <c r="E53" s="465">
        <v>15</v>
      </c>
      <c r="F53" s="465">
        <v>7</v>
      </c>
      <c r="G53" s="320" t="s">
        <v>48</v>
      </c>
      <c r="H53" s="465">
        <v>13</v>
      </c>
      <c r="I53" s="465">
        <v>6</v>
      </c>
      <c r="J53" s="465">
        <v>11</v>
      </c>
      <c r="K53" s="465">
        <v>14</v>
      </c>
      <c r="L53" s="465">
        <v>41</v>
      </c>
      <c r="M53" s="465">
        <v>36</v>
      </c>
      <c r="N53" s="465">
        <v>9</v>
      </c>
      <c r="O53" s="465">
        <v>5</v>
      </c>
      <c r="P53" s="320" t="s">
        <v>48</v>
      </c>
      <c r="Q53" s="465">
        <v>58</v>
      </c>
      <c r="R53" s="320" t="s">
        <v>48</v>
      </c>
      <c r="S53" s="465">
        <v>38</v>
      </c>
      <c r="T53" s="465">
        <v>30</v>
      </c>
      <c r="U53" s="465">
        <v>29</v>
      </c>
      <c r="V53" s="319" t="s">
        <v>11</v>
      </c>
      <c r="W53" s="320" t="s">
        <v>48</v>
      </c>
      <c r="X53" s="320" t="s">
        <v>48</v>
      </c>
      <c r="Y53" s="465">
        <v>31</v>
      </c>
      <c r="Z53" s="465">
        <v>2</v>
      </c>
      <c r="AA53" s="320" t="s">
        <v>48</v>
      </c>
      <c r="AB53" s="320" t="s">
        <v>48</v>
      </c>
      <c r="AC53" s="320" t="s">
        <v>48</v>
      </c>
      <c r="AD53" s="465">
        <v>149</v>
      </c>
      <c r="AE53" s="465">
        <v>30</v>
      </c>
      <c r="AF53" s="465">
        <v>87</v>
      </c>
      <c r="AG53" s="465">
        <v>25</v>
      </c>
      <c r="AH53" s="320" t="s">
        <v>48</v>
      </c>
      <c r="AI53" s="320" t="s">
        <v>48</v>
      </c>
      <c r="AJ53" s="320" t="s">
        <v>48</v>
      </c>
      <c r="AK53" s="320" t="s">
        <v>48</v>
      </c>
      <c r="AL53" s="320" t="s">
        <v>48</v>
      </c>
      <c r="AM53" s="465">
        <v>32</v>
      </c>
      <c r="AN53" s="465">
        <v>155</v>
      </c>
      <c r="AO53" s="320" t="s">
        <v>48</v>
      </c>
      <c r="AP53" s="465">
        <v>16</v>
      </c>
      <c r="AQ53" s="322" t="s">
        <v>48</v>
      </c>
      <c r="AR53" s="465">
        <v>139</v>
      </c>
      <c r="AS53" s="320" t="s">
        <v>48</v>
      </c>
      <c r="AT53" s="465">
        <v>1</v>
      </c>
      <c r="AU53" s="320" t="s">
        <v>48</v>
      </c>
      <c r="AV53" s="320" t="s">
        <v>48</v>
      </c>
      <c r="AW53" s="320" t="s">
        <v>48</v>
      </c>
      <c r="AX53" s="465">
        <v>8</v>
      </c>
      <c r="AY53" s="465">
        <v>10</v>
      </c>
      <c r="AZ53" s="465">
        <v>103</v>
      </c>
      <c r="BA53" s="322" t="s">
        <v>48</v>
      </c>
      <c r="BB53" s="322" t="s">
        <v>48</v>
      </c>
      <c r="BC53" s="320" t="s">
        <v>48</v>
      </c>
      <c r="BD53" s="320" t="s">
        <v>48</v>
      </c>
      <c r="BE53" s="320" t="s">
        <v>48</v>
      </c>
      <c r="BF53" s="320" t="s">
        <v>48</v>
      </c>
      <c r="BG53" s="320" t="s">
        <v>48</v>
      </c>
      <c r="BH53" s="320" t="s">
        <v>48</v>
      </c>
      <c r="BI53" s="320" t="s">
        <v>48</v>
      </c>
      <c r="BJ53" s="320" t="s">
        <v>48</v>
      </c>
      <c r="BK53" s="320" t="s">
        <v>48</v>
      </c>
      <c r="BL53" s="320" t="s">
        <v>48</v>
      </c>
      <c r="BM53" s="320" t="s">
        <v>48</v>
      </c>
      <c r="BN53" s="320" t="s">
        <v>48</v>
      </c>
      <c r="BO53" s="320" t="s">
        <v>48</v>
      </c>
      <c r="BP53" s="320" t="s">
        <v>48</v>
      </c>
      <c r="BQ53" s="320" t="s">
        <v>48</v>
      </c>
      <c r="BR53" s="320" t="s">
        <v>48</v>
      </c>
      <c r="BS53" s="320" t="s">
        <v>48</v>
      </c>
      <c r="BT53" s="320" t="s">
        <v>48</v>
      </c>
      <c r="BU53" s="320" t="s">
        <v>48</v>
      </c>
      <c r="BV53" s="320" t="s">
        <v>48</v>
      </c>
      <c r="BW53" s="320" t="s">
        <v>48</v>
      </c>
      <c r="BX53" s="320" t="s">
        <v>48</v>
      </c>
      <c r="BY53" s="320" t="s">
        <v>48</v>
      </c>
      <c r="BZ53" s="320" t="s">
        <v>48</v>
      </c>
      <c r="CA53" s="320" t="s">
        <v>48</v>
      </c>
      <c r="CB53" s="320" t="s">
        <v>48</v>
      </c>
      <c r="CC53" s="320" t="s">
        <v>48</v>
      </c>
      <c r="CD53" s="320" t="s">
        <v>48</v>
      </c>
      <c r="CE53" s="465">
        <v>511</v>
      </c>
      <c r="CF53" s="465">
        <v>75</v>
      </c>
      <c r="CG53" s="465">
        <v>57</v>
      </c>
      <c r="CH53" s="465">
        <v>176</v>
      </c>
      <c r="CI53" s="465">
        <v>90</v>
      </c>
      <c r="CJ53" s="320" t="s">
        <v>48</v>
      </c>
      <c r="CK53" s="320" t="s">
        <v>48</v>
      </c>
    </row>
    <row r="54" spans="1:237" s="461" customFormat="1" ht="15" customHeight="1">
      <c r="A54" s="327" t="s">
        <v>735</v>
      </c>
      <c r="B54" s="562">
        <v>1354</v>
      </c>
      <c r="C54" s="562">
        <v>414</v>
      </c>
      <c r="D54" s="562">
        <v>87</v>
      </c>
      <c r="E54" s="562">
        <v>7</v>
      </c>
      <c r="F54" s="562">
        <v>5</v>
      </c>
      <c r="G54" s="320" t="s">
        <v>48</v>
      </c>
      <c r="H54" s="562">
        <v>9</v>
      </c>
      <c r="I54" s="562">
        <v>5</v>
      </c>
      <c r="J54" s="562">
        <v>10</v>
      </c>
      <c r="K54" s="562">
        <v>10</v>
      </c>
      <c r="L54" s="562">
        <v>57</v>
      </c>
      <c r="M54" s="562">
        <v>27</v>
      </c>
      <c r="N54" s="562">
        <v>13</v>
      </c>
      <c r="O54" s="562">
        <v>10</v>
      </c>
      <c r="P54" s="320" t="s">
        <v>48</v>
      </c>
      <c r="Q54" s="562">
        <v>60</v>
      </c>
      <c r="R54" s="320" t="s">
        <v>48</v>
      </c>
      <c r="S54" s="562">
        <v>38</v>
      </c>
      <c r="T54" s="562">
        <v>41</v>
      </c>
      <c r="U54" s="562">
        <v>21</v>
      </c>
      <c r="V54" s="562">
        <v>1</v>
      </c>
      <c r="W54" s="320" t="s">
        <v>48</v>
      </c>
      <c r="X54" s="320" t="s">
        <v>48</v>
      </c>
      <c r="Y54" s="562">
        <v>13</v>
      </c>
      <c r="Z54" s="562">
        <v>3</v>
      </c>
      <c r="AA54" s="320" t="s">
        <v>48</v>
      </c>
      <c r="AB54" s="320" t="s">
        <v>48</v>
      </c>
      <c r="AC54" s="320" t="s">
        <v>48</v>
      </c>
      <c r="AD54" s="562">
        <v>118</v>
      </c>
      <c r="AE54" s="562">
        <v>23</v>
      </c>
      <c r="AF54" s="562">
        <v>62</v>
      </c>
      <c r="AG54" s="562">
        <v>29</v>
      </c>
      <c r="AH54" s="320" t="s">
        <v>48</v>
      </c>
      <c r="AI54" s="320" t="s">
        <v>48</v>
      </c>
      <c r="AJ54" s="320" t="s">
        <v>48</v>
      </c>
      <c r="AK54" s="320" t="s">
        <v>48</v>
      </c>
      <c r="AL54" s="320" t="s">
        <v>48</v>
      </c>
      <c r="AM54" s="562">
        <v>33</v>
      </c>
      <c r="AN54" s="562">
        <v>181</v>
      </c>
      <c r="AO54" s="320" t="s">
        <v>48</v>
      </c>
      <c r="AP54" s="562">
        <v>19</v>
      </c>
      <c r="AQ54" s="322" t="s">
        <v>48</v>
      </c>
      <c r="AR54" s="562">
        <v>162</v>
      </c>
      <c r="AS54" s="320" t="s">
        <v>48</v>
      </c>
      <c r="AT54" s="562">
        <v>8</v>
      </c>
      <c r="AU54" s="320" t="s">
        <v>48</v>
      </c>
      <c r="AV54" s="320" t="s">
        <v>48</v>
      </c>
      <c r="AW54" s="320" t="s">
        <v>48</v>
      </c>
      <c r="AX54" s="562">
        <v>10</v>
      </c>
      <c r="AY54" s="562">
        <v>4</v>
      </c>
      <c r="AZ54" s="562">
        <v>92</v>
      </c>
      <c r="BA54" s="322" t="s">
        <v>48</v>
      </c>
      <c r="BB54" s="322" t="s">
        <v>48</v>
      </c>
      <c r="BC54" s="320" t="s">
        <v>48</v>
      </c>
      <c r="BD54" s="320" t="s">
        <v>48</v>
      </c>
      <c r="BE54" s="320" t="s">
        <v>48</v>
      </c>
      <c r="BF54" s="320" t="s">
        <v>48</v>
      </c>
      <c r="BG54" s="320" t="s">
        <v>48</v>
      </c>
      <c r="BH54" s="320" t="s">
        <v>48</v>
      </c>
      <c r="BI54" s="320" t="s">
        <v>48</v>
      </c>
      <c r="BJ54" s="320" t="s">
        <v>48</v>
      </c>
      <c r="BK54" s="320" t="s">
        <v>48</v>
      </c>
      <c r="BL54" s="320" t="s">
        <v>48</v>
      </c>
      <c r="BM54" s="320" t="s">
        <v>48</v>
      </c>
      <c r="BN54" s="320" t="s">
        <v>48</v>
      </c>
      <c r="BO54" s="320" t="s">
        <v>48</v>
      </c>
      <c r="BP54" s="320" t="s">
        <v>48</v>
      </c>
      <c r="BQ54" s="320" t="s">
        <v>48</v>
      </c>
      <c r="BR54" s="320" t="s">
        <v>48</v>
      </c>
      <c r="BS54" s="320" t="s">
        <v>48</v>
      </c>
      <c r="BT54" s="320" t="s">
        <v>48</v>
      </c>
      <c r="BU54" s="320" t="s">
        <v>48</v>
      </c>
      <c r="BV54" s="320" t="s">
        <v>48</v>
      </c>
      <c r="BW54" s="320" t="s">
        <v>48</v>
      </c>
      <c r="BX54" s="320" t="s">
        <v>48</v>
      </c>
      <c r="BY54" s="320" t="s">
        <v>48</v>
      </c>
      <c r="BZ54" s="320" t="s">
        <v>48</v>
      </c>
      <c r="CA54" s="320" t="s">
        <v>48</v>
      </c>
      <c r="CB54" s="320" t="s">
        <v>48</v>
      </c>
      <c r="CC54" s="320" t="s">
        <v>48</v>
      </c>
      <c r="CD54" s="320" t="s">
        <v>48</v>
      </c>
      <c r="CE54" s="562">
        <v>524</v>
      </c>
      <c r="CF54" s="562">
        <v>90</v>
      </c>
      <c r="CG54" s="562">
        <v>51</v>
      </c>
      <c r="CH54" s="562">
        <v>187</v>
      </c>
      <c r="CI54" s="562">
        <v>99</v>
      </c>
      <c r="CJ54" s="320" t="s">
        <v>48</v>
      </c>
      <c r="CK54" s="320" t="s">
        <v>48</v>
      </c>
      <c r="CL54" s="320"/>
      <c r="CM54" s="465"/>
      <c r="CN54" s="322"/>
      <c r="CO54" s="465"/>
      <c r="CP54" s="320"/>
      <c r="CQ54" s="465"/>
      <c r="CR54" s="320"/>
      <c r="CS54" s="320"/>
      <c r="CT54" s="320"/>
      <c r="CU54" s="465"/>
      <c r="CV54" s="465"/>
      <c r="CW54" s="465"/>
      <c r="CX54" s="322"/>
      <c r="CY54" s="322"/>
      <c r="CZ54" s="320"/>
      <c r="DA54" s="320"/>
      <c r="DB54" s="320"/>
      <c r="DC54" s="320"/>
      <c r="DD54" s="320"/>
      <c r="DE54" s="320"/>
      <c r="DF54" s="320"/>
      <c r="DG54" s="320"/>
      <c r="DH54" s="320"/>
      <c r="DI54" s="320"/>
      <c r="DJ54" s="320"/>
      <c r="DK54" s="320"/>
      <c r="DL54" s="320"/>
      <c r="DM54" s="320"/>
      <c r="DN54" s="320"/>
      <c r="DO54" s="320"/>
      <c r="DP54" s="320"/>
      <c r="DQ54" s="320"/>
      <c r="DR54" s="320"/>
      <c r="DS54" s="320"/>
      <c r="DT54" s="320"/>
      <c r="DU54" s="320"/>
      <c r="DV54" s="320"/>
      <c r="DW54" s="320"/>
      <c r="DX54" s="320"/>
      <c r="DY54" s="320"/>
      <c r="DZ54" s="320"/>
      <c r="EA54" s="320"/>
      <c r="EB54" s="465"/>
      <c r="EC54" s="465"/>
      <c r="ED54" s="465"/>
      <c r="EE54" s="465"/>
      <c r="EF54" s="465"/>
      <c r="EG54" s="320"/>
      <c r="EH54" s="320"/>
    </row>
    <row r="55" spans="1:237" s="461" customFormat="1" ht="15" customHeight="1">
      <c r="A55" s="327" t="s">
        <v>739</v>
      </c>
      <c r="B55" s="562">
        <v>1342</v>
      </c>
      <c r="C55" s="562">
        <v>406</v>
      </c>
      <c r="D55" s="562">
        <v>76</v>
      </c>
      <c r="E55" s="562">
        <v>17</v>
      </c>
      <c r="F55" s="562">
        <v>2</v>
      </c>
      <c r="G55" s="320" t="s">
        <v>48</v>
      </c>
      <c r="H55" s="562">
        <v>7</v>
      </c>
      <c r="I55" s="562">
        <v>2</v>
      </c>
      <c r="J55" s="562">
        <v>9</v>
      </c>
      <c r="K55" s="562">
        <v>9</v>
      </c>
      <c r="L55" s="562">
        <v>68</v>
      </c>
      <c r="M55" s="562">
        <v>35</v>
      </c>
      <c r="N55" s="562">
        <v>10</v>
      </c>
      <c r="O55" s="562">
        <v>6</v>
      </c>
      <c r="P55" s="320" t="s">
        <v>48</v>
      </c>
      <c r="Q55" s="562">
        <v>72</v>
      </c>
      <c r="R55" s="320" t="s">
        <v>48</v>
      </c>
      <c r="S55" s="562">
        <v>31</v>
      </c>
      <c r="T55" s="562">
        <v>28</v>
      </c>
      <c r="U55" s="562">
        <v>20</v>
      </c>
      <c r="V55" s="562">
        <v>0</v>
      </c>
      <c r="W55" s="320" t="s">
        <v>48</v>
      </c>
      <c r="X55" s="320" t="s">
        <v>48</v>
      </c>
      <c r="Y55" s="562">
        <v>14</v>
      </c>
      <c r="Z55" s="562">
        <v>1</v>
      </c>
      <c r="AA55" s="320" t="s">
        <v>48</v>
      </c>
      <c r="AB55" s="320" t="s">
        <v>48</v>
      </c>
      <c r="AC55" s="320" t="s">
        <v>48</v>
      </c>
      <c r="AD55" s="562">
        <v>124</v>
      </c>
      <c r="AE55" s="562">
        <v>21</v>
      </c>
      <c r="AF55" s="562">
        <v>65</v>
      </c>
      <c r="AG55" s="562">
        <v>18</v>
      </c>
      <c r="AH55" s="320" t="s">
        <v>48</v>
      </c>
      <c r="AI55" s="320" t="s">
        <v>48</v>
      </c>
      <c r="AJ55" s="320" t="s">
        <v>48</v>
      </c>
      <c r="AK55" s="320" t="s">
        <v>48</v>
      </c>
      <c r="AL55" s="320" t="s">
        <v>48</v>
      </c>
      <c r="AM55" s="562">
        <v>38</v>
      </c>
      <c r="AN55" s="562">
        <v>139</v>
      </c>
      <c r="AO55" s="320" t="s">
        <v>48</v>
      </c>
      <c r="AP55" s="562">
        <v>14</v>
      </c>
      <c r="AQ55" s="322" t="s">
        <v>48</v>
      </c>
      <c r="AR55" s="562">
        <v>125</v>
      </c>
      <c r="AS55" s="320" t="s">
        <v>48</v>
      </c>
      <c r="AT55" s="562">
        <v>4</v>
      </c>
      <c r="AU55" s="320" t="s">
        <v>48</v>
      </c>
      <c r="AV55" s="320" t="s">
        <v>48</v>
      </c>
      <c r="AW55" s="320" t="s">
        <v>48</v>
      </c>
      <c r="AX55" s="562">
        <v>9</v>
      </c>
      <c r="AY55" s="562">
        <v>11</v>
      </c>
      <c r="AZ55" s="562">
        <v>109</v>
      </c>
      <c r="BA55" s="322" t="s">
        <v>48</v>
      </c>
      <c r="BB55" s="322" t="s">
        <v>48</v>
      </c>
      <c r="BC55" s="320" t="s">
        <v>48</v>
      </c>
      <c r="BD55" s="320" t="s">
        <v>48</v>
      </c>
      <c r="BE55" s="320" t="s">
        <v>48</v>
      </c>
      <c r="BF55" s="320" t="s">
        <v>48</v>
      </c>
      <c r="BG55" s="320" t="s">
        <v>48</v>
      </c>
      <c r="BH55" s="320" t="s">
        <v>48</v>
      </c>
      <c r="BI55" s="320" t="s">
        <v>48</v>
      </c>
      <c r="BJ55" s="320" t="s">
        <v>48</v>
      </c>
      <c r="BK55" s="320" t="s">
        <v>48</v>
      </c>
      <c r="BL55" s="320" t="s">
        <v>48</v>
      </c>
      <c r="BM55" s="320" t="s">
        <v>48</v>
      </c>
      <c r="BN55" s="320" t="s">
        <v>48</v>
      </c>
      <c r="BO55" s="320" t="s">
        <v>48</v>
      </c>
      <c r="BP55" s="320" t="s">
        <v>48</v>
      </c>
      <c r="BQ55" s="320" t="s">
        <v>48</v>
      </c>
      <c r="BR55" s="320" t="s">
        <v>48</v>
      </c>
      <c r="BS55" s="320" t="s">
        <v>48</v>
      </c>
      <c r="BT55" s="320" t="s">
        <v>48</v>
      </c>
      <c r="BU55" s="320" t="s">
        <v>48</v>
      </c>
      <c r="BV55" s="320" t="s">
        <v>48</v>
      </c>
      <c r="BW55" s="320" t="s">
        <v>48</v>
      </c>
      <c r="BX55" s="320" t="s">
        <v>48</v>
      </c>
      <c r="BY55" s="320" t="s">
        <v>48</v>
      </c>
      <c r="BZ55" s="320" t="s">
        <v>48</v>
      </c>
      <c r="CA55" s="320" t="s">
        <v>48</v>
      </c>
      <c r="CB55" s="320" t="s">
        <v>48</v>
      </c>
      <c r="CC55" s="320" t="s">
        <v>48</v>
      </c>
      <c r="CD55" s="320" t="s">
        <v>48</v>
      </c>
      <c r="CE55" s="562">
        <v>539</v>
      </c>
      <c r="CF55" s="562">
        <v>75</v>
      </c>
      <c r="CG55" s="562">
        <v>53</v>
      </c>
      <c r="CH55" s="562">
        <v>199</v>
      </c>
      <c r="CI55" s="562">
        <v>110</v>
      </c>
      <c r="CJ55" s="320" t="s">
        <v>48</v>
      </c>
      <c r="CK55" s="320" t="s">
        <v>48</v>
      </c>
      <c r="CL55" s="320"/>
      <c r="CM55" s="465"/>
      <c r="CN55" s="322"/>
      <c r="CO55" s="465"/>
      <c r="CP55" s="320"/>
      <c r="CQ55" s="465"/>
      <c r="CR55" s="320"/>
      <c r="CS55" s="320"/>
      <c r="CT55" s="320"/>
      <c r="CU55" s="465"/>
      <c r="CV55" s="465"/>
      <c r="CW55" s="465"/>
      <c r="CX55" s="322"/>
      <c r="CY55" s="322"/>
      <c r="CZ55" s="320"/>
      <c r="DA55" s="320"/>
      <c r="DB55" s="320"/>
      <c r="DC55" s="320"/>
      <c r="DD55" s="320"/>
      <c r="DE55" s="320"/>
      <c r="DF55" s="320"/>
      <c r="DG55" s="320"/>
      <c r="DH55" s="320"/>
      <c r="DI55" s="320"/>
      <c r="DJ55" s="320"/>
      <c r="DK55" s="320"/>
      <c r="DL55" s="320"/>
      <c r="DM55" s="320"/>
      <c r="DN55" s="320"/>
      <c r="DO55" s="320"/>
      <c r="DP55" s="320"/>
      <c r="DQ55" s="320"/>
      <c r="DR55" s="320"/>
      <c r="DS55" s="320"/>
      <c r="DT55" s="320"/>
      <c r="DU55" s="320"/>
      <c r="DV55" s="320"/>
      <c r="DW55" s="320"/>
      <c r="DX55" s="320"/>
      <c r="DY55" s="320"/>
      <c r="DZ55" s="320"/>
      <c r="EA55" s="320"/>
      <c r="EB55" s="465"/>
      <c r="EC55" s="465"/>
      <c r="ED55" s="465"/>
      <c r="EE55" s="465"/>
      <c r="EF55" s="465"/>
      <c r="EG55" s="320"/>
      <c r="EH55" s="320"/>
    </row>
    <row r="56" spans="1:237" s="461" customFormat="1" ht="15" customHeight="1">
      <c r="A56" s="327" t="s">
        <v>760</v>
      </c>
      <c r="B56" s="562">
        <v>1403</v>
      </c>
      <c r="C56" s="562">
        <v>438</v>
      </c>
      <c r="D56" s="562">
        <v>75</v>
      </c>
      <c r="E56" s="562">
        <v>22</v>
      </c>
      <c r="F56" s="562">
        <v>2</v>
      </c>
      <c r="G56" s="320" t="s">
        <v>48</v>
      </c>
      <c r="H56" s="562">
        <v>15</v>
      </c>
      <c r="I56" s="562">
        <v>1</v>
      </c>
      <c r="J56" s="562">
        <v>11</v>
      </c>
      <c r="K56" s="562">
        <v>17</v>
      </c>
      <c r="L56" s="562">
        <v>55</v>
      </c>
      <c r="M56" s="562">
        <v>26</v>
      </c>
      <c r="N56" s="562">
        <v>4</v>
      </c>
      <c r="O56" s="562">
        <v>9</v>
      </c>
      <c r="P56" s="320" t="s">
        <v>48</v>
      </c>
      <c r="Q56" s="562">
        <v>64</v>
      </c>
      <c r="R56" s="320" t="s">
        <v>48</v>
      </c>
      <c r="S56" s="562">
        <v>45</v>
      </c>
      <c r="T56" s="562">
        <v>38</v>
      </c>
      <c r="U56" s="562">
        <v>23</v>
      </c>
      <c r="V56" s="577" t="s">
        <v>11</v>
      </c>
      <c r="W56" s="320" t="s">
        <v>48</v>
      </c>
      <c r="X56" s="320" t="s">
        <v>48</v>
      </c>
      <c r="Y56" s="562">
        <v>31</v>
      </c>
      <c r="Z56" s="562">
        <v>1</v>
      </c>
      <c r="AA56" s="320" t="s">
        <v>48</v>
      </c>
      <c r="AB56" s="320" t="s">
        <v>48</v>
      </c>
      <c r="AC56" s="320" t="s">
        <v>48</v>
      </c>
      <c r="AD56" s="562">
        <v>127</v>
      </c>
      <c r="AE56" s="562">
        <v>25</v>
      </c>
      <c r="AF56" s="562">
        <v>58</v>
      </c>
      <c r="AG56" s="562">
        <v>20</v>
      </c>
      <c r="AH56" s="320" t="s">
        <v>48</v>
      </c>
      <c r="AI56" s="320" t="s">
        <v>48</v>
      </c>
      <c r="AJ56" s="320" t="s">
        <v>48</v>
      </c>
      <c r="AK56" s="320" t="s">
        <v>48</v>
      </c>
      <c r="AL56" s="320" t="s">
        <v>48</v>
      </c>
      <c r="AM56" s="562">
        <v>44</v>
      </c>
      <c r="AN56" s="562">
        <v>169</v>
      </c>
      <c r="AO56" s="320" t="s">
        <v>48</v>
      </c>
      <c r="AP56" s="562">
        <v>14</v>
      </c>
      <c r="AQ56" s="322" t="s">
        <v>48</v>
      </c>
      <c r="AR56" s="562">
        <v>155</v>
      </c>
      <c r="AS56" s="320" t="s">
        <v>48</v>
      </c>
      <c r="AT56" s="562">
        <v>9</v>
      </c>
      <c r="AU56" s="320" t="s">
        <v>48</v>
      </c>
      <c r="AV56" s="320" t="s">
        <v>48</v>
      </c>
      <c r="AW56" s="320" t="s">
        <v>48</v>
      </c>
      <c r="AX56" s="562">
        <v>7</v>
      </c>
      <c r="AY56" s="562">
        <v>15</v>
      </c>
      <c r="AZ56" s="562">
        <v>95</v>
      </c>
      <c r="BA56" s="322" t="s">
        <v>48</v>
      </c>
      <c r="BB56" s="322" t="s">
        <v>48</v>
      </c>
      <c r="BC56" s="320" t="s">
        <v>48</v>
      </c>
      <c r="BD56" s="320" t="s">
        <v>48</v>
      </c>
      <c r="BE56" s="320" t="s">
        <v>48</v>
      </c>
      <c r="BF56" s="320" t="s">
        <v>48</v>
      </c>
      <c r="BG56" s="320" t="s">
        <v>48</v>
      </c>
      <c r="BH56" s="320" t="s">
        <v>48</v>
      </c>
      <c r="BI56" s="320" t="s">
        <v>48</v>
      </c>
      <c r="BJ56" s="320" t="s">
        <v>48</v>
      </c>
      <c r="BK56" s="320" t="s">
        <v>48</v>
      </c>
      <c r="BL56" s="320" t="s">
        <v>48</v>
      </c>
      <c r="BM56" s="320" t="s">
        <v>48</v>
      </c>
      <c r="BN56" s="320" t="s">
        <v>48</v>
      </c>
      <c r="BO56" s="320" t="s">
        <v>48</v>
      </c>
      <c r="BP56" s="320" t="s">
        <v>48</v>
      </c>
      <c r="BQ56" s="320" t="s">
        <v>48</v>
      </c>
      <c r="BR56" s="320" t="s">
        <v>48</v>
      </c>
      <c r="BS56" s="320" t="s">
        <v>48</v>
      </c>
      <c r="BT56" s="320" t="s">
        <v>48</v>
      </c>
      <c r="BU56" s="320" t="s">
        <v>48</v>
      </c>
      <c r="BV56" s="320" t="s">
        <v>48</v>
      </c>
      <c r="BW56" s="320" t="s">
        <v>48</v>
      </c>
      <c r="BX56" s="320" t="s">
        <v>48</v>
      </c>
      <c r="BY56" s="320" t="s">
        <v>48</v>
      </c>
      <c r="BZ56" s="320" t="s">
        <v>48</v>
      </c>
      <c r="CA56" s="320" t="s">
        <v>48</v>
      </c>
      <c r="CB56" s="320" t="s">
        <v>48</v>
      </c>
      <c r="CC56" s="320" t="s">
        <v>48</v>
      </c>
      <c r="CD56" s="320" t="s">
        <v>48</v>
      </c>
      <c r="CE56" s="562">
        <v>542</v>
      </c>
      <c r="CF56" s="562">
        <v>87</v>
      </c>
      <c r="CG56" s="562">
        <v>59</v>
      </c>
      <c r="CH56" s="562">
        <v>195</v>
      </c>
      <c r="CI56" s="562">
        <v>82</v>
      </c>
      <c r="CJ56" s="320" t="s">
        <v>48</v>
      </c>
      <c r="CK56" s="320" t="s">
        <v>48</v>
      </c>
      <c r="CL56" s="320"/>
      <c r="CM56" s="465"/>
      <c r="CN56" s="322"/>
      <c r="CO56" s="465"/>
      <c r="CP56" s="320"/>
      <c r="CQ56" s="465"/>
      <c r="CR56" s="320"/>
      <c r="CS56" s="320"/>
      <c r="CT56" s="320"/>
      <c r="CU56" s="465"/>
      <c r="CV56" s="465"/>
      <c r="CW56" s="465"/>
      <c r="CX56" s="322"/>
      <c r="CY56" s="322"/>
      <c r="CZ56" s="320"/>
      <c r="DA56" s="320"/>
      <c r="DB56" s="320"/>
      <c r="DC56" s="320"/>
      <c r="DD56" s="320"/>
      <c r="DE56" s="320"/>
      <c r="DF56" s="320"/>
      <c r="DG56" s="320"/>
      <c r="DH56" s="320"/>
      <c r="DI56" s="320"/>
      <c r="DJ56" s="320"/>
      <c r="DK56" s="320"/>
      <c r="DL56" s="320"/>
      <c r="DM56" s="320"/>
      <c r="DN56" s="320"/>
      <c r="DO56" s="320"/>
      <c r="DP56" s="320"/>
      <c r="DQ56" s="320"/>
      <c r="DR56" s="320"/>
      <c r="DS56" s="320"/>
      <c r="DT56" s="320"/>
      <c r="DU56" s="320"/>
      <c r="DV56" s="320"/>
      <c r="DW56" s="320"/>
      <c r="DX56" s="320"/>
      <c r="DY56" s="320"/>
      <c r="DZ56" s="320"/>
      <c r="EA56" s="320"/>
      <c r="EB56" s="465"/>
      <c r="EC56" s="465"/>
      <c r="ED56" s="465"/>
      <c r="EE56" s="465"/>
      <c r="EF56" s="465"/>
      <c r="EG56" s="320"/>
      <c r="EH56" s="320"/>
    </row>
    <row r="57" spans="1:237" s="461" customFormat="1" ht="15" customHeight="1">
      <c r="A57" s="327" t="s">
        <v>763</v>
      </c>
      <c r="B57" s="562">
        <v>1376</v>
      </c>
      <c r="C57" s="562">
        <v>397</v>
      </c>
      <c r="D57" s="562">
        <v>67</v>
      </c>
      <c r="E57" s="562">
        <v>17</v>
      </c>
      <c r="F57" s="562">
        <v>3</v>
      </c>
      <c r="G57" s="320" t="s">
        <v>48</v>
      </c>
      <c r="H57" s="562">
        <v>19</v>
      </c>
      <c r="I57" s="562">
        <v>3</v>
      </c>
      <c r="J57" s="562">
        <v>12</v>
      </c>
      <c r="K57" s="562">
        <v>3</v>
      </c>
      <c r="L57" s="562">
        <v>66</v>
      </c>
      <c r="M57" s="562">
        <v>37</v>
      </c>
      <c r="N57" s="562">
        <v>8</v>
      </c>
      <c r="O57" s="562">
        <v>7</v>
      </c>
      <c r="P57" s="320" t="s">
        <v>48</v>
      </c>
      <c r="Q57" s="562">
        <v>60</v>
      </c>
      <c r="R57" s="320" t="s">
        <v>48</v>
      </c>
      <c r="S57" s="562">
        <v>29</v>
      </c>
      <c r="T57" s="577">
        <v>30</v>
      </c>
      <c r="U57" s="562">
        <v>18</v>
      </c>
      <c r="V57" s="577">
        <v>2</v>
      </c>
      <c r="W57" s="320" t="s">
        <v>48</v>
      </c>
      <c r="X57" s="320" t="s">
        <v>48</v>
      </c>
      <c r="Y57" s="562">
        <v>16</v>
      </c>
      <c r="Z57" s="562">
        <v>1</v>
      </c>
      <c r="AA57" s="320" t="s">
        <v>48</v>
      </c>
      <c r="AB57" s="320" t="s">
        <v>48</v>
      </c>
      <c r="AC57" s="320" t="s">
        <v>48</v>
      </c>
      <c r="AD57" s="562">
        <v>148</v>
      </c>
      <c r="AE57" s="562">
        <v>29</v>
      </c>
      <c r="AF57" s="562">
        <v>66</v>
      </c>
      <c r="AG57" s="562">
        <v>20</v>
      </c>
      <c r="AH57" s="320" t="s">
        <v>48</v>
      </c>
      <c r="AI57" s="320" t="s">
        <v>48</v>
      </c>
      <c r="AJ57" s="320" t="s">
        <v>48</v>
      </c>
      <c r="AK57" s="320" t="s">
        <v>48</v>
      </c>
      <c r="AL57" s="320" t="s">
        <v>48</v>
      </c>
      <c r="AM57" s="562">
        <v>53</v>
      </c>
      <c r="AN57" s="562">
        <v>143</v>
      </c>
      <c r="AO57" s="320" t="s">
        <v>48</v>
      </c>
      <c r="AP57" s="562">
        <v>16</v>
      </c>
      <c r="AQ57" s="322" t="s">
        <v>48</v>
      </c>
      <c r="AR57" s="562">
        <v>127</v>
      </c>
      <c r="AS57" s="320" t="s">
        <v>48</v>
      </c>
      <c r="AT57" s="562">
        <v>6</v>
      </c>
      <c r="AU57" s="320" t="s">
        <v>48</v>
      </c>
      <c r="AV57" s="320" t="s">
        <v>48</v>
      </c>
      <c r="AW57" s="320" t="s">
        <v>48</v>
      </c>
      <c r="AX57" s="562">
        <v>8</v>
      </c>
      <c r="AY57" s="562">
        <v>5</v>
      </c>
      <c r="AZ57" s="562">
        <v>91</v>
      </c>
      <c r="BA57" s="322" t="s">
        <v>48</v>
      </c>
      <c r="BB57" s="322" t="s">
        <v>48</v>
      </c>
      <c r="BC57" s="320" t="s">
        <v>48</v>
      </c>
      <c r="BD57" s="320" t="s">
        <v>48</v>
      </c>
      <c r="BE57" s="320" t="s">
        <v>48</v>
      </c>
      <c r="BF57" s="320" t="s">
        <v>48</v>
      </c>
      <c r="BG57" s="320" t="s">
        <v>48</v>
      </c>
      <c r="BH57" s="320" t="s">
        <v>48</v>
      </c>
      <c r="BI57" s="320" t="s">
        <v>48</v>
      </c>
      <c r="BJ57" s="320" t="s">
        <v>48</v>
      </c>
      <c r="BK57" s="320" t="s">
        <v>48</v>
      </c>
      <c r="BL57" s="320" t="s">
        <v>48</v>
      </c>
      <c r="BM57" s="320" t="s">
        <v>48</v>
      </c>
      <c r="BN57" s="320" t="s">
        <v>48</v>
      </c>
      <c r="BO57" s="320" t="s">
        <v>48</v>
      </c>
      <c r="BP57" s="320" t="s">
        <v>48</v>
      </c>
      <c r="BQ57" s="320" t="s">
        <v>48</v>
      </c>
      <c r="BR57" s="320" t="s">
        <v>48</v>
      </c>
      <c r="BS57" s="320" t="s">
        <v>48</v>
      </c>
      <c r="BT57" s="320" t="s">
        <v>48</v>
      </c>
      <c r="BU57" s="320" t="s">
        <v>48</v>
      </c>
      <c r="BV57" s="320" t="s">
        <v>48</v>
      </c>
      <c r="BW57" s="320" t="s">
        <v>48</v>
      </c>
      <c r="BX57" s="320" t="s">
        <v>48</v>
      </c>
      <c r="BY57" s="320" t="s">
        <v>48</v>
      </c>
      <c r="BZ57" s="320" t="s">
        <v>48</v>
      </c>
      <c r="CA57" s="320" t="s">
        <v>48</v>
      </c>
      <c r="CB57" s="320" t="s">
        <v>48</v>
      </c>
      <c r="CC57" s="320" t="s">
        <v>48</v>
      </c>
      <c r="CD57" s="320" t="s">
        <v>48</v>
      </c>
      <c r="CE57" s="562">
        <v>577</v>
      </c>
      <c r="CF57" s="562">
        <v>100</v>
      </c>
      <c r="CG57" s="562">
        <v>60</v>
      </c>
      <c r="CH57" s="562">
        <v>200</v>
      </c>
      <c r="CI57" s="562">
        <v>91</v>
      </c>
      <c r="CJ57" s="320" t="s">
        <v>48</v>
      </c>
      <c r="CK57" s="320" t="s">
        <v>48</v>
      </c>
      <c r="CL57" s="320"/>
      <c r="CM57" s="465"/>
      <c r="CN57" s="322"/>
      <c r="CO57" s="465"/>
      <c r="CP57" s="320"/>
      <c r="CQ57" s="465"/>
      <c r="CR57" s="320"/>
      <c r="CS57" s="320"/>
      <c r="CT57" s="320"/>
      <c r="CU57" s="465"/>
      <c r="CV57" s="465"/>
      <c r="CW57" s="465"/>
      <c r="CX57" s="322"/>
      <c r="CY57" s="322"/>
      <c r="CZ57" s="320"/>
      <c r="DA57" s="320"/>
      <c r="DB57" s="320"/>
      <c r="DC57" s="320"/>
      <c r="DD57" s="320"/>
      <c r="DE57" s="320"/>
      <c r="DF57" s="320"/>
      <c r="DG57" s="320"/>
      <c r="DH57" s="320"/>
      <c r="DI57" s="320"/>
      <c r="DJ57" s="320"/>
      <c r="DK57" s="320"/>
      <c r="DL57" s="320"/>
      <c r="DM57" s="320"/>
      <c r="DN57" s="320"/>
      <c r="DO57" s="320"/>
      <c r="DP57" s="320"/>
      <c r="DQ57" s="320"/>
      <c r="DR57" s="320"/>
      <c r="DS57" s="320"/>
      <c r="DT57" s="320"/>
      <c r="DU57" s="320"/>
      <c r="DV57" s="320"/>
      <c r="DW57" s="320"/>
      <c r="DX57" s="320"/>
      <c r="DY57" s="320"/>
      <c r="DZ57" s="320"/>
      <c r="EA57" s="320"/>
      <c r="EB57" s="465"/>
      <c r="EC57" s="465"/>
      <c r="ED57" s="465"/>
      <c r="EE57" s="465"/>
      <c r="EF57" s="465"/>
      <c r="EG57" s="320"/>
      <c r="EH57" s="320"/>
    </row>
    <row r="58" spans="1:237" s="461" customFormat="1" ht="15" customHeight="1">
      <c r="A58" s="327" t="s">
        <v>767</v>
      </c>
      <c r="B58" s="562">
        <v>1464</v>
      </c>
      <c r="C58" s="562">
        <v>366</v>
      </c>
      <c r="D58" s="562">
        <v>67</v>
      </c>
      <c r="E58" s="562">
        <v>10</v>
      </c>
      <c r="F58" s="562">
        <v>5</v>
      </c>
      <c r="G58" s="320" t="s">
        <v>48</v>
      </c>
      <c r="H58" s="562">
        <v>13</v>
      </c>
      <c r="I58" s="562">
        <v>3</v>
      </c>
      <c r="J58" s="562">
        <v>14</v>
      </c>
      <c r="K58" s="562">
        <v>11</v>
      </c>
      <c r="L58" s="562">
        <v>56</v>
      </c>
      <c r="M58" s="562">
        <v>26</v>
      </c>
      <c r="N58" s="562">
        <v>3</v>
      </c>
      <c r="O58" s="562">
        <v>3</v>
      </c>
      <c r="P58" s="320" t="s">
        <v>48</v>
      </c>
      <c r="Q58" s="562">
        <v>41</v>
      </c>
      <c r="R58" s="320" t="s">
        <v>48</v>
      </c>
      <c r="S58" s="562">
        <v>37</v>
      </c>
      <c r="T58" s="577">
        <v>25</v>
      </c>
      <c r="U58" s="562">
        <v>23</v>
      </c>
      <c r="V58" s="577">
        <v>1</v>
      </c>
      <c r="W58" s="320" t="s">
        <v>48</v>
      </c>
      <c r="X58" s="320" t="s">
        <v>48</v>
      </c>
      <c r="Y58" s="562">
        <v>28</v>
      </c>
      <c r="Z58" s="562">
        <v>2</v>
      </c>
      <c r="AA58" s="320" t="s">
        <v>48</v>
      </c>
      <c r="AB58" s="320" t="s">
        <v>48</v>
      </c>
      <c r="AC58" s="320" t="s">
        <v>48</v>
      </c>
      <c r="AD58" s="562">
        <v>148</v>
      </c>
      <c r="AE58" s="562">
        <v>28</v>
      </c>
      <c r="AF58" s="562">
        <v>88</v>
      </c>
      <c r="AG58" s="562">
        <v>20</v>
      </c>
      <c r="AH58" s="320" t="s">
        <v>48</v>
      </c>
      <c r="AI58" s="320" t="s">
        <v>48</v>
      </c>
      <c r="AJ58" s="320" t="s">
        <v>48</v>
      </c>
      <c r="AK58" s="320" t="s">
        <v>48</v>
      </c>
      <c r="AL58" s="320" t="s">
        <v>48</v>
      </c>
      <c r="AM58" s="562">
        <v>32</v>
      </c>
      <c r="AN58" s="562">
        <v>152</v>
      </c>
      <c r="AO58" s="320" t="s">
        <v>48</v>
      </c>
      <c r="AP58" s="562">
        <v>16</v>
      </c>
      <c r="AQ58" s="322" t="s">
        <v>48</v>
      </c>
      <c r="AR58" s="562">
        <v>136</v>
      </c>
      <c r="AS58" s="320" t="s">
        <v>48</v>
      </c>
      <c r="AT58" s="562">
        <v>2</v>
      </c>
      <c r="AU58" s="320" t="s">
        <v>48</v>
      </c>
      <c r="AV58" s="320" t="s">
        <v>48</v>
      </c>
      <c r="AW58" s="320" t="s">
        <v>48</v>
      </c>
      <c r="AX58" s="562">
        <v>15</v>
      </c>
      <c r="AY58" s="562">
        <v>3</v>
      </c>
      <c r="AZ58" s="562">
        <v>98</v>
      </c>
      <c r="BA58" s="322" t="s">
        <v>48</v>
      </c>
      <c r="BB58" s="322" t="s">
        <v>48</v>
      </c>
      <c r="BC58" s="320" t="s">
        <v>48</v>
      </c>
      <c r="BD58" s="320" t="s">
        <v>48</v>
      </c>
      <c r="BE58" s="320" t="s">
        <v>48</v>
      </c>
      <c r="BF58" s="320" t="s">
        <v>48</v>
      </c>
      <c r="BG58" s="320" t="s">
        <v>48</v>
      </c>
      <c r="BH58" s="320" t="s">
        <v>48</v>
      </c>
      <c r="BI58" s="320" t="s">
        <v>48</v>
      </c>
      <c r="BJ58" s="320" t="s">
        <v>48</v>
      </c>
      <c r="BK58" s="320" t="s">
        <v>48</v>
      </c>
      <c r="BL58" s="320" t="s">
        <v>48</v>
      </c>
      <c r="BM58" s="320" t="s">
        <v>48</v>
      </c>
      <c r="BN58" s="320" t="s">
        <v>48</v>
      </c>
      <c r="BO58" s="320" t="s">
        <v>48</v>
      </c>
      <c r="BP58" s="320" t="s">
        <v>48</v>
      </c>
      <c r="BQ58" s="320" t="s">
        <v>48</v>
      </c>
      <c r="BR58" s="320" t="s">
        <v>48</v>
      </c>
      <c r="BS58" s="320" t="s">
        <v>48</v>
      </c>
      <c r="BT58" s="320" t="s">
        <v>48</v>
      </c>
      <c r="BU58" s="320" t="s">
        <v>48</v>
      </c>
      <c r="BV58" s="320" t="s">
        <v>48</v>
      </c>
      <c r="BW58" s="320" t="s">
        <v>48</v>
      </c>
      <c r="BX58" s="320" t="s">
        <v>48</v>
      </c>
      <c r="BY58" s="320" t="s">
        <v>48</v>
      </c>
      <c r="BZ58" s="320" t="s">
        <v>48</v>
      </c>
      <c r="CA58" s="320" t="s">
        <v>48</v>
      </c>
      <c r="CB58" s="320" t="s">
        <v>48</v>
      </c>
      <c r="CC58" s="320" t="s">
        <v>48</v>
      </c>
      <c r="CD58" s="320" t="s">
        <v>48</v>
      </c>
      <c r="CE58" s="562">
        <v>678</v>
      </c>
      <c r="CF58" s="562">
        <v>163</v>
      </c>
      <c r="CG58" s="562">
        <v>50</v>
      </c>
      <c r="CH58" s="562">
        <v>204</v>
      </c>
      <c r="CI58" s="562">
        <v>103</v>
      </c>
      <c r="CJ58" s="320" t="s">
        <v>48</v>
      </c>
      <c r="CK58" s="320" t="s">
        <v>48</v>
      </c>
      <c r="CL58" s="320"/>
      <c r="CM58" s="577"/>
      <c r="CN58" s="322"/>
      <c r="CO58" s="577"/>
      <c r="CP58" s="320"/>
      <c r="CQ58" s="577"/>
      <c r="CR58" s="320"/>
      <c r="CS58" s="320"/>
      <c r="CT58" s="320"/>
      <c r="CU58" s="577"/>
      <c r="CV58" s="577"/>
      <c r="CW58" s="577"/>
      <c r="CX58" s="322"/>
      <c r="CY58" s="322"/>
      <c r="CZ58" s="320"/>
      <c r="DA58" s="320"/>
      <c r="DB58" s="320"/>
      <c r="DC58" s="320"/>
      <c r="DD58" s="320"/>
      <c r="DE58" s="320"/>
      <c r="DF58" s="320"/>
      <c r="DG58" s="320"/>
      <c r="DH58" s="320"/>
      <c r="DI58" s="320"/>
      <c r="DJ58" s="320"/>
      <c r="DK58" s="320"/>
      <c r="DL58" s="320"/>
      <c r="DM58" s="320"/>
      <c r="DN58" s="320"/>
      <c r="DO58" s="320"/>
      <c r="DP58" s="320"/>
      <c r="DQ58" s="320"/>
      <c r="DR58" s="320"/>
      <c r="DS58" s="320"/>
      <c r="DT58" s="320"/>
      <c r="DU58" s="320"/>
      <c r="DV58" s="320"/>
      <c r="DW58" s="320"/>
      <c r="DX58" s="320"/>
      <c r="DY58" s="320"/>
      <c r="DZ58" s="320"/>
      <c r="EA58" s="320"/>
      <c r="EB58" s="577"/>
      <c r="EC58" s="577"/>
      <c r="ED58" s="577"/>
      <c r="EE58" s="577"/>
      <c r="EF58" s="577"/>
      <c r="EG58" s="320"/>
      <c r="EH58" s="320"/>
      <c r="EI58" s="562"/>
      <c r="EJ58" s="320"/>
      <c r="EK58" s="562"/>
      <c r="EL58" s="322"/>
      <c r="EM58" s="562"/>
      <c r="EN58" s="320"/>
      <c r="EO58" s="562"/>
      <c r="EP58" s="320"/>
      <c r="EQ58" s="320"/>
      <c r="ER58" s="320"/>
      <c r="ES58" s="562"/>
      <c r="ET58" s="562"/>
      <c r="EU58" s="562"/>
      <c r="EV58" s="322"/>
      <c r="EW58" s="322"/>
      <c r="EX58" s="320"/>
      <c r="EY58" s="320"/>
      <c r="EZ58" s="320"/>
      <c r="FA58" s="320"/>
      <c r="FB58" s="320"/>
      <c r="FC58" s="320"/>
      <c r="FD58" s="320"/>
      <c r="FE58" s="320"/>
      <c r="FF58" s="320"/>
      <c r="FG58" s="320"/>
      <c r="FH58" s="320"/>
      <c r="FI58" s="320"/>
      <c r="FJ58" s="320"/>
      <c r="FK58" s="320"/>
      <c r="FL58" s="320"/>
      <c r="FM58" s="320"/>
      <c r="FN58" s="320"/>
      <c r="FO58" s="320"/>
      <c r="FP58" s="320"/>
      <c r="FQ58" s="320"/>
      <c r="FR58" s="320"/>
      <c r="FS58" s="320"/>
      <c r="FT58" s="320"/>
      <c r="FU58" s="320"/>
      <c r="FV58" s="320"/>
      <c r="FW58" s="320"/>
      <c r="FX58" s="320"/>
      <c r="FY58" s="320"/>
      <c r="FZ58" s="562"/>
      <c r="GA58" s="562"/>
      <c r="GB58" s="562"/>
      <c r="GC58" s="562"/>
      <c r="GD58" s="562"/>
      <c r="GE58" s="320"/>
      <c r="GF58" s="320"/>
      <c r="GG58" s="320"/>
      <c r="GH58" s="465"/>
      <c r="GI58" s="322"/>
      <c r="GJ58" s="465"/>
      <c r="GK58" s="320"/>
      <c r="GL58" s="465"/>
      <c r="GM58" s="320"/>
      <c r="GN58" s="320"/>
      <c r="GO58" s="320"/>
      <c r="GP58" s="465"/>
      <c r="GQ58" s="465"/>
      <c r="GR58" s="465"/>
      <c r="GS58" s="322"/>
      <c r="GT58" s="322"/>
      <c r="GU58" s="320"/>
      <c r="GV58" s="320"/>
      <c r="GW58" s="320"/>
      <c r="GX58" s="320"/>
      <c r="GY58" s="320"/>
      <c r="GZ58" s="320"/>
      <c r="HA58" s="320"/>
      <c r="HB58" s="320"/>
      <c r="HC58" s="320"/>
      <c r="HD58" s="320"/>
      <c r="HE58" s="320"/>
      <c r="HF58" s="320"/>
      <c r="HG58" s="320"/>
      <c r="HH58" s="320"/>
      <c r="HI58" s="320"/>
      <c r="HJ58" s="320"/>
      <c r="HK58" s="320"/>
      <c r="HL58" s="320"/>
      <c r="HM58" s="320"/>
      <c r="HN58" s="320"/>
      <c r="HO58" s="320"/>
      <c r="HP58" s="320"/>
      <c r="HQ58" s="320"/>
      <c r="HR58" s="320"/>
      <c r="HS58" s="320"/>
      <c r="HT58" s="320"/>
      <c r="HU58" s="320"/>
      <c r="HV58" s="320"/>
      <c r="HW58" s="465"/>
      <c r="HX58" s="465"/>
      <c r="HY58" s="465"/>
      <c r="HZ58" s="465"/>
      <c r="IA58" s="465"/>
      <c r="IB58" s="320"/>
      <c r="IC58" s="320"/>
    </row>
    <row r="59" spans="1:237" s="461" customFormat="1" ht="15" customHeight="1">
      <c r="A59" s="327" t="s">
        <v>768</v>
      </c>
      <c r="B59" s="562">
        <v>1665</v>
      </c>
      <c r="C59" s="562">
        <v>516</v>
      </c>
      <c r="D59" s="562">
        <v>72</v>
      </c>
      <c r="E59" s="562">
        <v>25</v>
      </c>
      <c r="F59" s="562">
        <v>2</v>
      </c>
      <c r="G59" s="320" t="s">
        <v>48</v>
      </c>
      <c r="H59" s="320">
        <v>19</v>
      </c>
      <c r="I59" s="562">
        <v>6</v>
      </c>
      <c r="J59" s="562">
        <v>15</v>
      </c>
      <c r="K59" s="562">
        <v>6</v>
      </c>
      <c r="L59" s="562">
        <v>51</v>
      </c>
      <c r="M59" s="562">
        <v>22</v>
      </c>
      <c r="N59" s="562">
        <v>8</v>
      </c>
      <c r="O59" s="562">
        <v>6</v>
      </c>
      <c r="P59" s="320" t="s">
        <v>48</v>
      </c>
      <c r="Q59" s="562">
        <v>66</v>
      </c>
      <c r="R59" s="320" t="s">
        <v>48</v>
      </c>
      <c r="S59" s="320">
        <v>84</v>
      </c>
      <c r="T59" s="562">
        <v>40</v>
      </c>
      <c r="U59" s="320">
        <v>60</v>
      </c>
      <c r="V59" s="562">
        <v>2</v>
      </c>
      <c r="W59" s="320" t="s">
        <v>48</v>
      </c>
      <c r="X59" s="320" t="s">
        <v>48</v>
      </c>
      <c r="Y59" s="577">
        <v>32</v>
      </c>
      <c r="Z59" s="562">
        <v>1</v>
      </c>
      <c r="AA59" s="320" t="s">
        <v>48</v>
      </c>
      <c r="AB59" s="320" t="s">
        <v>48</v>
      </c>
      <c r="AC59" s="320" t="s">
        <v>48</v>
      </c>
      <c r="AD59" s="577">
        <v>168</v>
      </c>
      <c r="AE59" s="320">
        <v>42</v>
      </c>
      <c r="AF59" s="320">
        <v>68</v>
      </c>
      <c r="AG59" s="562">
        <v>20</v>
      </c>
      <c r="AH59" s="320" t="s">
        <v>48</v>
      </c>
      <c r="AI59" s="320" t="s">
        <v>48</v>
      </c>
      <c r="AJ59" s="320" t="s">
        <v>48</v>
      </c>
      <c r="AK59" s="320" t="s">
        <v>48</v>
      </c>
      <c r="AL59" s="320" t="s">
        <v>48</v>
      </c>
      <c r="AM59" s="562">
        <v>58</v>
      </c>
      <c r="AN59" s="320">
        <v>157</v>
      </c>
      <c r="AO59" s="320" t="s">
        <v>48</v>
      </c>
      <c r="AP59" s="320">
        <v>19</v>
      </c>
      <c r="AQ59" s="322" t="s">
        <v>48</v>
      </c>
      <c r="AR59" s="320">
        <v>138</v>
      </c>
      <c r="AS59" s="320" t="s">
        <v>48</v>
      </c>
      <c r="AT59" s="562">
        <v>10</v>
      </c>
      <c r="AU59" s="320" t="s">
        <v>48</v>
      </c>
      <c r="AV59" s="320" t="s">
        <v>48</v>
      </c>
      <c r="AW59" s="320" t="s">
        <v>48</v>
      </c>
      <c r="AX59" s="562">
        <v>8</v>
      </c>
      <c r="AY59" s="562">
        <v>8</v>
      </c>
      <c r="AZ59" s="562">
        <v>100</v>
      </c>
      <c r="BA59" s="322" t="s">
        <v>48</v>
      </c>
      <c r="BB59" s="322" t="s">
        <v>48</v>
      </c>
      <c r="BC59" s="320" t="s">
        <v>48</v>
      </c>
      <c r="BD59" s="320" t="s">
        <v>48</v>
      </c>
      <c r="BE59" s="320" t="s">
        <v>48</v>
      </c>
      <c r="BF59" s="320" t="s">
        <v>48</v>
      </c>
      <c r="BG59" s="320" t="s">
        <v>48</v>
      </c>
      <c r="BH59" s="320" t="s">
        <v>48</v>
      </c>
      <c r="BI59" s="320" t="s">
        <v>48</v>
      </c>
      <c r="BJ59" s="320" t="s">
        <v>48</v>
      </c>
      <c r="BK59" s="320" t="s">
        <v>48</v>
      </c>
      <c r="BL59" s="320" t="s">
        <v>48</v>
      </c>
      <c r="BM59" s="320" t="s">
        <v>48</v>
      </c>
      <c r="BN59" s="320" t="s">
        <v>48</v>
      </c>
      <c r="BO59" s="320" t="s">
        <v>48</v>
      </c>
      <c r="BP59" s="320" t="s">
        <v>48</v>
      </c>
      <c r="BQ59" s="320" t="s">
        <v>48</v>
      </c>
      <c r="BR59" s="320" t="s">
        <v>48</v>
      </c>
      <c r="BS59" s="320" t="s">
        <v>48</v>
      </c>
      <c r="BT59" s="320" t="s">
        <v>48</v>
      </c>
      <c r="BU59" s="320" t="s">
        <v>48</v>
      </c>
      <c r="BV59" s="320" t="s">
        <v>48</v>
      </c>
      <c r="BW59" s="320" t="s">
        <v>48</v>
      </c>
      <c r="BX59" s="320" t="s">
        <v>48</v>
      </c>
      <c r="BY59" s="320" t="s">
        <v>48</v>
      </c>
      <c r="BZ59" s="320" t="s">
        <v>48</v>
      </c>
      <c r="CA59" s="320" t="s">
        <v>48</v>
      </c>
      <c r="CB59" s="320" t="s">
        <v>48</v>
      </c>
      <c r="CC59" s="320" t="s">
        <v>48</v>
      </c>
      <c r="CD59" s="320" t="s">
        <v>48</v>
      </c>
      <c r="CE59" s="320">
        <v>697</v>
      </c>
      <c r="CF59" s="320">
        <v>146</v>
      </c>
      <c r="CG59" s="320">
        <v>55</v>
      </c>
      <c r="CH59" s="320">
        <v>202</v>
      </c>
      <c r="CI59" s="320">
        <v>89</v>
      </c>
      <c r="CJ59" s="320" t="s">
        <v>48</v>
      </c>
      <c r="CK59" s="320" t="s">
        <v>48</v>
      </c>
      <c r="CL59" s="320"/>
      <c r="CM59" s="577"/>
      <c r="CN59" s="322"/>
      <c r="CO59" s="577"/>
      <c r="CP59" s="320"/>
      <c r="CQ59" s="577"/>
      <c r="CR59" s="320"/>
      <c r="CS59" s="320"/>
      <c r="CT59" s="320"/>
      <c r="CU59" s="577"/>
      <c r="CV59" s="577"/>
      <c r="CW59" s="577"/>
      <c r="CX59" s="322"/>
      <c r="CY59" s="322"/>
      <c r="CZ59" s="320"/>
      <c r="DA59" s="320"/>
      <c r="DB59" s="320"/>
      <c r="DC59" s="320"/>
      <c r="DD59" s="320"/>
      <c r="DE59" s="320"/>
      <c r="DF59" s="320"/>
      <c r="DG59" s="320"/>
      <c r="DH59" s="320"/>
      <c r="DI59" s="320"/>
      <c r="DJ59" s="320"/>
      <c r="DK59" s="320"/>
      <c r="DL59" s="320"/>
      <c r="DM59" s="320"/>
      <c r="DN59" s="320"/>
      <c r="DO59" s="320"/>
      <c r="DP59" s="320"/>
      <c r="DQ59" s="320"/>
      <c r="DR59" s="320"/>
      <c r="DS59" s="320"/>
      <c r="DT59" s="320"/>
      <c r="DU59" s="320"/>
      <c r="DV59" s="320"/>
      <c r="DW59" s="320"/>
      <c r="DX59" s="320"/>
      <c r="DY59" s="320"/>
      <c r="DZ59" s="320"/>
      <c r="EA59" s="320"/>
      <c r="EB59" s="577"/>
      <c r="EC59" s="577"/>
      <c r="ED59" s="577"/>
      <c r="EE59" s="577"/>
      <c r="EF59" s="577"/>
      <c r="EG59" s="320"/>
      <c r="EH59" s="320"/>
      <c r="EI59" s="562"/>
      <c r="EJ59" s="320"/>
      <c r="EK59" s="562"/>
      <c r="EL59" s="322"/>
      <c r="EM59" s="562"/>
      <c r="EN59" s="320"/>
      <c r="EO59" s="562"/>
      <c r="EP59" s="320"/>
      <c r="EQ59" s="320"/>
      <c r="ER59" s="320"/>
      <c r="ES59" s="562"/>
      <c r="ET59" s="562"/>
      <c r="EU59" s="562"/>
      <c r="EV59" s="322"/>
      <c r="EW59" s="322"/>
      <c r="EX59" s="320"/>
      <c r="EY59" s="320"/>
      <c r="EZ59" s="320"/>
      <c r="FA59" s="320"/>
      <c r="FB59" s="320"/>
      <c r="FC59" s="320"/>
      <c r="FD59" s="320"/>
      <c r="FE59" s="320"/>
      <c r="FF59" s="320"/>
      <c r="FG59" s="320"/>
      <c r="FH59" s="320"/>
      <c r="FI59" s="320"/>
      <c r="FJ59" s="320"/>
      <c r="FK59" s="320"/>
      <c r="FL59" s="320"/>
      <c r="FM59" s="320"/>
      <c r="FN59" s="320"/>
      <c r="FO59" s="320"/>
      <c r="FP59" s="320"/>
      <c r="FQ59" s="320"/>
      <c r="FR59" s="320"/>
      <c r="FS59" s="320"/>
      <c r="FT59" s="320"/>
      <c r="FU59" s="320"/>
      <c r="FV59" s="320"/>
      <c r="FW59" s="320"/>
      <c r="FX59" s="320"/>
      <c r="FY59" s="320"/>
      <c r="FZ59" s="562"/>
      <c r="GA59" s="562"/>
      <c r="GB59" s="562"/>
      <c r="GC59" s="562"/>
      <c r="GD59" s="562"/>
      <c r="GE59" s="320"/>
      <c r="GF59" s="320"/>
      <c r="GG59" s="320"/>
      <c r="GH59" s="465"/>
      <c r="GI59" s="322"/>
      <c r="GJ59" s="465"/>
      <c r="GK59" s="320"/>
      <c r="GL59" s="465"/>
      <c r="GM59" s="320"/>
      <c r="GN59" s="320"/>
      <c r="GO59" s="320"/>
      <c r="GP59" s="465"/>
      <c r="GQ59" s="465"/>
      <c r="GR59" s="465"/>
      <c r="GS59" s="322"/>
      <c r="GT59" s="322"/>
      <c r="GU59" s="320"/>
      <c r="GV59" s="320"/>
      <c r="GW59" s="320"/>
      <c r="GX59" s="320"/>
      <c r="GY59" s="320"/>
      <c r="GZ59" s="320"/>
      <c r="HA59" s="320"/>
      <c r="HB59" s="320"/>
      <c r="HC59" s="320"/>
      <c r="HD59" s="320"/>
      <c r="HE59" s="320"/>
      <c r="HF59" s="320"/>
      <c r="HG59" s="320"/>
      <c r="HH59" s="320"/>
      <c r="HI59" s="320"/>
      <c r="HJ59" s="320"/>
      <c r="HK59" s="320"/>
      <c r="HL59" s="320"/>
      <c r="HM59" s="320"/>
      <c r="HN59" s="320"/>
      <c r="HO59" s="320"/>
      <c r="HP59" s="320"/>
      <c r="HQ59" s="320"/>
      <c r="HR59" s="320"/>
      <c r="HS59" s="320"/>
      <c r="HT59" s="320"/>
      <c r="HU59" s="320"/>
      <c r="HV59" s="320"/>
      <c r="HW59" s="465"/>
      <c r="HX59" s="465"/>
      <c r="HY59" s="465"/>
      <c r="HZ59" s="465"/>
      <c r="IA59" s="465"/>
      <c r="IB59" s="320"/>
      <c r="IC59" s="320"/>
    </row>
    <row r="60" spans="1:237" s="461" customFormat="1" ht="15" customHeight="1">
      <c r="A60" s="327" t="s">
        <v>840</v>
      </c>
      <c r="B60" s="562">
        <v>3175</v>
      </c>
      <c r="C60" s="562">
        <v>438</v>
      </c>
      <c r="D60" s="562">
        <v>82</v>
      </c>
      <c r="E60" s="562">
        <v>19</v>
      </c>
      <c r="F60" s="562">
        <v>6</v>
      </c>
      <c r="G60" s="320" t="s">
        <v>48</v>
      </c>
      <c r="H60" s="320">
        <v>13</v>
      </c>
      <c r="I60" s="562">
        <v>6</v>
      </c>
      <c r="J60" s="562">
        <v>19</v>
      </c>
      <c r="K60" s="562">
        <v>6</v>
      </c>
      <c r="L60" s="562">
        <v>53</v>
      </c>
      <c r="M60" s="562">
        <v>22</v>
      </c>
      <c r="N60" s="562">
        <v>1</v>
      </c>
      <c r="O60" s="562">
        <v>7</v>
      </c>
      <c r="P60" s="320" t="s">
        <v>48</v>
      </c>
      <c r="Q60" s="562">
        <v>60</v>
      </c>
      <c r="R60" s="320" t="s">
        <v>48</v>
      </c>
      <c r="S60" s="320">
        <v>46</v>
      </c>
      <c r="T60" s="562">
        <v>44</v>
      </c>
      <c r="U60" s="320">
        <v>34</v>
      </c>
      <c r="V60" s="562">
        <v>1</v>
      </c>
      <c r="W60" s="320" t="s">
        <v>48</v>
      </c>
      <c r="X60" s="320" t="s">
        <v>48</v>
      </c>
      <c r="Y60" s="577">
        <v>19</v>
      </c>
      <c r="Z60" s="562">
        <v>2</v>
      </c>
      <c r="AA60" s="320" t="s">
        <v>48</v>
      </c>
      <c r="AB60" s="320" t="s">
        <v>48</v>
      </c>
      <c r="AC60" s="320" t="s">
        <v>48</v>
      </c>
      <c r="AD60" s="577">
        <v>172</v>
      </c>
      <c r="AE60" s="320">
        <v>38</v>
      </c>
      <c r="AF60" s="320">
        <v>84</v>
      </c>
      <c r="AG60" s="562">
        <v>27</v>
      </c>
      <c r="AH60" s="320" t="s">
        <v>48</v>
      </c>
      <c r="AI60" s="320" t="s">
        <v>48</v>
      </c>
      <c r="AJ60" s="320" t="s">
        <v>48</v>
      </c>
      <c r="AK60" s="320" t="s">
        <v>48</v>
      </c>
      <c r="AL60" s="320" t="s">
        <v>48</v>
      </c>
      <c r="AM60" s="562">
        <v>50</v>
      </c>
      <c r="AN60" s="320">
        <v>153</v>
      </c>
      <c r="AO60" s="320" t="s">
        <v>48</v>
      </c>
      <c r="AP60" s="320">
        <v>14</v>
      </c>
      <c r="AQ60" s="322" t="s">
        <v>48</v>
      </c>
      <c r="AR60" s="320">
        <v>139</v>
      </c>
      <c r="AS60" s="320" t="s">
        <v>48</v>
      </c>
      <c r="AT60" s="562">
        <v>10</v>
      </c>
      <c r="AU60" s="320" t="s">
        <v>48</v>
      </c>
      <c r="AV60" s="320" t="s">
        <v>48</v>
      </c>
      <c r="AW60" s="320" t="s">
        <v>48</v>
      </c>
      <c r="AX60" s="562">
        <v>15</v>
      </c>
      <c r="AY60" s="562">
        <v>5</v>
      </c>
      <c r="AZ60" s="562">
        <v>119</v>
      </c>
      <c r="BA60" s="322" t="s">
        <v>48</v>
      </c>
      <c r="BB60" s="322" t="s">
        <v>48</v>
      </c>
      <c r="BC60" s="320" t="s">
        <v>48</v>
      </c>
      <c r="BD60" s="320" t="s">
        <v>48</v>
      </c>
      <c r="BE60" s="320" t="s">
        <v>48</v>
      </c>
      <c r="BF60" s="320" t="s">
        <v>48</v>
      </c>
      <c r="BG60" s="320" t="s">
        <v>48</v>
      </c>
      <c r="BH60" s="320" t="s">
        <v>48</v>
      </c>
      <c r="BI60" s="320" t="s">
        <v>48</v>
      </c>
      <c r="BJ60" s="320" t="s">
        <v>48</v>
      </c>
      <c r="BK60" s="320" t="s">
        <v>48</v>
      </c>
      <c r="BL60" s="320" t="s">
        <v>48</v>
      </c>
      <c r="BM60" s="320" t="s">
        <v>48</v>
      </c>
      <c r="BN60" s="320" t="s">
        <v>48</v>
      </c>
      <c r="BO60" s="320" t="s">
        <v>48</v>
      </c>
      <c r="BP60" s="320" t="s">
        <v>48</v>
      </c>
      <c r="BQ60" s="320" t="s">
        <v>48</v>
      </c>
      <c r="BR60" s="320" t="s">
        <v>48</v>
      </c>
      <c r="BS60" s="320" t="s">
        <v>48</v>
      </c>
      <c r="BT60" s="320" t="s">
        <v>48</v>
      </c>
      <c r="BU60" s="320" t="s">
        <v>48</v>
      </c>
      <c r="BV60" s="320" t="s">
        <v>48</v>
      </c>
      <c r="BW60" s="320" t="s">
        <v>48</v>
      </c>
      <c r="BX60" s="320" t="s">
        <v>48</v>
      </c>
      <c r="BY60" s="320" t="s">
        <v>48</v>
      </c>
      <c r="BZ60" s="320" t="s">
        <v>48</v>
      </c>
      <c r="CA60" s="320" t="s">
        <v>48</v>
      </c>
      <c r="CB60" s="320" t="s">
        <v>48</v>
      </c>
      <c r="CC60" s="320" t="s">
        <v>48</v>
      </c>
      <c r="CD60" s="320" t="s">
        <v>48</v>
      </c>
      <c r="CE60" s="595">
        <v>2261</v>
      </c>
      <c r="CF60" s="320">
        <v>900</v>
      </c>
      <c r="CG60" s="320">
        <v>65</v>
      </c>
      <c r="CH60" s="320">
        <v>205</v>
      </c>
      <c r="CI60" s="320">
        <v>110</v>
      </c>
      <c r="CJ60" s="320" t="s">
        <v>48</v>
      </c>
      <c r="CK60" s="320" t="s">
        <v>48</v>
      </c>
      <c r="CL60" s="320"/>
      <c r="CM60" s="577"/>
      <c r="CN60" s="322"/>
      <c r="CO60" s="577"/>
      <c r="CP60" s="320"/>
      <c r="CQ60" s="577"/>
      <c r="CR60" s="320"/>
      <c r="CS60" s="320"/>
      <c r="CT60" s="320"/>
      <c r="CU60" s="577"/>
      <c r="CV60" s="577"/>
      <c r="CW60" s="577"/>
      <c r="CX60" s="322"/>
      <c r="CY60" s="322"/>
      <c r="CZ60" s="320"/>
      <c r="DA60" s="320"/>
      <c r="DB60" s="320"/>
      <c r="DC60" s="320"/>
      <c r="DD60" s="320"/>
      <c r="DE60" s="320"/>
      <c r="DF60" s="320"/>
      <c r="DG60" s="320"/>
      <c r="DH60" s="320"/>
      <c r="DI60" s="320"/>
      <c r="DJ60" s="320"/>
      <c r="DK60" s="320"/>
      <c r="DL60" s="320"/>
      <c r="DM60" s="320"/>
      <c r="DN60" s="320"/>
      <c r="DO60" s="320"/>
      <c r="DP60" s="320"/>
      <c r="DQ60" s="320"/>
      <c r="DR60" s="320"/>
      <c r="DS60" s="320"/>
      <c r="DT60" s="320"/>
      <c r="DU60" s="320"/>
      <c r="DV60" s="320"/>
      <c r="DW60" s="320"/>
      <c r="DX60" s="320"/>
      <c r="DY60" s="320"/>
      <c r="DZ60" s="320"/>
      <c r="EA60" s="320"/>
      <c r="EB60" s="577"/>
      <c r="EC60" s="577"/>
      <c r="ED60" s="577"/>
      <c r="EE60" s="577"/>
      <c r="EF60" s="577"/>
      <c r="EG60" s="320"/>
      <c r="EH60" s="320"/>
      <c r="EI60" s="562"/>
      <c r="EJ60" s="320"/>
      <c r="EK60" s="562"/>
      <c r="EL60" s="322"/>
      <c r="EM60" s="562"/>
      <c r="EN60" s="320"/>
      <c r="EO60" s="562"/>
      <c r="EP60" s="320"/>
      <c r="EQ60" s="320"/>
      <c r="ER60" s="320"/>
      <c r="ES60" s="562"/>
      <c r="ET60" s="562"/>
      <c r="EU60" s="562"/>
      <c r="EV60" s="322"/>
      <c r="EW60" s="322"/>
      <c r="EX60" s="320"/>
      <c r="EY60" s="320"/>
      <c r="EZ60" s="320"/>
      <c r="FA60" s="320"/>
      <c r="FB60" s="320"/>
      <c r="FC60" s="320"/>
      <c r="FD60" s="320"/>
      <c r="FE60" s="320"/>
      <c r="FF60" s="320"/>
      <c r="FG60" s="320"/>
      <c r="FH60" s="320"/>
      <c r="FI60" s="320"/>
      <c r="FJ60" s="320"/>
      <c r="FK60" s="320"/>
      <c r="FL60" s="320"/>
      <c r="FM60" s="320"/>
      <c r="FN60" s="320"/>
      <c r="FO60" s="320"/>
      <c r="FP60" s="320"/>
      <c r="FQ60" s="320"/>
      <c r="FR60" s="320"/>
      <c r="FS60" s="320"/>
      <c r="FT60" s="320"/>
      <c r="FU60" s="320"/>
      <c r="FV60" s="320"/>
      <c r="FW60" s="320"/>
      <c r="FX60" s="320"/>
      <c r="FY60" s="320"/>
      <c r="FZ60" s="562"/>
      <c r="GA60" s="562"/>
      <c r="GB60" s="562"/>
      <c r="GC60" s="562"/>
      <c r="GD60" s="562"/>
      <c r="GE60" s="320"/>
      <c r="GF60" s="320"/>
      <c r="GG60" s="320"/>
      <c r="GH60" s="465"/>
      <c r="GI60" s="322"/>
      <c r="GJ60" s="465"/>
      <c r="GK60" s="320"/>
      <c r="GL60" s="465"/>
      <c r="GM60" s="320"/>
      <c r="GN60" s="320"/>
      <c r="GO60" s="320"/>
      <c r="GP60" s="465"/>
      <c r="GQ60" s="465"/>
      <c r="GR60" s="465"/>
      <c r="GS60" s="322"/>
      <c r="GT60" s="322"/>
      <c r="GU60" s="320"/>
      <c r="GV60" s="320"/>
      <c r="GW60" s="320"/>
      <c r="GX60" s="320"/>
      <c r="GY60" s="320"/>
      <c r="GZ60" s="320"/>
      <c r="HA60" s="320"/>
      <c r="HB60" s="320"/>
      <c r="HC60" s="320"/>
      <c r="HD60" s="320"/>
      <c r="HE60" s="320"/>
      <c r="HF60" s="320"/>
      <c r="HG60" s="320"/>
      <c r="HH60" s="320"/>
      <c r="HI60" s="320"/>
      <c r="HJ60" s="320"/>
      <c r="HK60" s="320"/>
      <c r="HL60" s="320"/>
      <c r="HM60" s="320"/>
      <c r="HN60" s="320"/>
      <c r="HO60" s="320"/>
      <c r="HP60" s="320"/>
      <c r="HQ60" s="320"/>
      <c r="HR60" s="320"/>
      <c r="HS60" s="320"/>
      <c r="HT60" s="320"/>
      <c r="HU60" s="320"/>
      <c r="HV60" s="320"/>
      <c r="HW60" s="465"/>
      <c r="HX60" s="465"/>
      <c r="HY60" s="465"/>
      <c r="HZ60" s="465"/>
      <c r="IA60" s="465"/>
      <c r="IB60" s="320"/>
      <c r="IC60" s="320"/>
    </row>
    <row r="61" spans="1:237" s="461" customFormat="1" ht="15" customHeight="1">
      <c r="A61" s="327" t="s">
        <v>860</v>
      </c>
      <c r="B61" s="562">
        <v>1743</v>
      </c>
      <c r="C61" s="562">
        <v>417</v>
      </c>
      <c r="D61" s="562">
        <v>68</v>
      </c>
      <c r="E61" s="562">
        <v>19</v>
      </c>
      <c r="F61" s="562">
        <v>6</v>
      </c>
      <c r="G61" s="320" t="s">
        <v>358</v>
      </c>
      <c r="H61" s="320">
        <v>10</v>
      </c>
      <c r="I61" s="562">
        <v>5</v>
      </c>
      <c r="J61" s="562">
        <v>8</v>
      </c>
      <c r="K61" s="562">
        <v>16</v>
      </c>
      <c r="L61" s="562">
        <v>63</v>
      </c>
      <c r="M61" s="562">
        <v>25</v>
      </c>
      <c r="N61" s="562">
        <v>6</v>
      </c>
      <c r="O61" s="562">
        <v>4</v>
      </c>
      <c r="P61" s="320" t="s">
        <v>48</v>
      </c>
      <c r="Q61" s="562">
        <v>60</v>
      </c>
      <c r="R61" s="320" t="s">
        <v>48</v>
      </c>
      <c r="S61" s="320">
        <v>36</v>
      </c>
      <c r="T61" s="562">
        <v>36</v>
      </c>
      <c r="U61" s="320">
        <v>27</v>
      </c>
      <c r="V61" s="577" t="s">
        <v>294</v>
      </c>
      <c r="W61" s="320" t="s">
        <v>48</v>
      </c>
      <c r="X61" s="320" t="s">
        <v>48</v>
      </c>
      <c r="Y61" s="577">
        <v>28</v>
      </c>
      <c r="Z61" s="562">
        <v>3</v>
      </c>
      <c r="AA61" s="320" t="s">
        <v>48</v>
      </c>
      <c r="AB61" s="320" t="s">
        <v>48</v>
      </c>
      <c r="AC61" s="320" t="s">
        <v>48</v>
      </c>
      <c r="AD61" s="577">
        <v>122</v>
      </c>
      <c r="AE61" s="320">
        <v>32</v>
      </c>
      <c r="AF61" s="320">
        <v>57</v>
      </c>
      <c r="AG61" s="562">
        <v>15</v>
      </c>
      <c r="AH61" s="320" t="s">
        <v>48</v>
      </c>
      <c r="AI61" s="320" t="s">
        <v>48</v>
      </c>
      <c r="AJ61" s="320" t="s">
        <v>48</v>
      </c>
      <c r="AK61" s="320" t="s">
        <v>48</v>
      </c>
      <c r="AL61" s="320" t="s">
        <v>48</v>
      </c>
      <c r="AM61" s="562">
        <v>33</v>
      </c>
      <c r="AN61" s="320">
        <v>158</v>
      </c>
      <c r="AO61" s="320" t="s">
        <v>358</v>
      </c>
      <c r="AP61" s="320">
        <v>14</v>
      </c>
      <c r="AQ61" s="322" t="s">
        <v>48</v>
      </c>
      <c r="AR61" s="320">
        <v>144</v>
      </c>
      <c r="AS61" s="320" t="s">
        <v>48</v>
      </c>
      <c r="AT61" s="562">
        <v>13</v>
      </c>
      <c r="AU61" s="320" t="s">
        <v>48</v>
      </c>
      <c r="AV61" s="320" t="s">
        <v>48</v>
      </c>
      <c r="AW61" s="320" t="s">
        <v>48</v>
      </c>
      <c r="AX61" s="562">
        <v>9</v>
      </c>
      <c r="AY61" s="562">
        <v>5</v>
      </c>
      <c r="AZ61" s="562">
        <v>122</v>
      </c>
      <c r="BA61" s="322" t="s">
        <v>48</v>
      </c>
      <c r="BB61" s="322" t="s">
        <v>48</v>
      </c>
      <c r="BC61" s="320" t="s">
        <v>48</v>
      </c>
      <c r="BD61" s="320" t="s">
        <v>48</v>
      </c>
      <c r="BE61" s="320" t="s">
        <v>48</v>
      </c>
      <c r="BF61" s="320" t="s">
        <v>48</v>
      </c>
      <c r="BG61" s="320" t="s">
        <v>48</v>
      </c>
      <c r="BH61" s="320" t="s">
        <v>48</v>
      </c>
      <c r="BI61" s="320" t="s">
        <v>48</v>
      </c>
      <c r="BJ61" s="320" t="s">
        <v>48</v>
      </c>
      <c r="BK61" s="320" t="s">
        <v>48</v>
      </c>
      <c r="BL61" s="320" t="s">
        <v>48</v>
      </c>
      <c r="BM61" s="320" t="s">
        <v>48</v>
      </c>
      <c r="BN61" s="320" t="s">
        <v>48</v>
      </c>
      <c r="BO61" s="320" t="s">
        <v>48</v>
      </c>
      <c r="BP61" s="320" t="s">
        <v>48</v>
      </c>
      <c r="BQ61" s="320" t="s">
        <v>48</v>
      </c>
      <c r="BR61" s="320" t="s">
        <v>48</v>
      </c>
      <c r="BS61" s="320" t="s">
        <v>48</v>
      </c>
      <c r="BT61" s="320" t="s">
        <v>48</v>
      </c>
      <c r="BU61" s="320" t="s">
        <v>48</v>
      </c>
      <c r="BV61" s="320" t="s">
        <v>48</v>
      </c>
      <c r="BW61" s="320" t="s">
        <v>48</v>
      </c>
      <c r="BX61" s="320" t="s">
        <v>48</v>
      </c>
      <c r="BY61" s="320" t="s">
        <v>48</v>
      </c>
      <c r="BZ61" s="320" t="s">
        <v>48</v>
      </c>
      <c r="CA61" s="320" t="s">
        <v>48</v>
      </c>
      <c r="CB61" s="320" t="s">
        <v>48</v>
      </c>
      <c r="CC61" s="320" t="s">
        <v>48</v>
      </c>
      <c r="CD61" s="320" t="s">
        <v>48</v>
      </c>
      <c r="CE61" s="595">
        <v>894</v>
      </c>
      <c r="CF61" s="320">
        <v>234</v>
      </c>
      <c r="CG61" s="320">
        <v>64</v>
      </c>
      <c r="CH61" s="320">
        <v>253</v>
      </c>
      <c r="CI61" s="320">
        <v>113</v>
      </c>
      <c r="CJ61" s="320" t="s">
        <v>48</v>
      </c>
      <c r="CK61" s="320" t="s">
        <v>48</v>
      </c>
      <c r="CL61" s="320"/>
      <c r="CM61" s="577"/>
      <c r="CN61" s="322"/>
      <c r="CO61" s="577"/>
      <c r="CP61" s="320"/>
      <c r="CQ61" s="577"/>
      <c r="CR61" s="320"/>
      <c r="CS61" s="320"/>
      <c r="CT61" s="320"/>
      <c r="CU61" s="577"/>
      <c r="CV61" s="577"/>
      <c r="CW61" s="577"/>
      <c r="CX61" s="322"/>
      <c r="CY61" s="322"/>
      <c r="CZ61" s="320"/>
      <c r="DA61" s="320"/>
      <c r="DB61" s="320"/>
      <c r="DC61" s="320"/>
      <c r="DD61" s="320"/>
      <c r="DE61" s="320"/>
      <c r="DF61" s="320"/>
      <c r="DG61" s="320"/>
      <c r="DH61" s="320"/>
      <c r="DI61" s="320"/>
      <c r="DJ61" s="320"/>
      <c r="DK61" s="320"/>
      <c r="DL61" s="320"/>
      <c r="DM61" s="320"/>
      <c r="DN61" s="320"/>
      <c r="DO61" s="320"/>
      <c r="DP61" s="320"/>
      <c r="DQ61" s="320"/>
      <c r="DR61" s="320"/>
      <c r="DS61" s="320"/>
      <c r="DT61" s="320"/>
      <c r="DU61" s="320"/>
      <c r="DV61" s="320"/>
      <c r="DW61" s="320"/>
      <c r="DX61" s="320"/>
      <c r="DY61" s="320"/>
      <c r="DZ61" s="320"/>
      <c r="EA61" s="320"/>
      <c r="EB61" s="577"/>
      <c r="EC61" s="577"/>
      <c r="ED61" s="577"/>
      <c r="EE61" s="577"/>
      <c r="EF61" s="577"/>
      <c r="EG61" s="320"/>
      <c r="EH61" s="320"/>
      <c r="EI61" s="562"/>
      <c r="EJ61" s="320"/>
      <c r="EK61" s="562"/>
      <c r="EL61" s="322"/>
      <c r="EM61" s="562"/>
      <c r="EN61" s="320"/>
      <c r="EO61" s="562"/>
      <c r="EP61" s="320"/>
      <c r="EQ61" s="320"/>
      <c r="ER61" s="320"/>
      <c r="ES61" s="562"/>
      <c r="ET61" s="562"/>
      <c r="EU61" s="562"/>
      <c r="EV61" s="322"/>
      <c r="EW61" s="322"/>
      <c r="EX61" s="320"/>
      <c r="EY61" s="320"/>
      <c r="EZ61" s="320"/>
      <c r="FA61" s="320"/>
      <c r="FB61" s="320"/>
      <c r="FC61" s="320"/>
      <c r="FD61" s="320"/>
      <c r="FE61" s="320"/>
      <c r="FF61" s="320"/>
      <c r="FG61" s="320"/>
      <c r="FH61" s="320"/>
      <c r="FI61" s="320"/>
      <c r="FJ61" s="320"/>
      <c r="FK61" s="320"/>
      <c r="FL61" s="320"/>
      <c r="FM61" s="320"/>
      <c r="FN61" s="320"/>
      <c r="FO61" s="320"/>
      <c r="FP61" s="320"/>
      <c r="FQ61" s="320"/>
      <c r="FR61" s="320"/>
      <c r="FS61" s="320"/>
      <c r="FT61" s="320"/>
      <c r="FU61" s="320"/>
      <c r="FV61" s="320"/>
      <c r="FW61" s="320"/>
      <c r="FX61" s="320"/>
      <c r="FY61" s="320"/>
      <c r="FZ61" s="562"/>
      <c r="GA61" s="562"/>
      <c r="GB61" s="562"/>
      <c r="GC61" s="562"/>
      <c r="GD61" s="562"/>
      <c r="GE61" s="320"/>
      <c r="GF61" s="320"/>
      <c r="GG61" s="320"/>
      <c r="GH61" s="465"/>
      <c r="GI61" s="322"/>
      <c r="GJ61" s="465"/>
      <c r="GK61" s="320"/>
      <c r="GL61" s="465"/>
      <c r="GM61" s="320"/>
      <c r="GN61" s="320"/>
      <c r="GO61" s="320"/>
      <c r="GP61" s="465"/>
      <c r="GQ61" s="465"/>
      <c r="GR61" s="465"/>
      <c r="GS61" s="322"/>
      <c r="GT61" s="322"/>
      <c r="GU61" s="320"/>
      <c r="GV61" s="320"/>
      <c r="GW61" s="320"/>
      <c r="GX61" s="320"/>
      <c r="GY61" s="320"/>
      <c r="GZ61" s="320"/>
      <c r="HA61" s="320"/>
      <c r="HB61" s="320"/>
      <c r="HC61" s="320"/>
      <c r="HD61" s="320"/>
      <c r="HE61" s="320"/>
      <c r="HF61" s="320"/>
      <c r="HG61" s="320"/>
      <c r="HH61" s="320"/>
      <c r="HI61" s="320"/>
      <c r="HJ61" s="320"/>
      <c r="HK61" s="320"/>
      <c r="HL61" s="320"/>
      <c r="HM61" s="320"/>
      <c r="HN61" s="320"/>
      <c r="HO61" s="320"/>
      <c r="HP61" s="320"/>
      <c r="HQ61" s="320"/>
      <c r="HR61" s="320"/>
      <c r="HS61" s="320"/>
      <c r="HT61" s="320"/>
      <c r="HU61" s="320"/>
      <c r="HV61" s="320"/>
      <c r="HW61" s="465"/>
      <c r="HX61" s="465"/>
      <c r="HY61" s="465"/>
      <c r="HZ61" s="465"/>
      <c r="IA61" s="465"/>
      <c r="IB61" s="320"/>
      <c r="IC61" s="320"/>
    </row>
    <row r="62" spans="1:237" ht="3.75" customHeight="1">
      <c r="A62" s="328"/>
      <c r="B62" s="329"/>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0"/>
      <c r="AY62" s="330"/>
      <c r="AZ62" s="330"/>
      <c r="BA62" s="330"/>
      <c r="BB62" s="330"/>
      <c r="BC62" s="330"/>
      <c r="BD62" s="330"/>
      <c r="BE62" s="330"/>
      <c r="BF62" s="330"/>
      <c r="BG62" s="330"/>
      <c r="BH62" s="330"/>
      <c r="BI62" s="330"/>
      <c r="BJ62" s="330"/>
      <c r="BK62" s="330"/>
      <c r="BL62" s="330"/>
      <c r="BM62" s="330"/>
      <c r="BN62" s="330"/>
      <c r="BO62" s="330"/>
      <c r="BP62" s="330"/>
      <c r="BQ62" s="330"/>
      <c r="BR62" s="330"/>
      <c r="BS62" s="330"/>
      <c r="BT62" s="330"/>
      <c r="BU62" s="330"/>
      <c r="BV62" s="330"/>
      <c r="BW62" s="330"/>
      <c r="BX62" s="330"/>
      <c r="BY62" s="330"/>
      <c r="BZ62" s="330"/>
      <c r="CA62" s="330"/>
      <c r="CB62" s="330"/>
      <c r="CC62" s="330"/>
      <c r="CD62" s="330"/>
      <c r="CE62" s="330"/>
      <c r="CF62" s="330"/>
      <c r="CG62" s="330"/>
      <c r="CH62" s="330"/>
      <c r="CI62" s="330"/>
      <c r="CJ62" s="330"/>
      <c r="CK62" s="330"/>
    </row>
    <row r="63" spans="1:237" ht="15.75" customHeight="1">
      <c r="A63" s="331" t="s">
        <v>651</v>
      </c>
    </row>
    <row r="64" spans="1:237" ht="12" customHeight="1">
      <c r="A64" s="331" t="s">
        <v>652</v>
      </c>
    </row>
    <row r="65" spans="1:1" ht="12" customHeight="1">
      <c r="A65" s="331" t="s">
        <v>874</v>
      </c>
    </row>
    <row r="66" spans="1:1" ht="12" customHeight="1">
      <c r="A66" s="332" t="s">
        <v>863</v>
      </c>
    </row>
  </sheetData>
  <mergeCells count="90">
    <mergeCell ref="AW7:AW9"/>
    <mergeCell ref="AX8:AX9"/>
    <mergeCell ref="AY8:AY9"/>
    <mergeCell ref="AU7:AV7"/>
    <mergeCell ref="CK8:CK9"/>
    <mergeCell ref="CF8:CF9"/>
    <mergeCell ref="CG8:CG9"/>
    <mergeCell ref="AZ7:AZ9"/>
    <mergeCell ref="BA8:BA9"/>
    <mergeCell ref="BA7:BB7"/>
    <mergeCell ref="BB8:BB9"/>
    <mergeCell ref="CD7:CD9"/>
    <mergeCell ref="BP8:BP9"/>
    <mergeCell ref="BW7:BW9"/>
    <mergeCell ref="BO8:BO9"/>
    <mergeCell ref="CJ8:CJ9"/>
    <mergeCell ref="I8:I9"/>
    <mergeCell ref="G8:G9"/>
    <mergeCell ref="P8:P9"/>
    <mergeCell ref="R8:R9"/>
    <mergeCell ref="AB8:AB9"/>
    <mergeCell ref="M8:M9"/>
    <mergeCell ref="N8:N9"/>
    <mergeCell ref="O8:O9"/>
    <mergeCell ref="Q8:Q9"/>
    <mergeCell ref="S8:S9"/>
    <mergeCell ref="BQ8:BQ9"/>
    <mergeCell ref="BS8:BS9"/>
    <mergeCell ref="BT8:BT9"/>
    <mergeCell ref="CE7:CE9"/>
    <mergeCell ref="CH8:CH9"/>
    <mergeCell ref="BU8:BU9"/>
    <mergeCell ref="CC7:CC9"/>
    <mergeCell ref="CA7:CA9"/>
    <mergeCell ref="CB7:CB9"/>
    <mergeCell ref="CI8:CI9"/>
    <mergeCell ref="BZ7:BZ9"/>
    <mergeCell ref="BF8:BF9"/>
    <mergeCell ref="BC7:BC9"/>
    <mergeCell ref="BD8:BD9"/>
    <mergeCell ref="BX8:BX9"/>
    <mergeCell ref="BY8:BY9"/>
    <mergeCell ref="BL7:BL9"/>
    <mergeCell ref="BM7:BM9"/>
    <mergeCell ref="BN7:BN9"/>
    <mergeCell ref="BR7:BR9"/>
    <mergeCell ref="BV7:BV9"/>
    <mergeCell ref="BH7:BH9"/>
    <mergeCell ref="BK7:BK9"/>
    <mergeCell ref="BI8:BI9"/>
    <mergeCell ref="BJ8:BJ9"/>
    <mergeCell ref="BG8:BG9"/>
    <mergeCell ref="BE8:BE9"/>
    <mergeCell ref="AT7:AT9"/>
    <mergeCell ref="AN7:AN9"/>
    <mergeCell ref="AI8:AI9"/>
    <mergeCell ref="AJ8:AJ9"/>
    <mergeCell ref="AK8:AK9"/>
    <mergeCell ref="AL8:AL9"/>
    <mergeCell ref="AM8:AM9"/>
    <mergeCell ref="AP8:AP9"/>
    <mergeCell ref="AR8:AR9"/>
    <mergeCell ref="AQ8:AQ9"/>
    <mergeCell ref="AS8:AS9"/>
    <mergeCell ref="AO8:AO9"/>
    <mergeCell ref="AU8:AU9"/>
    <mergeCell ref="AV8:AV9"/>
    <mergeCell ref="AH8:AH9"/>
    <mergeCell ref="AF8:AF9"/>
    <mergeCell ref="AA8:AA9"/>
    <mergeCell ref="W8:W9"/>
    <mergeCell ref="X8:X9"/>
    <mergeCell ref="AE8:AE9"/>
    <mergeCell ref="AC8:AC9"/>
    <mergeCell ref="B6:B9"/>
    <mergeCell ref="C7:C9"/>
    <mergeCell ref="Z7:Z9"/>
    <mergeCell ref="AD7:AD9"/>
    <mergeCell ref="J8:J9"/>
    <mergeCell ref="K8:K9"/>
    <mergeCell ref="L8:L9"/>
    <mergeCell ref="T8:T9"/>
    <mergeCell ref="U8:U9"/>
    <mergeCell ref="V8:V9"/>
    <mergeCell ref="Y8:Y9"/>
    <mergeCell ref="AA7:AC7"/>
    <mergeCell ref="D8:D9"/>
    <mergeCell ref="E8:E9"/>
    <mergeCell ref="F8:F9"/>
    <mergeCell ref="H8:H9"/>
  </mergeCells>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2A55-C7B0-447A-BD48-A7BA2E99DA6D}">
  <dimension ref="A1:E43"/>
  <sheetViews>
    <sheetView workbookViewId="0">
      <pane ySplit="6" topLeftCell="A22" activePane="bottomLeft" state="frozen"/>
      <selection activeCell="B38" sqref="B38"/>
      <selection pane="bottomLeft"/>
    </sheetView>
  </sheetViews>
  <sheetFormatPr defaultColWidth="9" defaultRowHeight="12" customHeight="1"/>
  <cols>
    <col min="1" max="1" width="12.625" style="596" customWidth="1"/>
    <col min="2" max="4" width="15.625" style="596" customWidth="1"/>
    <col min="5" max="5" width="17.5" style="596" customWidth="1"/>
    <col min="6" max="16384" width="9" style="596"/>
  </cols>
  <sheetData>
    <row r="1" spans="1:5" s="617" customFormat="1" ht="24" customHeight="1">
      <c r="B1" s="619" t="s">
        <v>885</v>
      </c>
      <c r="D1" s="618"/>
    </row>
    <row r="2" spans="1:5" ht="15.75" customHeight="1">
      <c r="B2" s="596" t="s">
        <v>877</v>
      </c>
      <c r="C2" s="598"/>
      <c r="D2" s="598"/>
    </row>
    <row r="3" spans="1:5" ht="12" customHeight="1">
      <c r="B3" s="596" t="s">
        <v>876</v>
      </c>
    </row>
    <row r="4" spans="1:5" s="616" customFormat="1" ht="12" customHeight="1" thickBot="1"/>
    <row r="5" spans="1:5" ht="24" customHeight="1">
      <c r="A5" s="615"/>
      <c r="B5" s="614" t="s">
        <v>884</v>
      </c>
      <c r="C5" s="614" t="s">
        <v>883</v>
      </c>
      <c r="D5" s="613" t="s">
        <v>882</v>
      </c>
      <c r="E5" s="613" t="s">
        <v>881</v>
      </c>
    </row>
    <row r="6" spans="1:5" ht="15" customHeight="1">
      <c r="A6" s="612"/>
      <c r="B6" s="611" t="s">
        <v>880</v>
      </c>
      <c r="C6" s="610" t="s">
        <v>112</v>
      </c>
      <c r="D6" s="610" t="s">
        <v>112</v>
      </c>
      <c r="E6" s="610" t="s">
        <v>112</v>
      </c>
    </row>
    <row r="7" spans="1:5" ht="15" customHeight="1">
      <c r="A7" s="605" t="s">
        <v>350</v>
      </c>
      <c r="B7" s="609">
        <v>1011</v>
      </c>
      <c r="C7" s="609">
        <v>156877</v>
      </c>
      <c r="D7" s="609">
        <v>61562</v>
      </c>
      <c r="E7" s="609">
        <v>170890</v>
      </c>
    </row>
    <row r="8" spans="1:5" ht="15" customHeight="1">
      <c r="A8" s="605" t="s">
        <v>351</v>
      </c>
      <c r="B8" s="609">
        <v>1001</v>
      </c>
      <c r="C8" s="609">
        <v>155283</v>
      </c>
      <c r="D8" s="609">
        <v>59975</v>
      </c>
      <c r="E8" s="609">
        <v>169338</v>
      </c>
    </row>
    <row r="9" spans="1:5" ht="15" customHeight="1">
      <c r="A9" s="605" t="s">
        <v>352</v>
      </c>
      <c r="B9" s="609">
        <v>1071</v>
      </c>
      <c r="C9" s="609">
        <v>161250</v>
      </c>
      <c r="D9" s="609">
        <v>64343</v>
      </c>
      <c r="E9" s="609">
        <v>176229</v>
      </c>
    </row>
    <row r="10" spans="1:5" ht="15" customHeight="1">
      <c r="A10" s="605" t="s">
        <v>221</v>
      </c>
      <c r="B10" s="1">
        <v>999</v>
      </c>
      <c r="C10" s="1">
        <v>139589</v>
      </c>
      <c r="D10" s="1">
        <v>55571</v>
      </c>
      <c r="E10" s="167" t="s">
        <v>48</v>
      </c>
    </row>
    <row r="11" spans="1:5" ht="15" customHeight="1">
      <c r="A11" s="605" t="s">
        <v>220</v>
      </c>
      <c r="B11" s="607">
        <v>1081</v>
      </c>
      <c r="C11" s="607">
        <v>150571</v>
      </c>
      <c r="D11" s="607">
        <v>58199</v>
      </c>
      <c r="E11" s="608" t="s">
        <v>48</v>
      </c>
    </row>
    <row r="12" spans="1:5" ht="15" customHeight="1">
      <c r="A12" s="605" t="s">
        <v>219</v>
      </c>
      <c r="B12" s="607">
        <v>1072</v>
      </c>
      <c r="C12" s="607">
        <v>146175</v>
      </c>
      <c r="D12" s="607">
        <v>58938</v>
      </c>
      <c r="E12" s="602" t="s">
        <v>48</v>
      </c>
    </row>
    <row r="13" spans="1:5" ht="15" customHeight="1">
      <c r="A13" s="605" t="s">
        <v>218</v>
      </c>
      <c r="B13" s="607">
        <v>1135</v>
      </c>
      <c r="C13" s="607">
        <v>151212</v>
      </c>
      <c r="D13" s="607">
        <v>63119</v>
      </c>
      <c r="E13" s="602" t="s">
        <v>48</v>
      </c>
    </row>
    <row r="14" spans="1:5" ht="15" customHeight="1">
      <c r="A14" s="605" t="s">
        <v>103</v>
      </c>
      <c r="B14" s="607">
        <v>1135</v>
      </c>
      <c r="C14" s="607">
        <v>147141</v>
      </c>
      <c r="D14" s="607">
        <v>61684</v>
      </c>
      <c r="E14" s="602" t="s">
        <v>48</v>
      </c>
    </row>
    <row r="15" spans="1:5" ht="15" customHeight="1">
      <c r="A15" s="605" t="s">
        <v>104</v>
      </c>
      <c r="B15" s="607">
        <v>1107</v>
      </c>
      <c r="C15" s="607">
        <v>138519</v>
      </c>
      <c r="D15" s="607">
        <v>58974</v>
      </c>
      <c r="E15" s="602" t="s">
        <v>48</v>
      </c>
    </row>
    <row r="16" spans="1:5" ht="15" customHeight="1">
      <c r="A16" s="605" t="s">
        <v>105</v>
      </c>
      <c r="B16" s="606">
        <v>1165</v>
      </c>
      <c r="C16" s="606">
        <v>147659</v>
      </c>
      <c r="D16" s="606">
        <v>64437</v>
      </c>
      <c r="E16" s="602" t="s">
        <v>48</v>
      </c>
    </row>
    <row r="17" spans="1:5" ht="15" customHeight="1">
      <c r="A17" s="605" t="s">
        <v>106</v>
      </c>
      <c r="B17" s="1">
        <v>1148</v>
      </c>
      <c r="C17" s="1">
        <v>147787</v>
      </c>
      <c r="D17" s="1">
        <v>66705</v>
      </c>
      <c r="E17" s="602" t="s">
        <v>48</v>
      </c>
    </row>
    <row r="18" spans="1:5" ht="15" customHeight="1">
      <c r="A18" s="605" t="s">
        <v>107</v>
      </c>
      <c r="B18" s="1">
        <v>1176</v>
      </c>
      <c r="C18" s="1">
        <v>153532</v>
      </c>
      <c r="D18" s="1">
        <v>69366</v>
      </c>
      <c r="E18" s="602" t="s">
        <v>48</v>
      </c>
    </row>
    <row r="19" spans="1:5" ht="15" customHeight="1">
      <c r="A19" s="605" t="s">
        <v>108</v>
      </c>
      <c r="B19" s="1">
        <v>1181</v>
      </c>
      <c r="C19" s="1">
        <v>154910</v>
      </c>
      <c r="D19" s="1">
        <v>71433</v>
      </c>
      <c r="E19" s="602" t="s">
        <v>48</v>
      </c>
    </row>
    <row r="20" spans="1:5" ht="15" customHeight="1">
      <c r="A20" s="605" t="s">
        <v>109</v>
      </c>
      <c r="B20" s="1">
        <v>1355</v>
      </c>
      <c r="C20" s="1">
        <v>180102</v>
      </c>
      <c r="D20" s="1">
        <v>82972</v>
      </c>
      <c r="E20" s="602" t="s">
        <v>48</v>
      </c>
    </row>
    <row r="21" spans="1:5" ht="15" customHeight="1">
      <c r="A21" s="605" t="s">
        <v>110</v>
      </c>
      <c r="B21" s="1">
        <v>1208</v>
      </c>
      <c r="C21" s="1">
        <v>158036</v>
      </c>
      <c r="D21" s="1">
        <v>76691</v>
      </c>
      <c r="E21" s="602" t="s">
        <v>48</v>
      </c>
    </row>
    <row r="22" spans="1:5" ht="15" customHeight="1">
      <c r="A22" s="605" t="s">
        <v>479</v>
      </c>
      <c r="B22" s="1">
        <v>1338</v>
      </c>
      <c r="C22" s="1">
        <v>174498</v>
      </c>
      <c r="D22" s="1">
        <v>85107</v>
      </c>
      <c r="E22" s="602" t="s">
        <v>48</v>
      </c>
    </row>
    <row r="23" spans="1:5" ht="15" customHeight="1">
      <c r="A23" s="604" t="s">
        <v>0</v>
      </c>
      <c r="B23" s="1">
        <v>1313</v>
      </c>
      <c r="C23" s="1">
        <v>164729</v>
      </c>
      <c r="D23" s="1">
        <v>82189</v>
      </c>
      <c r="E23" s="602" t="s">
        <v>48</v>
      </c>
    </row>
    <row r="24" spans="1:5" ht="15" customHeight="1">
      <c r="A24" s="604" t="s">
        <v>879</v>
      </c>
      <c r="B24" s="1">
        <v>1254</v>
      </c>
      <c r="C24" s="1">
        <v>150684</v>
      </c>
      <c r="D24" s="1">
        <v>74625</v>
      </c>
      <c r="E24" s="602" t="s">
        <v>48</v>
      </c>
    </row>
    <row r="25" spans="1:5" ht="15" customHeight="1">
      <c r="A25" s="604" t="s">
        <v>878</v>
      </c>
      <c r="B25" s="1">
        <v>1237</v>
      </c>
      <c r="C25" s="1">
        <v>146252</v>
      </c>
      <c r="D25" s="1">
        <v>73709</v>
      </c>
      <c r="E25" s="602" t="s">
        <v>48</v>
      </c>
    </row>
    <row r="26" spans="1:5" ht="15" customHeight="1">
      <c r="A26" s="604" t="s">
        <v>480</v>
      </c>
      <c r="B26" s="1">
        <v>1266</v>
      </c>
      <c r="C26" s="1">
        <v>152401</v>
      </c>
      <c r="D26" s="1">
        <v>76780</v>
      </c>
      <c r="E26" s="602" t="s">
        <v>48</v>
      </c>
    </row>
    <row r="27" spans="1:5" ht="15" customHeight="1">
      <c r="A27" s="604" t="s">
        <v>481</v>
      </c>
      <c r="B27" s="603">
        <v>1317</v>
      </c>
      <c r="C27" s="603">
        <v>158310</v>
      </c>
      <c r="D27" s="603">
        <v>79637</v>
      </c>
      <c r="E27" s="602" t="s">
        <v>48</v>
      </c>
    </row>
    <row r="28" spans="1:5" ht="15" customHeight="1">
      <c r="A28" s="604" t="s">
        <v>546</v>
      </c>
      <c r="B28" s="603">
        <v>1439</v>
      </c>
      <c r="C28" s="603">
        <v>168552</v>
      </c>
      <c r="D28" s="603">
        <v>87072</v>
      </c>
      <c r="E28" s="602" t="s">
        <v>358</v>
      </c>
    </row>
    <row r="29" spans="1:5" ht="15" customHeight="1">
      <c r="A29" s="604" t="s">
        <v>739</v>
      </c>
      <c r="B29" s="603">
        <v>1407</v>
      </c>
      <c r="C29" s="603">
        <v>160317</v>
      </c>
      <c r="D29" s="603">
        <v>81662</v>
      </c>
      <c r="E29" s="602" t="s">
        <v>48</v>
      </c>
    </row>
    <row r="30" spans="1:5" ht="15" customHeight="1">
      <c r="A30" s="604" t="s">
        <v>760</v>
      </c>
      <c r="B30" s="603">
        <v>1218</v>
      </c>
      <c r="C30" s="603">
        <v>154090</v>
      </c>
      <c r="D30" s="603">
        <v>77344</v>
      </c>
      <c r="E30" s="602" t="s">
        <v>48</v>
      </c>
    </row>
    <row r="31" spans="1:5" ht="15" customHeight="1">
      <c r="A31" s="604" t="s">
        <v>763</v>
      </c>
      <c r="B31" s="603">
        <v>1216</v>
      </c>
      <c r="C31" s="603">
        <v>149416</v>
      </c>
      <c r="D31" s="603">
        <v>74078</v>
      </c>
      <c r="E31" s="602" t="s">
        <v>48</v>
      </c>
    </row>
    <row r="32" spans="1:5" ht="15" customHeight="1">
      <c r="A32" s="604" t="s">
        <v>767</v>
      </c>
      <c r="B32" s="603">
        <v>1475</v>
      </c>
      <c r="C32" s="603">
        <v>160860</v>
      </c>
      <c r="D32" s="603">
        <v>83716</v>
      </c>
      <c r="E32" s="602" t="s">
        <v>48</v>
      </c>
    </row>
    <row r="33" spans="1:5" ht="15" customHeight="1">
      <c r="A33" s="604" t="s">
        <v>768</v>
      </c>
      <c r="B33" s="603">
        <v>1540</v>
      </c>
      <c r="C33" s="603">
        <v>166758</v>
      </c>
      <c r="D33" s="603">
        <v>88247</v>
      </c>
      <c r="E33" s="602" t="s">
        <v>48</v>
      </c>
    </row>
    <row r="34" spans="1:5" ht="15" customHeight="1">
      <c r="A34" s="604" t="s">
        <v>840</v>
      </c>
      <c r="B34" s="603">
        <v>1896</v>
      </c>
      <c r="C34" s="603">
        <v>173014</v>
      </c>
      <c r="D34" s="603">
        <v>91920</v>
      </c>
      <c r="E34" s="602" t="s">
        <v>48</v>
      </c>
    </row>
    <row r="35" spans="1:5" ht="15" customHeight="1">
      <c r="A35" s="604" t="s">
        <v>860</v>
      </c>
      <c r="B35" s="603">
        <v>1620</v>
      </c>
      <c r="C35" s="603">
        <v>170668</v>
      </c>
      <c r="D35" s="603">
        <v>94164</v>
      </c>
      <c r="E35" s="602" t="s">
        <v>48</v>
      </c>
    </row>
    <row r="36" spans="1:5" ht="3" customHeight="1">
      <c r="A36" s="601"/>
      <c r="B36" s="600"/>
      <c r="C36" s="600"/>
      <c r="D36" s="600"/>
      <c r="E36" s="599"/>
    </row>
    <row r="37" spans="1:5" ht="12" customHeight="1">
      <c r="A37" s="596" t="s">
        <v>877</v>
      </c>
      <c r="B37" s="598"/>
      <c r="C37" s="598"/>
      <c r="D37" s="598"/>
    </row>
    <row r="38" spans="1:5" ht="12" customHeight="1">
      <c r="A38" s="596" t="s">
        <v>876</v>
      </c>
    </row>
    <row r="39" spans="1:5" ht="12" customHeight="1">
      <c r="A39" s="596" t="s">
        <v>875</v>
      </c>
    </row>
    <row r="43" spans="1:5" ht="12" customHeight="1">
      <c r="B43" s="597"/>
    </row>
  </sheetData>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2"/>
  <sheetViews>
    <sheetView zoomScaleNormal="100" workbookViewId="0">
      <pane ySplit="6" topLeftCell="A58" activePane="bottomLeft" state="frozen"/>
      <selection pane="bottomLeft" activeCell="A76" sqref="A76"/>
    </sheetView>
  </sheetViews>
  <sheetFormatPr defaultColWidth="9" defaultRowHeight="12" customHeight="1"/>
  <cols>
    <col min="1" max="1" width="12.25" style="97" bestFit="1" customWidth="1"/>
    <col min="2" max="10" width="10.625" style="97" customWidth="1"/>
    <col min="11" max="11" width="12.25" style="142" bestFit="1" customWidth="1"/>
    <col min="12" max="16384" width="9" style="142"/>
  </cols>
  <sheetData>
    <row r="1" spans="1:12" s="361" customFormat="1" ht="24" customHeight="1">
      <c r="B1" s="361" t="s">
        <v>654</v>
      </c>
      <c r="C1" s="362"/>
      <c r="D1" s="362"/>
      <c r="E1" s="362"/>
      <c r="F1" s="362"/>
      <c r="G1" s="362"/>
      <c r="H1" s="362"/>
      <c r="I1" s="362"/>
      <c r="J1" s="362"/>
      <c r="K1" s="362"/>
      <c r="L1" s="363"/>
    </row>
    <row r="2" spans="1:12" s="361" customFormat="1" ht="15.6" customHeight="1">
      <c r="B2" s="59" t="s">
        <v>864</v>
      </c>
      <c r="C2" s="362"/>
      <c r="D2" s="362"/>
      <c r="E2" s="362"/>
      <c r="F2" s="362"/>
      <c r="G2" s="362"/>
      <c r="H2" s="362"/>
      <c r="I2" s="362"/>
      <c r="J2" s="362"/>
      <c r="K2" s="362"/>
      <c r="L2" s="363"/>
    </row>
    <row r="3" spans="1:12" ht="12" customHeight="1" thickBot="1">
      <c r="A3" s="142"/>
      <c r="B3" s="119"/>
      <c r="C3" s="119"/>
      <c r="D3" s="119"/>
      <c r="E3" s="119"/>
      <c r="F3" s="669"/>
      <c r="G3" s="669"/>
      <c r="H3" s="669"/>
      <c r="I3" s="669"/>
      <c r="J3" s="669"/>
      <c r="K3" s="120"/>
    </row>
    <row r="4" spans="1:12" s="346" customFormat="1" ht="12" customHeight="1">
      <c r="A4" s="355"/>
      <c r="B4" s="670" t="s">
        <v>115</v>
      </c>
      <c r="C4" s="672" t="s">
        <v>116</v>
      </c>
      <c r="D4" s="666" t="s">
        <v>117</v>
      </c>
      <c r="E4" s="667"/>
      <c r="F4" s="667"/>
      <c r="G4" s="667"/>
      <c r="H4" s="668"/>
      <c r="I4" s="666" t="s">
        <v>118</v>
      </c>
      <c r="J4" s="667"/>
      <c r="K4" s="356" t="s">
        <v>406</v>
      </c>
    </row>
    <row r="5" spans="1:12" s="346" customFormat="1" ht="36" customHeight="1">
      <c r="A5" s="357"/>
      <c r="B5" s="671"/>
      <c r="C5" s="673"/>
      <c r="D5" s="224" t="s">
        <v>553</v>
      </c>
      <c r="E5" s="196" t="s">
        <v>64</v>
      </c>
      <c r="F5" s="196" t="s">
        <v>119</v>
      </c>
      <c r="G5" s="196" t="s">
        <v>120</v>
      </c>
      <c r="H5" s="196" t="s">
        <v>121</v>
      </c>
      <c r="I5" s="121" t="s">
        <v>63</v>
      </c>
      <c r="J5" s="121" t="s">
        <v>62</v>
      </c>
      <c r="K5" s="266" t="s">
        <v>35</v>
      </c>
      <c r="L5" s="358"/>
    </row>
    <row r="6" spans="1:12" s="109" customFormat="1" ht="15" customHeight="1">
      <c r="A6" s="118"/>
      <c r="B6" s="347" t="s">
        <v>112</v>
      </c>
      <c r="C6" s="347" t="s">
        <v>112</v>
      </c>
      <c r="D6" s="347" t="s">
        <v>113</v>
      </c>
      <c r="E6" s="347" t="s">
        <v>113</v>
      </c>
      <c r="F6" s="347" t="s">
        <v>113</v>
      </c>
      <c r="G6" s="347" t="s">
        <v>113</v>
      </c>
      <c r="H6" s="347" t="s">
        <v>113</v>
      </c>
      <c r="I6" s="348" t="s">
        <v>114</v>
      </c>
      <c r="J6" s="348" t="s">
        <v>114</v>
      </c>
      <c r="K6" s="347" t="s">
        <v>113</v>
      </c>
    </row>
    <row r="7" spans="1:12" s="109" customFormat="1" ht="15" customHeight="1">
      <c r="A7" s="143" t="s">
        <v>310</v>
      </c>
      <c r="B7" s="55" t="s">
        <v>48</v>
      </c>
      <c r="C7" s="55">
        <v>13605</v>
      </c>
      <c r="D7" s="55" t="s">
        <v>48</v>
      </c>
      <c r="E7" s="55" t="s">
        <v>48</v>
      </c>
      <c r="F7" s="55" t="s">
        <v>48</v>
      </c>
      <c r="G7" s="55" t="s">
        <v>48</v>
      </c>
      <c r="H7" s="55" t="s">
        <v>48</v>
      </c>
      <c r="I7" s="55" t="s">
        <v>48</v>
      </c>
      <c r="J7" s="55" t="s">
        <v>48</v>
      </c>
      <c r="K7" s="55" t="s">
        <v>48</v>
      </c>
    </row>
    <row r="8" spans="1:12" s="109" customFormat="1" ht="15" customHeight="1">
      <c r="A8" s="143" t="s">
        <v>311</v>
      </c>
      <c r="B8" s="55" t="s">
        <v>48</v>
      </c>
      <c r="C8" s="55">
        <v>13540</v>
      </c>
      <c r="D8" s="55" t="s">
        <v>48</v>
      </c>
      <c r="E8" s="55" t="s">
        <v>48</v>
      </c>
      <c r="F8" s="55" t="s">
        <v>48</v>
      </c>
      <c r="G8" s="55" t="s">
        <v>48</v>
      </c>
      <c r="H8" s="55" t="s">
        <v>48</v>
      </c>
      <c r="I8" s="55" t="s">
        <v>48</v>
      </c>
      <c r="J8" s="55" t="s">
        <v>48</v>
      </c>
      <c r="K8" s="55" t="s">
        <v>48</v>
      </c>
    </row>
    <row r="9" spans="1:12" s="109" customFormat="1" ht="15" customHeight="1">
      <c r="A9" s="143" t="s">
        <v>312</v>
      </c>
      <c r="B9" s="55" t="s">
        <v>48</v>
      </c>
      <c r="C9" s="55">
        <v>11491</v>
      </c>
      <c r="D9" s="55" t="s">
        <v>48</v>
      </c>
      <c r="E9" s="55" t="s">
        <v>48</v>
      </c>
      <c r="F9" s="55" t="s">
        <v>48</v>
      </c>
      <c r="G9" s="55" t="s">
        <v>48</v>
      </c>
      <c r="H9" s="55" t="s">
        <v>48</v>
      </c>
      <c r="I9" s="55" t="s">
        <v>48</v>
      </c>
      <c r="J9" s="55" t="s">
        <v>48</v>
      </c>
      <c r="K9" s="55" t="s">
        <v>48</v>
      </c>
    </row>
    <row r="10" spans="1:12" s="109" customFormat="1" ht="15" customHeight="1">
      <c r="A10" s="143" t="s">
        <v>313</v>
      </c>
      <c r="B10" s="55" t="s">
        <v>48</v>
      </c>
      <c r="C10" s="55">
        <v>10998</v>
      </c>
      <c r="D10" s="55" t="s">
        <v>48</v>
      </c>
      <c r="E10" s="55" t="s">
        <v>48</v>
      </c>
      <c r="F10" s="55" t="s">
        <v>48</v>
      </c>
      <c r="G10" s="55" t="s">
        <v>48</v>
      </c>
      <c r="H10" s="55" t="s">
        <v>48</v>
      </c>
      <c r="I10" s="55" t="s">
        <v>48</v>
      </c>
      <c r="J10" s="55" t="s">
        <v>48</v>
      </c>
      <c r="K10" s="55">
        <v>925</v>
      </c>
    </row>
    <row r="11" spans="1:12" s="109" customFormat="1" ht="15" customHeight="1">
      <c r="A11" s="143" t="s">
        <v>314</v>
      </c>
      <c r="B11" s="55" t="s">
        <v>48</v>
      </c>
      <c r="C11" s="55">
        <v>10854</v>
      </c>
      <c r="D11" s="55" t="s">
        <v>48</v>
      </c>
      <c r="E11" s="55" t="s">
        <v>48</v>
      </c>
      <c r="F11" s="55" t="s">
        <v>48</v>
      </c>
      <c r="G11" s="55" t="s">
        <v>48</v>
      </c>
      <c r="H11" s="55" t="s">
        <v>48</v>
      </c>
      <c r="I11" s="55" t="s">
        <v>48</v>
      </c>
      <c r="J11" s="55" t="s">
        <v>48</v>
      </c>
      <c r="K11" s="55">
        <v>788</v>
      </c>
    </row>
    <row r="12" spans="1:12" s="109" customFormat="1" ht="15" customHeight="1">
      <c r="A12" s="143" t="s">
        <v>315</v>
      </c>
      <c r="B12" s="55" t="s">
        <v>48</v>
      </c>
      <c r="C12" s="55">
        <v>10680</v>
      </c>
      <c r="D12" s="55" t="s">
        <v>48</v>
      </c>
      <c r="E12" s="55" t="s">
        <v>48</v>
      </c>
      <c r="F12" s="55" t="s">
        <v>48</v>
      </c>
      <c r="G12" s="55" t="s">
        <v>48</v>
      </c>
      <c r="H12" s="55" t="s">
        <v>48</v>
      </c>
      <c r="I12" s="55" t="s">
        <v>48</v>
      </c>
      <c r="J12" s="55" t="s">
        <v>48</v>
      </c>
      <c r="K12" s="55">
        <v>525</v>
      </c>
    </row>
    <row r="13" spans="1:12" s="109" customFormat="1" ht="15" customHeight="1">
      <c r="A13" s="143" t="s">
        <v>316</v>
      </c>
      <c r="B13" s="55" t="s">
        <v>48</v>
      </c>
      <c r="C13" s="55">
        <v>10509</v>
      </c>
      <c r="D13" s="55" t="s">
        <v>48</v>
      </c>
      <c r="E13" s="55" t="s">
        <v>48</v>
      </c>
      <c r="F13" s="55" t="s">
        <v>48</v>
      </c>
      <c r="G13" s="55" t="s">
        <v>48</v>
      </c>
      <c r="H13" s="55" t="s">
        <v>48</v>
      </c>
      <c r="I13" s="55" t="s">
        <v>48</v>
      </c>
      <c r="J13" s="55" t="s">
        <v>48</v>
      </c>
      <c r="K13" s="55">
        <v>532</v>
      </c>
    </row>
    <row r="14" spans="1:12" s="109" customFormat="1" ht="15" customHeight="1">
      <c r="A14" s="143" t="s">
        <v>317</v>
      </c>
      <c r="B14" s="55" t="s">
        <v>48</v>
      </c>
      <c r="C14" s="55">
        <v>10260</v>
      </c>
      <c r="D14" s="55" t="s">
        <v>48</v>
      </c>
      <c r="E14" s="55" t="s">
        <v>48</v>
      </c>
      <c r="F14" s="55" t="s">
        <v>48</v>
      </c>
      <c r="G14" s="55" t="s">
        <v>48</v>
      </c>
      <c r="H14" s="55" t="s">
        <v>48</v>
      </c>
      <c r="I14" s="55" t="s">
        <v>48</v>
      </c>
      <c r="J14" s="55" t="s">
        <v>48</v>
      </c>
      <c r="K14" s="55">
        <v>572</v>
      </c>
    </row>
    <row r="15" spans="1:12" s="109" customFormat="1" ht="15" customHeight="1">
      <c r="A15" s="143" t="s">
        <v>318</v>
      </c>
      <c r="B15" s="55" t="s">
        <v>48</v>
      </c>
      <c r="C15" s="55">
        <v>10176</v>
      </c>
      <c r="D15" s="55" t="s">
        <v>48</v>
      </c>
      <c r="E15" s="55" t="s">
        <v>48</v>
      </c>
      <c r="F15" s="55" t="s">
        <v>48</v>
      </c>
      <c r="G15" s="55" t="s">
        <v>48</v>
      </c>
      <c r="H15" s="55" t="s">
        <v>48</v>
      </c>
      <c r="I15" s="55" t="s">
        <v>48</v>
      </c>
      <c r="J15" s="55" t="s">
        <v>48</v>
      </c>
      <c r="K15" s="55">
        <v>618</v>
      </c>
    </row>
    <row r="16" spans="1:12" s="109" customFormat="1" ht="15" customHeight="1">
      <c r="A16" s="143" t="s">
        <v>319</v>
      </c>
      <c r="B16" s="55" t="s">
        <v>48</v>
      </c>
      <c r="C16" s="55">
        <v>10700</v>
      </c>
      <c r="D16" s="55" t="s">
        <v>48</v>
      </c>
      <c r="E16" s="55" t="s">
        <v>48</v>
      </c>
      <c r="F16" s="55" t="s">
        <v>48</v>
      </c>
      <c r="G16" s="55" t="s">
        <v>48</v>
      </c>
      <c r="H16" s="55" t="s">
        <v>48</v>
      </c>
      <c r="I16" s="55" t="s">
        <v>48</v>
      </c>
      <c r="J16" s="55" t="s">
        <v>48</v>
      </c>
      <c r="K16" s="55">
        <v>706</v>
      </c>
    </row>
    <row r="17" spans="1:11" s="109" customFormat="1" ht="15" customHeight="1">
      <c r="A17" s="143" t="s">
        <v>320</v>
      </c>
      <c r="B17" s="55" t="s">
        <v>48</v>
      </c>
      <c r="C17" s="55">
        <v>9883</v>
      </c>
      <c r="D17" s="55" t="s">
        <v>48</v>
      </c>
      <c r="E17" s="55" t="s">
        <v>48</v>
      </c>
      <c r="F17" s="55" t="s">
        <v>48</v>
      </c>
      <c r="G17" s="55" t="s">
        <v>48</v>
      </c>
      <c r="H17" s="55" t="s">
        <v>48</v>
      </c>
      <c r="I17" s="55" t="s">
        <v>48</v>
      </c>
      <c r="J17" s="55" t="s">
        <v>48</v>
      </c>
      <c r="K17" s="55">
        <v>826</v>
      </c>
    </row>
    <row r="18" spans="1:11" s="109" customFormat="1" ht="15" customHeight="1">
      <c r="A18" s="143" t="s">
        <v>321</v>
      </c>
      <c r="B18" s="55" t="s">
        <v>48</v>
      </c>
      <c r="C18" s="55">
        <v>9690</v>
      </c>
      <c r="D18" s="55" t="s">
        <v>48</v>
      </c>
      <c r="E18" s="55" t="s">
        <v>48</v>
      </c>
      <c r="F18" s="55" t="s">
        <v>48</v>
      </c>
      <c r="G18" s="55" t="s">
        <v>48</v>
      </c>
      <c r="H18" s="55" t="s">
        <v>48</v>
      </c>
      <c r="I18" s="55" t="s">
        <v>48</v>
      </c>
      <c r="J18" s="55" t="s">
        <v>48</v>
      </c>
      <c r="K18" s="55">
        <v>791</v>
      </c>
    </row>
    <row r="19" spans="1:11" s="109" customFormat="1" ht="15" customHeight="1">
      <c r="A19" s="143" t="s">
        <v>322</v>
      </c>
      <c r="B19" s="55" t="s">
        <v>48</v>
      </c>
      <c r="C19" s="55">
        <v>9581</v>
      </c>
      <c r="D19" s="55" t="s">
        <v>48</v>
      </c>
      <c r="E19" s="55" t="s">
        <v>48</v>
      </c>
      <c r="F19" s="55" t="s">
        <v>48</v>
      </c>
      <c r="G19" s="55" t="s">
        <v>48</v>
      </c>
      <c r="H19" s="55" t="s">
        <v>48</v>
      </c>
      <c r="I19" s="55" t="s">
        <v>48</v>
      </c>
      <c r="J19" s="55" t="s">
        <v>48</v>
      </c>
      <c r="K19" s="55">
        <v>773</v>
      </c>
    </row>
    <row r="20" spans="1:11" s="109" customFormat="1" ht="15" customHeight="1">
      <c r="A20" s="143" t="s">
        <v>323</v>
      </c>
      <c r="B20" s="55" t="s">
        <v>48</v>
      </c>
      <c r="C20" s="55" t="s">
        <v>48</v>
      </c>
      <c r="D20" s="55" t="s">
        <v>48</v>
      </c>
      <c r="E20" s="55" t="s">
        <v>48</v>
      </c>
      <c r="F20" s="55" t="s">
        <v>48</v>
      </c>
      <c r="G20" s="55" t="s">
        <v>48</v>
      </c>
      <c r="H20" s="55" t="s">
        <v>48</v>
      </c>
      <c r="I20" s="55">
        <v>8121</v>
      </c>
      <c r="J20" s="55" t="s">
        <v>48</v>
      </c>
      <c r="K20" s="55">
        <v>918</v>
      </c>
    </row>
    <row r="21" spans="1:11" s="109" customFormat="1" ht="15" customHeight="1">
      <c r="A21" s="143" t="s">
        <v>324</v>
      </c>
      <c r="B21" s="55" t="s">
        <v>48</v>
      </c>
      <c r="C21" s="55" t="s">
        <v>48</v>
      </c>
      <c r="D21" s="55" t="s">
        <v>48</v>
      </c>
      <c r="E21" s="55" t="s">
        <v>48</v>
      </c>
      <c r="F21" s="55" t="s">
        <v>48</v>
      </c>
      <c r="G21" s="55" t="s">
        <v>48</v>
      </c>
      <c r="H21" s="55" t="s">
        <v>48</v>
      </c>
      <c r="I21" s="55">
        <v>6581</v>
      </c>
      <c r="J21" s="55" t="s">
        <v>48</v>
      </c>
      <c r="K21" s="55">
        <v>925</v>
      </c>
    </row>
    <row r="22" spans="1:11" s="109" customFormat="1" ht="15" customHeight="1">
      <c r="A22" s="143" t="s">
        <v>325</v>
      </c>
      <c r="B22" s="55" t="s">
        <v>48</v>
      </c>
      <c r="C22" s="55" t="s">
        <v>48</v>
      </c>
      <c r="D22" s="55" t="s">
        <v>48</v>
      </c>
      <c r="E22" s="55" t="s">
        <v>48</v>
      </c>
      <c r="F22" s="55" t="s">
        <v>48</v>
      </c>
      <c r="G22" s="55" t="s">
        <v>48</v>
      </c>
      <c r="H22" s="55" t="s">
        <v>48</v>
      </c>
      <c r="I22" s="55">
        <v>8435</v>
      </c>
      <c r="J22" s="55" t="s">
        <v>48</v>
      </c>
      <c r="K22" s="55">
        <v>1019</v>
      </c>
    </row>
    <row r="23" spans="1:11" s="109" customFormat="1" ht="15" customHeight="1">
      <c r="A23" s="143" t="s">
        <v>326</v>
      </c>
      <c r="B23" s="55">
        <v>383</v>
      </c>
      <c r="C23" s="55">
        <v>9347</v>
      </c>
      <c r="D23" s="55" t="s">
        <v>48</v>
      </c>
      <c r="E23" s="55" t="s">
        <v>48</v>
      </c>
      <c r="F23" s="55" t="s">
        <v>48</v>
      </c>
      <c r="G23" s="55" t="s">
        <v>11</v>
      </c>
      <c r="H23" s="55" t="s">
        <v>48</v>
      </c>
      <c r="I23" s="55">
        <v>9271</v>
      </c>
      <c r="J23" s="55">
        <v>1186</v>
      </c>
      <c r="K23" s="55">
        <v>1040</v>
      </c>
    </row>
    <row r="24" spans="1:11" s="109" customFormat="1" ht="15" customHeight="1">
      <c r="A24" s="143" t="s">
        <v>327</v>
      </c>
      <c r="B24" s="55">
        <v>459</v>
      </c>
      <c r="C24" s="55">
        <v>9363</v>
      </c>
      <c r="D24" s="55" t="s">
        <v>48</v>
      </c>
      <c r="E24" s="55" t="s">
        <v>48</v>
      </c>
      <c r="F24" s="55" t="s">
        <v>48</v>
      </c>
      <c r="G24" s="55">
        <v>25</v>
      </c>
      <c r="H24" s="55" t="s">
        <v>48</v>
      </c>
      <c r="I24" s="55">
        <v>7405</v>
      </c>
      <c r="J24" s="55">
        <v>1128</v>
      </c>
      <c r="K24" s="55">
        <v>1054</v>
      </c>
    </row>
    <row r="25" spans="1:11" s="109" customFormat="1" ht="15" customHeight="1">
      <c r="A25" s="143" t="s">
        <v>328</v>
      </c>
      <c r="B25" s="55">
        <v>606</v>
      </c>
      <c r="C25" s="55">
        <v>9391</v>
      </c>
      <c r="D25" s="55" t="s">
        <v>48</v>
      </c>
      <c r="E25" s="55" t="s">
        <v>48</v>
      </c>
      <c r="F25" s="55" t="s">
        <v>48</v>
      </c>
      <c r="G25" s="55">
        <v>34</v>
      </c>
      <c r="H25" s="55" t="s">
        <v>48</v>
      </c>
      <c r="I25" s="55">
        <v>7034</v>
      </c>
      <c r="J25" s="55">
        <v>1193</v>
      </c>
      <c r="K25" s="55">
        <v>1164</v>
      </c>
    </row>
    <row r="26" spans="1:11" s="109" customFormat="1" ht="15" customHeight="1">
      <c r="A26" s="143" t="s">
        <v>329</v>
      </c>
      <c r="B26" s="55">
        <v>702</v>
      </c>
      <c r="C26" s="55">
        <v>9381</v>
      </c>
      <c r="D26" s="55" t="s">
        <v>48</v>
      </c>
      <c r="E26" s="55" t="s">
        <v>48</v>
      </c>
      <c r="F26" s="55" t="s">
        <v>48</v>
      </c>
      <c r="G26" s="55">
        <v>40</v>
      </c>
      <c r="H26" s="55" t="s">
        <v>48</v>
      </c>
      <c r="I26" s="55">
        <v>6900</v>
      </c>
      <c r="J26" s="55">
        <v>1237</v>
      </c>
      <c r="K26" s="55">
        <v>1189</v>
      </c>
    </row>
    <row r="27" spans="1:11" s="109" customFormat="1" ht="15" customHeight="1">
      <c r="A27" s="143" t="s">
        <v>330</v>
      </c>
      <c r="B27" s="55">
        <v>801</v>
      </c>
      <c r="C27" s="55">
        <v>9345</v>
      </c>
      <c r="D27" s="55" t="s">
        <v>48</v>
      </c>
      <c r="E27" s="55" t="s">
        <v>48</v>
      </c>
      <c r="F27" s="55" t="s">
        <v>48</v>
      </c>
      <c r="G27" s="55">
        <v>42</v>
      </c>
      <c r="H27" s="55" t="s">
        <v>48</v>
      </c>
      <c r="I27" s="55">
        <v>5486</v>
      </c>
      <c r="J27" s="55">
        <v>1192</v>
      </c>
      <c r="K27" s="55">
        <v>1070</v>
      </c>
    </row>
    <row r="28" spans="1:11" s="109" customFormat="1" ht="15" customHeight="1">
      <c r="A28" s="143" t="s">
        <v>331</v>
      </c>
      <c r="B28" s="55">
        <v>822</v>
      </c>
      <c r="C28" s="55">
        <v>9403</v>
      </c>
      <c r="D28" s="55" t="s">
        <v>48</v>
      </c>
      <c r="E28" s="55" t="s">
        <v>48</v>
      </c>
      <c r="F28" s="55" t="s">
        <v>48</v>
      </c>
      <c r="G28" s="55">
        <v>49</v>
      </c>
      <c r="H28" s="55" t="s">
        <v>48</v>
      </c>
      <c r="I28" s="55">
        <v>6626</v>
      </c>
      <c r="J28" s="55">
        <v>1237</v>
      </c>
      <c r="K28" s="55">
        <v>1091</v>
      </c>
    </row>
    <row r="29" spans="1:11" s="109" customFormat="1" ht="15" customHeight="1">
      <c r="A29" s="143" t="s">
        <v>332</v>
      </c>
      <c r="B29" s="55">
        <v>856</v>
      </c>
      <c r="C29" s="55">
        <v>9426</v>
      </c>
      <c r="D29" s="55" t="s">
        <v>48</v>
      </c>
      <c r="E29" s="55" t="s">
        <v>48</v>
      </c>
      <c r="F29" s="55" t="s">
        <v>48</v>
      </c>
      <c r="G29" s="55">
        <v>51</v>
      </c>
      <c r="H29" s="55" t="s">
        <v>48</v>
      </c>
      <c r="I29" s="55">
        <v>6800</v>
      </c>
      <c r="J29" s="55">
        <v>1311</v>
      </c>
      <c r="K29" s="55">
        <v>1124</v>
      </c>
    </row>
    <row r="30" spans="1:11" s="109" customFormat="1" ht="15" customHeight="1">
      <c r="A30" s="143" t="s">
        <v>333</v>
      </c>
      <c r="B30" s="55">
        <v>883</v>
      </c>
      <c r="C30" s="55">
        <v>9469</v>
      </c>
      <c r="D30" s="55" t="s">
        <v>48</v>
      </c>
      <c r="E30" s="55" t="s">
        <v>48</v>
      </c>
      <c r="F30" s="55" t="s">
        <v>48</v>
      </c>
      <c r="G30" s="55">
        <v>51</v>
      </c>
      <c r="H30" s="55" t="s">
        <v>48</v>
      </c>
      <c r="I30" s="55">
        <v>6510</v>
      </c>
      <c r="J30" s="55">
        <v>1416</v>
      </c>
      <c r="K30" s="55">
        <v>968</v>
      </c>
    </row>
    <row r="31" spans="1:11" s="109" customFormat="1" ht="15" customHeight="1">
      <c r="A31" s="143" t="s">
        <v>334</v>
      </c>
      <c r="B31" s="55">
        <v>926</v>
      </c>
      <c r="C31" s="55">
        <v>9464</v>
      </c>
      <c r="D31" s="55" t="s">
        <v>48</v>
      </c>
      <c r="E31" s="55" t="s">
        <v>48</v>
      </c>
      <c r="F31" s="55" t="s">
        <v>48</v>
      </c>
      <c r="G31" s="55">
        <v>49</v>
      </c>
      <c r="H31" s="55" t="s">
        <v>48</v>
      </c>
      <c r="I31" s="55">
        <v>6845</v>
      </c>
      <c r="J31" s="55">
        <v>1604</v>
      </c>
      <c r="K31" s="55">
        <v>1024</v>
      </c>
    </row>
    <row r="32" spans="1:11" s="109" customFormat="1" ht="15" customHeight="1">
      <c r="A32" s="143" t="s">
        <v>335</v>
      </c>
      <c r="B32" s="55">
        <v>957</v>
      </c>
      <c r="C32" s="55">
        <v>9443</v>
      </c>
      <c r="D32" s="55" t="s">
        <v>48</v>
      </c>
      <c r="E32" s="55" t="s">
        <v>48</v>
      </c>
      <c r="F32" s="55" t="s">
        <v>48</v>
      </c>
      <c r="G32" s="55">
        <v>54</v>
      </c>
      <c r="H32" s="55" t="s">
        <v>48</v>
      </c>
      <c r="I32" s="55">
        <v>7704</v>
      </c>
      <c r="J32" s="55">
        <v>1701</v>
      </c>
      <c r="K32" s="55">
        <v>1109</v>
      </c>
    </row>
    <row r="33" spans="1:11" s="109" customFormat="1" ht="15" customHeight="1">
      <c r="A33" s="143" t="s">
        <v>336</v>
      </c>
      <c r="B33" s="55">
        <v>1009</v>
      </c>
      <c r="C33" s="55">
        <v>9390</v>
      </c>
      <c r="D33" s="55" t="s">
        <v>48</v>
      </c>
      <c r="E33" s="55" t="s">
        <v>48</v>
      </c>
      <c r="F33" s="55" t="s">
        <v>48</v>
      </c>
      <c r="G33" s="55">
        <v>53</v>
      </c>
      <c r="H33" s="55" t="s">
        <v>48</v>
      </c>
      <c r="I33" s="55">
        <v>8000</v>
      </c>
      <c r="J33" s="55">
        <v>1869</v>
      </c>
      <c r="K33" s="55">
        <v>1151</v>
      </c>
    </row>
    <row r="34" spans="1:11" s="109" customFormat="1" ht="15" customHeight="1">
      <c r="A34" s="143" t="s">
        <v>337</v>
      </c>
      <c r="B34" s="55">
        <v>1039</v>
      </c>
      <c r="C34" s="55">
        <v>9384</v>
      </c>
      <c r="D34" s="55" t="s">
        <v>48</v>
      </c>
      <c r="E34" s="55" t="s">
        <v>48</v>
      </c>
      <c r="F34" s="55" t="s">
        <v>48</v>
      </c>
      <c r="G34" s="55">
        <v>54</v>
      </c>
      <c r="H34" s="55" t="s">
        <v>48</v>
      </c>
      <c r="I34" s="55">
        <v>8631</v>
      </c>
      <c r="J34" s="55">
        <v>2011</v>
      </c>
      <c r="K34" s="55">
        <v>1099</v>
      </c>
    </row>
    <row r="35" spans="1:11" s="109" customFormat="1" ht="15" customHeight="1">
      <c r="A35" s="143" t="s">
        <v>338</v>
      </c>
      <c r="B35" s="55">
        <v>1055</v>
      </c>
      <c r="C35" s="55">
        <v>9366</v>
      </c>
      <c r="D35" s="55" t="s">
        <v>48</v>
      </c>
      <c r="E35" s="55" t="s">
        <v>48</v>
      </c>
      <c r="F35" s="55" t="s">
        <v>48</v>
      </c>
      <c r="G35" s="55">
        <v>54</v>
      </c>
      <c r="H35" s="55" t="s">
        <v>48</v>
      </c>
      <c r="I35" s="55">
        <v>7997</v>
      </c>
      <c r="J35" s="55">
        <v>2198</v>
      </c>
      <c r="K35" s="55">
        <v>1038</v>
      </c>
    </row>
    <row r="36" spans="1:11" s="109" customFormat="1" ht="15" customHeight="1">
      <c r="A36" s="143" t="s">
        <v>339</v>
      </c>
      <c r="B36" s="55">
        <v>1067</v>
      </c>
      <c r="C36" s="55">
        <v>9347</v>
      </c>
      <c r="D36" s="55" t="s">
        <v>48</v>
      </c>
      <c r="E36" s="55" t="s">
        <v>48</v>
      </c>
      <c r="F36" s="55" t="s">
        <v>48</v>
      </c>
      <c r="G36" s="55">
        <v>56</v>
      </c>
      <c r="H36" s="55" t="s">
        <v>48</v>
      </c>
      <c r="I36" s="55">
        <v>8320</v>
      </c>
      <c r="J36" s="55">
        <v>2430</v>
      </c>
      <c r="K36" s="55">
        <v>1207</v>
      </c>
    </row>
    <row r="37" spans="1:11" s="109" customFormat="1" ht="15" customHeight="1">
      <c r="A37" s="143" t="s">
        <v>340</v>
      </c>
      <c r="B37" s="55">
        <v>1069</v>
      </c>
      <c r="C37" s="55">
        <v>9341</v>
      </c>
      <c r="D37" s="55">
        <v>279</v>
      </c>
      <c r="E37" s="55">
        <v>11</v>
      </c>
      <c r="F37" s="55">
        <v>14</v>
      </c>
      <c r="G37" s="55">
        <v>55</v>
      </c>
      <c r="H37" s="55">
        <v>934</v>
      </c>
      <c r="I37" s="55">
        <v>8622</v>
      </c>
      <c r="J37" s="55">
        <v>2276</v>
      </c>
      <c r="K37" s="55" t="s">
        <v>48</v>
      </c>
    </row>
    <row r="38" spans="1:11" s="109" customFormat="1" ht="15" customHeight="1">
      <c r="A38" s="143" t="s">
        <v>341</v>
      </c>
      <c r="B38" s="55">
        <v>1080</v>
      </c>
      <c r="C38" s="55">
        <v>9344</v>
      </c>
      <c r="D38" s="55">
        <v>286</v>
      </c>
      <c r="E38" s="55">
        <v>12</v>
      </c>
      <c r="F38" s="55">
        <v>14</v>
      </c>
      <c r="G38" s="55">
        <v>56</v>
      </c>
      <c r="H38" s="55">
        <v>948</v>
      </c>
      <c r="I38" s="55">
        <v>8871</v>
      </c>
      <c r="J38" s="55">
        <v>2409</v>
      </c>
      <c r="K38" s="55" t="s">
        <v>48</v>
      </c>
    </row>
    <row r="39" spans="1:11" s="109" customFormat="1" ht="15" customHeight="1">
      <c r="A39" s="143" t="s">
        <v>342</v>
      </c>
      <c r="B39" s="55">
        <v>1089</v>
      </c>
      <c r="C39" s="55">
        <v>9350</v>
      </c>
      <c r="D39" s="55">
        <v>284</v>
      </c>
      <c r="E39" s="55">
        <v>13</v>
      </c>
      <c r="F39" s="55">
        <v>13</v>
      </c>
      <c r="G39" s="55">
        <v>56</v>
      </c>
      <c r="H39" s="55">
        <v>934</v>
      </c>
      <c r="I39" s="55">
        <v>9322</v>
      </c>
      <c r="J39" s="55">
        <v>2569</v>
      </c>
      <c r="K39" s="55" t="s">
        <v>48</v>
      </c>
    </row>
    <row r="40" spans="1:11" s="109" customFormat="1" ht="15" customHeight="1">
      <c r="A40" s="143" t="s">
        <v>343</v>
      </c>
      <c r="B40" s="55">
        <v>1112</v>
      </c>
      <c r="C40" s="55">
        <v>9335</v>
      </c>
      <c r="D40" s="55">
        <v>279</v>
      </c>
      <c r="E40" s="55">
        <v>12</v>
      </c>
      <c r="F40" s="55">
        <v>13</v>
      </c>
      <c r="G40" s="55">
        <v>58</v>
      </c>
      <c r="H40" s="55">
        <v>919</v>
      </c>
      <c r="I40" s="55">
        <v>12159</v>
      </c>
      <c r="J40" s="55">
        <v>3061</v>
      </c>
      <c r="K40" s="55" t="s">
        <v>48</v>
      </c>
    </row>
    <row r="41" spans="1:11" s="109" customFormat="1" ht="15" customHeight="1">
      <c r="A41" s="143" t="s">
        <v>230</v>
      </c>
      <c r="B41" s="55">
        <v>1131</v>
      </c>
      <c r="C41" s="55">
        <v>9355</v>
      </c>
      <c r="D41" s="55">
        <v>272</v>
      </c>
      <c r="E41" s="55">
        <v>14</v>
      </c>
      <c r="F41" s="55">
        <v>13</v>
      </c>
      <c r="G41" s="55">
        <v>59</v>
      </c>
      <c r="H41" s="55">
        <v>957</v>
      </c>
      <c r="I41" s="55">
        <v>12999</v>
      </c>
      <c r="J41" s="55">
        <v>3199</v>
      </c>
      <c r="K41" s="55" t="s">
        <v>48</v>
      </c>
    </row>
    <row r="42" spans="1:11" s="109" customFormat="1" ht="15" customHeight="1">
      <c r="A42" s="143" t="s">
        <v>345</v>
      </c>
      <c r="B42" s="55">
        <v>1150</v>
      </c>
      <c r="C42" s="55">
        <v>9347</v>
      </c>
      <c r="D42" s="55">
        <v>287</v>
      </c>
      <c r="E42" s="55">
        <v>15</v>
      </c>
      <c r="F42" s="55">
        <v>13</v>
      </c>
      <c r="G42" s="55">
        <v>58</v>
      </c>
      <c r="H42" s="55">
        <v>910</v>
      </c>
      <c r="I42" s="55">
        <v>13868</v>
      </c>
      <c r="J42" s="55">
        <v>3316</v>
      </c>
      <c r="K42" s="55" t="s">
        <v>48</v>
      </c>
    </row>
    <row r="43" spans="1:11" s="109" customFormat="1" ht="15" customHeight="1">
      <c r="A43" s="143" t="s">
        <v>346</v>
      </c>
      <c r="B43" s="55">
        <v>1168</v>
      </c>
      <c r="C43" s="55">
        <v>9371</v>
      </c>
      <c r="D43" s="55">
        <v>287</v>
      </c>
      <c r="E43" s="55">
        <v>16</v>
      </c>
      <c r="F43" s="55">
        <v>13</v>
      </c>
      <c r="G43" s="55">
        <v>60</v>
      </c>
      <c r="H43" s="55">
        <v>923</v>
      </c>
      <c r="I43" s="55">
        <v>14113</v>
      </c>
      <c r="J43" s="55">
        <v>3463</v>
      </c>
      <c r="K43" s="55" t="s">
        <v>48</v>
      </c>
    </row>
    <row r="44" spans="1:11" s="109" customFormat="1" ht="15" customHeight="1">
      <c r="A44" s="143" t="s">
        <v>347</v>
      </c>
      <c r="B44" s="55">
        <v>1191</v>
      </c>
      <c r="C44" s="55">
        <v>9405</v>
      </c>
      <c r="D44" s="55">
        <v>288</v>
      </c>
      <c r="E44" s="55">
        <v>16</v>
      </c>
      <c r="F44" s="55">
        <v>13</v>
      </c>
      <c r="G44" s="55">
        <v>60</v>
      </c>
      <c r="H44" s="55">
        <v>864</v>
      </c>
      <c r="I44" s="55">
        <v>14233</v>
      </c>
      <c r="J44" s="55">
        <v>3546</v>
      </c>
      <c r="K44" s="55" t="s">
        <v>48</v>
      </c>
    </row>
    <row r="45" spans="1:11" s="109" customFormat="1" ht="15" customHeight="1">
      <c r="A45" s="143" t="s">
        <v>348</v>
      </c>
      <c r="B45" s="55">
        <v>1230</v>
      </c>
      <c r="C45" s="55">
        <v>9403</v>
      </c>
      <c r="D45" s="55">
        <v>289</v>
      </c>
      <c r="E45" s="55">
        <v>16</v>
      </c>
      <c r="F45" s="55">
        <v>13</v>
      </c>
      <c r="G45" s="55">
        <v>61</v>
      </c>
      <c r="H45" s="55">
        <v>880</v>
      </c>
      <c r="I45" s="55">
        <v>14759</v>
      </c>
      <c r="J45" s="55">
        <v>3688</v>
      </c>
      <c r="K45" s="55" t="s">
        <v>48</v>
      </c>
    </row>
    <row r="46" spans="1:11" s="109" customFormat="1" ht="15" customHeight="1">
      <c r="A46" s="143" t="s">
        <v>349</v>
      </c>
      <c r="B46" s="55">
        <v>1271</v>
      </c>
      <c r="C46" s="55">
        <v>9371</v>
      </c>
      <c r="D46" s="55">
        <v>290</v>
      </c>
      <c r="E46" s="55">
        <v>16</v>
      </c>
      <c r="F46" s="55">
        <v>13</v>
      </c>
      <c r="G46" s="55">
        <v>62</v>
      </c>
      <c r="H46" s="55">
        <v>881</v>
      </c>
      <c r="I46" s="55">
        <v>15265</v>
      </c>
      <c r="J46" s="55">
        <v>3735</v>
      </c>
      <c r="K46" s="55" t="s">
        <v>48</v>
      </c>
    </row>
    <row r="47" spans="1:11" s="109" customFormat="1" ht="15" customHeight="1">
      <c r="A47" s="143" t="s">
        <v>350</v>
      </c>
      <c r="B47" s="55">
        <v>1293</v>
      </c>
      <c r="C47" s="55">
        <v>9356</v>
      </c>
      <c r="D47" s="55">
        <v>291</v>
      </c>
      <c r="E47" s="55">
        <v>17</v>
      </c>
      <c r="F47" s="55">
        <v>14</v>
      </c>
      <c r="G47" s="55">
        <v>62</v>
      </c>
      <c r="H47" s="55">
        <v>820</v>
      </c>
      <c r="I47" s="55">
        <v>16582</v>
      </c>
      <c r="J47" s="55">
        <v>3902</v>
      </c>
      <c r="K47" s="55" t="s">
        <v>48</v>
      </c>
    </row>
    <row r="48" spans="1:11" s="109" customFormat="1" ht="15" customHeight="1">
      <c r="A48" s="143" t="s">
        <v>351</v>
      </c>
      <c r="B48" s="55">
        <v>1316</v>
      </c>
      <c r="C48" s="55">
        <v>9330</v>
      </c>
      <c r="D48" s="55">
        <v>296</v>
      </c>
      <c r="E48" s="55">
        <v>18</v>
      </c>
      <c r="F48" s="55">
        <v>13</v>
      </c>
      <c r="G48" s="55">
        <v>62</v>
      </c>
      <c r="H48" s="55">
        <v>827</v>
      </c>
      <c r="I48" s="55">
        <v>18150</v>
      </c>
      <c r="J48" s="55">
        <v>4038</v>
      </c>
      <c r="K48" s="55" t="s">
        <v>48</v>
      </c>
    </row>
    <row r="49" spans="1:11" s="109" customFormat="1" ht="15" customHeight="1">
      <c r="A49" s="143" t="s">
        <v>352</v>
      </c>
      <c r="B49" s="55">
        <v>1340</v>
      </c>
      <c r="C49" s="55">
        <v>9365</v>
      </c>
      <c r="D49" s="55">
        <v>299</v>
      </c>
      <c r="E49" s="55">
        <v>18</v>
      </c>
      <c r="F49" s="55">
        <v>13</v>
      </c>
      <c r="G49" s="55">
        <v>63</v>
      </c>
      <c r="H49" s="55">
        <v>687</v>
      </c>
      <c r="I49" s="55">
        <v>18892</v>
      </c>
      <c r="J49" s="55">
        <v>4224</v>
      </c>
      <c r="K49" s="55" t="s">
        <v>48</v>
      </c>
    </row>
    <row r="50" spans="1:11" s="109" customFormat="1" ht="15" customHeight="1">
      <c r="A50" s="143" t="s">
        <v>221</v>
      </c>
      <c r="B50" s="55">
        <v>1361</v>
      </c>
      <c r="C50" s="55">
        <v>9363</v>
      </c>
      <c r="D50" s="55">
        <v>301</v>
      </c>
      <c r="E50" s="55">
        <v>18</v>
      </c>
      <c r="F50" s="55">
        <v>11</v>
      </c>
      <c r="G50" s="55">
        <v>61</v>
      </c>
      <c r="H50" s="55">
        <v>686</v>
      </c>
      <c r="I50" s="55">
        <v>19843</v>
      </c>
      <c r="J50" s="55">
        <v>4382</v>
      </c>
      <c r="K50" s="55" t="s">
        <v>48</v>
      </c>
    </row>
    <row r="51" spans="1:11" s="109" customFormat="1" ht="15" customHeight="1">
      <c r="A51" s="143" t="s">
        <v>220</v>
      </c>
      <c r="B51" s="55">
        <v>1377</v>
      </c>
      <c r="C51" s="55">
        <v>9412</v>
      </c>
      <c r="D51" s="55">
        <v>303</v>
      </c>
      <c r="E51" s="55">
        <v>18</v>
      </c>
      <c r="F51" s="55">
        <v>11</v>
      </c>
      <c r="G51" s="55">
        <v>61</v>
      </c>
      <c r="H51" s="55">
        <v>707</v>
      </c>
      <c r="I51" s="55">
        <v>20380</v>
      </c>
      <c r="J51" s="55">
        <v>4537</v>
      </c>
      <c r="K51" s="55" t="s">
        <v>48</v>
      </c>
    </row>
    <row r="52" spans="1:11" s="109" customFormat="1" ht="15" customHeight="1">
      <c r="A52" s="143" t="s">
        <v>219</v>
      </c>
      <c r="B52" s="55">
        <v>1386</v>
      </c>
      <c r="C52" s="55">
        <v>9384</v>
      </c>
      <c r="D52" s="55">
        <v>305</v>
      </c>
      <c r="E52" s="55">
        <v>18</v>
      </c>
      <c r="F52" s="55">
        <v>11</v>
      </c>
      <c r="G52" s="55">
        <v>61</v>
      </c>
      <c r="H52" s="55">
        <v>826</v>
      </c>
      <c r="I52" s="55">
        <v>21555</v>
      </c>
      <c r="J52" s="55">
        <v>4659</v>
      </c>
      <c r="K52" s="55" t="s">
        <v>48</v>
      </c>
    </row>
    <row r="53" spans="1:11" s="109" customFormat="1" ht="15" customHeight="1">
      <c r="A53" s="143" t="s">
        <v>218</v>
      </c>
      <c r="B53" s="55">
        <v>1412</v>
      </c>
      <c r="C53" s="55">
        <v>9397</v>
      </c>
      <c r="D53" s="55">
        <v>306</v>
      </c>
      <c r="E53" s="55">
        <v>18</v>
      </c>
      <c r="F53" s="55">
        <v>11</v>
      </c>
      <c r="G53" s="55">
        <v>62</v>
      </c>
      <c r="H53" s="55">
        <v>858</v>
      </c>
      <c r="I53" s="55">
        <v>21838</v>
      </c>
      <c r="J53" s="55">
        <v>4709</v>
      </c>
      <c r="K53" s="55" t="s">
        <v>48</v>
      </c>
    </row>
    <row r="54" spans="1:11" s="109" customFormat="1" ht="15" customHeight="1">
      <c r="A54" s="143" t="s">
        <v>103</v>
      </c>
      <c r="B54" s="55">
        <v>1423</v>
      </c>
      <c r="C54" s="55">
        <v>9388</v>
      </c>
      <c r="D54" s="55">
        <v>305</v>
      </c>
      <c r="E54" s="55">
        <v>18</v>
      </c>
      <c r="F54" s="55">
        <v>11</v>
      </c>
      <c r="G54" s="55">
        <v>62</v>
      </c>
      <c r="H54" s="55">
        <v>873</v>
      </c>
      <c r="I54" s="55">
        <v>24014</v>
      </c>
      <c r="J54" s="55">
        <v>4826</v>
      </c>
      <c r="K54" s="55" t="s">
        <v>48</v>
      </c>
    </row>
    <row r="55" spans="1:11" s="109" customFormat="1" ht="15" customHeight="1">
      <c r="A55" s="143" t="s">
        <v>104</v>
      </c>
      <c r="B55" s="55">
        <v>1435</v>
      </c>
      <c r="C55" s="55">
        <v>9369</v>
      </c>
      <c r="D55" s="55">
        <v>302</v>
      </c>
      <c r="E55" s="55">
        <v>18</v>
      </c>
      <c r="F55" s="55">
        <v>11</v>
      </c>
      <c r="G55" s="55">
        <v>63</v>
      </c>
      <c r="H55" s="55">
        <v>871</v>
      </c>
      <c r="I55" s="55">
        <v>25309</v>
      </c>
      <c r="J55" s="55">
        <v>4902</v>
      </c>
      <c r="K55" s="55" t="s">
        <v>48</v>
      </c>
    </row>
    <row r="56" spans="1:11" s="109" customFormat="1" ht="15" customHeight="1">
      <c r="A56" s="143" t="s">
        <v>105</v>
      </c>
      <c r="B56" s="55">
        <v>1449</v>
      </c>
      <c r="C56" s="55">
        <v>9337</v>
      </c>
      <c r="D56" s="55">
        <v>302</v>
      </c>
      <c r="E56" s="55">
        <v>18</v>
      </c>
      <c r="F56" s="55">
        <v>11</v>
      </c>
      <c r="G56" s="55">
        <v>64</v>
      </c>
      <c r="H56" s="55">
        <v>881</v>
      </c>
      <c r="I56" s="55">
        <v>25516</v>
      </c>
      <c r="J56" s="55">
        <v>4977</v>
      </c>
      <c r="K56" s="55" t="s">
        <v>48</v>
      </c>
    </row>
    <row r="57" spans="1:11" s="109" customFormat="1" ht="15" customHeight="1">
      <c r="A57" s="143" t="s">
        <v>106</v>
      </c>
      <c r="B57" s="55">
        <v>1487</v>
      </c>
      <c r="C57" s="55">
        <v>9366</v>
      </c>
      <c r="D57" s="55">
        <v>297</v>
      </c>
      <c r="E57" s="55">
        <v>18</v>
      </c>
      <c r="F57" s="55">
        <v>11</v>
      </c>
      <c r="G57" s="55">
        <v>66</v>
      </c>
      <c r="H57" s="55">
        <v>895</v>
      </c>
      <c r="I57" s="55">
        <v>24808</v>
      </c>
      <c r="J57" s="55">
        <v>4970</v>
      </c>
      <c r="K57" s="55" t="s">
        <v>48</v>
      </c>
    </row>
    <row r="58" spans="1:11" s="109" customFormat="1" ht="15" customHeight="1">
      <c r="A58" s="143" t="s">
        <v>107</v>
      </c>
      <c r="B58" s="55">
        <v>1498</v>
      </c>
      <c r="C58" s="55">
        <v>9367</v>
      </c>
      <c r="D58" s="55">
        <v>308</v>
      </c>
      <c r="E58" s="55">
        <v>18</v>
      </c>
      <c r="F58" s="55">
        <v>11</v>
      </c>
      <c r="G58" s="55">
        <v>64</v>
      </c>
      <c r="H58" s="55">
        <v>835</v>
      </c>
      <c r="I58" s="55">
        <v>27285</v>
      </c>
      <c r="J58" s="55">
        <v>5151</v>
      </c>
      <c r="K58" s="55" t="s">
        <v>48</v>
      </c>
    </row>
    <row r="59" spans="1:11" s="109" customFormat="1" ht="15" customHeight="1">
      <c r="A59" s="143" t="s">
        <v>108</v>
      </c>
      <c r="B59" s="55">
        <v>1496</v>
      </c>
      <c r="C59" s="55">
        <v>9412</v>
      </c>
      <c r="D59" s="55">
        <v>306</v>
      </c>
      <c r="E59" s="55">
        <v>17</v>
      </c>
      <c r="F59" s="55">
        <v>11</v>
      </c>
      <c r="G59" s="55">
        <v>65</v>
      </c>
      <c r="H59" s="55">
        <v>808</v>
      </c>
      <c r="I59" s="55">
        <v>27587</v>
      </c>
      <c r="J59" s="55">
        <v>5157</v>
      </c>
      <c r="K59" s="55" t="s">
        <v>48</v>
      </c>
    </row>
    <row r="60" spans="1:11" s="109" customFormat="1" ht="15" customHeight="1">
      <c r="A60" s="143" t="s">
        <v>109</v>
      </c>
      <c r="B60" s="55">
        <v>1513</v>
      </c>
      <c r="C60" s="55">
        <v>9367</v>
      </c>
      <c r="D60" s="55">
        <v>307</v>
      </c>
      <c r="E60" s="55">
        <v>17</v>
      </c>
      <c r="F60" s="55">
        <v>11</v>
      </c>
      <c r="G60" s="55">
        <v>64</v>
      </c>
      <c r="H60" s="55">
        <v>685</v>
      </c>
      <c r="I60" s="55">
        <v>28650</v>
      </c>
      <c r="J60" s="55">
        <v>5245</v>
      </c>
      <c r="K60" s="55" t="s">
        <v>48</v>
      </c>
    </row>
    <row r="61" spans="1:11" s="109" customFormat="1" ht="15" customHeight="1">
      <c r="A61" s="143" t="s">
        <v>110</v>
      </c>
      <c r="B61" s="55">
        <v>1521</v>
      </c>
      <c r="C61" s="55">
        <v>9376</v>
      </c>
      <c r="D61" s="55">
        <v>308</v>
      </c>
      <c r="E61" s="55">
        <v>17</v>
      </c>
      <c r="F61" s="55">
        <v>9</v>
      </c>
      <c r="G61" s="55">
        <v>64</v>
      </c>
      <c r="H61" s="55">
        <v>676</v>
      </c>
      <c r="I61" s="55">
        <v>27627</v>
      </c>
      <c r="J61" s="55">
        <v>5563</v>
      </c>
      <c r="K61" s="55" t="s">
        <v>48</v>
      </c>
    </row>
    <row r="62" spans="1:11" s="109" customFormat="1" ht="15" customHeight="1">
      <c r="A62" s="143" t="s">
        <v>552</v>
      </c>
      <c r="B62" s="55">
        <v>1536</v>
      </c>
      <c r="C62" s="55">
        <v>9393</v>
      </c>
      <c r="D62" s="55">
        <v>308</v>
      </c>
      <c r="E62" s="55">
        <v>17</v>
      </c>
      <c r="F62" s="55">
        <v>8</v>
      </c>
      <c r="G62" s="55">
        <v>65</v>
      </c>
      <c r="H62" s="55">
        <v>675</v>
      </c>
      <c r="I62" s="55">
        <v>29158</v>
      </c>
      <c r="J62" s="55">
        <v>5463</v>
      </c>
      <c r="K62" s="55" t="s">
        <v>48</v>
      </c>
    </row>
    <row r="63" spans="1:11" s="109" customFormat="1" ht="15" customHeight="1">
      <c r="A63" s="143" t="s">
        <v>551</v>
      </c>
      <c r="B63" s="55">
        <v>1545</v>
      </c>
      <c r="C63" s="55">
        <v>9342</v>
      </c>
      <c r="D63" s="55">
        <v>308</v>
      </c>
      <c r="E63" s="55">
        <v>17</v>
      </c>
      <c r="F63" s="55">
        <v>8</v>
      </c>
      <c r="G63" s="55">
        <v>65</v>
      </c>
      <c r="H63" s="55">
        <v>672</v>
      </c>
      <c r="I63" s="55">
        <v>29925</v>
      </c>
      <c r="J63" s="55">
        <v>5562</v>
      </c>
      <c r="K63" s="55" t="s">
        <v>48</v>
      </c>
    </row>
    <row r="64" spans="1:11" s="109" customFormat="1" ht="15" customHeight="1">
      <c r="A64" s="143" t="s">
        <v>550</v>
      </c>
      <c r="B64" s="55">
        <v>1556</v>
      </c>
      <c r="C64" s="55">
        <v>9289</v>
      </c>
      <c r="D64" s="55">
        <v>310</v>
      </c>
      <c r="E64" s="55">
        <v>17</v>
      </c>
      <c r="F64" s="55">
        <v>8</v>
      </c>
      <c r="G64" s="55">
        <v>65</v>
      </c>
      <c r="H64" s="55">
        <v>634</v>
      </c>
      <c r="I64" s="55">
        <v>31619</v>
      </c>
      <c r="J64" s="55">
        <v>5643</v>
      </c>
      <c r="K64" s="55" t="s">
        <v>48</v>
      </c>
    </row>
    <row r="65" spans="1:24" s="109" customFormat="1" ht="15" customHeight="1">
      <c r="A65" s="143" t="s">
        <v>549</v>
      </c>
      <c r="B65" s="55">
        <v>1576</v>
      </c>
      <c r="C65" s="55">
        <v>9212</v>
      </c>
      <c r="D65" s="55">
        <v>309</v>
      </c>
      <c r="E65" s="55">
        <v>17</v>
      </c>
      <c r="F65" s="55">
        <v>10</v>
      </c>
      <c r="G65" s="55">
        <v>65</v>
      </c>
      <c r="H65" s="55">
        <v>652</v>
      </c>
      <c r="I65" s="55">
        <v>32893</v>
      </c>
      <c r="J65" s="55">
        <v>5679</v>
      </c>
      <c r="K65" s="55" t="s">
        <v>48</v>
      </c>
    </row>
    <row r="66" spans="1:24" s="109" customFormat="1" ht="15" customHeight="1">
      <c r="A66" s="143" t="s">
        <v>548</v>
      </c>
      <c r="B66" s="55">
        <v>1601</v>
      </c>
      <c r="C66" s="55">
        <v>9178</v>
      </c>
      <c r="D66" s="55">
        <v>305</v>
      </c>
      <c r="E66" s="55">
        <v>16</v>
      </c>
      <c r="F66" s="55">
        <v>10</v>
      </c>
      <c r="G66" s="55">
        <v>66</v>
      </c>
      <c r="H66" s="55">
        <v>500</v>
      </c>
      <c r="I66" s="55">
        <v>33043</v>
      </c>
      <c r="J66" s="55">
        <v>5847</v>
      </c>
      <c r="K66" s="55" t="s">
        <v>48</v>
      </c>
    </row>
    <row r="67" spans="1:24" s="109" customFormat="1" ht="15" customHeight="1">
      <c r="A67" s="143" t="s">
        <v>547</v>
      </c>
      <c r="B67" s="55">
        <v>1609</v>
      </c>
      <c r="C67" s="55">
        <v>9188</v>
      </c>
      <c r="D67" s="55">
        <v>307</v>
      </c>
      <c r="E67" s="55">
        <v>16</v>
      </c>
      <c r="F67" s="55">
        <v>10</v>
      </c>
      <c r="G67" s="55">
        <v>66</v>
      </c>
      <c r="H67" s="55">
        <v>501</v>
      </c>
      <c r="I67" s="55">
        <v>33628</v>
      </c>
      <c r="J67" s="55">
        <v>6005</v>
      </c>
      <c r="K67" s="55" t="s">
        <v>48</v>
      </c>
    </row>
    <row r="68" spans="1:24" s="109" customFormat="1" ht="15" customHeight="1">
      <c r="A68" s="143" t="s">
        <v>546</v>
      </c>
      <c r="B68" s="55">
        <v>1626</v>
      </c>
      <c r="C68" s="55">
        <v>9169</v>
      </c>
      <c r="D68" s="55">
        <v>308</v>
      </c>
      <c r="E68" s="55">
        <v>14</v>
      </c>
      <c r="F68" s="55">
        <v>10</v>
      </c>
      <c r="G68" s="55">
        <v>66</v>
      </c>
      <c r="H68" s="55">
        <v>532</v>
      </c>
      <c r="I68" s="55">
        <v>33636</v>
      </c>
      <c r="J68" s="55">
        <v>6024</v>
      </c>
      <c r="K68" s="55" t="s">
        <v>48</v>
      </c>
      <c r="L68" s="112"/>
      <c r="M68" s="112"/>
      <c r="N68" s="112"/>
      <c r="O68" s="112"/>
      <c r="P68" s="112"/>
      <c r="Q68" s="112"/>
      <c r="R68" s="112"/>
      <c r="S68" s="112"/>
      <c r="T68" s="112"/>
      <c r="U68" s="112"/>
      <c r="V68" s="112"/>
      <c r="W68" s="112"/>
      <c r="X68" s="112"/>
    </row>
    <row r="69" spans="1:24" s="109" customFormat="1" ht="15" customHeight="1">
      <c r="A69" s="143" t="s">
        <v>722</v>
      </c>
      <c r="B69" s="55">
        <v>1639</v>
      </c>
      <c r="C69" s="55">
        <v>9170</v>
      </c>
      <c r="D69" s="55">
        <v>308</v>
      </c>
      <c r="E69" s="55">
        <v>14</v>
      </c>
      <c r="F69" s="55">
        <v>9</v>
      </c>
      <c r="G69" s="55">
        <v>66</v>
      </c>
      <c r="H69" s="55">
        <v>530</v>
      </c>
      <c r="I69" s="55">
        <v>33780</v>
      </c>
      <c r="J69" s="55">
        <v>6086</v>
      </c>
      <c r="K69" s="55" t="s">
        <v>48</v>
      </c>
      <c r="L69" s="112"/>
      <c r="M69" s="112"/>
      <c r="N69" s="112"/>
      <c r="O69" s="112"/>
      <c r="P69" s="112"/>
      <c r="Q69" s="112"/>
      <c r="R69" s="112"/>
      <c r="S69" s="112"/>
      <c r="T69" s="112"/>
      <c r="U69" s="112"/>
      <c r="V69" s="112"/>
      <c r="W69" s="112"/>
      <c r="X69" s="112"/>
    </row>
    <row r="70" spans="1:24" s="109" customFormat="1" ht="15" customHeight="1">
      <c r="A70" s="143" t="s">
        <v>760</v>
      </c>
      <c r="B70" s="55">
        <v>1648</v>
      </c>
      <c r="C70" s="55">
        <v>9064</v>
      </c>
      <c r="D70" s="55">
        <v>309</v>
      </c>
      <c r="E70" s="55">
        <v>15</v>
      </c>
      <c r="F70" s="55">
        <v>8</v>
      </c>
      <c r="G70" s="55">
        <v>66</v>
      </c>
      <c r="H70" s="55">
        <v>527</v>
      </c>
      <c r="I70" s="55">
        <v>36684</v>
      </c>
      <c r="J70" s="55">
        <v>5832</v>
      </c>
      <c r="K70" s="55" t="s">
        <v>48</v>
      </c>
      <c r="L70" s="112"/>
      <c r="M70" s="112"/>
      <c r="N70" s="112"/>
      <c r="O70" s="112"/>
      <c r="P70" s="112"/>
      <c r="Q70" s="112"/>
      <c r="R70" s="112"/>
      <c r="S70" s="112"/>
      <c r="T70" s="112"/>
      <c r="U70" s="112"/>
      <c r="V70" s="112"/>
      <c r="W70" s="112"/>
      <c r="X70" s="112"/>
    </row>
    <row r="71" spans="1:24" s="109" customFormat="1" ht="15" customHeight="1">
      <c r="A71" s="143" t="s">
        <v>763</v>
      </c>
      <c r="B71" s="55">
        <v>1658</v>
      </c>
      <c r="C71" s="55">
        <v>8965</v>
      </c>
      <c r="D71" s="55">
        <v>310</v>
      </c>
      <c r="E71" s="55">
        <v>14</v>
      </c>
      <c r="F71" s="55">
        <v>8</v>
      </c>
      <c r="G71" s="55">
        <v>66</v>
      </c>
      <c r="H71" s="55">
        <v>539</v>
      </c>
      <c r="I71" s="55">
        <v>37243</v>
      </c>
      <c r="J71" s="55">
        <v>5852</v>
      </c>
      <c r="K71" s="55" t="s">
        <v>48</v>
      </c>
      <c r="L71" s="112"/>
      <c r="M71" s="112"/>
      <c r="N71" s="112"/>
      <c r="O71" s="112"/>
      <c r="P71" s="112"/>
      <c r="Q71" s="112"/>
      <c r="R71" s="112"/>
      <c r="S71" s="112"/>
      <c r="T71" s="112"/>
      <c r="U71" s="112"/>
      <c r="V71" s="112"/>
      <c r="W71" s="112"/>
      <c r="X71" s="112"/>
    </row>
    <row r="72" spans="1:24" s="109" customFormat="1" ht="15" customHeight="1">
      <c r="A72" s="143" t="s">
        <v>767</v>
      </c>
      <c r="B72" s="55">
        <v>1658</v>
      </c>
      <c r="C72" s="55">
        <v>8909</v>
      </c>
      <c r="D72" s="55">
        <v>313</v>
      </c>
      <c r="E72" s="55">
        <v>15</v>
      </c>
      <c r="F72" s="55">
        <v>8</v>
      </c>
      <c r="G72" s="55">
        <v>66</v>
      </c>
      <c r="H72" s="55">
        <v>535</v>
      </c>
      <c r="I72" s="55">
        <v>37355</v>
      </c>
      <c r="J72" s="55">
        <v>6382</v>
      </c>
      <c r="K72" s="55" t="s">
        <v>48</v>
      </c>
      <c r="L72" s="112"/>
      <c r="M72" s="112"/>
      <c r="N72" s="112"/>
      <c r="O72" s="112"/>
      <c r="P72" s="112"/>
      <c r="Q72" s="112"/>
      <c r="R72" s="112"/>
      <c r="S72" s="112"/>
      <c r="T72" s="112"/>
      <c r="U72" s="112"/>
      <c r="V72" s="112"/>
      <c r="W72" s="112"/>
      <c r="X72" s="112"/>
    </row>
    <row r="73" spans="1:24" s="109" customFormat="1" ht="15" customHeight="1">
      <c r="A73" s="143" t="s">
        <v>768</v>
      </c>
      <c r="B73" s="55">
        <v>1699</v>
      </c>
      <c r="C73" s="55">
        <v>8746</v>
      </c>
      <c r="D73" s="55">
        <v>311</v>
      </c>
      <c r="E73" s="55">
        <v>15</v>
      </c>
      <c r="F73" s="55">
        <v>8</v>
      </c>
      <c r="G73" s="55">
        <v>67</v>
      </c>
      <c r="H73" s="55">
        <v>518</v>
      </c>
      <c r="I73" s="55">
        <v>37486</v>
      </c>
      <c r="J73" s="55">
        <v>6360</v>
      </c>
      <c r="K73" s="55" t="s">
        <v>48</v>
      </c>
      <c r="L73" s="112"/>
      <c r="M73" s="112"/>
      <c r="N73" s="112"/>
      <c r="O73" s="112"/>
      <c r="P73" s="112"/>
      <c r="Q73" s="112"/>
      <c r="R73" s="112"/>
      <c r="S73" s="112"/>
      <c r="T73" s="112"/>
      <c r="U73" s="112"/>
      <c r="V73" s="112"/>
      <c r="W73" s="112"/>
      <c r="X73" s="112"/>
    </row>
    <row r="74" spans="1:24" s="109" customFormat="1" ht="15" customHeight="1">
      <c r="A74" s="143" t="s">
        <v>840</v>
      </c>
      <c r="B74" s="55">
        <v>1711</v>
      </c>
      <c r="C74" s="55">
        <v>8545</v>
      </c>
      <c r="D74" s="55">
        <v>312</v>
      </c>
      <c r="E74" s="55">
        <v>15</v>
      </c>
      <c r="F74" s="55">
        <v>8</v>
      </c>
      <c r="G74" s="55">
        <v>67</v>
      </c>
      <c r="H74" s="55">
        <v>514</v>
      </c>
      <c r="I74" s="55">
        <v>37598</v>
      </c>
      <c r="J74" s="55">
        <v>6377</v>
      </c>
      <c r="K74" s="55" t="s">
        <v>48</v>
      </c>
      <c r="L74" s="112"/>
      <c r="M74" s="112"/>
      <c r="N74" s="112"/>
      <c r="O74" s="112"/>
      <c r="P74" s="112"/>
      <c r="Q74" s="112"/>
      <c r="R74" s="112"/>
      <c r="S74" s="112"/>
      <c r="T74" s="112"/>
      <c r="U74" s="112"/>
      <c r="V74" s="112"/>
      <c r="W74" s="112"/>
      <c r="X74" s="112"/>
    </row>
    <row r="75" spans="1:24" s="109" customFormat="1" ht="15" customHeight="1">
      <c r="A75" s="143" t="s">
        <v>860</v>
      </c>
      <c r="B75" s="55">
        <v>1711</v>
      </c>
      <c r="C75" s="55">
        <v>8531</v>
      </c>
      <c r="D75" s="55">
        <v>329</v>
      </c>
      <c r="E75" s="55">
        <v>15</v>
      </c>
      <c r="F75" s="55">
        <v>8</v>
      </c>
      <c r="G75" s="55">
        <v>67</v>
      </c>
      <c r="H75" s="55">
        <v>513</v>
      </c>
      <c r="I75" s="55">
        <v>37758</v>
      </c>
      <c r="J75" s="55">
        <v>6395</v>
      </c>
      <c r="K75" s="55" t="s">
        <v>48</v>
      </c>
      <c r="L75" s="112"/>
      <c r="M75" s="112"/>
      <c r="N75" s="112"/>
      <c r="O75" s="112"/>
      <c r="P75" s="112"/>
      <c r="Q75" s="112"/>
      <c r="R75" s="112"/>
      <c r="S75" s="112"/>
      <c r="T75" s="112"/>
      <c r="U75" s="112"/>
      <c r="V75" s="112"/>
      <c r="W75" s="112"/>
      <c r="X75" s="112"/>
    </row>
    <row r="76" spans="1:24" s="109" customFormat="1" ht="15" customHeight="1">
      <c r="A76" s="143" t="s">
        <v>865</v>
      </c>
      <c r="B76" s="55">
        <v>1685</v>
      </c>
      <c r="C76" s="55">
        <v>8477</v>
      </c>
      <c r="D76" s="55">
        <v>315</v>
      </c>
      <c r="E76" s="55">
        <v>14</v>
      </c>
      <c r="F76" s="55">
        <v>8</v>
      </c>
      <c r="G76" s="55">
        <v>67</v>
      </c>
      <c r="H76" s="55">
        <v>462</v>
      </c>
      <c r="I76" s="55">
        <v>35407</v>
      </c>
      <c r="J76" s="55">
        <v>6396</v>
      </c>
      <c r="K76" s="55" t="s">
        <v>48</v>
      </c>
      <c r="L76" s="112"/>
      <c r="M76" s="112"/>
      <c r="N76" s="112"/>
      <c r="O76" s="112"/>
      <c r="P76" s="112"/>
      <c r="Q76" s="112"/>
      <c r="R76" s="112"/>
      <c r="S76" s="112"/>
      <c r="T76" s="112"/>
      <c r="U76" s="112"/>
      <c r="V76" s="112"/>
      <c r="W76" s="112"/>
      <c r="X76" s="112"/>
    </row>
    <row r="77" spans="1:24" s="344" customFormat="1" ht="3.75" customHeight="1">
      <c r="A77" s="345"/>
      <c r="B77" s="135"/>
      <c r="C77" s="135"/>
      <c r="D77" s="135"/>
      <c r="E77" s="135"/>
      <c r="F77" s="135"/>
      <c r="G77" s="135"/>
      <c r="H77" s="135"/>
      <c r="I77" s="135"/>
      <c r="J77" s="135"/>
      <c r="K77" s="126"/>
      <c r="L77" s="343"/>
      <c r="M77" s="343"/>
      <c r="N77" s="343"/>
      <c r="O77" s="343"/>
      <c r="P77" s="343"/>
      <c r="Q77" s="343"/>
      <c r="R77" s="343"/>
      <c r="S77" s="343"/>
      <c r="T77" s="343"/>
      <c r="U77" s="343"/>
      <c r="V77" s="343"/>
      <c r="W77" s="343"/>
      <c r="X77" s="343"/>
    </row>
    <row r="78" spans="1:24" s="344" customFormat="1" ht="15.75" customHeight="1">
      <c r="A78" s="59" t="s">
        <v>864</v>
      </c>
      <c r="B78" s="55"/>
      <c r="C78" s="55"/>
      <c r="D78" s="55"/>
      <c r="E78" s="55"/>
      <c r="F78" s="55"/>
      <c r="G78" s="55"/>
      <c r="H78" s="55"/>
      <c r="I78" s="55"/>
      <c r="J78" s="55"/>
      <c r="K78" s="113"/>
      <c r="L78" s="343"/>
      <c r="M78" s="343"/>
      <c r="N78" s="343"/>
      <c r="O78" s="343"/>
      <c r="P78" s="343"/>
      <c r="Q78" s="343"/>
      <c r="R78" s="343"/>
      <c r="S78" s="343"/>
      <c r="T78" s="343"/>
      <c r="U78" s="343"/>
      <c r="V78" s="343"/>
      <c r="W78" s="343"/>
      <c r="X78" s="343"/>
    </row>
    <row r="79" spans="1:24" ht="15.75" customHeight="1">
      <c r="A79" s="142" t="s">
        <v>51</v>
      </c>
      <c r="B79" s="98"/>
      <c r="C79" s="98"/>
      <c r="D79" s="99"/>
      <c r="E79" s="99"/>
      <c r="F79" s="98"/>
      <c r="G79" s="98"/>
      <c r="H79" s="98"/>
      <c r="I79" s="98"/>
      <c r="J79" s="98"/>
      <c r="K79" s="98"/>
      <c r="L79" s="98"/>
      <c r="M79" s="98"/>
      <c r="N79" s="98"/>
      <c r="O79" s="98"/>
      <c r="P79" s="98"/>
      <c r="Q79" s="98"/>
      <c r="R79" s="98"/>
      <c r="S79" s="98"/>
      <c r="T79" s="98"/>
      <c r="U79" s="98"/>
      <c r="V79" s="98"/>
      <c r="W79" s="98"/>
      <c r="X79" s="98"/>
    </row>
    <row r="80" spans="1:24" ht="12" customHeight="1">
      <c r="B80" s="98"/>
      <c r="C80" s="98"/>
      <c r="D80" s="99"/>
      <c r="E80" s="99"/>
      <c r="F80" s="98"/>
      <c r="G80" s="98"/>
      <c r="H80" s="98"/>
      <c r="I80" s="98"/>
      <c r="J80" s="98"/>
      <c r="K80" s="98"/>
      <c r="L80" s="98"/>
      <c r="M80" s="98"/>
      <c r="N80" s="98"/>
      <c r="O80" s="98"/>
      <c r="P80" s="98"/>
      <c r="Q80" s="98"/>
      <c r="R80" s="98"/>
      <c r="S80" s="98"/>
      <c r="T80" s="98"/>
      <c r="U80" s="98"/>
      <c r="V80" s="98"/>
      <c r="W80" s="98"/>
      <c r="X80" s="98"/>
    </row>
    <row r="81" spans="1:24" ht="12" customHeight="1">
      <c r="A81" s="142"/>
      <c r="B81" s="98"/>
      <c r="C81" s="98"/>
      <c r="D81" s="99"/>
      <c r="E81" s="99"/>
      <c r="F81" s="98"/>
      <c r="G81" s="98"/>
      <c r="H81" s="98"/>
      <c r="I81" s="98"/>
      <c r="J81" s="98"/>
      <c r="K81" s="98"/>
      <c r="L81" s="98"/>
      <c r="M81" s="98"/>
      <c r="N81" s="98"/>
      <c r="O81" s="98"/>
      <c r="P81" s="98"/>
      <c r="Q81" s="98"/>
      <c r="R81" s="98"/>
      <c r="S81" s="98"/>
      <c r="T81" s="98"/>
      <c r="U81" s="98"/>
      <c r="V81" s="98"/>
      <c r="W81" s="98"/>
      <c r="X81" s="98"/>
    </row>
    <row r="82" spans="1:24" ht="12" customHeight="1">
      <c r="L82" s="98"/>
      <c r="M82" s="98"/>
      <c r="N82" s="98"/>
      <c r="O82" s="98"/>
      <c r="P82" s="98"/>
      <c r="Q82" s="98"/>
      <c r="R82" s="98"/>
      <c r="S82" s="98"/>
      <c r="T82" s="98"/>
      <c r="U82" s="98"/>
      <c r="V82" s="98"/>
      <c r="W82" s="98"/>
      <c r="X82" s="98"/>
    </row>
  </sheetData>
  <mergeCells count="5">
    <mergeCell ref="D4:H4"/>
    <mergeCell ref="I4:J4"/>
    <mergeCell ref="F3:J3"/>
    <mergeCell ref="B4:B5"/>
    <mergeCell ref="C4:C5"/>
  </mergeCells>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5B86-5CFF-488C-8DFD-93B7777E1A00}">
  <dimension ref="A1:AP47"/>
  <sheetViews>
    <sheetView zoomScaleNormal="100" zoomScaleSheetLayoutView="100" workbookViewId="0">
      <pane ySplit="9" topLeftCell="A34" activePane="bottomLeft" state="frozen"/>
      <selection activeCell="B38" sqref="B38"/>
      <selection pane="bottomLeft"/>
    </sheetView>
  </sheetViews>
  <sheetFormatPr defaultColWidth="9" defaultRowHeight="10.5"/>
  <cols>
    <col min="1" max="1" width="12.625" style="620" customWidth="1"/>
    <col min="2" max="5" width="10.625" style="620" customWidth="1"/>
    <col min="6" max="9" width="9" style="620"/>
    <col min="10" max="13" width="10.625" style="620" customWidth="1"/>
    <col min="14" max="14" width="9" style="620"/>
    <col min="15" max="18" width="10.625" style="620" customWidth="1"/>
    <col min="19" max="19" width="11.625" style="620" customWidth="1"/>
    <col min="20" max="20" width="10.625" style="620" customWidth="1"/>
    <col min="21" max="21" width="11.625" style="620" customWidth="1"/>
    <col min="22" max="29" width="10.625" style="620" customWidth="1"/>
    <col min="30" max="31" width="9" style="620"/>
    <col min="32" max="32" width="10.625" style="620" customWidth="1"/>
    <col min="33" max="16384" width="9" style="620"/>
  </cols>
  <sheetData>
    <row r="1" spans="1:42" s="654" customFormat="1" ht="24" customHeight="1">
      <c r="B1" s="658" t="s">
        <v>925</v>
      </c>
    </row>
    <row r="2" spans="1:42" ht="15.75" customHeight="1">
      <c r="B2" s="623" t="s">
        <v>889</v>
      </c>
    </row>
    <row r="3" spans="1:42" ht="12" customHeight="1">
      <c r="B3" s="622" t="s">
        <v>888</v>
      </c>
    </row>
    <row r="4" spans="1:42" ht="12" customHeight="1">
      <c r="B4" s="622" t="s">
        <v>887</v>
      </c>
    </row>
    <row r="5" spans="1:42" ht="12" customHeight="1">
      <c r="B5" s="622" t="s">
        <v>886</v>
      </c>
    </row>
    <row r="6" spans="1:42" ht="11.25" thickBot="1">
      <c r="F6" s="657"/>
      <c r="G6" s="657"/>
      <c r="H6" s="657"/>
      <c r="I6" s="657"/>
      <c r="N6" s="657"/>
      <c r="AD6" s="657"/>
      <c r="AE6" s="657"/>
      <c r="AF6" s="657"/>
    </row>
    <row r="7" spans="1:42" s="654" customFormat="1" ht="30" customHeight="1">
      <c r="A7" s="656"/>
      <c r="B7" s="777" t="s">
        <v>59</v>
      </c>
      <c r="C7" s="779" t="s">
        <v>924</v>
      </c>
      <c r="D7" s="780"/>
      <c r="E7" s="780"/>
      <c r="F7" s="780"/>
      <c r="G7" s="780"/>
      <c r="H7" s="780"/>
      <c r="I7" s="781"/>
      <c r="J7" s="779" t="s">
        <v>923</v>
      </c>
      <c r="K7" s="780"/>
      <c r="L7" s="780"/>
      <c r="M7" s="780"/>
      <c r="N7" s="781"/>
      <c r="O7" s="779" t="s">
        <v>922</v>
      </c>
      <c r="P7" s="780"/>
      <c r="Q7" s="780"/>
      <c r="R7" s="780"/>
      <c r="S7" s="780"/>
      <c r="T7" s="780"/>
      <c r="U7" s="781"/>
      <c r="V7" s="779" t="s">
        <v>921</v>
      </c>
      <c r="W7" s="780"/>
      <c r="X7" s="780"/>
      <c r="Y7" s="780"/>
      <c r="Z7" s="781"/>
      <c r="AA7" s="655" t="s">
        <v>920</v>
      </c>
      <c r="AB7" s="779" t="s">
        <v>890</v>
      </c>
      <c r="AC7" s="780"/>
      <c r="AD7" s="780"/>
      <c r="AE7" s="781"/>
      <c r="AF7" s="775" t="s">
        <v>919</v>
      </c>
    </row>
    <row r="8" spans="1:42" s="647" customFormat="1" ht="66" customHeight="1">
      <c r="A8" s="653"/>
      <c r="B8" s="778"/>
      <c r="C8" s="650" t="s">
        <v>918</v>
      </c>
      <c r="D8" s="650" t="s">
        <v>917</v>
      </c>
      <c r="E8" s="650" t="s">
        <v>916</v>
      </c>
      <c r="F8" s="652" t="s">
        <v>915</v>
      </c>
      <c r="G8" s="651" t="s">
        <v>914</v>
      </c>
      <c r="H8" s="651" t="s">
        <v>913</v>
      </c>
      <c r="I8" s="651" t="s">
        <v>912</v>
      </c>
      <c r="J8" s="650" t="s">
        <v>911</v>
      </c>
      <c r="K8" s="650" t="s">
        <v>910</v>
      </c>
      <c r="L8" s="650" t="s">
        <v>909</v>
      </c>
      <c r="M8" s="650" t="s">
        <v>908</v>
      </c>
      <c r="N8" s="648" t="s">
        <v>907</v>
      </c>
      <c r="O8" s="650" t="s">
        <v>906</v>
      </c>
      <c r="P8" s="650" t="s">
        <v>905</v>
      </c>
      <c r="Q8" s="650" t="s">
        <v>904</v>
      </c>
      <c r="R8" s="650" t="s">
        <v>903</v>
      </c>
      <c r="S8" s="650" t="s">
        <v>902</v>
      </c>
      <c r="T8" s="650" t="s">
        <v>901</v>
      </c>
      <c r="U8" s="650" t="s">
        <v>900</v>
      </c>
      <c r="V8" s="650" t="s">
        <v>899</v>
      </c>
      <c r="W8" s="650" t="s">
        <v>898</v>
      </c>
      <c r="X8" s="650" t="s">
        <v>897</v>
      </c>
      <c r="Y8" s="648" t="s">
        <v>896</v>
      </c>
      <c r="Z8" s="650" t="s">
        <v>895</v>
      </c>
      <c r="AA8" s="650" t="s">
        <v>894</v>
      </c>
      <c r="AB8" s="650" t="s">
        <v>893</v>
      </c>
      <c r="AC8" s="649" t="s">
        <v>892</v>
      </c>
      <c r="AD8" s="648" t="s">
        <v>891</v>
      </c>
      <c r="AE8" s="648" t="s">
        <v>890</v>
      </c>
      <c r="AF8" s="776"/>
    </row>
    <row r="9" spans="1:42" ht="15" customHeight="1">
      <c r="A9" s="612"/>
      <c r="B9" s="632" t="s">
        <v>122</v>
      </c>
      <c r="C9" s="632" t="s">
        <v>122</v>
      </c>
      <c r="D9" s="632" t="s">
        <v>122</v>
      </c>
      <c r="E9" s="632" t="s">
        <v>122</v>
      </c>
      <c r="F9" s="632" t="s">
        <v>122</v>
      </c>
      <c r="G9" s="632" t="s">
        <v>122</v>
      </c>
      <c r="H9" s="632" t="s">
        <v>122</v>
      </c>
      <c r="I9" s="632" t="s">
        <v>122</v>
      </c>
      <c r="J9" s="632" t="s">
        <v>122</v>
      </c>
      <c r="K9" s="632" t="s">
        <v>122</v>
      </c>
      <c r="L9" s="632" t="s">
        <v>122</v>
      </c>
      <c r="M9" s="632" t="s">
        <v>122</v>
      </c>
      <c r="N9" s="632" t="s">
        <v>122</v>
      </c>
      <c r="O9" s="632" t="s">
        <v>122</v>
      </c>
      <c r="P9" s="632" t="s">
        <v>122</v>
      </c>
      <c r="Q9" s="632" t="s">
        <v>122</v>
      </c>
      <c r="R9" s="632" t="s">
        <v>122</v>
      </c>
      <c r="S9" s="632" t="s">
        <v>122</v>
      </c>
      <c r="T9" s="632" t="s">
        <v>122</v>
      </c>
      <c r="U9" s="632" t="s">
        <v>122</v>
      </c>
      <c r="V9" s="632" t="s">
        <v>122</v>
      </c>
      <c r="W9" s="632" t="s">
        <v>122</v>
      </c>
      <c r="X9" s="632" t="s">
        <v>122</v>
      </c>
      <c r="Y9" s="632" t="s">
        <v>122</v>
      </c>
      <c r="Z9" s="632" t="s">
        <v>122</v>
      </c>
      <c r="AA9" s="632" t="s">
        <v>122</v>
      </c>
      <c r="AB9" s="632" t="s">
        <v>122</v>
      </c>
      <c r="AC9" s="632" t="s">
        <v>122</v>
      </c>
      <c r="AD9" s="632" t="s">
        <v>122</v>
      </c>
      <c r="AE9" s="632" t="s">
        <v>122</v>
      </c>
      <c r="AF9" s="632" t="s">
        <v>122</v>
      </c>
    </row>
    <row r="10" spans="1:42" s="632" customFormat="1" ht="15" customHeight="1">
      <c r="A10" s="605" t="s">
        <v>224</v>
      </c>
      <c r="B10" s="620">
        <v>120</v>
      </c>
      <c r="C10" s="620">
        <v>64</v>
      </c>
      <c r="D10" s="620">
        <v>4</v>
      </c>
      <c r="E10" s="641" t="s">
        <v>48</v>
      </c>
      <c r="F10" s="620">
        <v>1</v>
      </c>
      <c r="G10" s="620">
        <v>1</v>
      </c>
      <c r="H10" s="641" t="s">
        <v>48</v>
      </c>
      <c r="I10" s="620">
        <v>2</v>
      </c>
      <c r="J10" s="641" t="s">
        <v>48</v>
      </c>
      <c r="K10" s="620">
        <v>2</v>
      </c>
      <c r="L10" s="641" t="s">
        <v>48</v>
      </c>
      <c r="M10" s="620">
        <v>20</v>
      </c>
      <c r="N10" s="641" t="s">
        <v>48</v>
      </c>
      <c r="O10" s="641" t="s">
        <v>48</v>
      </c>
      <c r="P10" s="620">
        <v>1</v>
      </c>
      <c r="Q10" s="641" t="s">
        <v>48</v>
      </c>
      <c r="R10" s="641" t="s">
        <v>48</v>
      </c>
      <c r="S10" s="620">
        <v>1</v>
      </c>
      <c r="T10" s="641" t="s">
        <v>48</v>
      </c>
      <c r="U10" s="641" t="s">
        <v>48</v>
      </c>
      <c r="V10" s="620">
        <v>6</v>
      </c>
      <c r="W10" s="641" t="s">
        <v>48</v>
      </c>
      <c r="X10" s="620">
        <v>1</v>
      </c>
      <c r="Y10" s="634" t="s">
        <v>48</v>
      </c>
      <c r="Z10" s="620">
        <v>1</v>
      </c>
      <c r="AA10" s="620">
        <v>5</v>
      </c>
      <c r="AB10" s="641" t="s">
        <v>48</v>
      </c>
      <c r="AC10" s="641" t="s">
        <v>48</v>
      </c>
      <c r="AD10" s="634" t="s">
        <v>48</v>
      </c>
      <c r="AE10" s="620">
        <v>11</v>
      </c>
      <c r="AF10" s="641" t="s">
        <v>48</v>
      </c>
      <c r="AG10" s="634"/>
      <c r="AH10" s="633"/>
      <c r="AI10" s="633"/>
      <c r="AJ10" s="633"/>
      <c r="AK10" s="633"/>
      <c r="AL10" s="633"/>
      <c r="AM10" s="633"/>
      <c r="AN10" s="633"/>
      <c r="AO10" s="633"/>
      <c r="AP10" s="633"/>
    </row>
    <row r="11" spans="1:42" s="632" customFormat="1" ht="15" customHeight="1">
      <c r="A11" s="605" t="s">
        <v>223</v>
      </c>
      <c r="B11" s="646">
        <v>84</v>
      </c>
      <c r="C11" s="644">
        <v>38</v>
      </c>
      <c r="D11" s="642">
        <v>18</v>
      </c>
      <c r="E11" s="642">
        <v>1</v>
      </c>
      <c r="F11" s="642">
        <v>5</v>
      </c>
      <c r="G11" s="640">
        <v>4</v>
      </c>
      <c r="H11" s="641" t="s">
        <v>48</v>
      </c>
      <c r="I11" s="634" t="s">
        <v>48</v>
      </c>
      <c r="J11" s="641" t="s">
        <v>48</v>
      </c>
      <c r="K11" s="643">
        <v>3</v>
      </c>
      <c r="L11" s="641" t="s">
        <v>48</v>
      </c>
      <c r="M11" s="643">
        <v>2</v>
      </c>
      <c r="N11" s="641" t="s">
        <v>48</v>
      </c>
      <c r="O11" s="642">
        <v>1</v>
      </c>
      <c r="P11" s="642">
        <v>2</v>
      </c>
      <c r="Q11" s="642">
        <v>3</v>
      </c>
      <c r="R11" s="641" t="s">
        <v>48</v>
      </c>
      <c r="S11" s="642">
        <v>1</v>
      </c>
      <c r="T11" s="641" t="s">
        <v>48</v>
      </c>
      <c r="U11" s="641" t="s">
        <v>48</v>
      </c>
      <c r="V11" s="642">
        <v>3</v>
      </c>
      <c r="W11" s="641" t="s">
        <v>48</v>
      </c>
      <c r="X11" s="641" t="s">
        <v>48</v>
      </c>
      <c r="Y11" s="634" t="s">
        <v>48</v>
      </c>
      <c r="Z11" s="641" t="s">
        <v>48</v>
      </c>
      <c r="AA11" s="642">
        <v>2</v>
      </c>
      <c r="AB11" s="641" t="s">
        <v>48</v>
      </c>
      <c r="AC11" s="641" t="s">
        <v>48</v>
      </c>
      <c r="AD11" s="634" t="s">
        <v>48</v>
      </c>
      <c r="AE11" s="634" t="s">
        <v>48</v>
      </c>
      <c r="AF11" s="642">
        <v>1</v>
      </c>
      <c r="AG11" s="634"/>
      <c r="AH11" s="633"/>
      <c r="AI11" s="633"/>
      <c r="AJ11" s="633"/>
      <c r="AK11" s="633"/>
      <c r="AL11" s="633"/>
      <c r="AM11" s="633"/>
      <c r="AN11" s="633"/>
      <c r="AO11" s="633"/>
      <c r="AP11" s="633"/>
    </row>
    <row r="12" spans="1:42" s="632" customFormat="1" ht="15" customHeight="1">
      <c r="A12" s="605" t="s">
        <v>222</v>
      </c>
      <c r="B12" s="645">
        <v>85</v>
      </c>
      <c r="C12" s="644">
        <v>49</v>
      </c>
      <c r="D12" s="642">
        <v>6</v>
      </c>
      <c r="E12" s="642">
        <v>4</v>
      </c>
      <c r="F12" s="642">
        <v>1</v>
      </c>
      <c r="G12" s="640">
        <v>1</v>
      </c>
      <c r="H12" s="641" t="s">
        <v>48</v>
      </c>
      <c r="I12" s="634" t="s">
        <v>48</v>
      </c>
      <c r="J12" s="641" t="s">
        <v>48</v>
      </c>
      <c r="K12" s="634" t="s">
        <v>48</v>
      </c>
      <c r="L12" s="641" t="s">
        <v>48</v>
      </c>
      <c r="M12" s="643">
        <v>13</v>
      </c>
      <c r="N12" s="641" t="s">
        <v>48</v>
      </c>
      <c r="O12" s="641" t="s">
        <v>48</v>
      </c>
      <c r="P12" s="641" t="s">
        <v>294</v>
      </c>
      <c r="Q12" s="642">
        <v>1</v>
      </c>
      <c r="R12" s="641" t="s">
        <v>48</v>
      </c>
      <c r="S12" s="642">
        <v>1</v>
      </c>
      <c r="T12" s="641" t="s">
        <v>48</v>
      </c>
      <c r="U12" s="641" t="s">
        <v>48</v>
      </c>
      <c r="V12" s="642">
        <v>5</v>
      </c>
      <c r="W12" s="641" t="s">
        <v>48</v>
      </c>
      <c r="X12" s="641" t="s">
        <v>48</v>
      </c>
      <c r="Y12" s="643">
        <v>1</v>
      </c>
      <c r="Z12" s="641" t="s">
        <v>48</v>
      </c>
      <c r="AA12" s="642">
        <v>3</v>
      </c>
      <c r="AB12" s="641" t="s">
        <v>48</v>
      </c>
      <c r="AC12" s="641" t="s">
        <v>48</v>
      </c>
      <c r="AD12" s="634" t="s">
        <v>48</v>
      </c>
      <c r="AE12" s="634" t="s">
        <v>48</v>
      </c>
      <c r="AF12" s="641" t="s">
        <v>48</v>
      </c>
      <c r="AG12" s="634"/>
      <c r="AH12" s="633"/>
      <c r="AI12" s="633"/>
      <c r="AJ12" s="633"/>
      <c r="AK12" s="633"/>
      <c r="AL12" s="633"/>
      <c r="AM12" s="633"/>
      <c r="AN12" s="633"/>
      <c r="AO12" s="633"/>
      <c r="AP12" s="633"/>
    </row>
    <row r="13" spans="1:42" s="632" customFormat="1" ht="15" customHeight="1">
      <c r="A13" s="605" t="s">
        <v>221</v>
      </c>
      <c r="B13" s="622">
        <v>85</v>
      </c>
      <c r="C13" s="622">
        <v>45</v>
      </c>
      <c r="D13" s="622">
        <v>17</v>
      </c>
      <c r="E13" s="622">
        <v>1</v>
      </c>
      <c r="F13" s="622">
        <v>2</v>
      </c>
      <c r="G13" s="622">
        <v>1</v>
      </c>
      <c r="H13" s="641" t="s">
        <v>48</v>
      </c>
      <c r="I13" s="634" t="s">
        <v>48</v>
      </c>
      <c r="J13" s="641" t="s">
        <v>48</v>
      </c>
      <c r="K13" s="634" t="s">
        <v>48</v>
      </c>
      <c r="L13" s="641" t="s">
        <v>48</v>
      </c>
      <c r="M13" s="622">
        <v>5</v>
      </c>
      <c r="N13" s="641" t="s">
        <v>48</v>
      </c>
      <c r="O13" s="641" t="s">
        <v>48</v>
      </c>
      <c r="P13" s="641" t="s">
        <v>48</v>
      </c>
      <c r="Q13" s="622">
        <v>1</v>
      </c>
      <c r="R13" s="641" t="s">
        <v>48</v>
      </c>
      <c r="S13" s="622">
        <v>2</v>
      </c>
      <c r="T13" s="641" t="s">
        <v>48</v>
      </c>
      <c r="U13" s="641" t="s">
        <v>48</v>
      </c>
      <c r="V13" s="622">
        <v>1</v>
      </c>
      <c r="W13" s="641" t="s">
        <v>48</v>
      </c>
      <c r="X13" s="641" t="s">
        <v>48</v>
      </c>
      <c r="Y13" s="622">
        <v>2</v>
      </c>
      <c r="Z13" s="641" t="s">
        <v>48</v>
      </c>
      <c r="AA13" s="622">
        <v>8</v>
      </c>
      <c r="AB13" s="641" t="s">
        <v>48</v>
      </c>
      <c r="AC13" s="641" t="s">
        <v>48</v>
      </c>
      <c r="AD13" s="634" t="s">
        <v>48</v>
      </c>
      <c r="AE13" s="634" t="s">
        <v>48</v>
      </c>
      <c r="AF13" s="641" t="s">
        <v>48</v>
      </c>
      <c r="AG13" s="634"/>
      <c r="AH13" s="633"/>
      <c r="AI13" s="633"/>
      <c r="AJ13" s="633"/>
      <c r="AK13" s="633"/>
      <c r="AL13" s="633"/>
      <c r="AM13" s="633"/>
      <c r="AN13" s="633"/>
      <c r="AO13" s="633"/>
      <c r="AP13" s="633"/>
    </row>
    <row r="14" spans="1:42" s="636" customFormat="1" ht="15" customHeight="1">
      <c r="A14" s="605" t="s">
        <v>220</v>
      </c>
      <c r="B14" s="622">
        <v>74</v>
      </c>
      <c r="C14" s="622">
        <v>37</v>
      </c>
      <c r="D14" s="622">
        <v>10</v>
      </c>
      <c r="E14" s="622">
        <v>5</v>
      </c>
      <c r="F14" s="628" t="s">
        <v>11</v>
      </c>
      <c r="G14" s="628" t="s">
        <v>11</v>
      </c>
      <c r="H14" s="635" t="s">
        <v>48</v>
      </c>
      <c r="I14" s="638" t="s">
        <v>48</v>
      </c>
      <c r="J14" s="635" t="s">
        <v>48</v>
      </c>
      <c r="K14" s="635" t="s">
        <v>48</v>
      </c>
      <c r="L14" s="635" t="s">
        <v>48</v>
      </c>
      <c r="M14" s="622">
        <v>8</v>
      </c>
      <c r="N14" s="635" t="s">
        <v>48</v>
      </c>
      <c r="O14" s="635" t="s">
        <v>48</v>
      </c>
      <c r="P14" s="635" t="s">
        <v>48</v>
      </c>
      <c r="Q14" s="622">
        <v>4</v>
      </c>
      <c r="R14" s="635" t="s">
        <v>48</v>
      </c>
      <c r="S14" s="622">
        <v>1</v>
      </c>
      <c r="T14" s="635" t="s">
        <v>48</v>
      </c>
      <c r="U14" s="635" t="s">
        <v>48</v>
      </c>
      <c r="V14" s="622">
        <v>2</v>
      </c>
      <c r="W14" s="635" t="s">
        <v>48</v>
      </c>
      <c r="X14" s="635" t="s">
        <v>48</v>
      </c>
      <c r="Y14" s="628" t="s">
        <v>11</v>
      </c>
      <c r="Z14" s="635" t="s">
        <v>48</v>
      </c>
      <c r="AA14" s="622">
        <v>7</v>
      </c>
      <c r="AB14" s="635" t="s">
        <v>48</v>
      </c>
      <c r="AC14" s="635" t="s">
        <v>48</v>
      </c>
      <c r="AD14" s="638" t="s">
        <v>48</v>
      </c>
      <c r="AE14" s="638" t="s">
        <v>48</v>
      </c>
      <c r="AF14" s="628" t="s">
        <v>48</v>
      </c>
      <c r="AG14" s="637"/>
    </row>
    <row r="15" spans="1:42" s="636" customFormat="1" ht="15" customHeight="1">
      <c r="A15" s="605" t="s">
        <v>219</v>
      </c>
      <c r="B15" s="622">
        <v>99</v>
      </c>
      <c r="C15" s="622">
        <v>45</v>
      </c>
      <c r="D15" s="622">
        <v>4</v>
      </c>
      <c r="E15" s="622">
        <v>1</v>
      </c>
      <c r="F15" s="640">
        <v>2</v>
      </c>
      <c r="G15" s="640">
        <v>1</v>
      </c>
      <c r="H15" s="640">
        <v>1</v>
      </c>
      <c r="I15" s="639">
        <v>1</v>
      </c>
      <c r="J15" s="635" t="s">
        <v>48</v>
      </c>
      <c r="K15" s="640">
        <v>4</v>
      </c>
      <c r="L15" s="635" t="s">
        <v>48</v>
      </c>
      <c r="M15" s="640">
        <v>5</v>
      </c>
      <c r="N15" s="635" t="s">
        <v>48</v>
      </c>
      <c r="O15" s="622">
        <v>3</v>
      </c>
      <c r="P15" s="622">
        <v>7</v>
      </c>
      <c r="Q15" s="622">
        <v>6</v>
      </c>
      <c r="R15" s="635" t="s">
        <v>48</v>
      </c>
      <c r="S15" s="622">
        <v>2</v>
      </c>
      <c r="T15" s="622">
        <v>1</v>
      </c>
      <c r="U15" s="622">
        <v>2</v>
      </c>
      <c r="V15" s="640">
        <v>3</v>
      </c>
      <c r="W15" s="635" t="s">
        <v>48</v>
      </c>
      <c r="X15" s="635" t="s">
        <v>48</v>
      </c>
      <c r="Y15" s="638" t="s">
        <v>48</v>
      </c>
      <c r="Z15" s="635" t="s">
        <v>48</v>
      </c>
      <c r="AA15" s="622">
        <v>7</v>
      </c>
      <c r="AB15" s="622">
        <v>1</v>
      </c>
      <c r="AC15" s="622">
        <v>1</v>
      </c>
      <c r="AD15" s="639">
        <v>1</v>
      </c>
      <c r="AE15" s="638" t="s">
        <v>48</v>
      </c>
      <c r="AF15" s="622">
        <v>1</v>
      </c>
      <c r="AG15" s="637"/>
    </row>
    <row r="16" spans="1:42" s="632" customFormat="1" ht="15" customHeight="1">
      <c r="A16" s="605" t="s">
        <v>218</v>
      </c>
      <c r="B16" s="622">
        <v>87</v>
      </c>
      <c r="C16" s="622">
        <v>56</v>
      </c>
      <c r="D16" s="622">
        <v>3</v>
      </c>
      <c r="E16" s="622">
        <v>1</v>
      </c>
      <c r="F16" s="635" t="s">
        <v>48</v>
      </c>
      <c r="G16" s="635" t="s">
        <v>48</v>
      </c>
      <c r="H16" s="635" t="s">
        <v>48</v>
      </c>
      <c r="I16" s="634" t="s">
        <v>48</v>
      </c>
      <c r="J16" s="622">
        <v>1</v>
      </c>
      <c r="K16" s="622">
        <v>2</v>
      </c>
      <c r="L16" s="635" t="s">
        <v>48</v>
      </c>
      <c r="M16" s="634" t="s">
        <v>48</v>
      </c>
      <c r="N16" s="635" t="s">
        <v>48</v>
      </c>
      <c r="O16" s="622">
        <v>1</v>
      </c>
      <c r="P16" s="622">
        <v>5</v>
      </c>
      <c r="Q16" s="622">
        <v>2</v>
      </c>
      <c r="R16" s="622">
        <v>1</v>
      </c>
      <c r="S16" s="622">
        <v>2</v>
      </c>
      <c r="T16" s="622">
        <v>2</v>
      </c>
      <c r="U16" s="635" t="s">
        <v>48</v>
      </c>
      <c r="V16" s="622">
        <v>2</v>
      </c>
      <c r="W16" s="622">
        <v>1</v>
      </c>
      <c r="X16" s="622">
        <v>1</v>
      </c>
      <c r="Y16" s="634" t="s">
        <v>48</v>
      </c>
      <c r="Z16" s="622">
        <v>1</v>
      </c>
      <c r="AA16" s="622">
        <v>4</v>
      </c>
      <c r="AB16" s="622">
        <v>2</v>
      </c>
      <c r="AC16" s="635" t="s">
        <v>48</v>
      </c>
      <c r="AD16" s="634" t="s">
        <v>48</v>
      </c>
      <c r="AE16" s="634" t="s">
        <v>48</v>
      </c>
      <c r="AF16" s="635" t="s">
        <v>48</v>
      </c>
      <c r="AG16" s="634"/>
      <c r="AH16" s="633"/>
      <c r="AI16" s="633"/>
      <c r="AJ16" s="633"/>
      <c r="AK16" s="633"/>
      <c r="AL16" s="633"/>
      <c r="AM16" s="633"/>
      <c r="AN16" s="633"/>
      <c r="AO16" s="633"/>
      <c r="AP16" s="633"/>
    </row>
    <row r="17" spans="1:33" ht="15" customHeight="1">
      <c r="A17" s="605" t="s">
        <v>103</v>
      </c>
      <c r="B17" s="622">
        <v>93</v>
      </c>
      <c r="C17" s="622">
        <v>60</v>
      </c>
      <c r="D17" s="622">
        <v>3</v>
      </c>
      <c r="E17" s="628" t="s">
        <v>11</v>
      </c>
      <c r="F17" s="624" t="s">
        <v>48</v>
      </c>
      <c r="G17" s="624" t="s">
        <v>48</v>
      </c>
      <c r="H17" s="624" t="s">
        <v>48</v>
      </c>
      <c r="I17" s="624" t="s">
        <v>48</v>
      </c>
      <c r="J17" s="628" t="s">
        <v>11</v>
      </c>
      <c r="K17" s="622">
        <v>4</v>
      </c>
      <c r="L17" s="622">
        <v>1</v>
      </c>
      <c r="M17" s="628" t="s">
        <v>48</v>
      </c>
      <c r="N17" s="628" t="s">
        <v>48</v>
      </c>
      <c r="O17" s="622">
        <v>3</v>
      </c>
      <c r="P17" s="622">
        <v>5</v>
      </c>
      <c r="Q17" s="622">
        <v>3</v>
      </c>
      <c r="R17" s="628" t="s">
        <v>11</v>
      </c>
      <c r="S17" s="622">
        <v>1</v>
      </c>
      <c r="T17" s="628" t="s">
        <v>11</v>
      </c>
      <c r="U17" s="628" t="s">
        <v>48</v>
      </c>
      <c r="V17" s="622">
        <v>1</v>
      </c>
      <c r="W17" s="628" t="s">
        <v>11</v>
      </c>
      <c r="X17" s="622">
        <v>1</v>
      </c>
      <c r="Y17" s="624" t="s">
        <v>48</v>
      </c>
      <c r="Z17" s="622">
        <v>3</v>
      </c>
      <c r="AA17" s="622">
        <v>5</v>
      </c>
      <c r="AB17" s="622">
        <v>1</v>
      </c>
      <c r="AC17" s="626" t="s">
        <v>48</v>
      </c>
      <c r="AD17" s="624" t="s">
        <v>48</v>
      </c>
      <c r="AE17" s="624" t="s">
        <v>48</v>
      </c>
      <c r="AF17" s="622">
        <v>2</v>
      </c>
      <c r="AG17" s="624"/>
    </row>
    <row r="18" spans="1:33" ht="15" customHeight="1">
      <c r="A18" s="605" t="s">
        <v>104</v>
      </c>
      <c r="B18" s="622">
        <v>98</v>
      </c>
      <c r="C18" s="622">
        <v>63</v>
      </c>
      <c r="D18" s="622">
        <v>9</v>
      </c>
      <c r="E18" s="622">
        <v>3</v>
      </c>
      <c r="F18" s="624" t="s">
        <v>48</v>
      </c>
      <c r="G18" s="624" t="s">
        <v>48</v>
      </c>
      <c r="H18" s="624" t="s">
        <v>48</v>
      </c>
      <c r="I18" s="624" t="s">
        <v>48</v>
      </c>
      <c r="J18" s="628" t="s">
        <v>11</v>
      </c>
      <c r="K18" s="622">
        <v>2</v>
      </c>
      <c r="L18" s="628" t="s">
        <v>11</v>
      </c>
      <c r="M18" s="628" t="s">
        <v>48</v>
      </c>
      <c r="N18" s="628" t="s">
        <v>48</v>
      </c>
      <c r="O18" s="622">
        <v>3</v>
      </c>
      <c r="P18" s="628" t="s">
        <v>11</v>
      </c>
      <c r="Q18" s="622">
        <v>2</v>
      </c>
      <c r="R18" s="628" t="s">
        <v>11</v>
      </c>
      <c r="S18" s="622">
        <v>3</v>
      </c>
      <c r="T18" s="622">
        <v>1</v>
      </c>
      <c r="U18" s="628" t="s">
        <v>48</v>
      </c>
      <c r="V18" s="622">
        <v>2</v>
      </c>
      <c r="W18" s="628" t="s">
        <v>11</v>
      </c>
      <c r="X18" s="628" t="s">
        <v>11</v>
      </c>
      <c r="Y18" s="624" t="s">
        <v>48</v>
      </c>
      <c r="Z18" s="622">
        <v>2</v>
      </c>
      <c r="AA18" s="622">
        <v>6</v>
      </c>
      <c r="AB18" s="622">
        <v>1</v>
      </c>
      <c r="AC18" s="628" t="s">
        <v>48</v>
      </c>
      <c r="AD18" s="624" t="s">
        <v>48</v>
      </c>
      <c r="AE18" s="624" t="s">
        <v>48</v>
      </c>
      <c r="AF18" s="622">
        <v>1</v>
      </c>
      <c r="AG18" s="624"/>
    </row>
    <row r="19" spans="1:33" ht="15" customHeight="1">
      <c r="A19" s="605" t="s">
        <v>105</v>
      </c>
      <c r="B19" s="622">
        <v>108</v>
      </c>
      <c r="C19" s="622">
        <v>66</v>
      </c>
      <c r="D19" s="622">
        <v>7</v>
      </c>
      <c r="E19" s="628" t="s">
        <v>11</v>
      </c>
      <c r="F19" s="624" t="s">
        <v>48</v>
      </c>
      <c r="G19" s="624" t="s">
        <v>48</v>
      </c>
      <c r="H19" s="624" t="s">
        <v>48</v>
      </c>
      <c r="I19" s="624" t="s">
        <v>48</v>
      </c>
      <c r="J19" s="628" t="s">
        <v>11</v>
      </c>
      <c r="K19" s="622">
        <v>2</v>
      </c>
      <c r="L19" s="628" t="s">
        <v>11</v>
      </c>
      <c r="M19" s="622">
        <v>2</v>
      </c>
      <c r="N19" s="626" t="s">
        <v>48</v>
      </c>
      <c r="O19" s="622">
        <v>9</v>
      </c>
      <c r="P19" s="622">
        <v>8</v>
      </c>
      <c r="Q19" s="622">
        <v>1</v>
      </c>
      <c r="R19" s="628" t="s">
        <v>11</v>
      </c>
      <c r="S19" s="622">
        <v>1</v>
      </c>
      <c r="T19" s="628" t="s">
        <v>11</v>
      </c>
      <c r="U19" s="628" t="s">
        <v>48</v>
      </c>
      <c r="V19" s="622">
        <v>7</v>
      </c>
      <c r="W19" s="628" t="s">
        <v>11</v>
      </c>
      <c r="X19" s="628" t="s">
        <v>11</v>
      </c>
      <c r="Y19" s="624" t="s">
        <v>48</v>
      </c>
      <c r="Z19" s="628" t="s">
        <v>11</v>
      </c>
      <c r="AA19" s="622">
        <v>4</v>
      </c>
      <c r="AB19" s="628" t="s">
        <v>11</v>
      </c>
      <c r="AC19" s="622">
        <v>1</v>
      </c>
      <c r="AD19" s="624" t="s">
        <v>48</v>
      </c>
      <c r="AE19" s="624" t="s">
        <v>48</v>
      </c>
      <c r="AF19" s="628" t="s">
        <v>11</v>
      </c>
      <c r="AG19" s="624"/>
    </row>
    <row r="20" spans="1:33" ht="15" customHeight="1">
      <c r="A20" s="605" t="s">
        <v>106</v>
      </c>
      <c r="B20" s="622">
        <v>86</v>
      </c>
      <c r="C20" s="622">
        <v>36</v>
      </c>
      <c r="D20" s="622">
        <v>6</v>
      </c>
      <c r="E20" s="622">
        <v>9</v>
      </c>
      <c r="F20" s="624" t="s">
        <v>48</v>
      </c>
      <c r="G20" s="624" t="s">
        <v>48</v>
      </c>
      <c r="H20" s="624" t="s">
        <v>48</v>
      </c>
      <c r="I20" s="624" t="s">
        <v>48</v>
      </c>
      <c r="J20" s="628" t="s">
        <v>11</v>
      </c>
      <c r="K20" s="622">
        <v>2</v>
      </c>
      <c r="L20" s="622">
        <v>2</v>
      </c>
      <c r="M20" s="622">
        <v>8</v>
      </c>
      <c r="N20" s="624" t="s">
        <v>48</v>
      </c>
      <c r="O20" s="628" t="s">
        <v>11</v>
      </c>
      <c r="P20" s="622">
        <v>9</v>
      </c>
      <c r="Q20" s="628" t="s">
        <v>11</v>
      </c>
      <c r="R20" s="628" t="s">
        <v>11</v>
      </c>
      <c r="S20" s="622">
        <v>5</v>
      </c>
      <c r="T20" s="628" t="s">
        <v>11</v>
      </c>
      <c r="U20" s="622">
        <v>2</v>
      </c>
      <c r="V20" s="628" t="s">
        <v>11</v>
      </c>
      <c r="W20" s="628" t="s">
        <v>11</v>
      </c>
      <c r="X20" s="628" t="s">
        <v>11</v>
      </c>
      <c r="Y20" s="624" t="s">
        <v>48</v>
      </c>
      <c r="Z20" s="622">
        <v>4</v>
      </c>
      <c r="AA20" s="622">
        <v>2</v>
      </c>
      <c r="AB20" s="622">
        <v>1</v>
      </c>
      <c r="AC20" s="628" t="s">
        <v>11</v>
      </c>
      <c r="AD20" s="624" t="s">
        <v>48</v>
      </c>
      <c r="AE20" s="624" t="s">
        <v>48</v>
      </c>
      <c r="AF20" s="628" t="s">
        <v>11</v>
      </c>
      <c r="AG20" s="624"/>
    </row>
    <row r="21" spans="1:33" ht="15" customHeight="1">
      <c r="A21" s="605" t="s">
        <v>107</v>
      </c>
      <c r="B21" s="622">
        <v>151</v>
      </c>
      <c r="C21" s="622">
        <v>111</v>
      </c>
      <c r="D21" s="622">
        <v>7</v>
      </c>
      <c r="E21" s="628" t="s">
        <v>11</v>
      </c>
      <c r="F21" s="624" t="s">
        <v>48</v>
      </c>
      <c r="G21" s="624" t="s">
        <v>48</v>
      </c>
      <c r="H21" s="624" t="s">
        <v>48</v>
      </c>
      <c r="I21" s="624" t="s">
        <v>48</v>
      </c>
      <c r="J21" s="628" t="s">
        <v>11</v>
      </c>
      <c r="K21" s="622">
        <v>1</v>
      </c>
      <c r="L21" s="622">
        <v>1</v>
      </c>
      <c r="M21" s="628" t="s">
        <v>11</v>
      </c>
      <c r="N21" s="624" t="s">
        <v>48</v>
      </c>
      <c r="O21" s="628" t="s">
        <v>11</v>
      </c>
      <c r="P21" s="622">
        <v>3</v>
      </c>
      <c r="Q21" s="622">
        <v>2</v>
      </c>
      <c r="R21" s="622">
        <v>1</v>
      </c>
      <c r="S21" s="622">
        <v>7</v>
      </c>
      <c r="T21" s="622">
        <v>2</v>
      </c>
      <c r="U21" s="622">
        <v>3</v>
      </c>
      <c r="V21" s="622">
        <v>3</v>
      </c>
      <c r="W21" s="628" t="s">
        <v>11</v>
      </c>
      <c r="X21" s="622">
        <v>1</v>
      </c>
      <c r="Y21" s="624" t="s">
        <v>48</v>
      </c>
      <c r="Z21" s="622">
        <v>1</v>
      </c>
      <c r="AA21" s="622">
        <v>7</v>
      </c>
      <c r="AB21" s="628" t="s">
        <v>11</v>
      </c>
      <c r="AC21" s="628" t="s">
        <v>11</v>
      </c>
      <c r="AD21" s="624" t="s">
        <v>48</v>
      </c>
      <c r="AE21" s="624" t="s">
        <v>48</v>
      </c>
      <c r="AF21" s="622">
        <v>1</v>
      </c>
      <c r="AG21" s="624"/>
    </row>
    <row r="22" spans="1:33" ht="15" customHeight="1">
      <c r="A22" s="605" t="s">
        <v>108</v>
      </c>
      <c r="B22" s="622">
        <v>124</v>
      </c>
      <c r="C22" s="622">
        <v>71</v>
      </c>
      <c r="D22" s="622">
        <v>5</v>
      </c>
      <c r="E22" s="628" t="s">
        <v>11</v>
      </c>
      <c r="F22" s="624" t="s">
        <v>48</v>
      </c>
      <c r="G22" s="624" t="s">
        <v>48</v>
      </c>
      <c r="H22" s="624" t="s">
        <v>48</v>
      </c>
      <c r="I22" s="624" t="s">
        <v>48</v>
      </c>
      <c r="J22" s="628" t="s">
        <v>11</v>
      </c>
      <c r="K22" s="628" t="s">
        <v>11</v>
      </c>
      <c r="L22" s="628" t="s">
        <v>11</v>
      </c>
      <c r="M22" s="628" t="s">
        <v>11</v>
      </c>
      <c r="N22" s="620">
        <v>1</v>
      </c>
      <c r="O22" s="622">
        <v>1</v>
      </c>
      <c r="P22" s="622">
        <v>11</v>
      </c>
      <c r="Q22" s="622">
        <v>1</v>
      </c>
      <c r="R22" s="622">
        <v>2</v>
      </c>
      <c r="S22" s="622">
        <v>2</v>
      </c>
      <c r="T22" s="622">
        <v>9</v>
      </c>
      <c r="U22" s="622">
        <v>4</v>
      </c>
      <c r="V22" s="622">
        <v>3</v>
      </c>
      <c r="W22" s="628" t="s">
        <v>11</v>
      </c>
      <c r="X22" s="628" t="s">
        <v>11</v>
      </c>
      <c r="Y22" s="624" t="s">
        <v>48</v>
      </c>
      <c r="Z22" s="622">
        <v>3</v>
      </c>
      <c r="AA22" s="622">
        <v>5</v>
      </c>
      <c r="AB22" s="622">
        <v>5</v>
      </c>
      <c r="AC22" s="628" t="s">
        <v>11</v>
      </c>
      <c r="AD22" s="624" t="s">
        <v>48</v>
      </c>
      <c r="AE22" s="624" t="s">
        <v>48</v>
      </c>
      <c r="AF22" s="622">
        <v>1</v>
      </c>
      <c r="AG22" s="624"/>
    </row>
    <row r="23" spans="1:33" ht="15" customHeight="1">
      <c r="A23" s="605" t="s">
        <v>109</v>
      </c>
      <c r="B23" s="622">
        <v>128</v>
      </c>
      <c r="C23" s="622">
        <v>70</v>
      </c>
      <c r="D23" s="622">
        <v>6</v>
      </c>
      <c r="E23" s="622">
        <v>10</v>
      </c>
      <c r="F23" s="624" t="s">
        <v>48</v>
      </c>
      <c r="G23" s="624" t="s">
        <v>48</v>
      </c>
      <c r="H23" s="624" t="s">
        <v>48</v>
      </c>
      <c r="I23" s="624" t="s">
        <v>48</v>
      </c>
      <c r="J23" s="628" t="s">
        <v>11</v>
      </c>
      <c r="K23" s="622">
        <v>4</v>
      </c>
      <c r="L23" s="628" t="s">
        <v>11</v>
      </c>
      <c r="M23" s="622">
        <v>4</v>
      </c>
      <c r="N23" s="624" t="s">
        <v>48</v>
      </c>
      <c r="O23" s="622">
        <v>1</v>
      </c>
      <c r="P23" s="622">
        <v>8</v>
      </c>
      <c r="Q23" s="622">
        <v>2</v>
      </c>
      <c r="R23" s="628" t="s">
        <v>11</v>
      </c>
      <c r="S23" s="622">
        <v>1</v>
      </c>
      <c r="T23" s="622">
        <v>9</v>
      </c>
      <c r="U23" s="622">
        <v>2</v>
      </c>
      <c r="V23" s="622">
        <v>1</v>
      </c>
      <c r="W23" s="628" t="s">
        <v>11</v>
      </c>
      <c r="X23" s="628" t="s">
        <v>11</v>
      </c>
      <c r="Y23" s="624" t="s">
        <v>48</v>
      </c>
      <c r="Z23" s="628" t="s">
        <v>11</v>
      </c>
      <c r="AA23" s="622">
        <v>8</v>
      </c>
      <c r="AB23" s="622">
        <v>2</v>
      </c>
      <c r="AC23" s="628" t="s">
        <v>11</v>
      </c>
      <c r="AD23" s="624" t="s">
        <v>48</v>
      </c>
      <c r="AE23" s="624" t="s">
        <v>48</v>
      </c>
      <c r="AF23" s="628" t="s">
        <v>11</v>
      </c>
      <c r="AG23" s="624"/>
    </row>
    <row r="24" spans="1:33" ht="15" customHeight="1">
      <c r="A24" s="605" t="s">
        <v>110</v>
      </c>
      <c r="B24" s="622">
        <v>105</v>
      </c>
      <c r="C24" s="622">
        <v>82</v>
      </c>
      <c r="D24" s="628" t="s">
        <v>11</v>
      </c>
      <c r="E24" s="622">
        <v>2</v>
      </c>
      <c r="F24" s="624" t="s">
        <v>48</v>
      </c>
      <c r="G24" s="624" t="s">
        <v>48</v>
      </c>
      <c r="H24" s="624" t="s">
        <v>48</v>
      </c>
      <c r="I24" s="624" t="s">
        <v>48</v>
      </c>
      <c r="J24" s="622">
        <v>1</v>
      </c>
      <c r="K24" s="622">
        <v>2</v>
      </c>
      <c r="L24" s="622">
        <v>1</v>
      </c>
      <c r="M24" s="622">
        <v>1</v>
      </c>
      <c r="N24" s="624" t="s">
        <v>48</v>
      </c>
      <c r="O24" s="622">
        <v>1</v>
      </c>
      <c r="P24" s="622">
        <v>2</v>
      </c>
      <c r="Q24" s="628" t="s">
        <v>11</v>
      </c>
      <c r="R24" s="628" t="s">
        <v>11</v>
      </c>
      <c r="S24" s="628" t="s">
        <v>11</v>
      </c>
      <c r="T24" s="622">
        <v>3</v>
      </c>
      <c r="U24" s="631" t="s">
        <v>11</v>
      </c>
      <c r="V24" s="628" t="s">
        <v>11</v>
      </c>
      <c r="W24" s="628" t="s">
        <v>11</v>
      </c>
      <c r="X24" s="628" t="s">
        <v>11</v>
      </c>
      <c r="Y24" s="624" t="s">
        <v>48</v>
      </c>
      <c r="Z24" s="622">
        <v>3</v>
      </c>
      <c r="AA24" s="622">
        <v>5</v>
      </c>
      <c r="AB24" s="628" t="s">
        <v>11</v>
      </c>
      <c r="AC24" s="628" t="s">
        <v>11</v>
      </c>
      <c r="AD24" s="624" t="s">
        <v>48</v>
      </c>
      <c r="AE24" s="624" t="s">
        <v>48</v>
      </c>
      <c r="AF24" s="622">
        <v>2</v>
      </c>
      <c r="AG24" s="624"/>
    </row>
    <row r="25" spans="1:33" ht="15" customHeight="1">
      <c r="A25" s="605" t="s">
        <v>479</v>
      </c>
      <c r="B25" s="622">
        <v>97</v>
      </c>
      <c r="C25" s="622">
        <v>64</v>
      </c>
      <c r="D25" s="628" t="s">
        <v>11</v>
      </c>
      <c r="E25" s="622">
        <v>10</v>
      </c>
      <c r="F25" s="624" t="s">
        <v>48</v>
      </c>
      <c r="G25" s="624" t="s">
        <v>48</v>
      </c>
      <c r="H25" s="624" t="s">
        <v>48</v>
      </c>
      <c r="I25" s="624" t="s">
        <v>48</v>
      </c>
      <c r="J25" s="622">
        <v>1</v>
      </c>
      <c r="K25" s="622">
        <v>7</v>
      </c>
      <c r="L25" s="628" t="s">
        <v>11</v>
      </c>
      <c r="M25" s="628" t="s">
        <v>11</v>
      </c>
      <c r="N25" s="624" t="s">
        <v>48</v>
      </c>
      <c r="O25" s="628" t="s">
        <v>11</v>
      </c>
      <c r="P25" s="622">
        <v>5</v>
      </c>
      <c r="Q25" s="628" t="s">
        <v>11</v>
      </c>
      <c r="R25" s="628" t="s">
        <v>11</v>
      </c>
      <c r="S25" s="628" t="s">
        <v>11</v>
      </c>
      <c r="T25" s="622">
        <v>1</v>
      </c>
      <c r="U25" s="628" t="s">
        <v>11</v>
      </c>
      <c r="V25" s="628" t="s">
        <v>11</v>
      </c>
      <c r="W25" s="628" t="s">
        <v>11</v>
      </c>
      <c r="X25" s="628" t="s">
        <v>11</v>
      </c>
      <c r="Y25" s="624" t="s">
        <v>48</v>
      </c>
      <c r="Z25" s="622">
        <v>4</v>
      </c>
      <c r="AA25" s="622">
        <v>3</v>
      </c>
      <c r="AB25" s="628" t="s">
        <v>11</v>
      </c>
      <c r="AC25" s="628" t="s">
        <v>11</v>
      </c>
      <c r="AD25" s="624" t="s">
        <v>48</v>
      </c>
      <c r="AE25" s="624" t="s">
        <v>48</v>
      </c>
      <c r="AF25" s="622">
        <v>2</v>
      </c>
      <c r="AG25" s="624"/>
    </row>
    <row r="26" spans="1:33" ht="15" customHeight="1">
      <c r="A26" s="604" t="s">
        <v>0</v>
      </c>
      <c r="B26" s="622">
        <v>124</v>
      </c>
      <c r="C26" s="622">
        <v>76</v>
      </c>
      <c r="D26" s="626" t="s">
        <v>11</v>
      </c>
      <c r="E26" s="622">
        <v>14</v>
      </c>
      <c r="F26" s="624" t="s">
        <v>48</v>
      </c>
      <c r="G26" s="624" t="s">
        <v>48</v>
      </c>
      <c r="H26" s="624" t="s">
        <v>48</v>
      </c>
      <c r="I26" s="624" t="s">
        <v>48</v>
      </c>
      <c r="J26" s="628" t="s">
        <v>11</v>
      </c>
      <c r="K26" s="622">
        <v>12</v>
      </c>
      <c r="L26" s="626" t="s">
        <v>11</v>
      </c>
      <c r="M26" s="626" t="s">
        <v>11</v>
      </c>
      <c r="N26" s="624" t="s">
        <v>48</v>
      </c>
      <c r="O26" s="626" t="s">
        <v>11</v>
      </c>
      <c r="P26" s="622">
        <v>3</v>
      </c>
      <c r="Q26" s="629">
        <v>3</v>
      </c>
      <c r="R26" s="626" t="s">
        <v>11</v>
      </c>
      <c r="S26" s="626" t="s">
        <v>11</v>
      </c>
      <c r="T26" s="622">
        <v>6</v>
      </c>
      <c r="U26" s="629">
        <v>2</v>
      </c>
      <c r="V26" s="626" t="s">
        <v>11</v>
      </c>
      <c r="W26" s="626" t="s">
        <v>11</v>
      </c>
      <c r="X26" s="626" t="s">
        <v>11</v>
      </c>
      <c r="Y26" s="624" t="s">
        <v>48</v>
      </c>
      <c r="Z26" s="622">
        <v>4</v>
      </c>
      <c r="AA26" s="622">
        <v>2</v>
      </c>
      <c r="AB26" s="626" t="s">
        <v>11</v>
      </c>
      <c r="AC26" s="629">
        <v>1</v>
      </c>
      <c r="AD26" s="624" t="s">
        <v>48</v>
      </c>
      <c r="AE26" s="624" t="s">
        <v>48</v>
      </c>
      <c r="AF26" s="622">
        <v>1</v>
      </c>
      <c r="AG26" s="624"/>
    </row>
    <row r="27" spans="1:33" ht="15" customHeight="1">
      <c r="A27" s="604" t="s">
        <v>49</v>
      </c>
      <c r="B27" s="622">
        <v>121</v>
      </c>
      <c r="C27" s="622">
        <v>82</v>
      </c>
      <c r="D27" s="626" t="s">
        <v>11</v>
      </c>
      <c r="E27" s="622">
        <v>7</v>
      </c>
      <c r="F27" s="624" t="s">
        <v>48</v>
      </c>
      <c r="G27" s="624" t="s">
        <v>48</v>
      </c>
      <c r="H27" s="624" t="s">
        <v>48</v>
      </c>
      <c r="I27" s="624" t="s">
        <v>48</v>
      </c>
      <c r="J27" s="626" t="s">
        <v>11</v>
      </c>
      <c r="K27" s="622">
        <v>3</v>
      </c>
      <c r="L27" s="626" t="s">
        <v>11</v>
      </c>
      <c r="M27" s="629">
        <v>1</v>
      </c>
      <c r="N27" s="624" t="s">
        <v>48</v>
      </c>
      <c r="O27" s="626" t="s">
        <v>11</v>
      </c>
      <c r="P27" s="622">
        <v>7</v>
      </c>
      <c r="Q27" s="622">
        <v>4</v>
      </c>
      <c r="R27" s="626" t="s">
        <v>11</v>
      </c>
      <c r="S27" s="626" t="s">
        <v>11</v>
      </c>
      <c r="T27" s="622">
        <v>5</v>
      </c>
      <c r="U27" s="622">
        <v>4</v>
      </c>
      <c r="V27" s="626" t="s">
        <v>11</v>
      </c>
      <c r="W27" s="626" t="s">
        <v>11</v>
      </c>
      <c r="X27" s="626" t="s">
        <v>11</v>
      </c>
      <c r="Y27" s="624" t="s">
        <v>48</v>
      </c>
      <c r="Z27" s="622">
        <v>6</v>
      </c>
      <c r="AA27" s="628" t="s">
        <v>11</v>
      </c>
      <c r="AB27" s="626" t="s">
        <v>11</v>
      </c>
      <c r="AC27" s="628" t="s">
        <v>11</v>
      </c>
      <c r="AD27" s="624" t="s">
        <v>48</v>
      </c>
      <c r="AE27" s="624" t="s">
        <v>48</v>
      </c>
      <c r="AF27" s="622">
        <v>2</v>
      </c>
      <c r="AG27" s="624"/>
    </row>
    <row r="28" spans="1:33" ht="15" customHeight="1">
      <c r="A28" s="604" t="s">
        <v>50</v>
      </c>
      <c r="B28" s="622">
        <v>108</v>
      </c>
      <c r="C28" s="622">
        <v>72</v>
      </c>
      <c r="D28" s="626" t="s">
        <v>11</v>
      </c>
      <c r="E28" s="622">
        <v>12</v>
      </c>
      <c r="F28" s="624" t="s">
        <v>48</v>
      </c>
      <c r="G28" s="624" t="s">
        <v>48</v>
      </c>
      <c r="H28" s="624" t="s">
        <v>48</v>
      </c>
      <c r="I28" s="624" t="s">
        <v>48</v>
      </c>
      <c r="J28" s="629">
        <v>3</v>
      </c>
      <c r="K28" s="622">
        <v>1</v>
      </c>
      <c r="L28" s="626" t="s">
        <v>11</v>
      </c>
      <c r="M28" s="626" t="s">
        <v>11</v>
      </c>
      <c r="N28" s="624" t="s">
        <v>48</v>
      </c>
      <c r="O28" s="626" t="s">
        <v>11</v>
      </c>
      <c r="P28" s="622">
        <v>2</v>
      </c>
      <c r="Q28" s="622">
        <v>6</v>
      </c>
      <c r="R28" s="626" t="s">
        <v>11</v>
      </c>
      <c r="S28" s="626" t="s">
        <v>11</v>
      </c>
      <c r="T28" s="622">
        <v>2</v>
      </c>
      <c r="U28" s="622">
        <v>3</v>
      </c>
      <c r="V28" s="626" t="s">
        <v>11</v>
      </c>
      <c r="W28" s="626" t="s">
        <v>11</v>
      </c>
      <c r="X28" s="626" t="s">
        <v>11</v>
      </c>
      <c r="Y28" s="624" t="s">
        <v>48</v>
      </c>
      <c r="Z28" s="622">
        <v>2</v>
      </c>
      <c r="AA28" s="629">
        <v>4</v>
      </c>
      <c r="AB28" s="626" t="s">
        <v>11</v>
      </c>
      <c r="AC28" s="629">
        <v>1</v>
      </c>
      <c r="AD28" s="624" t="s">
        <v>48</v>
      </c>
      <c r="AE28" s="624" t="s">
        <v>48</v>
      </c>
      <c r="AF28" s="626" t="s">
        <v>11</v>
      </c>
      <c r="AG28" s="624"/>
    </row>
    <row r="29" spans="1:33" ht="15" customHeight="1">
      <c r="A29" s="604" t="s">
        <v>480</v>
      </c>
      <c r="B29" s="629">
        <v>153</v>
      </c>
      <c r="C29" s="629">
        <v>95</v>
      </c>
      <c r="D29" s="629">
        <v>2</v>
      </c>
      <c r="E29" s="629">
        <v>18</v>
      </c>
      <c r="F29" s="624" t="s">
        <v>48</v>
      </c>
      <c r="G29" s="624" t="s">
        <v>48</v>
      </c>
      <c r="H29" s="624" t="s">
        <v>48</v>
      </c>
      <c r="I29" s="624" t="s">
        <v>48</v>
      </c>
      <c r="J29" s="626" t="s">
        <v>11</v>
      </c>
      <c r="K29" s="629">
        <v>1</v>
      </c>
      <c r="L29" s="626" t="s">
        <v>11</v>
      </c>
      <c r="M29" s="626" t="s">
        <v>11</v>
      </c>
      <c r="N29" s="624" t="s">
        <v>48</v>
      </c>
      <c r="O29" s="629">
        <v>6</v>
      </c>
      <c r="P29" s="622">
        <v>12</v>
      </c>
      <c r="Q29" s="622">
        <v>1</v>
      </c>
      <c r="R29" s="626" t="s">
        <v>11</v>
      </c>
      <c r="S29" s="626" t="s">
        <v>11</v>
      </c>
      <c r="T29" s="622">
        <v>5</v>
      </c>
      <c r="U29" s="622">
        <v>4</v>
      </c>
      <c r="V29" s="629">
        <v>1</v>
      </c>
      <c r="W29" s="626" t="s">
        <v>11</v>
      </c>
      <c r="X29" s="629">
        <v>1</v>
      </c>
      <c r="Y29" s="624" t="s">
        <v>48</v>
      </c>
      <c r="Z29" s="622">
        <v>3</v>
      </c>
      <c r="AA29" s="629">
        <v>3</v>
      </c>
      <c r="AB29" s="626" t="s">
        <v>11</v>
      </c>
      <c r="AC29" s="626" t="s">
        <v>11</v>
      </c>
      <c r="AD29" s="624" t="s">
        <v>48</v>
      </c>
      <c r="AE29" s="624" t="s">
        <v>48</v>
      </c>
      <c r="AF29" s="629">
        <v>1</v>
      </c>
      <c r="AG29" s="624"/>
    </row>
    <row r="30" spans="1:33" ht="15" customHeight="1">
      <c r="A30" s="604" t="s">
        <v>481</v>
      </c>
      <c r="B30" s="629">
        <v>135</v>
      </c>
      <c r="C30" s="629">
        <v>71</v>
      </c>
      <c r="D30" s="629">
        <v>8</v>
      </c>
      <c r="E30" s="629">
        <v>22</v>
      </c>
      <c r="F30" s="624" t="s">
        <v>48</v>
      </c>
      <c r="G30" s="624" t="s">
        <v>48</v>
      </c>
      <c r="H30" s="624" t="s">
        <v>48</v>
      </c>
      <c r="I30" s="624" t="s">
        <v>48</v>
      </c>
      <c r="J30" s="626" t="s">
        <v>11</v>
      </c>
      <c r="K30" s="622">
        <v>6</v>
      </c>
      <c r="L30" s="626" t="s">
        <v>11</v>
      </c>
      <c r="M30" s="629">
        <v>1</v>
      </c>
      <c r="N30" s="624" t="s">
        <v>48</v>
      </c>
      <c r="O30" s="629">
        <v>1</v>
      </c>
      <c r="P30" s="622">
        <v>6</v>
      </c>
      <c r="Q30" s="622">
        <v>1</v>
      </c>
      <c r="R30" s="626" t="s">
        <v>11</v>
      </c>
      <c r="S30" s="626" t="s">
        <v>11</v>
      </c>
      <c r="T30" s="622">
        <v>6</v>
      </c>
      <c r="U30" s="622">
        <v>2</v>
      </c>
      <c r="V30" s="626" t="s">
        <v>11</v>
      </c>
      <c r="W30" s="626" t="s">
        <v>11</v>
      </c>
      <c r="X30" s="626" t="s">
        <v>11</v>
      </c>
      <c r="Y30" s="624" t="s">
        <v>48</v>
      </c>
      <c r="Z30" s="622">
        <v>5</v>
      </c>
      <c r="AA30" s="626" t="s">
        <v>11</v>
      </c>
      <c r="AB30" s="626" t="s">
        <v>11</v>
      </c>
      <c r="AC30" s="629">
        <v>3</v>
      </c>
      <c r="AD30" s="624" t="s">
        <v>48</v>
      </c>
      <c r="AE30" s="624" t="s">
        <v>48</v>
      </c>
      <c r="AF30" s="629">
        <v>3</v>
      </c>
      <c r="AG30" s="624"/>
    </row>
    <row r="31" spans="1:33" ht="15" customHeight="1">
      <c r="A31" s="604" t="s">
        <v>546</v>
      </c>
      <c r="B31" s="629">
        <v>116</v>
      </c>
      <c r="C31" s="629">
        <v>68</v>
      </c>
      <c r="D31" s="629">
        <v>9</v>
      </c>
      <c r="E31" s="629">
        <v>16</v>
      </c>
      <c r="F31" s="624" t="s">
        <v>48</v>
      </c>
      <c r="G31" s="624" t="s">
        <v>48</v>
      </c>
      <c r="H31" s="624" t="s">
        <v>48</v>
      </c>
      <c r="I31" s="624" t="s">
        <v>48</v>
      </c>
      <c r="J31" s="626" t="s">
        <v>11</v>
      </c>
      <c r="K31" s="622">
        <v>2</v>
      </c>
      <c r="L31" s="626">
        <v>1</v>
      </c>
      <c r="M31" s="626" t="s">
        <v>294</v>
      </c>
      <c r="N31" s="624" t="s">
        <v>48</v>
      </c>
      <c r="O31" s="626" t="s">
        <v>11</v>
      </c>
      <c r="P31" s="622">
        <v>5</v>
      </c>
      <c r="Q31" s="626" t="s">
        <v>11</v>
      </c>
      <c r="R31" s="626" t="s">
        <v>11</v>
      </c>
      <c r="S31" s="626" t="s">
        <v>11</v>
      </c>
      <c r="T31" s="622">
        <v>8</v>
      </c>
      <c r="U31" s="626" t="s">
        <v>11</v>
      </c>
      <c r="V31" s="626" t="s">
        <v>11</v>
      </c>
      <c r="W31" s="626" t="s">
        <v>11</v>
      </c>
      <c r="X31" s="626" t="s">
        <v>11</v>
      </c>
      <c r="Y31" s="624" t="s">
        <v>48</v>
      </c>
      <c r="Z31" s="622">
        <v>1</v>
      </c>
      <c r="AA31" s="626">
        <v>1</v>
      </c>
      <c r="AB31" s="626">
        <v>1</v>
      </c>
      <c r="AC31" s="626" t="s">
        <v>294</v>
      </c>
      <c r="AD31" s="624" t="s">
        <v>48</v>
      </c>
      <c r="AE31" s="624" t="s">
        <v>48</v>
      </c>
      <c r="AF31" s="629">
        <v>4</v>
      </c>
      <c r="AG31" s="624"/>
    </row>
    <row r="32" spans="1:33" ht="15" customHeight="1">
      <c r="A32" s="604" t="s">
        <v>739</v>
      </c>
      <c r="B32" s="629">
        <v>67</v>
      </c>
      <c r="C32" s="629">
        <v>21</v>
      </c>
      <c r="D32" s="629">
        <v>5</v>
      </c>
      <c r="E32" s="629">
        <v>7</v>
      </c>
      <c r="F32" s="624" t="s">
        <v>48</v>
      </c>
      <c r="G32" s="624" t="s">
        <v>48</v>
      </c>
      <c r="H32" s="624" t="s">
        <v>48</v>
      </c>
      <c r="I32" s="624" t="s">
        <v>48</v>
      </c>
      <c r="J32" s="626" t="s">
        <v>11</v>
      </c>
      <c r="K32" s="622">
        <v>3</v>
      </c>
      <c r="L32" s="626">
        <v>1</v>
      </c>
      <c r="M32" s="626">
        <v>1</v>
      </c>
      <c r="N32" s="624" t="s">
        <v>48</v>
      </c>
      <c r="O32" s="626">
        <v>3</v>
      </c>
      <c r="P32" s="622">
        <v>14</v>
      </c>
      <c r="Q32" s="626">
        <v>2</v>
      </c>
      <c r="R32" s="626" t="s">
        <v>11</v>
      </c>
      <c r="S32" s="626" t="s">
        <v>11</v>
      </c>
      <c r="T32" s="622">
        <v>2</v>
      </c>
      <c r="U32" s="626">
        <v>3</v>
      </c>
      <c r="V32" s="626">
        <v>1</v>
      </c>
      <c r="W32" s="626" t="s">
        <v>11</v>
      </c>
      <c r="X32" s="626" t="s">
        <v>11</v>
      </c>
      <c r="Y32" s="624" t="s">
        <v>48</v>
      </c>
      <c r="Z32" s="622">
        <v>1</v>
      </c>
      <c r="AA32" s="626">
        <v>1</v>
      </c>
      <c r="AB32" s="626" t="s">
        <v>11</v>
      </c>
      <c r="AC32" s="626" t="s">
        <v>11</v>
      </c>
      <c r="AD32" s="624" t="s">
        <v>48</v>
      </c>
      <c r="AE32" s="624" t="s">
        <v>48</v>
      </c>
      <c r="AF32" s="629">
        <v>2</v>
      </c>
      <c r="AG32" s="624"/>
    </row>
    <row r="33" spans="1:35" ht="15" customHeight="1">
      <c r="A33" s="604" t="s">
        <v>760</v>
      </c>
      <c r="B33" s="629">
        <v>85</v>
      </c>
      <c r="C33" s="629">
        <v>34</v>
      </c>
      <c r="D33" s="629">
        <v>2</v>
      </c>
      <c r="E33" s="629">
        <v>4</v>
      </c>
      <c r="F33" s="624" t="s">
        <v>48</v>
      </c>
      <c r="G33" s="624" t="s">
        <v>48</v>
      </c>
      <c r="H33" s="624" t="s">
        <v>48</v>
      </c>
      <c r="I33" s="624" t="s">
        <v>48</v>
      </c>
      <c r="J33" s="626" t="s">
        <v>11</v>
      </c>
      <c r="K33" s="622">
        <v>8</v>
      </c>
      <c r="L33" s="626" t="s">
        <v>294</v>
      </c>
      <c r="M33" s="626" t="s">
        <v>294</v>
      </c>
      <c r="N33" s="624" t="s">
        <v>48</v>
      </c>
      <c r="O33" s="626">
        <v>7</v>
      </c>
      <c r="P33" s="622">
        <v>13</v>
      </c>
      <c r="Q33" s="626">
        <v>1</v>
      </c>
      <c r="R33" s="626">
        <v>2</v>
      </c>
      <c r="S33" s="626">
        <v>3</v>
      </c>
      <c r="T33" s="628" t="s">
        <v>294</v>
      </c>
      <c r="U33" s="626">
        <v>3</v>
      </c>
      <c r="V33" s="626" t="s">
        <v>294</v>
      </c>
      <c r="W33" s="626" t="s">
        <v>294</v>
      </c>
      <c r="X33" s="626" t="s">
        <v>294</v>
      </c>
      <c r="Y33" s="624" t="s">
        <v>48</v>
      </c>
      <c r="Z33" s="622">
        <v>2</v>
      </c>
      <c r="AA33" s="626">
        <v>2</v>
      </c>
      <c r="AB33" s="626" t="s">
        <v>11</v>
      </c>
      <c r="AC33" s="626" t="s">
        <v>11</v>
      </c>
      <c r="AD33" s="624" t="s">
        <v>48</v>
      </c>
      <c r="AE33" s="624" t="s">
        <v>48</v>
      </c>
      <c r="AF33" s="629">
        <v>4</v>
      </c>
      <c r="AG33" s="624"/>
    </row>
    <row r="34" spans="1:35" ht="15" customHeight="1">
      <c r="A34" s="604" t="s">
        <v>763</v>
      </c>
      <c r="B34" s="629">
        <v>79</v>
      </c>
      <c r="C34" s="629">
        <v>35</v>
      </c>
      <c r="D34" s="629">
        <v>3</v>
      </c>
      <c r="E34" s="629">
        <v>20</v>
      </c>
      <c r="F34" s="624" t="s">
        <v>48</v>
      </c>
      <c r="G34" s="624" t="s">
        <v>48</v>
      </c>
      <c r="H34" s="624" t="s">
        <v>48</v>
      </c>
      <c r="I34" s="624" t="s">
        <v>48</v>
      </c>
      <c r="J34" s="626" t="s">
        <v>11</v>
      </c>
      <c r="K34" s="622">
        <v>9</v>
      </c>
      <c r="L34" s="626">
        <v>1</v>
      </c>
      <c r="M34" s="626" t="s">
        <v>294</v>
      </c>
      <c r="N34" s="624" t="s">
        <v>48</v>
      </c>
      <c r="O34" s="626" t="s">
        <v>11</v>
      </c>
      <c r="P34" s="622">
        <v>4</v>
      </c>
      <c r="Q34" s="626" t="s">
        <v>11</v>
      </c>
      <c r="R34" s="626">
        <v>2</v>
      </c>
      <c r="S34" s="626">
        <v>2</v>
      </c>
      <c r="T34" s="628">
        <v>1</v>
      </c>
      <c r="U34" s="626">
        <v>1</v>
      </c>
      <c r="V34" s="626" t="s">
        <v>294</v>
      </c>
      <c r="W34" s="626" t="s">
        <v>294</v>
      </c>
      <c r="X34" s="626" t="s">
        <v>294</v>
      </c>
      <c r="Y34" s="624" t="s">
        <v>48</v>
      </c>
      <c r="Z34" s="628" t="s">
        <v>294</v>
      </c>
      <c r="AA34" s="626">
        <v>1</v>
      </c>
      <c r="AB34" s="626" t="s">
        <v>11</v>
      </c>
      <c r="AC34" s="626" t="s">
        <v>11</v>
      </c>
      <c r="AD34" s="624" t="s">
        <v>48</v>
      </c>
      <c r="AE34" s="624" t="s">
        <v>48</v>
      </c>
      <c r="AF34" s="626" t="s">
        <v>294</v>
      </c>
      <c r="AG34" s="624"/>
    </row>
    <row r="35" spans="1:35" ht="15" customHeight="1">
      <c r="A35" s="604" t="s">
        <v>767</v>
      </c>
      <c r="B35" s="629">
        <v>184</v>
      </c>
      <c r="C35" s="629">
        <v>68</v>
      </c>
      <c r="D35" s="629">
        <v>2</v>
      </c>
      <c r="E35" s="629">
        <v>18</v>
      </c>
      <c r="F35" s="624" t="s">
        <v>48</v>
      </c>
      <c r="G35" s="624" t="s">
        <v>48</v>
      </c>
      <c r="H35" s="624" t="s">
        <v>48</v>
      </c>
      <c r="I35" s="624" t="s">
        <v>48</v>
      </c>
      <c r="J35" s="626" t="s">
        <v>11</v>
      </c>
      <c r="K35" s="622">
        <v>9</v>
      </c>
      <c r="L35" s="626" t="s">
        <v>294</v>
      </c>
      <c r="M35" s="626" t="s">
        <v>294</v>
      </c>
      <c r="N35" s="624" t="s">
        <v>48</v>
      </c>
      <c r="O35" s="626" t="s">
        <v>11</v>
      </c>
      <c r="P35" s="622">
        <v>10</v>
      </c>
      <c r="Q35" s="626" t="s">
        <v>11</v>
      </c>
      <c r="R35" s="626" t="s">
        <v>11</v>
      </c>
      <c r="S35" s="626">
        <v>6</v>
      </c>
      <c r="T35" s="628">
        <v>3</v>
      </c>
      <c r="U35" s="626" t="s">
        <v>294</v>
      </c>
      <c r="V35" s="626" t="s">
        <v>294</v>
      </c>
      <c r="W35" s="626" t="s">
        <v>294</v>
      </c>
      <c r="X35" s="626" t="s">
        <v>294</v>
      </c>
      <c r="Y35" s="624" t="s">
        <v>48</v>
      </c>
      <c r="Z35" s="628">
        <v>3</v>
      </c>
      <c r="AA35" s="626">
        <v>2</v>
      </c>
      <c r="AB35" s="626">
        <v>60</v>
      </c>
      <c r="AC35" s="626" t="s">
        <v>11</v>
      </c>
      <c r="AD35" s="624" t="s">
        <v>48</v>
      </c>
      <c r="AE35" s="624" t="s">
        <v>358</v>
      </c>
      <c r="AF35" s="626">
        <v>3</v>
      </c>
      <c r="AG35" s="624"/>
      <c r="AH35" s="626"/>
      <c r="AI35" s="624"/>
    </row>
    <row r="36" spans="1:35" ht="15" customHeight="1">
      <c r="A36" s="604" t="s">
        <v>768</v>
      </c>
      <c r="B36" s="629">
        <v>338</v>
      </c>
      <c r="C36" s="629">
        <v>70</v>
      </c>
      <c r="D36" s="629">
        <v>1</v>
      </c>
      <c r="E36" s="629">
        <v>13</v>
      </c>
      <c r="F36" s="624" t="s">
        <v>48</v>
      </c>
      <c r="G36" s="624" t="s">
        <v>48</v>
      </c>
      <c r="H36" s="624" t="s">
        <v>48</v>
      </c>
      <c r="I36" s="624" t="s">
        <v>48</v>
      </c>
      <c r="J36" s="626" t="s">
        <v>11</v>
      </c>
      <c r="K36" s="622">
        <v>7</v>
      </c>
      <c r="L36" s="626" t="s">
        <v>294</v>
      </c>
      <c r="M36" s="626" t="s">
        <v>294</v>
      </c>
      <c r="N36" s="624" t="s">
        <v>48</v>
      </c>
      <c r="O36" s="626">
        <v>1</v>
      </c>
      <c r="P36" s="622">
        <v>5</v>
      </c>
      <c r="Q36" s="626" t="s">
        <v>11</v>
      </c>
      <c r="R36" s="626">
        <v>2</v>
      </c>
      <c r="S36" s="626">
        <v>5</v>
      </c>
      <c r="T36" s="628" t="s">
        <v>294</v>
      </c>
      <c r="U36" s="626">
        <v>1</v>
      </c>
      <c r="V36" s="626" t="s">
        <v>294</v>
      </c>
      <c r="W36" s="626" t="s">
        <v>294</v>
      </c>
      <c r="X36" s="626" t="s">
        <v>294</v>
      </c>
      <c r="Y36" s="624" t="s">
        <v>48</v>
      </c>
      <c r="Z36" s="628">
        <v>6</v>
      </c>
      <c r="AA36" s="626">
        <v>1</v>
      </c>
      <c r="AB36" s="626">
        <v>226</v>
      </c>
      <c r="AC36" s="626" t="s">
        <v>11</v>
      </c>
      <c r="AD36" s="624" t="s">
        <v>48</v>
      </c>
      <c r="AE36" s="624" t="s">
        <v>358</v>
      </c>
      <c r="AF36" s="626" t="s">
        <v>294</v>
      </c>
      <c r="AG36" s="624"/>
      <c r="AH36" s="626"/>
      <c r="AI36" s="624"/>
    </row>
    <row r="37" spans="1:35" ht="15" customHeight="1">
      <c r="A37" s="604" t="s">
        <v>840</v>
      </c>
      <c r="B37" s="630">
        <v>1758</v>
      </c>
      <c r="C37" s="629">
        <v>39</v>
      </c>
      <c r="D37" s="626" t="s">
        <v>11</v>
      </c>
      <c r="E37" s="629">
        <v>8</v>
      </c>
      <c r="F37" s="624" t="s">
        <v>48</v>
      </c>
      <c r="G37" s="624" t="s">
        <v>48</v>
      </c>
      <c r="H37" s="624" t="s">
        <v>48</v>
      </c>
      <c r="I37" s="624" t="s">
        <v>48</v>
      </c>
      <c r="J37" s="626" t="s">
        <v>11</v>
      </c>
      <c r="K37" s="622">
        <v>9</v>
      </c>
      <c r="L37" s="626" t="s">
        <v>294</v>
      </c>
      <c r="M37" s="626" t="s">
        <v>294</v>
      </c>
      <c r="N37" s="624" t="s">
        <v>48</v>
      </c>
      <c r="O37" s="626">
        <v>2</v>
      </c>
      <c r="P37" s="622">
        <v>10</v>
      </c>
      <c r="Q37" s="626" t="s">
        <v>11</v>
      </c>
      <c r="R37" s="626" t="s">
        <v>11</v>
      </c>
      <c r="S37" s="626">
        <v>3</v>
      </c>
      <c r="T37" s="628">
        <v>1</v>
      </c>
      <c r="U37" s="626" t="s">
        <v>294</v>
      </c>
      <c r="V37" s="626" t="s">
        <v>294</v>
      </c>
      <c r="W37" s="626" t="s">
        <v>294</v>
      </c>
      <c r="X37" s="626" t="s">
        <v>294</v>
      </c>
      <c r="Y37" s="624" t="s">
        <v>48</v>
      </c>
      <c r="Z37" s="628">
        <v>1</v>
      </c>
      <c r="AA37" s="626" t="s">
        <v>294</v>
      </c>
      <c r="AB37" s="627">
        <v>1672</v>
      </c>
      <c r="AC37" s="626" t="s">
        <v>11</v>
      </c>
      <c r="AD37" s="624" t="s">
        <v>48</v>
      </c>
      <c r="AE37" s="624" t="s">
        <v>358</v>
      </c>
      <c r="AF37" s="626">
        <v>13</v>
      </c>
      <c r="AG37" s="624"/>
      <c r="AH37" s="626"/>
      <c r="AI37" s="624"/>
    </row>
    <row r="38" spans="1:35" ht="15" customHeight="1">
      <c r="A38" s="604" t="s">
        <v>860</v>
      </c>
      <c r="B38" s="630">
        <v>340</v>
      </c>
      <c r="C38" s="629">
        <v>47</v>
      </c>
      <c r="D38" s="626">
        <v>6</v>
      </c>
      <c r="E38" s="629">
        <v>4</v>
      </c>
      <c r="F38" s="624" t="s">
        <v>48</v>
      </c>
      <c r="G38" s="624" t="s">
        <v>48</v>
      </c>
      <c r="H38" s="624" t="s">
        <v>48</v>
      </c>
      <c r="I38" s="624" t="s">
        <v>48</v>
      </c>
      <c r="J38" s="626" t="s">
        <v>11</v>
      </c>
      <c r="K38" s="622">
        <v>14</v>
      </c>
      <c r="L38" s="626">
        <v>1</v>
      </c>
      <c r="M38" s="626" t="s">
        <v>294</v>
      </c>
      <c r="N38" s="624" t="s">
        <v>48</v>
      </c>
      <c r="O38" s="626" t="s">
        <v>294</v>
      </c>
      <c r="P38" s="622">
        <v>15</v>
      </c>
      <c r="Q38" s="626" t="s">
        <v>11</v>
      </c>
      <c r="R38" s="626" t="s">
        <v>11</v>
      </c>
      <c r="S38" s="626">
        <v>10</v>
      </c>
      <c r="T38" s="628" t="s">
        <v>294</v>
      </c>
      <c r="U38" s="626">
        <v>5</v>
      </c>
      <c r="V38" s="626" t="s">
        <v>294</v>
      </c>
      <c r="W38" s="626" t="s">
        <v>294</v>
      </c>
      <c r="X38" s="626" t="s">
        <v>294</v>
      </c>
      <c r="Y38" s="624" t="s">
        <v>48</v>
      </c>
      <c r="Z38" s="628">
        <v>4</v>
      </c>
      <c r="AA38" s="626" t="s">
        <v>294</v>
      </c>
      <c r="AB38" s="627">
        <v>231</v>
      </c>
      <c r="AC38" s="626" t="s">
        <v>11</v>
      </c>
      <c r="AD38" s="624" t="s">
        <v>48</v>
      </c>
      <c r="AE38" s="624" t="s">
        <v>358</v>
      </c>
      <c r="AF38" s="626">
        <v>3</v>
      </c>
      <c r="AG38" s="624"/>
      <c r="AH38" s="626"/>
      <c r="AI38" s="624"/>
    </row>
    <row r="39" spans="1:35" ht="3.75" customHeight="1">
      <c r="A39" s="601"/>
      <c r="B39" s="625"/>
      <c r="C39" s="625"/>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4"/>
    </row>
    <row r="40" spans="1:35" ht="15.75" customHeight="1">
      <c r="B40" s="623" t="s">
        <v>889</v>
      </c>
    </row>
    <row r="41" spans="1:35" ht="12" customHeight="1">
      <c r="B41" s="622" t="s">
        <v>888</v>
      </c>
    </row>
    <row r="42" spans="1:35" ht="12" customHeight="1">
      <c r="B42" s="622" t="s">
        <v>887</v>
      </c>
      <c r="O42" s="621"/>
      <c r="P42" s="621"/>
      <c r="Q42" s="621"/>
      <c r="R42" s="621"/>
      <c r="S42" s="621"/>
      <c r="T42" s="621"/>
      <c r="U42" s="621"/>
    </row>
    <row r="43" spans="1:35" ht="12" customHeight="1">
      <c r="B43" s="622" t="s">
        <v>886</v>
      </c>
    </row>
    <row r="44" spans="1:35" ht="12" customHeight="1">
      <c r="B44" s="622" t="s">
        <v>875</v>
      </c>
    </row>
    <row r="47" spans="1:35">
      <c r="B47" s="621"/>
      <c r="C47" s="621"/>
      <c r="D47" s="621"/>
    </row>
  </sheetData>
  <mergeCells count="7">
    <mergeCell ref="AF7:AF8"/>
    <mergeCell ref="B7:B8"/>
    <mergeCell ref="J7:N7"/>
    <mergeCell ref="O7:U7"/>
    <mergeCell ref="V7:Z7"/>
    <mergeCell ref="C7:I7"/>
    <mergeCell ref="AB7:AE7"/>
  </mergeCells>
  <phoneticPr fontId="6"/>
  <pageMargins left="0.59055118110236227" right="0.59055118110236227" top="0.78740157480314965" bottom="0.78740157480314965" header="0.31496062992125984" footer="0.31496062992125984"/>
  <pageSetup paperSize="9" scale="75" orientation="landscape" r:id="rId1"/>
  <headerFooter alignWithMargins="0">
    <oddHeader>&amp;R&amp;"ＭＳ 明朝,標準"&amp;10&amp;A</oddHeader>
    <oddFooter>&amp;C&amp;"ＭＳ 明朝,標準"&amp;10&amp;P/&amp;N</oddFooter>
  </headerFooter>
  <colBreaks count="2" manualBreakCount="2">
    <brk id="14" max="1048575" man="1"/>
    <brk id="2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63"/>
  <sheetViews>
    <sheetView workbookViewId="0">
      <pane ySplit="6" topLeftCell="A41" activePane="bottomLeft" state="frozen"/>
      <selection pane="bottomLeft" activeCell="B60" sqref="B60"/>
    </sheetView>
  </sheetViews>
  <sheetFormatPr defaultColWidth="10.625" defaultRowHeight="12" customHeight="1"/>
  <cols>
    <col min="1" max="1" width="11.375" style="41" customWidth="1"/>
    <col min="2" max="9" width="9" style="41" customWidth="1"/>
    <col min="10" max="16384" width="10.625" style="41"/>
  </cols>
  <sheetData>
    <row r="1" spans="1:12" s="379" customFormat="1" ht="24" customHeight="1">
      <c r="B1" s="378" t="s">
        <v>744</v>
      </c>
      <c r="E1" s="380"/>
    </row>
    <row r="2" spans="1:12" ht="15.95" customHeight="1">
      <c r="B2" s="188" t="s">
        <v>832</v>
      </c>
    </row>
    <row r="3" spans="1:12" ht="12" customHeight="1" thickBot="1">
      <c r="J3" s="181"/>
      <c r="K3" s="181"/>
    </row>
    <row r="4" spans="1:12" s="43" customFormat="1" ht="12" customHeight="1">
      <c r="A4" s="42"/>
      <c r="B4" s="782" t="s">
        <v>211</v>
      </c>
      <c r="C4" s="783"/>
      <c r="D4" s="782" t="s">
        <v>40</v>
      </c>
      <c r="E4" s="783"/>
      <c r="F4" s="782" t="s">
        <v>212</v>
      </c>
      <c r="G4" s="783"/>
      <c r="H4" s="782" t="s">
        <v>476</v>
      </c>
      <c r="I4" s="784"/>
      <c r="J4" s="785" t="s">
        <v>469</v>
      </c>
      <c r="K4" s="786"/>
      <c r="L4" s="197"/>
    </row>
    <row r="5" spans="1:12" s="43" customFormat="1" ht="24" customHeight="1">
      <c r="A5" s="44"/>
      <c r="B5" s="45" t="s">
        <v>213</v>
      </c>
      <c r="C5" s="45" t="s">
        <v>214</v>
      </c>
      <c r="D5" s="45" t="s">
        <v>213</v>
      </c>
      <c r="E5" s="45" t="s">
        <v>214</v>
      </c>
      <c r="F5" s="45" t="s">
        <v>213</v>
      </c>
      <c r="G5" s="45" t="s">
        <v>214</v>
      </c>
      <c r="H5" s="45" t="s">
        <v>213</v>
      </c>
      <c r="I5" s="45" t="s">
        <v>214</v>
      </c>
      <c r="J5" s="182" t="s">
        <v>213</v>
      </c>
      <c r="K5" s="283" t="s">
        <v>214</v>
      </c>
      <c r="L5" s="197"/>
    </row>
    <row r="6" spans="1:12" s="189" customFormat="1" ht="15" customHeight="1">
      <c r="A6" s="468"/>
      <c r="B6" s="469" t="s">
        <v>477</v>
      </c>
      <c r="C6" s="469" t="s">
        <v>478</v>
      </c>
      <c r="D6" s="469" t="s">
        <v>477</v>
      </c>
      <c r="E6" s="469" t="s">
        <v>478</v>
      </c>
      <c r="F6" s="469" t="s">
        <v>477</v>
      </c>
      <c r="G6" s="469" t="s">
        <v>478</v>
      </c>
      <c r="H6" s="469" t="s">
        <v>477</v>
      </c>
      <c r="I6" s="469" t="s">
        <v>478</v>
      </c>
      <c r="J6" s="469" t="s">
        <v>477</v>
      </c>
      <c r="K6" s="469" t="s">
        <v>478</v>
      </c>
    </row>
    <row r="7" spans="1:12" s="189" customFormat="1" ht="15" customHeight="1">
      <c r="A7" s="143" t="s">
        <v>318</v>
      </c>
      <c r="B7" s="174">
        <v>148500</v>
      </c>
      <c r="C7" s="174">
        <v>37400</v>
      </c>
      <c r="D7" s="174">
        <v>8050</v>
      </c>
      <c r="E7" s="174">
        <v>1940</v>
      </c>
      <c r="F7" s="174">
        <v>113200</v>
      </c>
      <c r="G7" s="174">
        <v>32700</v>
      </c>
      <c r="H7" s="183" t="s">
        <v>48</v>
      </c>
      <c r="I7" s="183" t="s">
        <v>48</v>
      </c>
      <c r="J7" s="250">
        <v>27255</v>
      </c>
      <c r="K7" s="250">
        <v>2771</v>
      </c>
    </row>
    <row r="8" spans="1:12" s="189" customFormat="1" ht="15" customHeight="1">
      <c r="A8" s="143" t="s">
        <v>319</v>
      </c>
      <c r="B8" s="251">
        <v>138300</v>
      </c>
      <c r="C8" s="251">
        <v>28400</v>
      </c>
      <c r="D8" s="251">
        <v>40100</v>
      </c>
      <c r="E8" s="251">
        <v>13500</v>
      </c>
      <c r="F8" s="251">
        <v>68600</v>
      </c>
      <c r="G8" s="251">
        <v>11500</v>
      </c>
      <c r="H8" s="183" t="s">
        <v>48</v>
      </c>
      <c r="I8" s="183" t="s">
        <v>48</v>
      </c>
      <c r="J8" s="250">
        <v>29630</v>
      </c>
      <c r="K8" s="250">
        <v>3357</v>
      </c>
    </row>
    <row r="9" spans="1:12" s="189" customFormat="1" ht="15" customHeight="1">
      <c r="A9" s="143" t="s">
        <v>320</v>
      </c>
      <c r="B9" s="251">
        <v>171100</v>
      </c>
      <c r="C9" s="251">
        <v>50500</v>
      </c>
      <c r="D9" s="251">
        <v>55700</v>
      </c>
      <c r="E9" s="251">
        <v>33800</v>
      </c>
      <c r="F9" s="251">
        <v>75700</v>
      </c>
      <c r="G9" s="251">
        <v>11700</v>
      </c>
      <c r="H9" s="183" t="s">
        <v>48</v>
      </c>
      <c r="I9" s="183" t="s">
        <v>48</v>
      </c>
      <c r="J9" s="250">
        <v>39720</v>
      </c>
      <c r="K9" s="250">
        <v>5015</v>
      </c>
    </row>
    <row r="10" spans="1:12" s="189" customFormat="1" ht="15" customHeight="1">
      <c r="A10" s="143" t="s">
        <v>321</v>
      </c>
      <c r="B10" s="251">
        <v>128400</v>
      </c>
      <c r="C10" s="251">
        <v>22700</v>
      </c>
      <c r="D10" s="251">
        <v>8200</v>
      </c>
      <c r="E10" s="251">
        <v>1790</v>
      </c>
      <c r="F10" s="251">
        <v>75000</v>
      </c>
      <c r="G10" s="251">
        <v>12400</v>
      </c>
      <c r="H10" s="183" t="s">
        <v>48</v>
      </c>
      <c r="I10" s="183" t="s">
        <v>48</v>
      </c>
      <c r="J10" s="250">
        <v>45170</v>
      </c>
      <c r="K10" s="250">
        <v>8517</v>
      </c>
    </row>
    <row r="11" spans="1:12" s="189" customFormat="1" ht="15" customHeight="1">
      <c r="A11" s="143" t="s">
        <v>322</v>
      </c>
      <c r="B11" s="251">
        <v>87800</v>
      </c>
      <c r="C11" s="251">
        <v>14500</v>
      </c>
      <c r="D11" s="251">
        <v>8240</v>
      </c>
      <c r="E11" s="251">
        <v>5540</v>
      </c>
      <c r="F11" s="251">
        <v>55300</v>
      </c>
      <c r="G11" s="251">
        <v>6930</v>
      </c>
      <c r="H11" s="183" t="s">
        <v>48</v>
      </c>
      <c r="I11" s="183" t="s">
        <v>48</v>
      </c>
      <c r="J11" s="250">
        <v>24295</v>
      </c>
      <c r="K11" s="250">
        <v>2008</v>
      </c>
    </row>
    <row r="12" spans="1:12" s="189" customFormat="1" ht="15" customHeight="1">
      <c r="A12" s="143" t="s">
        <v>323</v>
      </c>
      <c r="B12" s="251">
        <v>104194</v>
      </c>
      <c r="C12" s="251">
        <v>17892</v>
      </c>
      <c r="D12" s="251">
        <v>20396</v>
      </c>
      <c r="E12" s="251">
        <v>4642</v>
      </c>
      <c r="F12" s="251">
        <v>63088</v>
      </c>
      <c r="G12" s="251">
        <v>19948</v>
      </c>
      <c r="H12" s="183" t="s">
        <v>48</v>
      </c>
      <c r="I12" s="183" t="s">
        <v>48</v>
      </c>
      <c r="J12" s="250">
        <v>20710</v>
      </c>
      <c r="K12" s="250">
        <v>2302</v>
      </c>
    </row>
    <row r="13" spans="1:12" s="189" customFormat="1" ht="15" customHeight="1">
      <c r="A13" s="143" t="s">
        <v>324</v>
      </c>
      <c r="B13" s="251">
        <v>110200</v>
      </c>
      <c r="C13" s="251">
        <v>19900</v>
      </c>
      <c r="D13" s="251">
        <v>13000</v>
      </c>
      <c r="E13" s="251">
        <v>4960</v>
      </c>
      <c r="F13" s="251">
        <v>52500</v>
      </c>
      <c r="G13" s="251">
        <v>8400</v>
      </c>
      <c r="H13" s="183" t="s">
        <v>48</v>
      </c>
      <c r="I13" s="183" t="s">
        <v>48</v>
      </c>
      <c r="J13" s="250">
        <v>44735</v>
      </c>
      <c r="K13" s="250">
        <v>6551</v>
      </c>
    </row>
    <row r="14" spans="1:12" s="189" customFormat="1" ht="15" customHeight="1">
      <c r="A14" s="143" t="s">
        <v>325</v>
      </c>
      <c r="B14" s="251">
        <v>95000</v>
      </c>
      <c r="C14" s="251">
        <v>16700</v>
      </c>
      <c r="D14" s="251">
        <v>22600</v>
      </c>
      <c r="E14" s="251">
        <v>5070</v>
      </c>
      <c r="F14" s="251">
        <v>50300</v>
      </c>
      <c r="G14" s="251">
        <v>9410</v>
      </c>
      <c r="H14" s="183" t="s">
        <v>48</v>
      </c>
      <c r="I14" s="183" t="s">
        <v>48</v>
      </c>
      <c r="J14" s="250">
        <v>22118</v>
      </c>
      <c r="K14" s="250">
        <v>2191</v>
      </c>
    </row>
    <row r="15" spans="1:12" s="189" customFormat="1" ht="15" customHeight="1">
      <c r="A15" s="143" t="s">
        <v>326</v>
      </c>
      <c r="B15" s="251">
        <v>123600</v>
      </c>
      <c r="C15" s="251">
        <v>31600</v>
      </c>
      <c r="D15" s="251">
        <v>44100</v>
      </c>
      <c r="E15" s="251">
        <v>14700</v>
      </c>
      <c r="F15" s="251">
        <v>56200</v>
      </c>
      <c r="G15" s="251">
        <v>13800</v>
      </c>
      <c r="H15" s="183" t="s">
        <v>48</v>
      </c>
      <c r="I15" s="183" t="s">
        <v>48</v>
      </c>
      <c r="J15" s="250">
        <v>23263</v>
      </c>
      <c r="K15" s="250">
        <v>3080</v>
      </c>
    </row>
    <row r="16" spans="1:12" s="189" customFormat="1" ht="15" customHeight="1">
      <c r="A16" s="143" t="s">
        <v>327</v>
      </c>
      <c r="B16" s="251">
        <v>92200</v>
      </c>
      <c r="C16" s="251">
        <v>20100</v>
      </c>
      <c r="D16" s="251">
        <v>18900</v>
      </c>
      <c r="E16" s="251">
        <v>7420</v>
      </c>
      <c r="F16" s="251">
        <v>53000</v>
      </c>
      <c r="G16" s="251">
        <v>10200</v>
      </c>
      <c r="H16" s="183" t="s">
        <v>48</v>
      </c>
      <c r="I16" s="183" t="s">
        <v>48</v>
      </c>
      <c r="J16" s="250">
        <v>20268</v>
      </c>
      <c r="K16" s="250">
        <v>2455</v>
      </c>
    </row>
    <row r="17" spans="1:11" s="189" customFormat="1" ht="15" customHeight="1">
      <c r="A17" s="143" t="s">
        <v>328</v>
      </c>
      <c r="B17" s="251">
        <v>64600</v>
      </c>
      <c r="C17" s="251">
        <v>14300</v>
      </c>
      <c r="D17" s="251">
        <v>3930</v>
      </c>
      <c r="E17" s="251">
        <v>2230</v>
      </c>
      <c r="F17" s="251">
        <v>44700</v>
      </c>
      <c r="G17" s="251">
        <v>9600</v>
      </c>
      <c r="H17" s="183" t="s">
        <v>48</v>
      </c>
      <c r="I17" s="183" t="s">
        <v>48</v>
      </c>
      <c r="J17" s="250">
        <v>16000</v>
      </c>
      <c r="K17" s="250">
        <v>2480</v>
      </c>
    </row>
    <row r="18" spans="1:11" s="189" customFormat="1" ht="15" customHeight="1">
      <c r="A18" s="143" t="s">
        <v>329</v>
      </c>
      <c r="B18" s="174">
        <v>62700</v>
      </c>
      <c r="C18" s="174">
        <v>14500</v>
      </c>
      <c r="D18" s="174">
        <v>2090</v>
      </c>
      <c r="E18" s="174">
        <v>998</v>
      </c>
      <c r="F18" s="174">
        <v>47300</v>
      </c>
      <c r="G18" s="174">
        <v>11100</v>
      </c>
      <c r="H18" s="174" t="s">
        <v>48</v>
      </c>
      <c r="I18" s="174" t="s">
        <v>48</v>
      </c>
      <c r="J18" s="114">
        <v>13300</v>
      </c>
      <c r="K18" s="114">
        <v>2410</v>
      </c>
    </row>
    <row r="19" spans="1:11" s="189" customFormat="1" ht="15" customHeight="1">
      <c r="A19" s="143" t="s">
        <v>330</v>
      </c>
      <c r="B19" s="174">
        <v>106800</v>
      </c>
      <c r="C19" s="174">
        <v>29000</v>
      </c>
      <c r="D19" s="174">
        <v>17800</v>
      </c>
      <c r="E19" s="174">
        <v>4650</v>
      </c>
      <c r="F19" s="174">
        <v>70600</v>
      </c>
      <c r="G19" s="174">
        <v>20900</v>
      </c>
      <c r="H19" s="174" t="s">
        <v>48</v>
      </c>
      <c r="I19" s="174" t="s">
        <v>48</v>
      </c>
      <c r="J19" s="114">
        <v>18400</v>
      </c>
      <c r="K19" s="114">
        <v>3480</v>
      </c>
    </row>
    <row r="20" spans="1:11" s="189" customFormat="1" ht="15" customHeight="1">
      <c r="A20" s="143" t="s">
        <v>331</v>
      </c>
      <c r="B20" s="174">
        <v>132400</v>
      </c>
      <c r="C20" s="174">
        <v>37800</v>
      </c>
      <c r="D20" s="174">
        <v>34700</v>
      </c>
      <c r="E20" s="174">
        <v>9990</v>
      </c>
      <c r="F20" s="174">
        <v>74300</v>
      </c>
      <c r="G20" s="174">
        <v>25700</v>
      </c>
      <c r="H20" s="174" t="s">
        <v>48</v>
      </c>
      <c r="I20" s="174" t="s">
        <v>48</v>
      </c>
      <c r="J20" s="114">
        <v>23400</v>
      </c>
      <c r="K20" s="114">
        <v>2110</v>
      </c>
    </row>
    <row r="21" spans="1:11" s="189" customFormat="1" ht="15" customHeight="1">
      <c r="A21" s="143" t="s">
        <v>332</v>
      </c>
      <c r="B21" s="174">
        <v>84200</v>
      </c>
      <c r="C21" s="174">
        <v>15200</v>
      </c>
      <c r="D21" s="174">
        <v>1830</v>
      </c>
      <c r="E21" s="174">
        <v>730</v>
      </c>
      <c r="F21" s="174">
        <v>54200</v>
      </c>
      <c r="G21" s="174">
        <v>12000</v>
      </c>
      <c r="H21" s="174" t="s">
        <v>48</v>
      </c>
      <c r="I21" s="174" t="s">
        <v>48</v>
      </c>
      <c r="J21" s="114">
        <v>28100</v>
      </c>
      <c r="K21" s="114">
        <v>2480</v>
      </c>
    </row>
    <row r="22" spans="1:11" s="189" customFormat="1" ht="15" customHeight="1">
      <c r="A22" s="143" t="s">
        <v>333</v>
      </c>
      <c r="B22" s="174">
        <v>73700</v>
      </c>
      <c r="C22" s="174">
        <v>14400</v>
      </c>
      <c r="D22" s="174">
        <v>9100</v>
      </c>
      <c r="E22" s="174">
        <v>3810</v>
      </c>
      <c r="F22" s="174">
        <v>39500</v>
      </c>
      <c r="G22" s="174">
        <v>8430</v>
      </c>
      <c r="H22" s="174" t="s">
        <v>48</v>
      </c>
      <c r="I22" s="174" t="s">
        <v>48</v>
      </c>
      <c r="J22" s="114">
        <v>25100</v>
      </c>
      <c r="K22" s="114">
        <v>2170</v>
      </c>
    </row>
    <row r="23" spans="1:11" s="189" customFormat="1" ht="15" customHeight="1">
      <c r="A23" s="143" t="s">
        <v>334</v>
      </c>
      <c r="B23" s="174">
        <v>81900</v>
      </c>
      <c r="C23" s="174">
        <v>17400</v>
      </c>
      <c r="D23" s="174">
        <v>17800</v>
      </c>
      <c r="E23" s="174">
        <v>5440</v>
      </c>
      <c r="F23" s="174">
        <v>38200</v>
      </c>
      <c r="G23" s="174">
        <v>9380</v>
      </c>
      <c r="H23" s="174" t="s">
        <v>48</v>
      </c>
      <c r="I23" s="174" t="s">
        <v>48</v>
      </c>
      <c r="J23" s="114">
        <v>25900</v>
      </c>
      <c r="K23" s="114">
        <v>2620</v>
      </c>
    </row>
    <row r="24" spans="1:11" s="189" customFormat="1" ht="15" customHeight="1">
      <c r="A24" s="143" t="s">
        <v>335</v>
      </c>
      <c r="B24" s="174">
        <v>115300</v>
      </c>
      <c r="C24" s="174">
        <v>33800</v>
      </c>
      <c r="D24" s="174">
        <v>24400</v>
      </c>
      <c r="E24" s="174">
        <v>8490</v>
      </c>
      <c r="F24" s="174">
        <v>61800</v>
      </c>
      <c r="G24" s="174">
        <v>22500</v>
      </c>
      <c r="H24" s="174" t="s">
        <v>48</v>
      </c>
      <c r="I24" s="174" t="s">
        <v>48</v>
      </c>
      <c r="J24" s="114">
        <v>29100</v>
      </c>
      <c r="K24" s="114">
        <v>2780</v>
      </c>
    </row>
    <row r="25" spans="1:11" s="189" customFormat="1" ht="15" customHeight="1">
      <c r="A25" s="143" t="s">
        <v>336</v>
      </c>
      <c r="B25" s="174">
        <v>86400</v>
      </c>
      <c r="C25" s="174">
        <v>17500</v>
      </c>
      <c r="D25" s="174">
        <v>11500</v>
      </c>
      <c r="E25" s="174">
        <v>1770</v>
      </c>
      <c r="F25" s="174">
        <v>40800</v>
      </c>
      <c r="G25" s="174">
        <v>12800</v>
      </c>
      <c r="H25" s="174" t="s">
        <v>48</v>
      </c>
      <c r="I25" s="174" t="s">
        <v>48</v>
      </c>
      <c r="J25" s="114">
        <v>34100</v>
      </c>
      <c r="K25" s="114">
        <v>2920</v>
      </c>
    </row>
    <row r="26" spans="1:11" s="189" customFormat="1" ht="15" customHeight="1">
      <c r="A26" s="143" t="s">
        <v>337</v>
      </c>
      <c r="B26" s="174">
        <v>107900</v>
      </c>
      <c r="C26" s="174">
        <v>25000</v>
      </c>
      <c r="D26" s="174">
        <v>9430</v>
      </c>
      <c r="E26" s="174">
        <v>2350</v>
      </c>
      <c r="F26" s="174">
        <v>55100</v>
      </c>
      <c r="G26" s="174">
        <v>20200</v>
      </c>
      <c r="H26" s="174" t="s">
        <v>48</v>
      </c>
      <c r="I26" s="174" t="s">
        <v>48</v>
      </c>
      <c r="J26" s="114">
        <v>43300</v>
      </c>
      <c r="K26" s="114">
        <v>2410</v>
      </c>
    </row>
    <row r="27" spans="1:11" s="189" customFormat="1" ht="15" customHeight="1">
      <c r="A27" s="143" t="s">
        <v>338</v>
      </c>
      <c r="B27" s="174">
        <v>135400</v>
      </c>
      <c r="C27" s="174">
        <v>19500</v>
      </c>
      <c r="D27" s="174">
        <v>22400</v>
      </c>
      <c r="E27" s="174">
        <v>1430</v>
      </c>
      <c r="F27" s="174">
        <v>45800</v>
      </c>
      <c r="G27" s="174">
        <v>13400</v>
      </c>
      <c r="H27" s="174" t="s">
        <v>48</v>
      </c>
      <c r="I27" s="174" t="s">
        <v>48</v>
      </c>
      <c r="J27" s="114">
        <v>67200</v>
      </c>
      <c r="K27" s="114">
        <v>4660</v>
      </c>
    </row>
    <row r="28" spans="1:11" s="189" customFormat="1" ht="15" customHeight="1">
      <c r="A28" s="143" t="s">
        <v>339</v>
      </c>
      <c r="B28" s="174">
        <v>105400</v>
      </c>
      <c r="C28" s="174">
        <v>10900</v>
      </c>
      <c r="D28" s="174">
        <v>9850</v>
      </c>
      <c r="E28" s="174">
        <v>1090</v>
      </c>
      <c r="F28" s="174">
        <v>37700</v>
      </c>
      <c r="G28" s="174">
        <v>8370</v>
      </c>
      <c r="H28" s="174" t="s">
        <v>48</v>
      </c>
      <c r="I28" s="174" t="s">
        <v>48</v>
      </c>
      <c r="J28" s="114">
        <v>57800</v>
      </c>
      <c r="K28" s="114">
        <v>1500</v>
      </c>
    </row>
    <row r="29" spans="1:11" s="189" customFormat="1" ht="15" customHeight="1">
      <c r="A29" s="143" t="s">
        <v>340</v>
      </c>
      <c r="B29" s="174">
        <v>119500</v>
      </c>
      <c r="C29" s="174">
        <v>17500</v>
      </c>
      <c r="D29" s="174">
        <v>8080</v>
      </c>
      <c r="E29" s="174">
        <v>1270</v>
      </c>
      <c r="F29" s="174">
        <v>43600</v>
      </c>
      <c r="G29" s="174">
        <v>9920</v>
      </c>
      <c r="H29" s="174" t="s">
        <v>48</v>
      </c>
      <c r="I29" s="174" t="s">
        <v>48</v>
      </c>
      <c r="J29" s="114">
        <v>67800</v>
      </c>
      <c r="K29" s="114">
        <v>6320</v>
      </c>
    </row>
    <row r="30" spans="1:11" s="189" customFormat="1" ht="15" customHeight="1">
      <c r="A30" s="143" t="s">
        <v>341</v>
      </c>
      <c r="B30" s="174">
        <v>75000</v>
      </c>
      <c r="C30" s="174">
        <v>11200</v>
      </c>
      <c r="D30" s="174">
        <v>4390</v>
      </c>
      <c r="E30" s="174">
        <v>1120</v>
      </c>
      <c r="F30" s="174">
        <v>36300</v>
      </c>
      <c r="G30" s="174">
        <v>7680</v>
      </c>
      <c r="H30" s="174" t="s">
        <v>48</v>
      </c>
      <c r="I30" s="174" t="s">
        <v>48</v>
      </c>
      <c r="J30" s="114">
        <v>34300</v>
      </c>
      <c r="K30" s="114">
        <v>2370</v>
      </c>
    </row>
    <row r="31" spans="1:11" s="189" customFormat="1" ht="15" customHeight="1">
      <c r="A31" s="143" t="s">
        <v>342</v>
      </c>
      <c r="B31" s="114">
        <v>78400</v>
      </c>
      <c r="C31" s="114">
        <v>15200</v>
      </c>
      <c r="D31" s="114">
        <v>8300</v>
      </c>
      <c r="E31" s="114">
        <v>2100</v>
      </c>
      <c r="F31" s="114">
        <v>37500</v>
      </c>
      <c r="G31" s="114">
        <v>8720</v>
      </c>
      <c r="H31" s="183" t="s">
        <v>48</v>
      </c>
      <c r="I31" s="183" t="s">
        <v>48</v>
      </c>
      <c r="J31" s="114">
        <v>32600</v>
      </c>
      <c r="K31" s="114">
        <v>4350</v>
      </c>
    </row>
    <row r="32" spans="1:11" s="189" customFormat="1" ht="15" customHeight="1">
      <c r="A32" s="143" t="s">
        <v>343</v>
      </c>
      <c r="B32" s="194">
        <v>74500</v>
      </c>
      <c r="C32" s="194">
        <v>14400</v>
      </c>
      <c r="D32" s="194">
        <v>12100</v>
      </c>
      <c r="E32" s="194">
        <v>2220</v>
      </c>
      <c r="F32" s="194">
        <v>38400</v>
      </c>
      <c r="G32" s="194">
        <v>10300</v>
      </c>
      <c r="H32" s="183" t="s">
        <v>48</v>
      </c>
      <c r="I32" s="183" t="s">
        <v>48</v>
      </c>
      <c r="J32" s="194">
        <v>24000</v>
      </c>
      <c r="K32" s="194">
        <v>1910</v>
      </c>
    </row>
    <row r="33" spans="1:11" s="189" customFormat="1" ht="15" customHeight="1">
      <c r="A33" s="143" t="s">
        <v>344</v>
      </c>
      <c r="B33" s="252">
        <v>81500</v>
      </c>
      <c r="C33" s="252">
        <v>18300</v>
      </c>
      <c r="D33" s="252">
        <v>15600</v>
      </c>
      <c r="E33" s="252">
        <v>3830</v>
      </c>
      <c r="F33" s="252">
        <v>41600</v>
      </c>
      <c r="G33" s="252">
        <v>12600</v>
      </c>
      <c r="H33" s="183" t="s">
        <v>48</v>
      </c>
      <c r="I33" s="183" t="s">
        <v>48</v>
      </c>
      <c r="J33" s="252">
        <v>24300</v>
      </c>
      <c r="K33" s="252">
        <v>1910</v>
      </c>
    </row>
    <row r="34" spans="1:11" s="189" customFormat="1" ht="15" customHeight="1">
      <c r="A34" s="143" t="s">
        <v>345</v>
      </c>
      <c r="B34" s="174">
        <v>85000</v>
      </c>
      <c r="C34" s="174">
        <v>14300</v>
      </c>
      <c r="D34" s="174">
        <v>25500</v>
      </c>
      <c r="E34" s="174">
        <v>4770</v>
      </c>
      <c r="F34" s="174">
        <v>35100</v>
      </c>
      <c r="G34" s="174">
        <v>7220</v>
      </c>
      <c r="H34" s="174" t="s">
        <v>48</v>
      </c>
      <c r="I34" s="174" t="s">
        <v>48</v>
      </c>
      <c r="J34" s="114">
        <v>24400</v>
      </c>
      <c r="K34" s="114">
        <v>2300</v>
      </c>
    </row>
    <row r="35" spans="1:11" s="189" customFormat="1" ht="15" customHeight="1">
      <c r="A35" s="143" t="s">
        <v>346</v>
      </c>
      <c r="B35" s="174">
        <v>84400</v>
      </c>
      <c r="C35" s="174">
        <v>13800</v>
      </c>
      <c r="D35" s="174">
        <v>14600</v>
      </c>
      <c r="E35" s="174">
        <v>2630</v>
      </c>
      <c r="F35" s="174">
        <v>41200</v>
      </c>
      <c r="G35" s="174">
        <v>9070</v>
      </c>
      <c r="H35" s="174" t="s">
        <v>48</v>
      </c>
      <c r="I35" s="174" t="s">
        <v>48</v>
      </c>
      <c r="J35" s="114">
        <v>28600</v>
      </c>
      <c r="K35" s="114">
        <v>2140</v>
      </c>
    </row>
    <row r="36" spans="1:11" s="189" customFormat="1" ht="15" customHeight="1">
      <c r="A36" s="143" t="s">
        <v>347</v>
      </c>
      <c r="B36" s="252">
        <v>84300</v>
      </c>
      <c r="C36" s="252">
        <v>12000</v>
      </c>
      <c r="D36" s="252">
        <v>22800</v>
      </c>
      <c r="E36" s="252">
        <v>3910</v>
      </c>
      <c r="F36" s="252">
        <v>34000</v>
      </c>
      <c r="G36" s="252">
        <v>6200</v>
      </c>
      <c r="H36" s="183" t="s">
        <v>48</v>
      </c>
      <c r="I36" s="183" t="s">
        <v>48</v>
      </c>
      <c r="J36" s="252">
        <v>24800</v>
      </c>
      <c r="K36" s="252">
        <v>1330</v>
      </c>
    </row>
    <row r="37" spans="1:11" s="189" customFormat="1" ht="15" customHeight="1">
      <c r="A37" s="143" t="s">
        <v>348</v>
      </c>
      <c r="B37" s="252">
        <v>118600</v>
      </c>
      <c r="C37" s="252">
        <v>40500</v>
      </c>
      <c r="D37" s="252">
        <v>35000</v>
      </c>
      <c r="E37" s="252">
        <v>8010</v>
      </c>
      <c r="F37" s="252">
        <v>56100</v>
      </c>
      <c r="G37" s="252">
        <v>30000</v>
      </c>
      <c r="H37" s="183" t="s">
        <v>48</v>
      </c>
      <c r="I37" s="183" t="s">
        <v>48</v>
      </c>
      <c r="J37" s="252">
        <v>27590</v>
      </c>
      <c r="K37" s="252">
        <v>2521</v>
      </c>
    </row>
    <row r="38" spans="1:11" s="189" customFormat="1" ht="15" customHeight="1">
      <c r="A38" s="143" t="s">
        <v>349</v>
      </c>
      <c r="B38" s="252">
        <v>77460</v>
      </c>
      <c r="C38" s="252">
        <v>9630</v>
      </c>
      <c r="D38" s="252">
        <v>17900</v>
      </c>
      <c r="E38" s="252">
        <v>3420</v>
      </c>
      <c r="F38" s="252">
        <v>29400</v>
      </c>
      <c r="G38" s="252">
        <v>4160</v>
      </c>
      <c r="H38" s="183" t="s">
        <v>48</v>
      </c>
      <c r="I38" s="183" t="s">
        <v>48</v>
      </c>
      <c r="J38" s="252">
        <v>30200</v>
      </c>
      <c r="K38" s="252">
        <v>2042</v>
      </c>
    </row>
    <row r="39" spans="1:11" s="189" customFormat="1" ht="15" customHeight="1">
      <c r="A39" s="143" t="s">
        <v>350</v>
      </c>
      <c r="B39" s="114">
        <v>90900</v>
      </c>
      <c r="C39" s="114">
        <v>14800</v>
      </c>
      <c r="D39" s="114">
        <v>15900</v>
      </c>
      <c r="E39" s="114">
        <v>3520</v>
      </c>
      <c r="F39" s="114">
        <v>32300</v>
      </c>
      <c r="G39" s="114">
        <v>7320</v>
      </c>
      <c r="H39" s="183" t="s">
        <v>48</v>
      </c>
      <c r="I39" s="183" t="s">
        <v>48</v>
      </c>
      <c r="J39" s="114">
        <v>42700</v>
      </c>
      <c r="K39" s="114">
        <v>3940</v>
      </c>
    </row>
    <row r="40" spans="1:11" s="189" customFormat="1" ht="15" customHeight="1">
      <c r="A40" s="143" t="s">
        <v>351</v>
      </c>
      <c r="B40" s="114">
        <v>84100</v>
      </c>
      <c r="C40" s="114">
        <v>13100</v>
      </c>
      <c r="D40" s="114">
        <v>12000</v>
      </c>
      <c r="E40" s="114">
        <v>2720</v>
      </c>
      <c r="F40" s="114">
        <v>35100</v>
      </c>
      <c r="G40" s="114">
        <v>7500</v>
      </c>
      <c r="H40" s="183" t="s">
        <v>48</v>
      </c>
      <c r="I40" s="183" t="s">
        <v>48</v>
      </c>
      <c r="J40" s="114">
        <v>37070</v>
      </c>
      <c r="K40" s="114">
        <v>2860</v>
      </c>
    </row>
    <row r="41" spans="1:11" s="189" customFormat="1" ht="15" customHeight="1">
      <c r="A41" s="143" t="s">
        <v>352</v>
      </c>
      <c r="B41" s="114">
        <v>111500</v>
      </c>
      <c r="C41" s="114">
        <v>28900</v>
      </c>
      <c r="D41" s="114">
        <v>25200</v>
      </c>
      <c r="E41" s="114">
        <v>7280</v>
      </c>
      <c r="F41" s="114">
        <v>48100</v>
      </c>
      <c r="G41" s="114">
        <v>17900</v>
      </c>
      <c r="H41" s="183" t="s">
        <v>48</v>
      </c>
      <c r="I41" s="183" t="s">
        <v>48</v>
      </c>
      <c r="J41" s="114">
        <v>38170</v>
      </c>
      <c r="K41" s="114">
        <v>3742</v>
      </c>
    </row>
    <row r="42" spans="1:11" s="189" customFormat="1" ht="15" customHeight="1">
      <c r="A42" s="143" t="s">
        <v>221</v>
      </c>
      <c r="B42" s="114">
        <v>88100</v>
      </c>
      <c r="C42" s="114">
        <v>18500</v>
      </c>
      <c r="D42" s="114">
        <v>11300</v>
      </c>
      <c r="E42" s="114">
        <v>8510</v>
      </c>
      <c r="F42" s="114">
        <v>41200</v>
      </c>
      <c r="G42" s="114">
        <v>7290</v>
      </c>
      <c r="H42" s="183" t="s">
        <v>48</v>
      </c>
      <c r="I42" s="183" t="s">
        <v>48</v>
      </c>
      <c r="J42" s="114">
        <v>35580</v>
      </c>
      <c r="K42" s="114">
        <v>2706</v>
      </c>
    </row>
    <row r="43" spans="1:11" s="189" customFormat="1" ht="15" customHeight="1">
      <c r="A43" s="143" t="s">
        <v>220</v>
      </c>
      <c r="B43" s="114">
        <v>100700</v>
      </c>
      <c r="C43" s="114">
        <v>15600</v>
      </c>
      <c r="D43" s="114">
        <v>34200</v>
      </c>
      <c r="E43" s="114">
        <v>6930</v>
      </c>
      <c r="F43" s="114">
        <v>35700</v>
      </c>
      <c r="G43" s="114">
        <v>6570</v>
      </c>
      <c r="H43" s="183" t="s">
        <v>48</v>
      </c>
      <c r="I43" s="183" t="s">
        <v>48</v>
      </c>
      <c r="J43" s="114">
        <v>30800</v>
      </c>
      <c r="K43" s="114">
        <v>2140</v>
      </c>
    </row>
    <row r="44" spans="1:11" s="189" customFormat="1" ht="15" customHeight="1">
      <c r="A44" s="143" t="s">
        <v>219</v>
      </c>
      <c r="B44" s="114">
        <v>80700</v>
      </c>
      <c r="C44" s="114">
        <v>10800</v>
      </c>
      <c r="D44" s="114">
        <v>20600</v>
      </c>
      <c r="E44" s="114">
        <v>2690</v>
      </c>
      <c r="F44" s="114">
        <v>31500</v>
      </c>
      <c r="G44" s="114">
        <v>6300</v>
      </c>
      <c r="H44" s="183" t="s">
        <v>48</v>
      </c>
      <c r="I44" s="183" t="s">
        <v>48</v>
      </c>
      <c r="J44" s="114">
        <v>28600</v>
      </c>
      <c r="K44" s="114">
        <v>1850</v>
      </c>
    </row>
    <row r="45" spans="1:11" s="189" customFormat="1" ht="15" customHeight="1">
      <c r="A45" s="143" t="s">
        <v>218</v>
      </c>
      <c r="B45" s="114">
        <v>83400</v>
      </c>
      <c r="C45" s="114">
        <v>12800</v>
      </c>
      <c r="D45" s="114">
        <v>20800</v>
      </c>
      <c r="E45" s="114">
        <v>3800</v>
      </c>
      <c r="F45" s="114">
        <v>34500</v>
      </c>
      <c r="G45" s="114">
        <v>7140</v>
      </c>
      <c r="H45" s="183" t="s">
        <v>48</v>
      </c>
      <c r="I45" s="183" t="s">
        <v>48</v>
      </c>
      <c r="J45" s="114">
        <v>28100</v>
      </c>
      <c r="K45" s="114">
        <v>1860</v>
      </c>
    </row>
    <row r="46" spans="1:11" s="189" customFormat="1" ht="15" customHeight="1">
      <c r="A46" s="143" t="s">
        <v>103</v>
      </c>
      <c r="B46" s="114">
        <v>79500</v>
      </c>
      <c r="C46" s="114">
        <v>13300</v>
      </c>
      <c r="D46" s="114">
        <v>17400</v>
      </c>
      <c r="E46" s="114">
        <v>4400</v>
      </c>
      <c r="F46" s="114">
        <v>31800</v>
      </c>
      <c r="G46" s="114">
        <v>6240</v>
      </c>
      <c r="H46" s="186" t="s">
        <v>48</v>
      </c>
      <c r="I46" s="186" t="s">
        <v>48</v>
      </c>
      <c r="J46" s="114">
        <v>30300</v>
      </c>
      <c r="K46" s="114">
        <v>2640</v>
      </c>
    </row>
    <row r="47" spans="1:11" s="189" customFormat="1" ht="15" customHeight="1">
      <c r="A47" s="143" t="s">
        <v>104</v>
      </c>
      <c r="B47" s="112">
        <v>107100</v>
      </c>
      <c r="C47" s="112">
        <v>27400</v>
      </c>
      <c r="D47" s="112">
        <v>39100</v>
      </c>
      <c r="E47" s="112">
        <v>5870</v>
      </c>
      <c r="F47" s="112">
        <v>42300</v>
      </c>
      <c r="G47" s="112">
        <v>20000</v>
      </c>
      <c r="H47" s="186" t="s">
        <v>48</v>
      </c>
      <c r="I47" s="186" t="s">
        <v>48</v>
      </c>
      <c r="J47" s="112">
        <v>25700</v>
      </c>
      <c r="K47" s="112">
        <v>1560</v>
      </c>
    </row>
    <row r="48" spans="1:11" s="189" customFormat="1" ht="15" customHeight="1">
      <c r="A48" s="143" t="s">
        <v>105</v>
      </c>
      <c r="B48" s="112">
        <v>74000</v>
      </c>
      <c r="C48" s="112">
        <v>11900</v>
      </c>
      <c r="D48" s="112">
        <v>19900</v>
      </c>
      <c r="E48" s="112">
        <v>3380</v>
      </c>
      <c r="F48" s="112">
        <v>28200</v>
      </c>
      <c r="G48" s="112">
        <v>6480</v>
      </c>
      <c r="H48" s="186" t="s">
        <v>48</v>
      </c>
      <c r="I48" s="186" t="s">
        <v>48</v>
      </c>
      <c r="J48" s="112">
        <v>25900</v>
      </c>
      <c r="K48" s="112">
        <v>2050</v>
      </c>
    </row>
    <row r="49" spans="1:11" s="189" customFormat="1" ht="15" customHeight="1">
      <c r="A49" s="143" t="s">
        <v>106</v>
      </c>
      <c r="B49" s="112">
        <v>68900</v>
      </c>
      <c r="C49" s="112">
        <v>8330</v>
      </c>
      <c r="D49" s="112">
        <v>21600</v>
      </c>
      <c r="E49" s="112">
        <v>3060</v>
      </c>
      <c r="F49" s="112">
        <v>20900</v>
      </c>
      <c r="G49" s="112">
        <v>3390</v>
      </c>
      <c r="H49" s="186" t="s">
        <v>48</v>
      </c>
      <c r="I49" s="186" t="s">
        <v>48</v>
      </c>
      <c r="J49" s="112">
        <v>26400</v>
      </c>
      <c r="K49" s="112">
        <v>1880</v>
      </c>
    </row>
    <row r="50" spans="1:11" s="189" customFormat="1" ht="15" customHeight="1">
      <c r="A50" s="143" t="s">
        <v>107</v>
      </c>
      <c r="B50" s="112">
        <v>88900</v>
      </c>
      <c r="C50" s="112">
        <v>11700</v>
      </c>
      <c r="D50" s="112">
        <v>47900</v>
      </c>
      <c r="E50" s="112">
        <v>6630</v>
      </c>
      <c r="F50" s="112">
        <v>20700</v>
      </c>
      <c r="G50" s="112">
        <v>3650</v>
      </c>
      <c r="H50" s="186" t="s">
        <v>48</v>
      </c>
      <c r="I50" s="186" t="s">
        <v>48</v>
      </c>
      <c r="J50" s="112">
        <v>20300</v>
      </c>
      <c r="K50" s="112">
        <v>1400</v>
      </c>
    </row>
    <row r="51" spans="1:11" s="189" customFormat="1" ht="15" customHeight="1">
      <c r="A51" s="143" t="s">
        <v>108</v>
      </c>
      <c r="B51" s="112">
        <v>109600</v>
      </c>
      <c r="C51" s="112">
        <v>14000</v>
      </c>
      <c r="D51" s="112">
        <v>52300</v>
      </c>
      <c r="E51" s="112">
        <v>6300</v>
      </c>
      <c r="F51" s="112">
        <v>31600</v>
      </c>
      <c r="G51" s="112">
        <v>6180</v>
      </c>
      <c r="H51" s="186" t="s">
        <v>48</v>
      </c>
      <c r="I51" s="186" t="s">
        <v>48</v>
      </c>
      <c r="J51" s="112">
        <v>25700</v>
      </c>
      <c r="K51" s="112">
        <v>1500</v>
      </c>
    </row>
    <row r="52" spans="1:11" s="189" customFormat="1" ht="15" customHeight="1">
      <c r="A52" s="143" t="s">
        <v>109</v>
      </c>
      <c r="B52" s="114">
        <v>68100</v>
      </c>
      <c r="C52" s="114">
        <v>9120</v>
      </c>
      <c r="D52" s="114">
        <v>27800</v>
      </c>
      <c r="E52" s="114">
        <v>3150</v>
      </c>
      <c r="F52" s="114">
        <v>23300</v>
      </c>
      <c r="G52" s="114">
        <v>4400</v>
      </c>
      <c r="H52" s="186" t="s">
        <v>48</v>
      </c>
      <c r="I52" s="186" t="s">
        <v>48</v>
      </c>
      <c r="J52" s="114">
        <v>17000</v>
      </c>
      <c r="K52" s="114">
        <v>1570</v>
      </c>
    </row>
    <row r="53" spans="1:11" s="189" customFormat="1" ht="15" customHeight="1">
      <c r="A53" s="143" t="s">
        <v>110</v>
      </c>
      <c r="B53" s="114">
        <v>85300</v>
      </c>
      <c r="C53" s="114">
        <v>15000</v>
      </c>
      <c r="D53" s="114">
        <v>36000</v>
      </c>
      <c r="E53" s="114">
        <v>6750</v>
      </c>
      <c r="F53" s="114">
        <v>29400</v>
      </c>
      <c r="G53" s="114">
        <v>6400</v>
      </c>
      <c r="H53" s="114" t="s">
        <v>48</v>
      </c>
      <c r="I53" s="114" t="s">
        <v>48</v>
      </c>
      <c r="J53" s="114">
        <v>19900</v>
      </c>
      <c r="K53" s="114">
        <v>1820</v>
      </c>
    </row>
    <row r="54" spans="1:11" s="189" customFormat="1" ht="15" customHeight="1">
      <c r="A54" s="143" t="s">
        <v>479</v>
      </c>
      <c r="B54" s="114">
        <v>101600</v>
      </c>
      <c r="C54" s="114">
        <v>14600</v>
      </c>
      <c r="D54" s="114">
        <v>57900</v>
      </c>
      <c r="E54" s="114">
        <v>8700</v>
      </c>
      <c r="F54" s="114">
        <v>24900</v>
      </c>
      <c r="G54" s="114">
        <v>4220</v>
      </c>
      <c r="H54" s="114">
        <v>16700</v>
      </c>
      <c r="I54" s="114">
        <v>945</v>
      </c>
      <c r="J54" s="184" t="s">
        <v>48</v>
      </c>
      <c r="K54" s="184" t="s">
        <v>48</v>
      </c>
    </row>
    <row r="55" spans="1:11" s="189" customFormat="1" ht="15" customHeight="1">
      <c r="A55" s="137" t="s">
        <v>0</v>
      </c>
      <c r="B55" s="186">
        <v>102200</v>
      </c>
      <c r="C55" s="186">
        <v>14900</v>
      </c>
      <c r="D55" s="186">
        <v>55200</v>
      </c>
      <c r="E55" s="186">
        <v>8030</v>
      </c>
      <c r="F55" s="186">
        <v>26200</v>
      </c>
      <c r="G55" s="186">
        <v>5010</v>
      </c>
      <c r="H55" s="186">
        <v>18700</v>
      </c>
      <c r="I55" s="186">
        <v>1210</v>
      </c>
      <c r="J55" s="187" t="s">
        <v>48</v>
      </c>
      <c r="K55" s="187" t="s">
        <v>48</v>
      </c>
    </row>
    <row r="56" spans="1:11" s="189" customFormat="1" ht="15" customHeight="1">
      <c r="A56" s="137" t="s">
        <v>49</v>
      </c>
      <c r="B56" s="186">
        <v>84500</v>
      </c>
      <c r="C56" s="186">
        <v>9350</v>
      </c>
      <c r="D56" s="186">
        <v>35900</v>
      </c>
      <c r="E56" s="186">
        <v>2790</v>
      </c>
      <c r="F56" s="186">
        <v>26500</v>
      </c>
      <c r="G56" s="186">
        <v>4650</v>
      </c>
      <c r="H56" s="186">
        <v>20000</v>
      </c>
      <c r="I56" s="186">
        <v>1320</v>
      </c>
      <c r="J56" s="187" t="s">
        <v>48</v>
      </c>
      <c r="K56" s="187" t="s">
        <v>48</v>
      </c>
    </row>
    <row r="57" spans="1:11" s="189" customFormat="1" ht="15" customHeight="1">
      <c r="A57" s="137" t="s">
        <v>50</v>
      </c>
      <c r="B57" s="186">
        <v>81100</v>
      </c>
      <c r="C57" s="186">
        <v>9450</v>
      </c>
      <c r="D57" s="186">
        <v>35200</v>
      </c>
      <c r="E57" s="186">
        <v>3020</v>
      </c>
      <c r="F57" s="186">
        <v>22900</v>
      </c>
      <c r="G57" s="186">
        <v>4440</v>
      </c>
      <c r="H57" s="186">
        <v>20400</v>
      </c>
      <c r="I57" s="186">
        <v>1260</v>
      </c>
      <c r="J57" s="187" t="s">
        <v>48</v>
      </c>
      <c r="K57" s="187" t="s">
        <v>48</v>
      </c>
    </row>
    <row r="58" spans="1:11" s="189" customFormat="1" ht="15" customHeight="1">
      <c r="A58" s="137" t="s">
        <v>480</v>
      </c>
      <c r="B58" s="186">
        <v>98800</v>
      </c>
      <c r="C58" s="186">
        <v>17100</v>
      </c>
      <c r="D58" s="186">
        <v>46400</v>
      </c>
      <c r="E58" s="186">
        <v>8060</v>
      </c>
      <c r="F58" s="186">
        <v>30400</v>
      </c>
      <c r="G58" s="186">
        <v>7150</v>
      </c>
      <c r="H58" s="186">
        <v>19400</v>
      </c>
      <c r="I58" s="186">
        <v>1180</v>
      </c>
      <c r="J58" s="187" t="s">
        <v>48</v>
      </c>
      <c r="K58" s="187" t="s">
        <v>48</v>
      </c>
    </row>
    <row r="59" spans="1:11" s="189" customFormat="1" ht="15" customHeight="1">
      <c r="A59" s="137" t="s">
        <v>481</v>
      </c>
      <c r="B59" s="114">
        <v>72900</v>
      </c>
      <c r="C59" s="114">
        <v>12600</v>
      </c>
      <c r="D59" s="114">
        <v>25200</v>
      </c>
      <c r="E59" s="114">
        <v>4600</v>
      </c>
      <c r="F59" s="114">
        <v>27000</v>
      </c>
      <c r="G59" s="114">
        <v>6180</v>
      </c>
      <c r="H59" s="114">
        <v>18100</v>
      </c>
      <c r="I59" s="114">
        <v>1090</v>
      </c>
      <c r="J59" s="198" t="s">
        <v>48</v>
      </c>
      <c r="K59" s="198" t="s">
        <v>48</v>
      </c>
    </row>
    <row r="60" spans="1:11" s="189" customFormat="1" ht="15" customHeight="1">
      <c r="A60" s="137" t="s">
        <v>735</v>
      </c>
      <c r="B60" s="114">
        <v>50600</v>
      </c>
      <c r="C60" s="114">
        <v>7600</v>
      </c>
      <c r="D60" s="114">
        <v>14000</v>
      </c>
      <c r="E60" s="114">
        <v>1840</v>
      </c>
      <c r="F60" s="114">
        <v>16100</v>
      </c>
      <c r="G60" s="114">
        <v>3900</v>
      </c>
      <c r="H60" s="114">
        <v>18100</v>
      </c>
      <c r="I60" s="114">
        <v>1030</v>
      </c>
      <c r="J60" s="198" t="s">
        <v>48</v>
      </c>
      <c r="K60" s="198" t="s">
        <v>48</v>
      </c>
    </row>
    <row r="61" spans="1:11" ht="3.95" customHeight="1">
      <c r="A61" s="138"/>
      <c r="B61" s="126"/>
      <c r="C61" s="126"/>
      <c r="D61" s="126"/>
      <c r="E61" s="126"/>
      <c r="F61" s="126"/>
      <c r="G61" s="126"/>
      <c r="H61" s="126"/>
      <c r="I61" s="126"/>
      <c r="J61" s="467"/>
      <c r="K61" s="467"/>
    </row>
    <row r="62" spans="1:11" ht="15.95" customHeight="1">
      <c r="A62" s="188" t="s">
        <v>832</v>
      </c>
    </row>
    <row r="63" spans="1:11" ht="12" customHeight="1">
      <c r="A63" s="189" t="s">
        <v>833</v>
      </c>
    </row>
  </sheetData>
  <mergeCells count="5">
    <mergeCell ref="B4:C4"/>
    <mergeCell ref="D4:E4"/>
    <mergeCell ref="F4:G4"/>
    <mergeCell ref="H4:I4"/>
    <mergeCell ref="J4:K4"/>
  </mergeCells>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21"/>
  <sheetViews>
    <sheetView workbookViewId="0">
      <selection activeCell="B18" sqref="B18"/>
    </sheetView>
  </sheetViews>
  <sheetFormatPr defaultColWidth="10.625" defaultRowHeight="12" customHeight="1"/>
  <cols>
    <col min="1" max="1" width="12.625" style="41" customWidth="1"/>
    <col min="2" max="12" width="5.875" style="41" customWidth="1"/>
    <col min="13" max="14" width="7" style="41" customWidth="1"/>
    <col min="15" max="16384" width="10.625" style="41"/>
  </cols>
  <sheetData>
    <row r="1" spans="1:15" s="564" customFormat="1" ht="24" customHeight="1">
      <c r="B1" s="378" t="s">
        <v>835</v>
      </c>
      <c r="C1" s="378"/>
      <c r="D1" s="565"/>
    </row>
    <row r="2" spans="1:15" ht="15.95" customHeight="1">
      <c r="B2" s="188" t="s">
        <v>762</v>
      </c>
    </row>
    <row r="3" spans="1:15" ht="12" customHeight="1" thickBot="1">
      <c r="A3" s="566"/>
      <c r="B3" s="566"/>
      <c r="C3" s="566"/>
      <c r="D3" s="566"/>
      <c r="E3" s="566"/>
      <c r="F3" s="566"/>
      <c r="G3" s="566"/>
      <c r="H3" s="566"/>
      <c r="I3" s="566"/>
      <c r="J3" s="787"/>
      <c r="K3" s="787"/>
      <c r="L3" s="787"/>
      <c r="M3" s="787"/>
    </row>
    <row r="4" spans="1:15" s="43" customFormat="1" ht="12" customHeight="1">
      <c r="A4" s="662"/>
      <c r="B4" s="789" t="s">
        <v>745</v>
      </c>
      <c r="C4" s="789"/>
      <c r="D4" s="789"/>
      <c r="E4" s="789"/>
      <c r="F4" s="789"/>
      <c r="G4" s="789"/>
      <c r="H4" s="788" t="s">
        <v>834</v>
      </c>
      <c r="I4" s="793"/>
      <c r="J4" s="788" t="s">
        <v>746</v>
      </c>
      <c r="K4" s="789"/>
      <c r="L4" s="789"/>
      <c r="M4" s="789"/>
    </row>
    <row r="5" spans="1:15" s="43" customFormat="1" ht="12" customHeight="1">
      <c r="A5" s="663"/>
      <c r="B5" s="790" t="s">
        <v>747</v>
      </c>
      <c r="C5" s="791"/>
      <c r="D5" s="792" t="s">
        <v>748</v>
      </c>
      <c r="E5" s="791"/>
      <c r="F5" s="792" t="s">
        <v>749</v>
      </c>
      <c r="G5" s="791"/>
      <c r="H5" s="792" t="s">
        <v>750</v>
      </c>
      <c r="I5" s="791"/>
      <c r="J5" s="792" t="s">
        <v>751</v>
      </c>
      <c r="K5" s="791"/>
      <c r="L5" s="790" t="s">
        <v>752</v>
      </c>
      <c r="M5" s="790"/>
    </row>
    <row r="6" spans="1:15" s="43" customFormat="1" ht="15.75" customHeight="1">
      <c r="A6" s="664"/>
      <c r="B6" s="661" t="s">
        <v>753</v>
      </c>
      <c r="C6" s="567" t="s">
        <v>754</v>
      </c>
      <c r="D6" s="567" t="s">
        <v>753</v>
      </c>
      <c r="E6" s="567" t="s">
        <v>754</v>
      </c>
      <c r="F6" s="567" t="s">
        <v>753</v>
      </c>
      <c r="G6" s="567" t="s">
        <v>754</v>
      </c>
      <c r="H6" s="567" t="s">
        <v>753</v>
      </c>
      <c r="I6" s="567" t="s">
        <v>754</v>
      </c>
      <c r="J6" s="567" t="s">
        <v>753</v>
      </c>
      <c r="K6" s="567" t="s">
        <v>754</v>
      </c>
      <c r="L6" s="567" t="s">
        <v>753</v>
      </c>
      <c r="M6" s="567" t="s">
        <v>754</v>
      </c>
    </row>
    <row r="7" spans="1:15" s="43" customFormat="1" ht="15" customHeight="1">
      <c r="A7" s="663"/>
      <c r="B7" s="469" t="s">
        <v>477</v>
      </c>
      <c r="C7" s="469" t="s">
        <v>478</v>
      </c>
      <c r="D7" s="469" t="s">
        <v>477</v>
      </c>
      <c r="E7" s="469" t="s">
        <v>478</v>
      </c>
      <c r="F7" s="469" t="s">
        <v>477</v>
      </c>
      <c r="G7" s="469" t="s">
        <v>478</v>
      </c>
      <c r="H7" s="469" t="s">
        <v>477</v>
      </c>
      <c r="I7" s="469" t="s">
        <v>478</v>
      </c>
      <c r="J7" s="469" t="s">
        <v>477</v>
      </c>
      <c r="K7" s="469" t="s">
        <v>478</v>
      </c>
      <c r="L7" s="469" t="s">
        <v>477</v>
      </c>
      <c r="M7" s="469" t="s">
        <v>478</v>
      </c>
    </row>
    <row r="8" spans="1:15" ht="15" customHeight="1">
      <c r="A8" s="572" t="s">
        <v>50</v>
      </c>
      <c r="B8" s="568" t="s">
        <v>758</v>
      </c>
      <c r="C8" s="568" t="s">
        <v>758</v>
      </c>
      <c r="D8" s="574">
        <v>4190</v>
      </c>
      <c r="E8" s="574">
        <v>93</v>
      </c>
      <c r="F8" s="574">
        <v>12500</v>
      </c>
      <c r="G8" s="574">
        <v>705</v>
      </c>
      <c r="H8" s="574">
        <v>9610</v>
      </c>
      <c r="I8" s="574">
        <v>2250</v>
      </c>
      <c r="J8" s="574">
        <v>4340</v>
      </c>
      <c r="K8" s="574">
        <v>391</v>
      </c>
      <c r="L8" s="574">
        <v>2030</v>
      </c>
      <c r="M8" s="574">
        <v>144</v>
      </c>
      <c r="N8" s="569"/>
      <c r="O8" s="569"/>
    </row>
    <row r="9" spans="1:15" ht="15" customHeight="1">
      <c r="A9" s="572" t="s">
        <v>56</v>
      </c>
      <c r="B9" s="568" t="s">
        <v>11</v>
      </c>
      <c r="C9" s="568" t="s">
        <v>11</v>
      </c>
      <c r="D9" s="574">
        <v>29400</v>
      </c>
      <c r="E9" s="574">
        <v>5440</v>
      </c>
      <c r="F9" s="568" t="s">
        <v>11</v>
      </c>
      <c r="G9" s="568" t="s">
        <v>11</v>
      </c>
      <c r="H9" s="574">
        <v>15400</v>
      </c>
      <c r="I9" s="574">
        <v>4550</v>
      </c>
      <c r="J9" s="574">
        <v>3440</v>
      </c>
      <c r="K9" s="574">
        <v>320</v>
      </c>
      <c r="L9" s="574">
        <v>2280</v>
      </c>
      <c r="M9" s="574">
        <v>200</v>
      </c>
      <c r="N9" s="569"/>
      <c r="O9" s="569"/>
    </row>
    <row r="10" spans="1:15" ht="15" customHeight="1">
      <c r="A10" s="572" t="s">
        <v>65</v>
      </c>
      <c r="B10" s="568" t="s">
        <v>11</v>
      </c>
      <c r="C10" s="568" t="s">
        <v>11</v>
      </c>
      <c r="D10" s="574">
        <v>11500</v>
      </c>
      <c r="E10" s="574">
        <v>1930</v>
      </c>
      <c r="F10" s="574">
        <v>3070</v>
      </c>
      <c r="G10" s="574">
        <v>351</v>
      </c>
      <c r="H10" s="574">
        <v>13000</v>
      </c>
      <c r="I10" s="574">
        <v>3950</v>
      </c>
      <c r="J10" s="574">
        <v>2890</v>
      </c>
      <c r="K10" s="574">
        <v>280</v>
      </c>
      <c r="L10" s="574">
        <v>2600</v>
      </c>
      <c r="M10" s="574">
        <v>220</v>
      </c>
      <c r="N10" s="569"/>
      <c r="O10" s="569"/>
    </row>
    <row r="11" spans="1:15" ht="15" customHeight="1">
      <c r="A11" s="572" t="s">
        <v>759</v>
      </c>
      <c r="B11" s="568" t="s">
        <v>11</v>
      </c>
      <c r="C11" s="568" t="s">
        <v>11</v>
      </c>
      <c r="D11" s="568" t="s">
        <v>11</v>
      </c>
      <c r="E11" s="568" t="s">
        <v>11</v>
      </c>
      <c r="F11" s="568">
        <v>7710</v>
      </c>
      <c r="G11" s="574">
        <v>600</v>
      </c>
      <c r="H11" s="574">
        <v>7260</v>
      </c>
      <c r="I11" s="574">
        <v>2380</v>
      </c>
      <c r="J11" s="574">
        <v>3980</v>
      </c>
      <c r="K11" s="574">
        <v>286</v>
      </c>
      <c r="L11" s="574">
        <v>2910</v>
      </c>
      <c r="M11" s="574">
        <v>232</v>
      </c>
      <c r="N11" s="569"/>
      <c r="O11" s="569"/>
    </row>
    <row r="12" spans="1:15" s="570" customFormat="1" ht="15" customHeight="1">
      <c r="A12" s="572" t="s">
        <v>722</v>
      </c>
      <c r="B12" s="568" t="s">
        <v>11</v>
      </c>
      <c r="C12" s="568" t="s">
        <v>11</v>
      </c>
      <c r="D12" s="573">
        <v>11800</v>
      </c>
      <c r="E12" s="573">
        <v>2030</v>
      </c>
      <c r="F12" s="573">
        <v>9240</v>
      </c>
      <c r="G12" s="573">
        <v>834</v>
      </c>
      <c r="H12" s="573">
        <v>7250</v>
      </c>
      <c r="I12" s="573">
        <v>3560</v>
      </c>
      <c r="J12" s="573">
        <v>3100</v>
      </c>
      <c r="K12" s="573">
        <v>270</v>
      </c>
      <c r="L12" s="573">
        <v>2650</v>
      </c>
      <c r="M12" s="573">
        <v>230</v>
      </c>
      <c r="N12" s="569"/>
      <c r="O12" s="569"/>
    </row>
    <row r="13" spans="1:15" s="570" customFormat="1" ht="15" customHeight="1">
      <c r="A13" s="572" t="s">
        <v>760</v>
      </c>
      <c r="B13" s="568" t="s">
        <v>11</v>
      </c>
      <c r="C13" s="568" t="s">
        <v>11</v>
      </c>
      <c r="D13" s="573">
        <v>14500</v>
      </c>
      <c r="E13" s="573">
        <v>2730</v>
      </c>
      <c r="F13" s="573">
        <v>12500</v>
      </c>
      <c r="G13" s="573">
        <v>1110</v>
      </c>
      <c r="H13" s="573">
        <v>7300</v>
      </c>
      <c r="I13" s="573">
        <v>3610</v>
      </c>
      <c r="J13" s="573">
        <v>3720</v>
      </c>
      <c r="K13" s="573">
        <v>454</v>
      </c>
      <c r="L13" s="573">
        <v>2700</v>
      </c>
      <c r="M13" s="573">
        <v>211</v>
      </c>
      <c r="N13" s="569"/>
      <c r="O13" s="569"/>
    </row>
    <row r="14" spans="1:15" s="570" customFormat="1" ht="15" customHeight="1">
      <c r="A14" s="572" t="s">
        <v>763</v>
      </c>
      <c r="B14" s="568" t="s">
        <v>11</v>
      </c>
      <c r="C14" s="568" t="s">
        <v>11</v>
      </c>
      <c r="D14" s="573">
        <v>12500</v>
      </c>
      <c r="E14" s="573">
        <v>3690</v>
      </c>
      <c r="F14" s="573">
        <v>10400</v>
      </c>
      <c r="G14" s="573">
        <v>1800</v>
      </c>
      <c r="H14" s="573">
        <v>7010</v>
      </c>
      <c r="I14" s="573">
        <v>1980</v>
      </c>
      <c r="J14" s="573">
        <v>4740</v>
      </c>
      <c r="K14" s="573">
        <v>984</v>
      </c>
      <c r="L14" s="573">
        <v>2470</v>
      </c>
      <c r="M14" s="573">
        <v>216</v>
      </c>
      <c r="N14" s="569"/>
      <c r="O14" s="569"/>
    </row>
    <row r="15" spans="1:15" s="570" customFormat="1" ht="15" customHeight="1">
      <c r="A15" s="572" t="s">
        <v>767</v>
      </c>
      <c r="B15" s="568" t="s">
        <v>11</v>
      </c>
      <c r="C15" s="568" t="s">
        <v>11</v>
      </c>
      <c r="D15" s="573">
        <v>12700</v>
      </c>
      <c r="E15" s="573">
        <v>3880</v>
      </c>
      <c r="F15" s="573">
        <v>10200</v>
      </c>
      <c r="G15" s="573">
        <v>1670</v>
      </c>
      <c r="H15" s="573">
        <v>7200</v>
      </c>
      <c r="I15" s="573">
        <v>1850</v>
      </c>
      <c r="J15" s="573">
        <v>4920</v>
      </c>
      <c r="K15" s="573">
        <v>977</v>
      </c>
      <c r="L15" s="573">
        <v>3090</v>
      </c>
      <c r="M15" s="573">
        <v>214</v>
      </c>
      <c r="N15" s="569"/>
      <c r="O15" s="569"/>
    </row>
    <row r="16" spans="1:15" s="570" customFormat="1" ht="15" customHeight="1">
      <c r="A16" s="572" t="s">
        <v>768</v>
      </c>
      <c r="B16" s="568" t="s">
        <v>11</v>
      </c>
      <c r="C16" s="568" t="s">
        <v>11</v>
      </c>
      <c r="D16" s="573">
        <v>14800</v>
      </c>
      <c r="E16" s="573">
        <v>2240</v>
      </c>
      <c r="F16" s="573">
        <v>5940</v>
      </c>
      <c r="G16" s="573">
        <v>574</v>
      </c>
      <c r="H16" s="573">
        <v>9040</v>
      </c>
      <c r="I16" s="573">
        <v>3320</v>
      </c>
      <c r="J16" s="573">
        <v>2200</v>
      </c>
      <c r="K16" s="573">
        <v>179</v>
      </c>
      <c r="L16" s="573">
        <v>2920</v>
      </c>
      <c r="M16" s="573">
        <v>134</v>
      </c>
      <c r="N16" s="569"/>
      <c r="O16" s="569"/>
    </row>
    <row r="17" spans="1:15" s="570" customFormat="1" ht="15" customHeight="1">
      <c r="A17" s="572" t="s">
        <v>840</v>
      </c>
      <c r="B17" s="568" t="s">
        <v>11</v>
      </c>
      <c r="C17" s="568" t="s">
        <v>11</v>
      </c>
      <c r="D17" s="573">
        <v>9690</v>
      </c>
      <c r="E17" s="573">
        <v>1310</v>
      </c>
      <c r="F17" s="573">
        <v>8240</v>
      </c>
      <c r="G17" s="573">
        <v>1350</v>
      </c>
      <c r="H17" s="573">
        <v>8140</v>
      </c>
      <c r="I17" s="573">
        <v>2030</v>
      </c>
      <c r="J17" s="573">
        <v>1900</v>
      </c>
      <c r="K17" s="573">
        <v>138</v>
      </c>
      <c r="L17" s="573">
        <v>2890</v>
      </c>
      <c r="M17" s="573">
        <v>259</v>
      </c>
      <c r="N17" s="569"/>
      <c r="O17" s="569"/>
    </row>
    <row r="18" spans="1:15" s="570" customFormat="1" ht="15" customHeight="1">
      <c r="A18" s="572" t="s">
        <v>860</v>
      </c>
      <c r="B18" s="568" t="s">
        <v>11</v>
      </c>
      <c r="C18" s="568" t="s">
        <v>11</v>
      </c>
      <c r="D18" s="573">
        <v>13300</v>
      </c>
      <c r="E18" s="573">
        <v>2720</v>
      </c>
      <c r="F18" s="573">
        <v>28300</v>
      </c>
      <c r="G18" s="573">
        <v>5340</v>
      </c>
      <c r="H18" s="573">
        <v>9020</v>
      </c>
      <c r="I18" s="573">
        <v>2320</v>
      </c>
      <c r="J18" s="573">
        <v>141</v>
      </c>
      <c r="K18" s="573">
        <v>6</v>
      </c>
      <c r="L18" s="573">
        <v>2630</v>
      </c>
      <c r="M18" s="573">
        <v>205</v>
      </c>
      <c r="N18" s="569"/>
      <c r="O18" s="569"/>
    </row>
    <row r="19" spans="1:15" s="570" customFormat="1" ht="3.95" customHeight="1">
      <c r="A19" s="665"/>
      <c r="B19" s="571"/>
      <c r="C19" s="571"/>
      <c r="D19" s="571"/>
      <c r="E19" s="571"/>
      <c r="F19" s="571"/>
      <c r="G19" s="571"/>
      <c r="H19" s="571"/>
      <c r="I19" s="571"/>
      <c r="J19" s="571"/>
      <c r="K19" s="571"/>
      <c r="L19" s="571"/>
      <c r="M19" s="571"/>
    </row>
    <row r="20" spans="1:15" ht="15.75" customHeight="1">
      <c r="A20" s="41" t="s">
        <v>766</v>
      </c>
    </row>
    <row r="21" spans="1:15" ht="12" customHeight="1">
      <c r="A21" s="41" t="s">
        <v>765</v>
      </c>
    </row>
  </sheetData>
  <mergeCells count="10">
    <mergeCell ref="J3:M3"/>
    <mergeCell ref="J4:M4"/>
    <mergeCell ref="B5:C5"/>
    <mergeCell ref="D5:E5"/>
    <mergeCell ref="F5:G5"/>
    <mergeCell ref="H5:I5"/>
    <mergeCell ref="J5:K5"/>
    <mergeCell ref="L5:M5"/>
    <mergeCell ref="B4:G4"/>
    <mergeCell ref="H4:I4"/>
  </mergeCells>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60" transitionEvaluation="1"/>
  <dimension ref="A1:U124"/>
  <sheetViews>
    <sheetView zoomScaleNormal="100" workbookViewId="0">
      <pane ySplit="5" topLeftCell="A60" activePane="bottomLeft" state="frozen"/>
      <selection pane="bottomLeft" activeCell="B78" sqref="B78"/>
    </sheetView>
  </sheetViews>
  <sheetFormatPr defaultColWidth="10.375" defaultRowHeight="12" customHeight="1"/>
  <cols>
    <col min="1" max="1" width="13.625" style="63" customWidth="1"/>
    <col min="2" max="10" width="8.625" style="48" customWidth="1"/>
    <col min="11" max="16384" width="10.375" style="48"/>
  </cols>
  <sheetData>
    <row r="1" spans="1:21" s="376" customFormat="1" ht="24" customHeight="1">
      <c r="B1" s="375" t="s">
        <v>717</v>
      </c>
      <c r="E1" s="371"/>
      <c r="G1" s="377"/>
      <c r="H1" s="377"/>
      <c r="I1" s="377"/>
      <c r="J1" s="377"/>
      <c r="K1" s="377"/>
    </row>
    <row r="2" spans="1:21" ht="9.75" customHeight="1" thickBot="1">
      <c r="A2" s="46"/>
      <c r="B2" s="47"/>
      <c r="C2" s="47"/>
      <c r="D2" s="47"/>
      <c r="E2" s="47"/>
      <c r="F2" s="47"/>
      <c r="G2" s="47"/>
      <c r="H2" s="47"/>
      <c r="I2" s="47"/>
      <c r="J2" s="47"/>
    </row>
    <row r="3" spans="1:21" s="50" customFormat="1" ht="18" customHeight="1">
      <c r="A3" s="49"/>
      <c r="B3" s="794" t="s">
        <v>210</v>
      </c>
      <c r="C3" s="795"/>
      <c r="D3" s="796"/>
      <c r="E3" s="794" t="s">
        <v>67</v>
      </c>
      <c r="F3" s="795"/>
      <c r="G3" s="796"/>
      <c r="H3" s="794" t="s">
        <v>630</v>
      </c>
      <c r="I3" s="795"/>
      <c r="J3" s="795"/>
      <c r="K3" s="797" t="s">
        <v>47</v>
      </c>
      <c r="L3" s="798"/>
      <c r="M3" s="798"/>
      <c r="N3" s="799" t="s">
        <v>46</v>
      </c>
      <c r="O3" s="799"/>
      <c r="P3" s="797"/>
    </row>
    <row r="4" spans="1:21" s="50" customFormat="1" ht="18" customHeight="1">
      <c r="A4" s="51"/>
      <c r="B4" s="52" t="s">
        <v>1</v>
      </c>
      <c r="C4" s="53" t="s">
        <v>41</v>
      </c>
      <c r="D4" s="53" t="s">
        <v>42</v>
      </c>
      <c r="E4" s="53" t="s">
        <v>1</v>
      </c>
      <c r="F4" s="53" t="s">
        <v>41</v>
      </c>
      <c r="G4" s="53" t="s">
        <v>42</v>
      </c>
      <c r="H4" s="53" t="s">
        <v>1</v>
      </c>
      <c r="I4" s="53" t="s">
        <v>41</v>
      </c>
      <c r="J4" s="54" t="s">
        <v>42</v>
      </c>
      <c r="K4" s="218" t="s">
        <v>35</v>
      </c>
      <c r="L4" s="218" t="s">
        <v>396</v>
      </c>
      <c r="M4" s="218" t="s">
        <v>397</v>
      </c>
      <c r="N4" s="218" t="s">
        <v>35</v>
      </c>
      <c r="O4" s="218" t="s">
        <v>396</v>
      </c>
      <c r="P4" s="265" t="s">
        <v>397</v>
      </c>
    </row>
    <row r="5" spans="1:21" s="471" customFormat="1" ht="15" customHeight="1">
      <c r="A5" s="466"/>
      <c r="B5" s="470" t="s">
        <v>112</v>
      </c>
      <c r="C5" s="470" t="s">
        <v>112</v>
      </c>
      <c r="D5" s="470" t="s">
        <v>112</v>
      </c>
      <c r="E5" s="470" t="s">
        <v>112</v>
      </c>
      <c r="F5" s="470" t="s">
        <v>112</v>
      </c>
      <c r="G5" s="470" t="s">
        <v>112</v>
      </c>
      <c r="H5" s="470" t="s">
        <v>112</v>
      </c>
      <c r="I5" s="470" t="s">
        <v>112</v>
      </c>
      <c r="J5" s="470" t="s">
        <v>112</v>
      </c>
      <c r="K5" s="470" t="s">
        <v>112</v>
      </c>
      <c r="L5" s="470" t="s">
        <v>112</v>
      </c>
      <c r="M5" s="470" t="s">
        <v>112</v>
      </c>
      <c r="N5" s="470" t="s">
        <v>112</v>
      </c>
      <c r="O5" s="470" t="s">
        <v>112</v>
      </c>
      <c r="P5" s="470" t="s">
        <v>112</v>
      </c>
    </row>
    <row r="6" spans="1:21" s="471" customFormat="1" ht="15" customHeight="1">
      <c r="A6" s="143" t="s">
        <v>306</v>
      </c>
      <c r="B6" s="79">
        <v>334</v>
      </c>
      <c r="C6" s="79">
        <v>244</v>
      </c>
      <c r="D6" s="79">
        <v>90</v>
      </c>
      <c r="E6" s="79">
        <v>42</v>
      </c>
      <c r="F6" s="79">
        <v>26</v>
      </c>
      <c r="G6" s="79">
        <v>16</v>
      </c>
      <c r="H6" s="157" t="s">
        <v>48</v>
      </c>
      <c r="I6" s="157" t="s">
        <v>48</v>
      </c>
      <c r="J6" s="157" t="s">
        <v>48</v>
      </c>
      <c r="K6" s="79">
        <v>231</v>
      </c>
      <c r="L6" s="79">
        <v>175</v>
      </c>
      <c r="M6" s="79">
        <v>56</v>
      </c>
      <c r="N6" s="79">
        <v>61</v>
      </c>
      <c r="O6" s="79">
        <v>43</v>
      </c>
      <c r="P6" s="79">
        <v>18</v>
      </c>
      <c r="Q6" s="79"/>
      <c r="R6" s="79"/>
      <c r="S6" s="79"/>
      <c r="T6" s="79"/>
      <c r="U6" s="79"/>
    </row>
    <row r="7" spans="1:21" s="471" customFormat="1" ht="15" customHeight="1">
      <c r="A7" s="143" t="s">
        <v>307</v>
      </c>
      <c r="B7" s="79">
        <v>366</v>
      </c>
      <c r="C7" s="79">
        <v>273</v>
      </c>
      <c r="D7" s="79">
        <v>93</v>
      </c>
      <c r="E7" s="79">
        <v>42</v>
      </c>
      <c r="F7" s="79">
        <v>28</v>
      </c>
      <c r="G7" s="79">
        <v>14</v>
      </c>
      <c r="H7" s="157" t="s">
        <v>48</v>
      </c>
      <c r="I7" s="157" t="s">
        <v>48</v>
      </c>
      <c r="J7" s="157" t="s">
        <v>48</v>
      </c>
      <c r="K7" s="79">
        <v>250</v>
      </c>
      <c r="L7" s="79">
        <v>185</v>
      </c>
      <c r="M7" s="79">
        <v>65</v>
      </c>
      <c r="N7" s="79">
        <v>74</v>
      </c>
      <c r="O7" s="79">
        <v>60</v>
      </c>
      <c r="P7" s="79">
        <v>14</v>
      </c>
      <c r="Q7" s="79"/>
      <c r="R7" s="79"/>
      <c r="S7" s="79"/>
      <c r="T7" s="79"/>
      <c r="U7" s="79"/>
    </row>
    <row r="8" spans="1:21" s="471" customFormat="1" ht="15" customHeight="1">
      <c r="A8" s="143" t="s">
        <v>308</v>
      </c>
      <c r="B8" s="79">
        <v>558</v>
      </c>
      <c r="C8" s="79">
        <v>411</v>
      </c>
      <c r="D8" s="79">
        <v>147</v>
      </c>
      <c r="E8" s="79">
        <v>47</v>
      </c>
      <c r="F8" s="79">
        <v>37</v>
      </c>
      <c r="G8" s="79">
        <v>10</v>
      </c>
      <c r="H8" s="79">
        <v>511</v>
      </c>
      <c r="I8" s="79">
        <v>374</v>
      </c>
      <c r="J8" s="79">
        <v>137</v>
      </c>
      <c r="K8" s="157" t="s">
        <v>48</v>
      </c>
      <c r="L8" s="157" t="s">
        <v>48</v>
      </c>
      <c r="M8" s="157" t="s">
        <v>48</v>
      </c>
      <c r="N8" s="157" t="s">
        <v>48</v>
      </c>
      <c r="O8" s="157" t="s">
        <v>48</v>
      </c>
      <c r="P8" s="157" t="s">
        <v>48</v>
      </c>
      <c r="Q8" s="79"/>
      <c r="R8" s="79"/>
      <c r="S8" s="79"/>
      <c r="T8" s="79"/>
      <c r="U8" s="79"/>
    </row>
    <row r="9" spans="1:21" s="471" customFormat="1" ht="15" customHeight="1">
      <c r="A9" s="143" t="s">
        <v>309</v>
      </c>
      <c r="B9" s="79">
        <v>670</v>
      </c>
      <c r="C9" s="79">
        <v>153</v>
      </c>
      <c r="D9" s="79">
        <v>517</v>
      </c>
      <c r="E9" s="79">
        <v>71</v>
      </c>
      <c r="F9" s="79">
        <v>55</v>
      </c>
      <c r="G9" s="79">
        <v>16</v>
      </c>
      <c r="H9" s="79">
        <v>599</v>
      </c>
      <c r="I9" s="79">
        <v>462</v>
      </c>
      <c r="J9" s="79">
        <v>137</v>
      </c>
      <c r="K9" s="157" t="s">
        <v>48</v>
      </c>
      <c r="L9" s="157" t="s">
        <v>48</v>
      </c>
      <c r="M9" s="157" t="s">
        <v>48</v>
      </c>
      <c r="N9" s="157" t="s">
        <v>48</v>
      </c>
      <c r="O9" s="157" t="s">
        <v>48</v>
      </c>
      <c r="P9" s="157" t="s">
        <v>48</v>
      </c>
      <c r="Q9" s="79"/>
      <c r="R9" s="79"/>
      <c r="S9" s="79"/>
      <c r="T9" s="79"/>
      <c r="U9" s="79"/>
    </row>
    <row r="10" spans="1:21" s="471" customFormat="1" ht="15" customHeight="1">
      <c r="A10" s="143" t="s">
        <v>310</v>
      </c>
      <c r="B10" s="79">
        <v>668</v>
      </c>
      <c r="C10" s="79">
        <v>527</v>
      </c>
      <c r="D10" s="79">
        <v>141</v>
      </c>
      <c r="E10" s="79">
        <v>60</v>
      </c>
      <c r="F10" s="79">
        <v>52</v>
      </c>
      <c r="G10" s="79">
        <v>8</v>
      </c>
      <c r="H10" s="79">
        <v>608</v>
      </c>
      <c r="I10" s="79">
        <v>475</v>
      </c>
      <c r="J10" s="79">
        <v>133</v>
      </c>
      <c r="K10" s="157" t="s">
        <v>48</v>
      </c>
      <c r="L10" s="157" t="s">
        <v>48</v>
      </c>
      <c r="M10" s="157" t="s">
        <v>48</v>
      </c>
      <c r="N10" s="157" t="s">
        <v>48</v>
      </c>
      <c r="O10" s="157" t="s">
        <v>48</v>
      </c>
      <c r="P10" s="157" t="s">
        <v>48</v>
      </c>
      <c r="Q10" s="79"/>
      <c r="R10" s="79"/>
      <c r="S10" s="79"/>
      <c r="T10" s="79"/>
      <c r="U10" s="79"/>
    </row>
    <row r="11" spans="1:21" s="471" customFormat="1" ht="15" customHeight="1">
      <c r="A11" s="143" t="s">
        <v>311</v>
      </c>
      <c r="B11" s="79">
        <v>856</v>
      </c>
      <c r="C11" s="79">
        <v>670</v>
      </c>
      <c r="D11" s="79">
        <v>186</v>
      </c>
      <c r="E11" s="79">
        <v>56</v>
      </c>
      <c r="F11" s="79">
        <v>48</v>
      </c>
      <c r="G11" s="79">
        <v>8</v>
      </c>
      <c r="H11" s="79">
        <v>800</v>
      </c>
      <c r="I11" s="79">
        <v>622</v>
      </c>
      <c r="J11" s="79">
        <v>178</v>
      </c>
      <c r="K11" s="157" t="s">
        <v>48</v>
      </c>
      <c r="L11" s="157" t="s">
        <v>48</v>
      </c>
      <c r="M11" s="157" t="s">
        <v>48</v>
      </c>
      <c r="N11" s="157" t="s">
        <v>48</v>
      </c>
      <c r="O11" s="157" t="s">
        <v>48</v>
      </c>
      <c r="P11" s="157" t="s">
        <v>48</v>
      </c>
      <c r="Q11" s="79"/>
      <c r="R11" s="79"/>
      <c r="S11" s="79"/>
      <c r="T11" s="79"/>
      <c r="U11" s="79"/>
    </row>
    <row r="12" spans="1:21" s="471" customFormat="1" ht="15" customHeight="1">
      <c r="A12" s="143" t="s">
        <v>312</v>
      </c>
      <c r="B12" s="232">
        <v>1084</v>
      </c>
      <c r="C12" s="79">
        <v>789</v>
      </c>
      <c r="D12" s="232">
        <v>295</v>
      </c>
      <c r="E12" s="79">
        <v>56</v>
      </c>
      <c r="F12" s="79">
        <v>38</v>
      </c>
      <c r="G12" s="79">
        <v>18</v>
      </c>
      <c r="H12" s="232">
        <v>1028</v>
      </c>
      <c r="I12" s="79">
        <v>751</v>
      </c>
      <c r="J12" s="232">
        <v>277</v>
      </c>
      <c r="K12" s="157" t="s">
        <v>48</v>
      </c>
      <c r="L12" s="157" t="s">
        <v>48</v>
      </c>
      <c r="M12" s="157" t="s">
        <v>48</v>
      </c>
      <c r="N12" s="157" t="s">
        <v>48</v>
      </c>
      <c r="O12" s="157" t="s">
        <v>48</v>
      </c>
      <c r="P12" s="157" t="s">
        <v>48</v>
      </c>
      <c r="Q12" s="79"/>
      <c r="R12" s="79"/>
      <c r="S12" s="79"/>
      <c r="T12" s="79"/>
      <c r="U12" s="79"/>
    </row>
    <row r="13" spans="1:21" s="471" customFormat="1" ht="15" customHeight="1">
      <c r="A13" s="143" t="s">
        <v>313</v>
      </c>
      <c r="B13" s="232">
        <v>1631</v>
      </c>
      <c r="C13" s="232">
        <v>1284</v>
      </c>
      <c r="D13" s="232">
        <v>347</v>
      </c>
      <c r="E13" s="79">
        <v>79</v>
      </c>
      <c r="F13" s="79">
        <v>66</v>
      </c>
      <c r="G13" s="79">
        <v>13</v>
      </c>
      <c r="H13" s="232">
        <v>1552</v>
      </c>
      <c r="I13" s="232">
        <v>1218</v>
      </c>
      <c r="J13" s="232">
        <v>334</v>
      </c>
      <c r="K13" s="157" t="s">
        <v>48</v>
      </c>
      <c r="L13" s="157" t="s">
        <v>48</v>
      </c>
      <c r="M13" s="157" t="s">
        <v>48</v>
      </c>
      <c r="N13" s="157" t="s">
        <v>48</v>
      </c>
      <c r="O13" s="157" t="s">
        <v>48</v>
      </c>
      <c r="P13" s="157" t="s">
        <v>48</v>
      </c>
      <c r="Q13" s="79"/>
      <c r="R13" s="79"/>
      <c r="S13" s="79"/>
      <c r="T13" s="79"/>
      <c r="U13" s="79"/>
    </row>
    <row r="14" spans="1:21" s="471" customFormat="1" ht="15" customHeight="1">
      <c r="A14" s="143" t="s">
        <v>314</v>
      </c>
      <c r="B14" s="232">
        <v>2383</v>
      </c>
      <c r="C14" s="232">
        <v>1824</v>
      </c>
      <c r="D14" s="79">
        <v>559</v>
      </c>
      <c r="E14" s="79">
        <v>133</v>
      </c>
      <c r="F14" s="79">
        <v>107</v>
      </c>
      <c r="G14" s="79">
        <v>26</v>
      </c>
      <c r="H14" s="232">
        <v>2250</v>
      </c>
      <c r="I14" s="232">
        <v>1717</v>
      </c>
      <c r="J14" s="79">
        <v>533</v>
      </c>
      <c r="K14" s="157" t="s">
        <v>48</v>
      </c>
      <c r="L14" s="157" t="s">
        <v>48</v>
      </c>
      <c r="M14" s="157" t="s">
        <v>48</v>
      </c>
      <c r="N14" s="157" t="s">
        <v>48</v>
      </c>
      <c r="O14" s="157" t="s">
        <v>48</v>
      </c>
      <c r="P14" s="157" t="s">
        <v>48</v>
      </c>
      <c r="Q14" s="79"/>
      <c r="R14" s="79"/>
      <c r="S14" s="79"/>
      <c r="T14" s="79"/>
      <c r="U14" s="79"/>
    </row>
    <row r="15" spans="1:21" s="471" customFormat="1" ht="15" customHeight="1">
      <c r="A15" s="143" t="s">
        <v>315</v>
      </c>
      <c r="B15" s="232">
        <v>3621</v>
      </c>
      <c r="C15" s="232">
        <v>2875</v>
      </c>
      <c r="D15" s="79">
        <v>746</v>
      </c>
      <c r="E15" s="79">
        <v>194</v>
      </c>
      <c r="F15" s="79">
        <v>141</v>
      </c>
      <c r="G15" s="79">
        <v>53</v>
      </c>
      <c r="H15" s="232">
        <v>3427</v>
      </c>
      <c r="I15" s="232">
        <v>2734</v>
      </c>
      <c r="J15" s="79">
        <v>693</v>
      </c>
      <c r="K15" s="157" t="s">
        <v>48</v>
      </c>
      <c r="L15" s="157" t="s">
        <v>48</v>
      </c>
      <c r="M15" s="157" t="s">
        <v>48</v>
      </c>
      <c r="N15" s="157" t="s">
        <v>48</v>
      </c>
      <c r="O15" s="157" t="s">
        <v>48</v>
      </c>
      <c r="P15" s="157" t="s">
        <v>48</v>
      </c>
      <c r="Q15" s="79"/>
      <c r="R15" s="79"/>
      <c r="S15" s="79"/>
      <c r="T15" s="79"/>
      <c r="U15" s="79"/>
    </row>
    <row r="16" spans="1:21" s="471" customFormat="1" ht="15" customHeight="1">
      <c r="A16" s="143" t="s">
        <v>316</v>
      </c>
      <c r="B16" s="232">
        <v>4223</v>
      </c>
      <c r="C16" s="232">
        <v>3424</v>
      </c>
      <c r="D16" s="79">
        <v>799</v>
      </c>
      <c r="E16" s="79">
        <v>185</v>
      </c>
      <c r="F16" s="79">
        <v>161</v>
      </c>
      <c r="G16" s="79">
        <v>24</v>
      </c>
      <c r="H16" s="232">
        <v>4038</v>
      </c>
      <c r="I16" s="232">
        <v>3263</v>
      </c>
      <c r="J16" s="79">
        <v>775</v>
      </c>
      <c r="K16" s="157" t="s">
        <v>48</v>
      </c>
      <c r="L16" s="157" t="s">
        <v>48</v>
      </c>
      <c r="M16" s="157" t="s">
        <v>48</v>
      </c>
      <c r="N16" s="157" t="s">
        <v>48</v>
      </c>
      <c r="O16" s="157" t="s">
        <v>48</v>
      </c>
      <c r="P16" s="157" t="s">
        <v>48</v>
      </c>
      <c r="Q16" s="79"/>
      <c r="R16" s="79"/>
      <c r="S16" s="79"/>
      <c r="T16" s="79"/>
      <c r="U16" s="79"/>
    </row>
    <row r="17" spans="1:21" s="471" customFormat="1" ht="15" customHeight="1">
      <c r="A17" s="143" t="s">
        <v>317</v>
      </c>
      <c r="B17" s="232">
        <v>5417</v>
      </c>
      <c r="C17" s="232">
        <v>4390</v>
      </c>
      <c r="D17" s="232">
        <v>1027</v>
      </c>
      <c r="E17" s="79">
        <v>225</v>
      </c>
      <c r="F17" s="79">
        <v>190</v>
      </c>
      <c r="G17" s="79">
        <v>35</v>
      </c>
      <c r="H17" s="232">
        <v>5192</v>
      </c>
      <c r="I17" s="232">
        <v>4200</v>
      </c>
      <c r="J17" s="79">
        <v>992</v>
      </c>
      <c r="K17" s="157" t="s">
        <v>48</v>
      </c>
      <c r="L17" s="157" t="s">
        <v>48</v>
      </c>
      <c r="M17" s="157" t="s">
        <v>48</v>
      </c>
      <c r="N17" s="157" t="s">
        <v>48</v>
      </c>
      <c r="O17" s="157" t="s">
        <v>48</v>
      </c>
      <c r="P17" s="157" t="s">
        <v>48</v>
      </c>
      <c r="Q17" s="79"/>
      <c r="R17" s="79"/>
      <c r="S17" s="79"/>
      <c r="T17" s="79"/>
      <c r="U17" s="79"/>
    </row>
    <row r="18" spans="1:21" s="471" customFormat="1" ht="15" customHeight="1">
      <c r="A18" s="143" t="s">
        <v>318</v>
      </c>
      <c r="B18" s="232">
        <v>5503</v>
      </c>
      <c r="C18" s="232">
        <v>4407</v>
      </c>
      <c r="D18" s="232">
        <v>1096</v>
      </c>
      <c r="E18" s="79">
        <v>202</v>
      </c>
      <c r="F18" s="79">
        <v>174</v>
      </c>
      <c r="G18" s="79">
        <v>28</v>
      </c>
      <c r="H18" s="232">
        <v>5301</v>
      </c>
      <c r="I18" s="232">
        <v>4233</v>
      </c>
      <c r="J18" s="232">
        <v>1068</v>
      </c>
      <c r="K18" s="157" t="s">
        <v>48</v>
      </c>
      <c r="L18" s="157" t="s">
        <v>48</v>
      </c>
      <c r="M18" s="157" t="s">
        <v>48</v>
      </c>
      <c r="N18" s="157" t="s">
        <v>48</v>
      </c>
      <c r="O18" s="157" t="s">
        <v>48</v>
      </c>
      <c r="P18" s="157" t="s">
        <v>48</v>
      </c>
      <c r="Q18" s="79"/>
      <c r="R18" s="79"/>
      <c r="S18" s="79"/>
      <c r="T18" s="79"/>
      <c r="U18" s="79"/>
    </row>
    <row r="19" spans="1:21" s="471" customFormat="1" ht="15" customHeight="1">
      <c r="A19" s="143" t="s">
        <v>319</v>
      </c>
      <c r="B19" s="232">
        <v>5783</v>
      </c>
      <c r="C19" s="232">
        <v>4659</v>
      </c>
      <c r="D19" s="232">
        <v>1124</v>
      </c>
      <c r="E19" s="79">
        <v>210</v>
      </c>
      <c r="F19" s="79">
        <v>177</v>
      </c>
      <c r="G19" s="79">
        <v>33</v>
      </c>
      <c r="H19" s="232">
        <v>5573</v>
      </c>
      <c r="I19" s="232">
        <v>4482</v>
      </c>
      <c r="J19" s="232">
        <v>1091</v>
      </c>
      <c r="K19" s="157" t="s">
        <v>48</v>
      </c>
      <c r="L19" s="157" t="s">
        <v>48</v>
      </c>
      <c r="M19" s="157" t="s">
        <v>48</v>
      </c>
      <c r="N19" s="157" t="s">
        <v>48</v>
      </c>
      <c r="O19" s="157" t="s">
        <v>48</v>
      </c>
      <c r="P19" s="157" t="s">
        <v>48</v>
      </c>
      <c r="Q19" s="79"/>
      <c r="R19" s="79"/>
      <c r="S19" s="79"/>
      <c r="T19" s="79"/>
      <c r="U19" s="79"/>
    </row>
    <row r="20" spans="1:21" s="471" customFormat="1" ht="15" customHeight="1">
      <c r="A20" s="143" t="s">
        <v>320</v>
      </c>
      <c r="B20" s="232">
        <v>6054</v>
      </c>
      <c r="C20" s="232">
        <v>4780</v>
      </c>
      <c r="D20" s="232">
        <v>1274</v>
      </c>
      <c r="E20" s="79">
        <v>205</v>
      </c>
      <c r="F20" s="79">
        <v>173</v>
      </c>
      <c r="G20" s="79">
        <v>32</v>
      </c>
      <c r="H20" s="232">
        <v>5849</v>
      </c>
      <c r="I20" s="232">
        <v>4607</v>
      </c>
      <c r="J20" s="232">
        <v>1242</v>
      </c>
      <c r="K20" s="157" t="s">
        <v>48</v>
      </c>
      <c r="L20" s="157" t="s">
        <v>48</v>
      </c>
      <c r="M20" s="157" t="s">
        <v>48</v>
      </c>
      <c r="N20" s="157" t="s">
        <v>48</v>
      </c>
      <c r="O20" s="157" t="s">
        <v>48</v>
      </c>
      <c r="P20" s="157" t="s">
        <v>48</v>
      </c>
      <c r="Q20" s="79"/>
      <c r="R20" s="79"/>
      <c r="S20" s="79"/>
      <c r="T20" s="79"/>
      <c r="U20" s="79"/>
    </row>
    <row r="21" spans="1:21" s="471" customFormat="1" ht="15" customHeight="1">
      <c r="A21" s="143" t="s">
        <v>321</v>
      </c>
      <c r="B21" s="232">
        <v>6724</v>
      </c>
      <c r="C21" s="232">
        <v>5342</v>
      </c>
      <c r="D21" s="232">
        <v>1382</v>
      </c>
      <c r="E21" s="79">
        <v>206</v>
      </c>
      <c r="F21" s="79">
        <v>176</v>
      </c>
      <c r="G21" s="79">
        <v>30</v>
      </c>
      <c r="H21" s="232">
        <v>6518</v>
      </c>
      <c r="I21" s="232">
        <v>5166</v>
      </c>
      <c r="J21" s="232">
        <v>1352</v>
      </c>
      <c r="K21" s="157" t="s">
        <v>48</v>
      </c>
      <c r="L21" s="157" t="s">
        <v>48</v>
      </c>
      <c r="M21" s="157" t="s">
        <v>48</v>
      </c>
      <c r="N21" s="157" t="s">
        <v>48</v>
      </c>
      <c r="O21" s="157" t="s">
        <v>48</v>
      </c>
      <c r="P21" s="157" t="s">
        <v>48</v>
      </c>
      <c r="Q21" s="79"/>
      <c r="R21" s="79"/>
      <c r="S21" s="79"/>
      <c r="T21" s="79"/>
      <c r="U21" s="79"/>
    </row>
    <row r="22" spans="1:21" s="471" customFormat="1" ht="15" customHeight="1">
      <c r="A22" s="143" t="s">
        <v>322</v>
      </c>
      <c r="B22" s="232">
        <v>7914</v>
      </c>
      <c r="C22" s="232">
        <v>6178</v>
      </c>
      <c r="D22" s="232">
        <v>1736</v>
      </c>
      <c r="E22" s="79">
        <v>195</v>
      </c>
      <c r="F22" s="79">
        <v>158</v>
      </c>
      <c r="G22" s="79">
        <v>37</v>
      </c>
      <c r="H22" s="232">
        <v>7719</v>
      </c>
      <c r="I22" s="232">
        <v>6020</v>
      </c>
      <c r="J22" s="232">
        <v>1699</v>
      </c>
      <c r="K22" s="157" t="s">
        <v>48</v>
      </c>
      <c r="L22" s="157" t="s">
        <v>48</v>
      </c>
      <c r="M22" s="157" t="s">
        <v>48</v>
      </c>
      <c r="N22" s="157" t="s">
        <v>48</v>
      </c>
      <c r="O22" s="157" t="s">
        <v>48</v>
      </c>
      <c r="P22" s="157" t="s">
        <v>48</v>
      </c>
      <c r="Q22" s="79"/>
      <c r="R22" s="79"/>
      <c r="S22" s="79"/>
      <c r="T22" s="79"/>
      <c r="U22" s="79"/>
    </row>
    <row r="23" spans="1:21" s="471" customFormat="1" ht="15" customHeight="1">
      <c r="A23" s="143" t="s">
        <v>323</v>
      </c>
      <c r="B23" s="232">
        <v>10290</v>
      </c>
      <c r="C23" s="232">
        <v>7862</v>
      </c>
      <c r="D23" s="232">
        <v>2428</v>
      </c>
      <c r="E23" s="79">
        <v>227</v>
      </c>
      <c r="F23" s="79">
        <v>171</v>
      </c>
      <c r="G23" s="79">
        <v>56</v>
      </c>
      <c r="H23" s="232">
        <v>10063</v>
      </c>
      <c r="I23" s="232">
        <v>7691</v>
      </c>
      <c r="J23" s="232">
        <v>2372</v>
      </c>
      <c r="K23" s="157" t="s">
        <v>48</v>
      </c>
      <c r="L23" s="157" t="s">
        <v>48</v>
      </c>
      <c r="M23" s="157" t="s">
        <v>48</v>
      </c>
      <c r="N23" s="157" t="s">
        <v>48</v>
      </c>
      <c r="O23" s="157" t="s">
        <v>48</v>
      </c>
      <c r="P23" s="157" t="s">
        <v>48</v>
      </c>
      <c r="Q23" s="79"/>
      <c r="R23" s="79"/>
      <c r="S23" s="79"/>
      <c r="T23" s="79"/>
      <c r="U23" s="79"/>
    </row>
    <row r="24" spans="1:21" s="471" customFormat="1" ht="15" customHeight="1">
      <c r="A24" s="143" t="s">
        <v>324</v>
      </c>
      <c r="B24" s="232">
        <v>11563</v>
      </c>
      <c r="C24" s="232">
        <v>8858</v>
      </c>
      <c r="D24" s="232">
        <v>2705</v>
      </c>
      <c r="E24" s="79">
        <v>255</v>
      </c>
      <c r="F24" s="79">
        <v>198</v>
      </c>
      <c r="G24" s="79">
        <v>57</v>
      </c>
      <c r="H24" s="232">
        <v>11308</v>
      </c>
      <c r="I24" s="232">
        <v>8660</v>
      </c>
      <c r="J24" s="232">
        <v>2648</v>
      </c>
      <c r="K24" s="157" t="s">
        <v>48</v>
      </c>
      <c r="L24" s="157" t="s">
        <v>48</v>
      </c>
      <c r="M24" s="157" t="s">
        <v>48</v>
      </c>
      <c r="N24" s="157" t="s">
        <v>48</v>
      </c>
      <c r="O24" s="157" t="s">
        <v>48</v>
      </c>
      <c r="P24" s="157" t="s">
        <v>48</v>
      </c>
      <c r="Q24" s="79"/>
      <c r="R24" s="79"/>
      <c r="S24" s="79"/>
      <c r="T24" s="79"/>
      <c r="U24" s="79"/>
    </row>
    <row r="25" spans="1:21" s="471" customFormat="1" ht="15" customHeight="1">
      <c r="A25" s="143" t="s">
        <v>325</v>
      </c>
      <c r="B25" s="232">
        <v>12610</v>
      </c>
      <c r="C25" s="232">
        <v>9979</v>
      </c>
      <c r="D25" s="232">
        <v>2631</v>
      </c>
      <c r="E25" s="79">
        <v>234</v>
      </c>
      <c r="F25" s="79">
        <v>190</v>
      </c>
      <c r="G25" s="79">
        <v>44</v>
      </c>
      <c r="H25" s="232">
        <v>12376</v>
      </c>
      <c r="I25" s="232">
        <v>9789</v>
      </c>
      <c r="J25" s="232">
        <v>2587</v>
      </c>
      <c r="K25" s="157" t="s">
        <v>48</v>
      </c>
      <c r="L25" s="157" t="s">
        <v>48</v>
      </c>
      <c r="M25" s="157" t="s">
        <v>48</v>
      </c>
      <c r="N25" s="157" t="s">
        <v>48</v>
      </c>
      <c r="O25" s="157" t="s">
        <v>48</v>
      </c>
      <c r="P25" s="157" t="s">
        <v>48</v>
      </c>
      <c r="Q25" s="79"/>
      <c r="R25" s="79"/>
      <c r="S25" s="79"/>
      <c r="T25" s="79"/>
      <c r="U25" s="79"/>
    </row>
    <row r="26" spans="1:21" s="471" customFormat="1" ht="15" customHeight="1">
      <c r="A26" s="143" t="s">
        <v>326</v>
      </c>
      <c r="B26" s="232">
        <v>11338</v>
      </c>
      <c r="C26" s="232">
        <v>8644</v>
      </c>
      <c r="D26" s="232">
        <v>2694</v>
      </c>
      <c r="E26" s="232">
        <v>239</v>
      </c>
      <c r="F26" s="79">
        <v>187</v>
      </c>
      <c r="G26" s="79">
        <v>52</v>
      </c>
      <c r="H26" s="232">
        <v>11099</v>
      </c>
      <c r="I26" s="232">
        <v>8457</v>
      </c>
      <c r="J26" s="232">
        <v>2642</v>
      </c>
      <c r="K26" s="157" t="s">
        <v>48</v>
      </c>
      <c r="L26" s="157" t="s">
        <v>48</v>
      </c>
      <c r="M26" s="157" t="s">
        <v>48</v>
      </c>
      <c r="N26" s="157" t="s">
        <v>48</v>
      </c>
      <c r="O26" s="157" t="s">
        <v>48</v>
      </c>
      <c r="P26" s="157" t="s">
        <v>48</v>
      </c>
      <c r="Q26" s="79"/>
      <c r="R26" s="79"/>
      <c r="S26" s="79"/>
      <c r="T26" s="79"/>
      <c r="U26" s="79"/>
    </row>
    <row r="27" spans="1:21" s="471" customFormat="1" ht="15" customHeight="1">
      <c r="A27" s="143" t="s">
        <v>327</v>
      </c>
      <c r="B27" s="232">
        <v>9906</v>
      </c>
      <c r="C27" s="232">
        <v>7394</v>
      </c>
      <c r="D27" s="232">
        <v>2512</v>
      </c>
      <c r="E27" s="79">
        <v>238</v>
      </c>
      <c r="F27" s="79">
        <v>178</v>
      </c>
      <c r="G27" s="79">
        <v>60</v>
      </c>
      <c r="H27" s="232">
        <v>9668</v>
      </c>
      <c r="I27" s="232">
        <v>7216</v>
      </c>
      <c r="J27" s="232">
        <v>2452</v>
      </c>
      <c r="K27" s="157" t="s">
        <v>48</v>
      </c>
      <c r="L27" s="157" t="s">
        <v>48</v>
      </c>
      <c r="M27" s="157" t="s">
        <v>48</v>
      </c>
      <c r="N27" s="157" t="s">
        <v>48</v>
      </c>
      <c r="O27" s="157" t="s">
        <v>48</v>
      </c>
      <c r="P27" s="157" t="s">
        <v>48</v>
      </c>
      <c r="Q27" s="79"/>
      <c r="R27" s="79"/>
      <c r="S27" s="79"/>
      <c r="T27" s="79"/>
      <c r="U27" s="79"/>
    </row>
    <row r="28" spans="1:21" s="471" customFormat="1" ht="15" customHeight="1">
      <c r="A28" s="143" t="s">
        <v>328</v>
      </c>
      <c r="B28" s="232">
        <v>8647</v>
      </c>
      <c r="C28" s="232">
        <v>6321</v>
      </c>
      <c r="D28" s="232">
        <v>2326</v>
      </c>
      <c r="E28" s="79">
        <v>236</v>
      </c>
      <c r="F28" s="79">
        <v>190</v>
      </c>
      <c r="G28" s="79">
        <v>46</v>
      </c>
      <c r="H28" s="232">
        <v>8411</v>
      </c>
      <c r="I28" s="232">
        <v>6131</v>
      </c>
      <c r="J28" s="232">
        <v>2280</v>
      </c>
      <c r="K28" s="157" t="s">
        <v>48</v>
      </c>
      <c r="L28" s="157" t="s">
        <v>48</v>
      </c>
      <c r="M28" s="157" t="s">
        <v>48</v>
      </c>
      <c r="N28" s="157" t="s">
        <v>48</v>
      </c>
      <c r="O28" s="157" t="s">
        <v>48</v>
      </c>
      <c r="P28" s="157" t="s">
        <v>48</v>
      </c>
      <c r="Q28" s="79"/>
      <c r="R28" s="79"/>
      <c r="S28" s="79"/>
      <c r="T28" s="79"/>
      <c r="U28" s="79"/>
    </row>
    <row r="29" spans="1:21" s="471" customFormat="1" ht="15" customHeight="1">
      <c r="A29" s="143" t="s">
        <v>329</v>
      </c>
      <c r="B29" s="56">
        <v>6520</v>
      </c>
      <c r="C29" s="56">
        <v>4708</v>
      </c>
      <c r="D29" s="56">
        <v>1812</v>
      </c>
      <c r="E29" s="56">
        <v>142</v>
      </c>
      <c r="F29" s="56">
        <v>110</v>
      </c>
      <c r="G29" s="56">
        <v>32</v>
      </c>
      <c r="H29" s="56">
        <v>6378</v>
      </c>
      <c r="I29" s="56">
        <v>4598</v>
      </c>
      <c r="J29" s="56">
        <v>1780</v>
      </c>
      <c r="K29" s="284" t="s">
        <v>48</v>
      </c>
      <c r="L29" s="284" t="s">
        <v>48</v>
      </c>
      <c r="M29" s="284" t="s">
        <v>48</v>
      </c>
      <c r="N29" s="284" t="s">
        <v>48</v>
      </c>
      <c r="O29" s="284" t="s">
        <v>48</v>
      </c>
      <c r="P29" s="284" t="s">
        <v>48</v>
      </c>
    </row>
    <row r="30" spans="1:21" s="471" customFormat="1" ht="15" customHeight="1">
      <c r="A30" s="143" t="s">
        <v>330</v>
      </c>
      <c r="B30" s="232">
        <v>6115</v>
      </c>
      <c r="C30" s="232">
        <v>4439</v>
      </c>
      <c r="D30" s="232">
        <v>1676</v>
      </c>
      <c r="E30" s="79">
        <v>142</v>
      </c>
      <c r="F30" s="79">
        <v>111</v>
      </c>
      <c r="G30" s="79">
        <v>31</v>
      </c>
      <c r="H30" s="232">
        <v>5973</v>
      </c>
      <c r="I30" s="232">
        <v>4328</v>
      </c>
      <c r="J30" s="232">
        <v>1645</v>
      </c>
      <c r="K30" s="157" t="s">
        <v>48</v>
      </c>
      <c r="L30" s="157" t="s">
        <v>48</v>
      </c>
      <c r="M30" s="157" t="s">
        <v>48</v>
      </c>
      <c r="N30" s="157" t="s">
        <v>48</v>
      </c>
      <c r="O30" s="157" t="s">
        <v>48</v>
      </c>
      <c r="P30" s="157" t="s">
        <v>48</v>
      </c>
      <c r="Q30" s="79"/>
      <c r="R30" s="79"/>
      <c r="S30" s="79"/>
      <c r="T30" s="79"/>
      <c r="U30" s="79"/>
    </row>
    <row r="31" spans="1:21" s="471" customFormat="1" ht="15" customHeight="1">
      <c r="A31" s="143" t="s">
        <v>331</v>
      </c>
      <c r="B31" s="232">
        <v>6005</v>
      </c>
      <c r="C31" s="232">
        <v>4257</v>
      </c>
      <c r="D31" s="232">
        <v>1748</v>
      </c>
      <c r="E31" s="79">
        <v>143</v>
      </c>
      <c r="F31" s="79">
        <v>96</v>
      </c>
      <c r="G31" s="79">
        <v>47</v>
      </c>
      <c r="H31" s="232">
        <v>5862</v>
      </c>
      <c r="I31" s="232">
        <v>4161</v>
      </c>
      <c r="J31" s="232">
        <v>1701</v>
      </c>
      <c r="K31" s="157" t="s">
        <v>48</v>
      </c>
      <c r="L31" s="157" t="s">
        <v>48</v>
      </c>
      <c r="M31" s="157" t="s">
        <v>48</v>
      </c>
      <c r="N31" s="157" t="s">
        <v>48</v>
      </c>
      <c r="O31" s="157" t="s">
        <v>48</v>
      </c>
      <c r="P31" s="157" t="s">
        <v>48</v>
      </c>
      <c r="Q31" s="79"/>
      <c r="R31" s="79"/>
      <c r="S31" s="79"/>
      <c r="T31" s="79"/>
      <c r="U31" s="79"/>
    </row>
    <row r="32" spans="1:21" s="471" customFormat="1" ht="15" customHeight="1">
      <c r="A32" s="143" t="s">
        <v>332</v>
      </c>
      <c r="B32" s="232">
        <v>6043</v>
      </c>
      <c r="C32" s="232">
        <v>4241</v>
      </c>
      <c r="D32" s="232">
        <v>1802</v>
      </c>
      <c r="E32" s="79">
        <v>133</v>
      </c>
      <c r="F32" s="79">
        <v>101</v>
      </c>
      <c r="G32" s="79">
        <v>32</v>
      </c>
      <c r="H32" s="232">
        <v>5910</v>
      </c>
      <c r="I32" s="232">
        <v>4140</v>
      </c>
      <c r="J32" s="232">
        <v>1770</v>
      </c>
      <c r="K32" s="157" t="s">
        <v>48</v>
      </c>
      <c r="L32" s="157" t="s">
        <v>48</v>
      </c>
      <c r="M32" s="157" t="s">
        <v>48</v>
      </c>
      <c r="N32" s="157" t="s">
        <v>48</v>
      </c>
      <c r="O32" s="157" t="s">
        <v>48</v>
      </c>
      <c r="P32" s="157" t="s">
        <v>48</v>
      </c>
      <c r="Q32" s="79"/>
      <c r="R32" s="79"/>
      <c r="S32" s="79"/>
      <c r="T32" s="79"/>
      <c r="U32" s="79"/>
    </row>
    <row r="33" spans="1:21" s="471" customFormat="1" ht="15" customHeight="1">
      <c r="A33" s="143" t="s">
        <v>333</v>
      </c>
      <c r="B33" s="232">
        <v>6062</v>
      </c>
      <c r="C33" s="232">
        <v>4171</v>
      </c>
      <c r="D33" s="232">
        <v>1891</v>
      </c>
      <c r="E33" s="79">
        <v>150</v>
      </c>
      <c r="F33" s="79">
        <v>113</v>
      </c>
      <c r="G33" s="79">
        <v>37</v>
      </c>
      <c r="H33" s="232">
        <v>5912</v>
      </c>
      <c r="I33" s="232">
        <v>4058</v>
      </c>
      <c r="J33" s="232">
        <v>1854</v>
      </c>
      <c r="K33" s="157" t="s">
        <v>48</v>
      </c>
      <c r="L33" s="157" t="s">
        <v>48</v>
      </c>
      <c r="M33" s="157" t="s">
        <v>48</v>
      </c>
      <c r="N33" s="157" t="s">
        <v>48</v>
      </c>
      <c r="O33" s="157" t="s">
        <v>48</v>
      </c>
      <c r="P33" s="157" t="s">
        <v>48</v>
      </c>
      <c r="Q33" s="79"/>
      <c r="R33" s="79"/>
      <c r="S33" s="79"/>
      <c r="T33" s="79"/>
      <c r="U33" s="79"/>
    </row>
    <row r="34" spans="1:21" s="471" customFormat="1" ht="15" customHeight="1">
      <c r="A34" s="143" t="s">
        <v>334</v>
      </c>
      <c r="B34" s="232">
        <v>5951</v>
      </c>
      <c r="C34" s="232">
        <v>3964</v>
      </c>
      <c r="D34" s="232">
        <v>1987</v>
      </c>
      <c r="E34" s="79">
        <v>136</v>
      </c>
      <c r="F34" s="79">
        <v>106</v>
      </c>
      <c r="G34" s="79">
        <v>30</v>
      </c>
      <c r="H34" s="232">
        <v>5815</v>
      </c>
      <c r="I34" s="232">
        <v>3858</v>
      </c>
      <c r="J34" s="232">
        <v>1957</v>
      </c>
      <c r="K34" s="157" t="s">
        <v>48</v>
      </c>
      <c r="L34" s="157" t="s">
        <v>48</v>
      </c>
      <c r="M34" s="157" t="s">
        <v>48</v>
      </c>
      <c r="N34" s="157" t="s">
        <v>48</v>
      </c>
      <c r="O34" s="157" t="s">
        <v>48</v>
      </c>
      <c r="P34" s="157" t="s">
        <v>48</v>
      </c>
      <c r="Q34" s="79"/>
      <c r="R34" s="79"/>
      <c r="S34" s="79"/>
      <c r="T34" s="79"/>
      <c r="U34" s="79"/>
    </row>
    <row r="35" spans="1:21" s="471" customFormat="1" ht="15" customHeight="1">
      <c r="A35" s="143" t="s">
        <v>335</v>
      </c>
      <c r="B35" s="232">
        <v>5976</v>
      </c>
      <c r="C35" s="232">
        <v>3914</v>
      </c>
      <c r="D35" s="232">
        <v>2062</v>
      </c>
      <c r="E35" s="79">
        <v>135</v>
      </c>
      <c r="F35" s="79">
        <v>99</v>
      </c>
      <c r="G35" s="79">
        <v>36</v>
      </c>
      <c r="H35" s="232">
        <v>5841</v>
      </c>
      <c r="I35" s="232">
        <v>3815</v>
      </c>
      <c r="J35" s="232">
        <v>2026</v>
      </c>
      <c r="K35" s="157" t="s">
        <v>48</v>
      </c>
      <c r="L35" s="157" t="s">
        <v>48</v>
      </c>
      <c r="M35" s="157" t="s">
        <v>48</v>
      </c>
      <c r="N35" s="157" t="s">
        <v>48</v>
      </c>
      <c r="O35" s="157" t="s">
        <v>48</v>
      </c>
      <c r="P35" s="157" t="s">
        <v>48</v>
      </c>
      <c r="Q35" s="79"/>
      <c r="R35" s="79"/>
      <c r="S35" s="79"/>
      <c r="T35" s="79"/>
      <c r="U35" s="79"/>
    </row>
    <row r="36" spans="1:21" s="471" customFormat="1" ht="15" customHeight="1">
      <c r="A36" s="143" t="s">
        <v>336</v>
      </c>
      <c r="B36" s="232">
        <v>6008</v>
      </c>
      <c r="C36" s="232">
        <v>3971</v>
      </c>
      <c r="D36" s="232">
        <v>2037</v>
      </c>
      <c r="E36" s="79">
        <v>140</v>
      </c>
      <c r="F36" s="79">
        <v>114</v>
      </c>
      <c r="G36" s="79">
        <v>26</v>
      </c>
      <c r="H36" s="232">
        <v>5868</v>
      </c>
      <c r="I36" s="232">
        <v>3857</v>
      </c>
      <c r="J36" s="232">
        <v>2011</v>
      </c>
      <c r="K36" s="157" t="s">
        <v>48</v>
      </c>
      <c r="L36" s="157" t="s">
        <v>48</v>
      </c>
      <c r="M36" s="157" t="s">
        <v>48</v>
      </c>
      <c r="N36" s="157" t="s">
        <v>48</v>
      </c>
      <c r="O36" s="157" t="s">
        <v>48</v>
      </c>
      <c r="P36" s="157" t="s">
        <v>48</v>
      </c>
      <c r="Q36" s="79"/>
      <c r="R36" s="79"/>
      <c r="S36" s="79"/>
      <c r="T36" s="79"/>
      <c r="U36" s="79"/>
    </row>
    <row r="37" spans="1:21" s="471" customFormat="1" ht="15" customHeight="1">
      <c r="A37" s="143" t="s">
        <v>337</v>
      </c>
      <c r="B37" s="232">
        <v>6481</v>
      </c>
      <c r="C37" s="232">
        <v>4242</v>
      </c>
      <c r="D37" s="232">
        <v>2239</v>
      </c>
      <c r="E37" s="79">
        <v>160</v>
      </c>
      <c r="F37" s="79">
        <v>132</v>
      </c>
      <c r="G37" s="79">
        <v>28</v>
      </c>
      <c r="H37" s="232">
        <v>6321</v>
      </c>
      <c r="I37" s="232">
        <v>4110</v>
      </c>
      <c r="J37" s="232">
        <v>2211</v>
      </c>
      <c r="K37" s="157" t="s">
        <v>48</v>
      </c>
      <c r="L37" s="157" t="s">
        <v>48</v>
      </c>
      <c r="M37" s="157" t="s">
        <v>48</v>
      </c>
      <c r="N37" s="157" t="s">
        <v>48</v>
      </c>
      <c r="O37" s="157" t="s">
        <v>48</v>
      </c>
      <c r="P37" s="157" t="s">
        <v>48</v>
      </c>
      <c r="Q37" s="79"/>
      <c r="R37" s="79"/>
      <c r="S37" s="79"/>
      <c r="T37" s="79"/>
      <c r="U37" s="79"/>
    </row>
    <row r="38" spans="1:21" s="471" customFormat="1" ht="15" customHeight="1">
      <c r="A38" s="143" t="s">
        <v>338</v>
      </c>
      <c r="B38" s="232">
        <v>7507</v>
      </c>
      <c r="C38" s="232">
        <v>4889</v>
      </c>
      <c r="D38" s="232">
        <v>2618</v>
      </c>
      <c r="E38" s="79">
        <v>142</v>
      </c>
      <c r="F38" s="79">
        <v>112</v>
      </c>
      <c r="G38" s="79">
        <v>30</v>
      </c>
      <c r="H38" s="232">
        <v>7365</v>
      </c>
      <c r="I38" s="232">
        <v>4777</v>
      </c>
      <c r="J38" s="232">
        <v>2588</v>
      </c>
      <c r="K38" s="157" t="s">
        <v>48</v>
      </c>
      <c r="L38" s="157" t="s">
        <v>48</v>
      </c>
      <c r="M38" s="157" t="s">
        <v>48</v>
      </c>
      <c r="N38" s="157" t="s">
        <v>48</v>
      </c>
      <c r="O38" s="157" t="s">
        <v>48</v>
      </c>
      <c r="P38" s="157" t="s">
        <v>48</v>
      </c>
      <c r="Q38" s="79"/>
      <c r="R38" s="79"/>
      <c r="S38" s="79"/>
      <c r="T38" s="79"/>
      <c r="U38" s="79"/>
    </row>
    <row r="39" spans="1:21" s="471" customFormat="1" ht="15" customHeight="1">
      <c r="A39" s="143" t="s">
        <v>339</v>
      </c>
      <c r="B39" s="232">
        <v>7630</v>
      </c>
      <c r="C39" s="232">
        <v>4900</v>
      </c>
      <c r="D39" s="232">
        <v>2730</v>
      </c>
      <c r="E39" s="79">
        <v>140</v>
      </c>
      <c r="F39" s="79">
        <v>110</v>
      </c>
      <c r="G39" s="79">
        <v>30</v>
      </c>
      <c r="H39" s="232">
        <v>7490</v>
      </c>
      <c r="I39" s="232">
        <v>4790</v>
      </c>
      <c r="J39" s="232">
        <v>2700</v>
      </c>
      <c r="K39" s="157" t="s">
        <v>48</v>
      </c>
      <c r="L39" s="157" t="s">
        <v>48</v>
      </c>
      <c r="M39" s="157" t="s">
        <v>48</v>
      </c>
      <c r="N39" s="157" t="s">
        <v>48</v>
      </c>
      <c r="O39" s="157" t="s">
        <v>48</v>
      </c>
      <c r="P39" s="157" t="s">
        <v>48</v>
      </c>
      <c r="Q39" s="79"/>
      <c r="R39" s="79"/>
      <c r="S39" s="79"/>
      <c r="T39" s="79"/>
      <c r="U39" s="79"/>
    </row>
    <row r="40" spans="1:21" s="471" customFormat="1" ht="15" customHeight="1">
      <c r="A40" s="143" t="s">
        <v>340</v>
      </c>
      <c r="B40" s="232">
        <v>7562</v>
      </c>
      <c r="C40" s="232">
        <v>4946</v>
      </c>
      <c r="D40" s="232">
        <v>2616</v>
      </c>
      <c r="E40" s="79">
        <v>156</v>
      </c>
      <c r="F40" s="79">
        <v>122</v>
      </c>
      <c r="G40" s="79">
        <v>34</v>
      </c>
      <c r="H40" s="232">
        <v>7406</v>
      </c>
      <c r="I40" s="232">
        <v>4824</v>
      </c>
      <c r="J40" s="232">
        <v>2582</v>
      </c>
      <c r="K40" s="157" t="s">
        <v>48</v>
      </c>
      <c r="L40" s="157" t="s">
        <v>48</v>
      </c>
      <c r="M40" s="157" t="s">
        <v>48</v>
      </c>
      <c r="N40" s="157" t="s">
        <v>48</v>
      </c>
      <c r="O40" s="157" t="s">
        <v>48</v>
      </c>
      <c r="P40" s="157" t="s">
        <v>48</v>
      </c>
      <c r="Q40" s="79"/>
      <c r="R40" s="79"/>
      <c r="S40" s="79"/>
      <c r="T40" s="79"/>
      <c r="U40" s="79"/>
    </row>
    <row r="41" spans="1:21" s="471" customFormat="1" ht="15" customHeight="1">
      <c r="A41" s="143" t="s">
        <v>341</v>
      </c>
      <c r="B41" s="232">
        <v>7828</v>
      </c>
      <c r="C41" s="232">
        <v>4982</v>
      </c>
      <c r="D41" s="232">
        <v>2846</v>
      </c>
      <c r="E41" s="79">
        <v>163</v>
      </c>
      <c r="F41" s="79">
        <v>123</v>
      </c>
      <c r="G41" s="79">
        <v>40</v>
      </c>
      <c r="H41" s="232">
        <v>7665</v>
      </c>
      <c r="I41" s="232">
        <v>4859</v>
      </c>
      <c r="J41" s="232">
        <v>2806</v>
      </c>
      <c r="K41" s="157" t="s">
        <v>48</v>
      </c>
      <c r="L41" s="157" t="s">
        <v>48</v>
      </c>
      <c r="M41" s="157" t="s">
        <v>48</v>
      </c>
      <c r="N41" s="157" t="s">
        <v>48</v>
      </c>
      <c r="O41" s="157" t="s">
        <v>48</v>
      </c>
      <c r="P41" s="157" t="s">
        <v>48</v>
      </c>
      <c r="Q41" s="79"/>
      <c r="R41" s="79"/>
      <c r="S41" s="79"/>
      <c r="T41" s="79"/>
      <c r="U41" s="79"/>
    </row>
    <row r="42" spans="1:21" s="471" customFormat="1" ht="15" customHeight="1">
      <c r="A42" s="143" t="s">
        <v>342</v>
      </c>
      <c r="B42" s="232">
        <v>7471</v>
      </c>
      <c r="C42" s="232">
        <v>4695</v>
      </c>
      <c r="D42" s="232">
        <v>2776</v>
      </c>
      <c r="E42" s="79">
        <v>137</v>
      </c>
      <c r="F42" s="79">
        <v>107</v>
      </c>
      <c r="G42" s="79">
        <v>30</v>
      </c>
      <c r="H42" s="232">
        <v>7334</v>
      </c>
      <c r="I42" s="232">
        <v>4588</v>
      </c>
      <c r="J42" s="232">
        <v>2746</v>
      </c>
      <c r="K42" s="157" t="s">
        <v>48</v>
      </c>
      <c r="L42" s="157" t="s">
        <v>48</v>
      </c>
      <c r="M42" s="157" t="s">
        <v>48</v>
      </c>
      <c r="N42" s="157" t="s">
        <v>48</v>
      </c>
      <c r="O42" s="157" t="s">
        <v>48</v>
      </c>
      <c r="P42" s="157" t="s">
        <v>48</v>
      </c>
      <c r="Q42" s="79"/>
      <c r="R42" s="79"/>
      <c r="S42" s="79"/>
      <c r="T42" s="79"/>
      <c r="U42" s="79"/>
    </row>
    <row r="43" spans="1:21" s="471" customFormat="1" ht="15" customHeight="1">
      <c r="A43" s="143" t="s">
        <v>343</v>
      </c>
      <c r="B43" s="55">
        <v>7630</v>
      </c>
      <c r="C43" s="55">
        <v>4754</v>
      </c>
      <c r="D43" s="55">
        <v>2876</v>
      </c>
      <c r="E43" s="55">
        <v>143</v>
      </c>
      <c r="F43" s="55">
        <v>108</v>
      </c>
      <c r="G43" s="55">
        <v>35</v>
      </c>
      <c r="H43" s="55">
        <v>7487</v>
      </c>
      <c r="I43" s="55">
        <v>4646</v>
      </c>
      <c r="J43" s="55">
        <v>2841</v>
      </c>
      <c r="K43" s="157" t="s">
        <v>48</v>
      </c>
      <c r="L43" s="157" t="s">
        <v>48</v>
      </c>
      <c r="M43" s="157" t="s">
        <v>48</v>
      </c>
      <c r="N43" s="157" t="s">
        <v>48</v>
      </c>
      <c r="O43" s="157" t="s">
        <v>48</v>
      </c>
      <c r="P43" s="157" t="s">
        <v>48</v>
      </c>
      <c r="Q43" s="79"/>
      <c r="R43" s="79"/>
      <c r="S43" s="79"/>
      <c r="T43" s="79"/>
      <c r="U43" s="79"/>
    </row>
    <row r="44" spans="1:21" s="471" customFormat="1" ht="15" customHeight="1">
      <c r="A44" s="143" t="s">
        <v>344</v>
      </c>
      <c r="B44" s="194">
        <v>8001</v>
      </c>
      <c r="C44" s="194">
        <v>4868</v>
      </c>
      <c r="D44" s="194">
        <v>3133</v>
      </c>
      <c r="E44" s="157">
        <v>175</v>
      </c>
      <c r="F44" s="157">
        <v>138</v>
      </c>
      <c r="G44" s="157">
        <v>37</v>
      </c>
      <c r="H44" s="194">
        <v>7826</v>
      </c>
      <c r="I44" s="194">
        <v>4730</v>
      </c>
      <c r="J44" s="194">
        <v>3096</v>
      </c>
      <c r="K44" s="157" t="s">
        <v>48</v>
      </c>
      <c r="L44" s="157" t="s">
        <v>48</v>
      </c>
      <c r="M44" s="157" t="s">
        <v>48</v>
      </c>
      <c r="N44" s="157" t="s">
        <v>48</v>
      </c>
      <c r="O44" s="157" t="s">
        <v>48</v>
      </c>
      <c r="P44" s="157" t="s">
        <v>48</v>
      </c>
      <c r="Q44" s="79"/>
      <c r="R44" s="79"/>
      <c r="S44" s="79"/>
      <c r="T44" s="79"/>
      <c r="U44" s="79"/>
    </row>
    <row r="45" spans="1:21" s="471" customFormat="1" ht="15" customHeight="1">
      <c r="A45" s="143" t="s">
        <v>345</v>
      </c>
      <c r="B45" s="253">
        <v>7907</v>
      </c>
      <c r="C45" s="253">
        <v>4692</v>
      </c>
      <c r="D45" s="253">
        <v>3215</v>
      </c>
      <c r="E45" s="254">
        <v>134</v>
      </c>
      <c r="F45" s="254">
        <v>106</v>
      </c>
      <c r="G45" s="254">
        <v>28</v>
      </c>
      <c r="H45" s="253">
        <v>7773</v>
      </c>
      <c r="I45" s="253">
        <v>4586</v>
      </c>
      <c r="J45" s="253">
        <v>3187</v>
      </c>
      <c r="K45" s="157" t="s">
        <v>48</v>
      </c>
      <c r="L45" s="157" t="s">
        <v>48</v>
      </c>
      <c r="M45" s="157" t="s">
        <v>48</v>
      </c>
      <c r="N45" s="157" t="s">
        <v>48</v>
      </c>
      <c r="O45" s="157" t="s">
        <v>48</v>
      </c>
      <c r="P45" s="157" t="s">
        <v>48</v>
      </c>
      <c r="Q45" s="79"/>
      <c r="R45" s="79"/>
      <c r="S45" s="79"/>
      <c r="T45" s="79"/>
      <c r="U45" s="79"/>
    </row>
    <row r="46" spans="1:21" s="471" customFormat="1" ht="15" customHeight="1">
      <c r="A46" s="143" t="s">
        <v>346</v>
      </c>
      <c r="B46" s="253">
        <v>8339</v>
      </c>
      <c r="C46" s="253">
        <v>5093</v>
      </c>
      <c r="D46" s="253">
        <v>3246</v>
      </c>
      <c r="E46" s="254">
        <v>181</v>
      </c>
      <c r="F46" s="254">
        <v>135</v>
      </c>
      <c r="G46" s="254">
        <v>46</v>
      </c>
      <c r="H46" s="253">
        <v>8158</v>
      </c>
      <c r="I46" s="253">
        <v>4958</v>
      </c>
      <c r="J46" s="253">
        <v>3200</v>
      </c>
      <c r="K46" s="157" t="s">
        <v>48</v>
      </c>
      <c r="L46" s="157" t="s">
        <v>48</v>
      </c>
      <c r="M46" s="157" t="s">
        <v>48</v>
      </c>
      <c r="N46" s="157" t="s">
        <v>48</v>
      </c>
      <c r="O46" s="157" t="s">
        <v>48</v>
      </c>
      <c r="P46" s="157" t="s">
        <v>48</v>
      </c>
      <c r="Q46" s="79"/>
      <c r="R46" s="79"/>
      <c r="S46" s="79"/>
      <c r="T46" s="79"/>
      <c r="U46" s="79"/>
    </row>
    <row r="47" spans="1:21" s="471" customFormat="1" ht="15" customHeight="1">
      <c r="A47" s="143" t="s">
        <v>347</v>
      </c>
      <c r="B47" s="253">
        <v>9266</v>
      </c>
      <c r="C47" s="253">
        <v>5411</v>
      </c>
      <c r="D47" s="253">
        <v>3855</v>
      </c>
      <c r="E47" s="254">
        <v>190</v>
      </c>
      <c r="F47" s="254">
        <v>135</v>
      </c>
      <c r="G47" s="254">
        <v>55</v>
      </c>
      <c r="H47" s="253">
        <v>9076</v>
      </c>
      <c r="I47" s="253">
        <v>5276</v>
      </c>
      <c r="J47" s="253">
        <v>3800</v>
      </c>
      <c r="K47" s="157" t="s">
        <v>48</v>
      </c>
      <c r="L47" s="157" t="s">
        <v>48</v>
      </c>
      <c r="M47" s="157" t="s">
        <v>48</v>
      </c>
      <c r="N47" s="157" t="s">
        <v>48</v>
      </c>
      <c r="O47" s="157" t="s">
        <v>48</v>
      </c>
      <c r="P47" s="157" t="s">
        <v>48</v>
      </c>
      <c r="Q47" s="79"/>
      <c r="R47" s="79"/>
      <c r="S47" s="79"/>
      <c r="T47" s="79"/>
      <c r="U47" s="79"/>
    </row>
    <row r="48" spans="1:21" s="471" customFormat="1" ht="15" customHeight="1">
      <c r="A48" s="143" t="s">
        <v>348</v>
      </c>
      <c r="B48" s="255">
        <v>10061</v>
      </c>
      <c r="C48" s="255">
        <v>5885</v>
      </c>
      <c r="D48" s="255">
        <v>4176</v>
      </c>
      <c r="E48" s="256">
        <v>175</v>
      </c>
      <c r="F48" s="256">
        <v>126</v>
      </c>
      <c r="G48" s="256">
        <v>49</v>
      </c>
      <c r="H48" s="255">
        <v>9886</v>
      </c>
      <c r="I48" s="255">
        <v>5759</v>
      </c>
      <c r="J48" s="255">
        <v>4127</v>
      </c>
      <c r="K48" s="157" t="s">
        <v>48</v>
      </c>
      <c r="L48" s="157" t="s">
        <v>48</v>
      </c>
      <c r="M48" s="157" t="s">
        <v>48</v>
      </c>
      <c r="N48" s="157" t="s">
        <v>48</v>
      </c>
      <c r="O48" s="157" t="s">
        <v>48</v>
      </c>
      <c r="P48" s="157" t="s">
        <v>48</v>
      </c>
      <c r="Q48" s="79"/>
      <c r="R48" s="79"/>
      <c r="S48" s="79"/>
      <c r="T48" s="79"/>
      <c r="U48" s="79"/>
    </row>
    <row r="49" spans="1:21" s="471" customFormat="1" ht="15" customHeight="1">
      <c r="A49" s="143" t="s">
        <v>349</v>
      </c>
      <c r="B49" s="55">
        <v>10175</v>
      </c>
      <c r="C49" s="55">
        <v>5908</v>
      </c>
      <c r="D49" s="55">
        <v>4267</v>
      </c>
      <c r="E49" s="55">
        <v>176</v>
      </c>
      <c r="F49" s="55">
        <v>136</v>
      </c>
      <c r="G49" s="55">
        <v>40</v>
      </c>
      <c r="H49" s="55">
        <v>9999</v>
      </c>
      <c r="I49" s="55">
        <v>5772</v>
      </c>
      <c r="J49" s="55">
        <v>4227</v>
      </c>
      <c r="K49" s="157" t="s">
        <v>48</v>
      </c>
      <c r="L49" s="157" t="s">
        <v>48</v>
      </c>
      <c r="M49" s="157" t="s">
        <v>48</v>
      </c>
      <c r="N49" s="157" t="s">
        <v>48</v>
      </c>
      <c r="O49" s="157" t="s">
        <v>48</v>
      </c>
      <c r="P49" s="157" t="s">
        <v>48</v>
      </c>
      <c r="Q49" s="79"/>
      <c r="R49" s="79"/>
      <c r="S49" s="79"/>
      <c r="T49" s="79"/>
      <c r="U49" s="79"/>
    </row>
    <row r="50" spans="1:21" s="471" customFormat="1" ht="15" customHeight="1">
      <c r="A50" s="143" t="s">
        <v>350</v>
      </c>
      <c r="B50" s="55">
        <v>10304</v>
      </c>
      <c r="C50" s="55">
        <v>5912</v>
      </c>
      <c r="D50" s="55">
        <v>4392</v>
      </c>
      <c r="E50" s="55">
        <v>181</v>
      </c>
      <c r="F50" s="55">
        <v>123</v>
      </c>
      <c r="G50" s="55">
        <v>58</v>
      </c>
      <c r="H50" s="55">
        <v>10123</v>
      </c>
      <c r="I50" s="55">
        <v>5789</v>
      </c>
      <c r="J50" s="55">
        <v>4334</v>
      </c>
      <c r="K50" s="157" t="s">
        <v>48</v>
      </c>
      <c r="L50" s="157" t="s">
        <v>48</v>
      </c>
      <c r="M50" s="157" t="s">
        <v>48</v>
      </c>
      <c r="N50" s="157" t="s">
        <v>48</v>
      </c>
      <c r="O50" s="157" t="s">
        <v>48</v>
      </c>
      <c r="P50" s="157" t="s">
        <v>48</v>
      </c>
      <c r="Q50" s="79"/>
      <c r="R50" s="79"/>
      <c r="S50" s="79"/>
      <c r="T50" s="79"/>
      <c r="U50" s="79"/>
    </row>
    <row r="51" spans="1:21" s="471" customFormat="1" ht="15" customHeight="1">
      <c r="A51" s="143" t="s">
        <v>351</v>
      </c>
      <c r="B51" s="55">
        <v>10595</v>
      </c>
      <c r="C51" s="55">
        <v>6090</v>
      </c>
      <c r="D51" s="55">
        <v>4505</v>
      </c>
      <c r="E51" s="55">
        <v>153</v>
      </c>
      <c r="F51" s="55">
        <v>121</v>
      </c>
      <c r="G51" s="55">
        <v>32</v>
      </c>
      <c r="H51" s="55">
        <v>10442</v>
      </c>
      <c r="I51" s="55">
        <v>5969</v>
      </c>
      <c r="J51" s="55">
        <v>4473</v>
      </c>
      <c r="K51" s="157" t="s">
        <v>48</v>
      </c>
      <c r="L51" s="157" t="s">
        <v>48</v>
      </c>
      <c r="M51" s="157" t="s">
        <v>48</v>
      </c>
      <c r="N51" s="157" t="s">
        <v>48</v>
      </c>
      <c r="O51" s="157" t="s">
        <v>48</v>
      </c>
      <c r="P51" s="157" t="s">
        <v>48</v>
      </c>
      <c r="Q51" s="79"/>
      <c r="R51" s="79"/>
      <c r="S51" s="79"/>
      <c r="T51" s="79"/>
      <c r="U51" s="79"/>
    </row>
    <row r="52" spans="1:21" s="471" customFormat="1" ht="15" customHeight="1">
      <c r="A52" s="143" t="s">
        <v>352</v>
      </c>
      <c r="B52" s="55">
        <v>10637</v>
      </c>
      <c r="C52" s="55">
        <v>5935</v>
      </c>
      <c r="D52" s="55">
        <v>4702</v>
      </c>
      <c r="E52" s="55">
        <v>158</v>
      </c>
      <c r="F52" s="55">
        <v>103</v>
      </c>
      <c r="G52" s="55">
        <v>55</v>
      </c>
      <c r="H52" s="55">
        <v>10479</v>
      </c>
      <c r="I52" s="55">
        <v>5832</v>
      </c>
      <c r="J52" s="55">
        <v>4647</v>
      </c>
      <c r="K52" s="157" t="s">
        <v>48</v>
      </c>
      <c r="L52" s="157" t="s">
        <v>48</v>
      </c>
      <c r="M52" s="157" t="s">
        <v>48</v>
      </c>
      <c r="N52" s="157" t="s">
        <v>48</v>
      </c>
      <c r="O52" s="157" t="s">
        <v>48</v>
      </c>
      <c r="P52" s="157" t="s">
        <v>48</v>
      </c>
      <c r="Q52" s="79"/>
      <c r="R52" s="79"/>
      <c r="S52" s="79"/>
      <c r="T52" s="79"/>
      <c r="U52" s="79"/>
    </row>
    <row r="53" spans="1:21" s="471" customFormat="1" ht="15" customHeight="1">
      <c r="A53" s="143" t="s">
        <v>221</v>
      </c>
      <c r="B53" s="55">
        <v>11571</v>
      </c>
      <c r="C53" s="55">
        <v>6533</v>
      </c>
      <c r="D53" s="55">
        <v>5038</v>
      </c>
      <c r="E53" s="55">
        <v>142</v>
      </c>
      <c r="F53" s="55">
        <v>99</v>
      </c>
      <c r="G53" s="55">
        <v>43</v>
      </c>
      <c r="H53" s="55">
        <v>11429</v>
      </c>
      <c r="I53" s="55">
        <v>6434</v>
      </c>
      <c r="J53" s="55">
        <v>4995</v>
      </c>
      <c r="K53" s="157" t="s">
        <v>48</v>
      </c>
      <c r="L53" s="157" t="s">
        <v>48</v>
      </c>
      <c r="M53" s="157" t="s">
        <v>48</v>
      </c>
      <c r="N53" s="157" t="s">
        <v>48</v>
      </c>
      <c r="O53" s="157" t="s">
        <v>48</v>
      </c>
      <c r="P53" s="157" t="s">
        <v>48</v>
      </c>
      <c r="Q53" s="79"/>
      <c r="R53" s="79"/>
      <c r="S53" s="79"/>
      <c r="T53" s="79"/>
      <c r="U53" s="79"/>
    </row>
    <row r="54" spans="1:21" s="471" customFormat="1" ht="15" customHeight="1">
      <c r="A54" s="143" t="s">
        <v>220</v>
      </c>
      <c r="B54" s="55">
        <v>11632</v>
      </c>
      <c r="C54" s="55">
        <v>6538</v>
      </c>
      <c r="D54" s="55">
        <v>5094</v>
      </c>
      <c r="E54" s="55">
        <v>141</v>
      </c>
      <c r="F54" s="55">
        <v>100</v>
      </c>
      <c r="G54" s="55">
        <v>41</v>
      </c>
      <c r="H54" s="55">
        <v>11491</v>
      </c>
      <c r="I54" s="55">
        <v>6438</v>
      </c>
      <c r="J54" s="55">
        <v>5053</v>
      </c>
      <c r="K54" s="157" t="s">
        <v>48</v>
      </c>
      <c r="L54" s="157" t="s">
        <v>48</v>
      </c>
      <c r="M54" s="157" t="s">
        <v>48</v>
      </c>
      <c r="N54" s="157" t="s">
        <v>48</v>
      </c>
      <c r="O54" s="157" t="s">
        <v>48</v>
      </c>
      <c r="P54" s="157" t="s">
        <v>48</v>
      </c>
      <c r="Q54" s="79"/>
      <c r="R54" s="79"/>
      <c r="S54" s="79"/>
      <c r="T54" s="79"/>
      <c r="U54" s="79"/>
    </row>
    <row r="55" spans="1:21" s="471" customFormat="1" ht="15" customHeight="1">
      <c r="A55" s="143" t="s">
        <v>219</v>
      </c>
      <c r="B55" s="55">
        <v>12857</v>
      </c>
      <c r="C55" s="55">
        <v>7251</v>
      </c>
      <c r="D55" s="55">
        <v>5606</v>
      </c>
      <c r="E55" s="55">
        <v>126</v>
      </c>
      <c r="F55" s="55">
        <v>95</v>
      </c>
      <c r="G55" s="55">
        <v>31</v>
      </c>
      <c r="H55" s="55">
        <v>12731</v>
      </c>
      <c r="I55" s="55">
        <v>7156</v>
      </c>
      <c r="J55" s="55">
        <v>5575</v>
      </c>
      <c r="K55" s="284" t="s">
        <v>48</v>
      </c>
      <c r="L55" s="284" t="s">
        <v>48</v>
      </c>
      <c r="M55" s="284" t="s">
        <v>48</v>
      </c>
      <c r="N55" s="284" t="s">
        <v>48</v>
      </c>
      <c r="O55" s="284" t="s">
        <v>48</v>
      </c>
      <c r="P55" s="284" t="s">
        <v>48</v>
      </c>
    </row>
    <row r="56" spans="1:21" s="471" customFormat="1" ht="15" customHeight="1">
      <c r="A56" s="143" t="s">
        <v>218</v>
      </c>
      <c r="B56" s="55">
        <v>13294</v>
      </c>
      <c r="C56" s="55">
        <v>7483</v>
      </c>
      <c r="D56" s="55">
        <v>5811</v>
      </c>
      <c r="E56" s="55">
        <v>145</v>
      </c>
      <c r="F56" s="55">
        <v>104</v>
      </c>
      <c r="G56" s="55">
        <v>41</v>
      </c>
      <c r="H56" s="55">
        <v>13149</v>
      </c>
      <c r="I56" s="55">
        <v>7379</v>
      </c>
      <c r="J56" s="55">
        <v>5770</v>
      </c>
      <c r="K56" s="284" t="s">
        <v>48</v>
      </c>
      <c r="L56" s="284" t="s">
        <v>48</v>
      </c>
      <c r="M56" s="284" t="s">
        <v>48</v>
      </c>
      <c r="N56" s="284" t="s">
        <v>48</v>
      </c>
      <c r="O56" s="284" t="s">
        <v>48</v>
      </c>
      <c r="P56" s="284" t="s">
        <v>48</v>
      </c>
    </row>
    <row r="57" spans="1:21" s="471" customFormat="1" ht="15" customHeight="1">
      <c r="A57" s="143" t="s">
        <v>103</v>
      </c>
      <c r="B57" s="55">
        <v>13147</v>
      </c>
      <c r="C57" s="55">
        <v>7366</v>
      </c>
      <c r="D57" s="55">
        <v>5781</v>
      </c>
      <c r="E57" s="55">
        <v>109</v>
      </c>
      <c r="F57" s="55">
        <v>78</v>
      </c>
      <c r="G57" s="55">
        <v>31</v>
      </c>
      <c r="H57" s="55">
        <v>13038</v>
      </c>
      <c r="I57" s="55">
        <v>7288</v>
      </c>
      <c r="J57" s="55">
        <v>5750</v>
      </c>
      <c r="K57" s="284" t="s">
        <v>48</v>
      </c>
      <c r="L57" s="284" t="s">
        <v>48</v>
      </c>
      <c r="M57" s="284" t="s">
        <v>48</v>
      </c>
      <c r="N57" s="284" t="s">
        <v>48</v>
      </c>
      <c r="O57" s="284" t="s">
        <v>48</v>
      </c>
      <c r="P57" s="284" t="s">
        <v>48</v>
      </c>
    </row>
    <row r="58" spans="1:21" s="471" customFormat="1" ht="15" customHeight="1">
      <c r="A58" s="143" t="s">
        <v>104</v>
      </c>
      <c r="B58" s="55">
        <v>13727</v>
      </c>
      <c r="C58" s="55">
        <v>7636</v>
      </c>
      <c r="D58" s="55">
        <v>6091</v>
      </c>
      <c r="E58" s="55">
        <v>108</v>
      </c>
      <c r="F58" s="55">
        <v>77</v>
      </c>
      <c r="G58" s="55">
        <v>31</v>
      </c>
      <c r="H58" s="55">
        <v>13619</v>
      </c>
      <c r="I58" s="55">
        <v>7559</v>
      </c>
      <c r="J58" s="55">
        <v>6060</v>
      </c>
      <c r="K58" s="284" t="s">
        <v>48</v>
      </c>
      <c r="L58" s="284" t="s">
        <v>48</v>
      </c>
      <c r="M58" s="284" t="s">
        <v>48</v>
      </c>
      <c r="N58" s="284" t="s">
        <v>48</v>
      </c>
      <c r="O58" s="284" t="s">
        <v>48</v>
      </c>
      <c r="P58" s="284" t="s">
        <v>48</v>
      </c>
    </row>
    <row r="59" spans="1:21" s="471" customFormat="1" ht="15" customHeight="1">
      <c r="A59" s="143" t="s">
        <v>105</v>
      </c>
      <c r="B59" s="55">
        <v>13615</v>
      </c>
      <c r="C59" s="55">
        <v>7639</v>
      </c>
      <c r="D59" s="55">
        <v>5976</v>
      </c>
      <c r="E59" s="55">
        <v>104</v>
      </c>
      <c r="F59" s="55">
        <v>78</v>
      </c>
      <c r="G59" s="55">
        <v>26</v>
      </c>
      <c r="H59" s="55">
        <v>13511</v>
      </c>
      <c r="I59" s="55">
        <v>7561</v>
      </c>
      <c r="J59" s="55">
        <v>5950</v>
      </c>
      <c r="K59" s="284" t="s">
        <v>48</v>
      </c>
      <c r="L59" s="284" t="s">
        <v>48</v>
      </c>
      <c r="M59" s="284" t="s">
        <v>48</v>
      </c>
      <c r="N59" s="284" t="s">
        <v>48</v>
      </c>
      <c r="O59" s="284" t="s">
        <v>48</v>
      </c>
      <c r="P59" s="284" t="s">
        <v>48</v>
      </c>
    </row>
    <row r="60" spans="1:21" s="471" customFormat="1" ht="15" customHeight="1">
      <c r="A60" s="143" t="s">
        <v>106</v>
      </c>
      <c r="B60" s="55">
        <v>13444</v>
      </c>
      <c r="C60" s="55">
        <v>7342</v>
      </c>
      <c r="D60" s="55">
        <v>6102</v>
      </c>
      <c r="E60" s="55">
        <v>118</v>
      </c>
      <c r="F60" s="55">
        <v>84</v>
      </c>
      <c r="G60" s="55">
        <v>34</v>
      </c>
      <c r="H60" s="55">
        <v>13326</v>
      </c>
      <c r="I60" s="55">
        <v>7258</v>
      </c>
      <c r="J60" s="55">
        <v>6068</v>
      </c>
      <c r="K60" s="284" t="s">
        <v>48</v>
      </c>
      <c r="L60" s="284" t="s">
        <v>48</v>
      </c>
      <c r="M60" s="284" t="s">
        <v>48</v>
      </c>
      <c r="N60" s="284" t="s">
        <v>48</v>
      </c>
      <c r="O60" s="284" t="s">
        <v>48</v>
      </c>
      <c r="P60" s="284" t="s">
        <v>48</v>
      </c>
    </row>
    <row r="61" spans="1:21" s="471" customFormat="1" ht="15" customHeight="1">
      <c r="A61" s="143" t="s">
        <v>107</v>
      </c>
      <c r="B61" s="55">
        <v>13255</v>
      </c>
      <c r="C61" s="55">
        <v>7385</v>
      </c>
      <c r="D61" s="55">
        <v>5870</v>
      </c>
      <c r="E61" s="55">
        <v>102</v>
      </c>
      <c r="F61" s="55">
        <v>63</v>
      </c>
      <c r="G61" s="55">
        <v>39</v>
      </c>
      <c r="H61" s="55">
        <v>13153</v>
      </c>
      <c r="I61" s="55">
        <v>7322</v>
      </c>
      <c r="J61" s="55">
        <v>5831</v>
      </c>
      <c r="K61" s="284" t="s">
        <v>48</v>
      </c>
      <c r="L61" s="284" t="s">
        <v>48</v>
      </c>
      <c r="M61" s="284" t="s">
        <v>48</v>
      </c>
      <c r="N61" s="284" t="s">
        <v>48</v>
      </c>
      <c r="O61" s="284" t="s">
        <v>48</v>
      </c>
      <c r="P61" s="284" t="s">
        <v>48</v>
      </c>
    </row>
    <row r="62" spans="1:21" s="471" customFormat="1" ht="15" customHeight="1">
      <c r="A62" s="143" t="s">
        <v>108</v>
      </c>
      <c r="B62" s="55">
        <v>12813</v>
      </c>
      <c r="C62" s="55">
        <v>7086</v>
      </c>
      <c r="D62" s="55">
        <v>5727</v>
      </c>
      <c r="E62" s="55">
        <v>93</v>
      </c>
      <c r="F62" s="55">
        <v>71</v>
      </c>
      <c r="G62" s="55">
        <v>22</v>
      </c>
      <c r="H62" s="55">
        <v>12720</v>
      </c>
      <c r="I62" s="55">
        <v>7015</v>
      </c>
      <c r="J62" s="55">
        <v>5705</v>
      </c>
      <c r="K62" s="284" t="s">
        <v>48</v>
      </c>
      <c r="L62" s="284" t="s">
        <v>48</v>
      </c>
      <c r="M62" s="284" t="s">
        <v>48</v>
      </c>
      <c r="N62" s="284" t="s">
        <v>48</v>
      </c>
      <c r="O62" s="284" t="s">
        <v>48</v>
      </c>
      <c r="P62" s="284" t="s">
        <v>48</v>
      </c>
    </row>
    <row r="63" spans="1:21" s="471" customFormat="1" ht="15" customHeight="1">
      <c r="A63" s="143" t="s">
        <v>109</v>
      </c>
      <c r="B63" s="55">
        <v>11745</v>
      </c>
      <c r="C63" s="55">
        <v>6486</v>
      </c>
      <c r="D63" s="55">
        <v>5259</v>
      </c>
      <c r="E63" s="55">
        <v>79</v>
      </c>
      <c r="F63" s="55">
        <v>57</v>
      </c>
      <c r="G63" s="55">
        <v>22</v>
      </c>
      <c r="H63" s="55">
        <v>11666</v>
      </c>
      <c r="I63" s="55">
        <v>6429</v>
      </c>
      <c r="J63" s="55">
        <v>5237</v>
      </c>
      <c r="K63" s="284" t="s">
        <v>48</v>
      </c>
      <c r="L63" s="284" t="s">
        <v>48</v>
      </c>
      <c r="M63" s="284" t="s">
        <v>48</v>
      </c>
      <c r="N63" s="284" t="s">
        <v>48</v>
      </c>
      <c r="O63" s="284" t="s">
        <v>48</v>
      </c>
      <c r="P63" s="284" t="s">
        <v>48</v>
      </c>
    </row>
    <row r="64" spans="1:21" s="471" customFormat="1" ht="15" customHeight="1">
      <c r="A64" s="143" t="s">
        <v>110</v>
      </c>
      <c r="B64" s="55">
        <v>11491</v>
      </c>
      <c r="C64" s="55">
        <v>6290</v>
      </c>
      <c r="D64" s="55">
        <v>5201</v>
      </c>
      <c r="E64" s="55">
        <v>65</v>
      </c>
      <c r="F64" s="55">
        <v>41</v>
      </c>
      <c r="G64" s="55">
        <v>24</v>
      </c>
      <c r="H64" s="55">
        <v>11426</v>
      </c>
      <c r="I64" s="55">
        <v>6249</v>
      </c>
      <c r="J64" s="55">
        <v>5177</v>
      </c>
      <c r="K64" s="284" t="s">
        <v>48</v>
      </c>
      <c r="L64" s="284" t="s">
        <v>48</v>
      </c>
      <c r="M64" s="284" t="s">
        <v>48</v>
      </c>
      <c r="N64" s="284" t="s">
        <v>48</v>
      </c>
      <c r="O64" s="284" t="s">
        <v>48</v>
      </c>
      <c r="P64" s="284" t="s">
        <v>48</v>
      </c>
    </row>
    <row r="65" spans="1:16" s="471" customFormat="1" ht="15" customHeight="1">
      <c r="A65" s="143" t="s">
        <v>485</v>
      </c>
      <c r="B65" s="55">
        <v>11734</v>
      </c>
      <c r="C65" s="55">
        <v>6508</v>
      </c>
      <c r="D65" s="55">
        <v>5226</v>
      </c>
      <c r="E65" s="55">
        <v>78</v>
      </c>
      <c r="F65" s="55">
        <v>57</v>
      </c>
      <c r="G65" s="55">
        <v>21</v>
      </c>
      <c r="H65" s="55">
        <v>11656</v>
      </c>
      <c r="I65" s="55">
        <v>6451</v>
      </c>
      <c r="J65" s="55">
        <v>5205</v>
      </c>
      <c r="K65" s="284" t="s">
        <v>48</v>
      </c>
      <c r="L65" s="284" t="s">
        <v>48</v>
      </c>
      <c r="M65" s="284" t="s">
        <v>48</v>
      </c>
      <c r="N65" s="284" t="s">
        <v>48</v>
      </c>
      <c r="O65" s="284" t="s">
        <v>48</v>
      </c>
      <c r="P65" s="284" t="s">
        <v>48</v>
      </c>
    </row>
    <row r="66" spans="1:16" s="471" customFormat="1" ht="15" customHeight="1">
      <c r="A66" s="137" t="s">
        <v>0</v>
      </c>
      <c r="B66" s="55">
        <v>10794</v>
      </c>
      <c r="C66" s="55">
        <v>6119</v>
      </c>
      <c r="D66" s="55">
        <v>4675</v>
      </c>
      <c r="E66" s="55">
        <v>85</v>
      </c>
      <c r="F66" s="55">
        <v>52</v>
      </c>
      <c r="G66" s="55">
        <v>33</v>
      </c>
      <c r="H66" s="55">
        <v>10709</v>
      </c>
      <c r="I66" s="55">
        <v>6067</v>
      </c>
      <c r="J66" s="55">
        <v>4642</v>
      </c>
      <c r="K66" s="284" t="s">
        <v>48</v>
      </c>
      <c r="L66" s="284" t="s">
        <v>48</v>
      </c>
      <c r="M66" s="284" t="s">
        <v>48</v>
      </c>
      <c r="N66" s="284" t="s">
        <v>48</v>
      </c>
      <c r="O66" s="284" t="s">
        <v>48</v>
      </c>
      <c r="P66" s="284" t="s">
        <v>48</v>
      </c>
    </row>
    <row r="67" spans="1:16" s="471" customFormat="1" ht="15" customHeight="1">
      <c r="A67" s="137" t="s">
        <v>49</v>
      </c>
      <c r="B67" s="55">
        <v>10498</v>
      </c>
      <c r="C67" s="55">
        <v>5824</v>
      </c>
      <c r="D67" s="55">
        <v>4674</v>
      </c>
      <c r="E67" s="55">
        <v>79</v>
      </c>
      <c r="F67" s="55">
        <v>43</v>
      </c>
      <c r="G67" s="55">
        <v>36</v>
      </c>
      <c r="H67" s="55">
        <v>10419</v>
      </c>
      <c r="I67" s="55">
        <v>5781</v>
      </c>
      <c r="J67" s="55">
        <v>4638</v>
      </c>
      <c r="K67" s="284" t="s">
        <v>48</v>
      </c>
      <c r="L67" s="284" t="s">
        <v>48</v>
      </c>
      <c r="M67" s="284" t="s">
        <v>48</v>
      </c>
      <c r="N67" s="284" t="s">
        <v>48</v>
      </c>
      <c r="O67" s="284" t="s">
        <v>48</v>
      </c>
      <c r="P67" s="284" t="s">
        <v>48</v>
      </c>
    </row>
    <row r="68" spans="1:16" s="471" customFormat="1" ht="15" customHeight="1">
      <c r="A68" s="137" t="s">
        <v>50</v>
      </c>
      <c r="B68" s="55">
        <v>10288</v>
      </c>
      <c r="C68" s="55">
        <v>5679</v>
      </c>
      <c r="D68" s="55">
        <v>4609</v>
      </c>
      <c r="E68" s="55">
        <v>74</v>
      </c>
      <c r="F68" s="55">
        <v>48</v>
      </c>
      <c r="G68" s="55">
        <v>26</v>
      </c>
      <c r="H68" s="55">
        <v>10214</v>
      </c>
      <c r="I68" s="55">
        <v>5631</v>
      </c>
      <c r="J68" s="55">
        <v>4583</v>
      </c>
      <c r="K68" s="284" t="s">
        <v>48</v>
      </c>
      <c r="L68" s="284" t="s">
        <v>48</v>
      </c>
      <c r="M68" s="284" t="s">
        <v>48</v>
      </c>
      <c r="N68" s="284" t="s">
        <v>48</v>
      </c>
      <c r="O68" s="284" t="s">
        <v>48</v>
      </c>
      <c r="P68" s="284" t="s">
        <v>48</v>
      </c>
    </row>
    <row r="69" spans="1:16" s="471" customFormat="1" ht="15" customHeight="1">
      <c r="A69" s="137" t="s">
        <v>486</v>
      </c>
      <c r="B69" s="55">
        <v>8608</v>
      </c>
      <c r="C69" s="55">
        <v>4902</v>
      </c>
      <c r="D69" s="55">
        <v>3706</v>
      </c>
      <c r="E69" s="55">
        <v>63</v>
      </c>
      <c r="F69" s="55">
        <v>45</v>
      </c>
      <c r="G69" s="55">
        <v>18</v>
      </c>
      <c r="H69" s="55">
        <v>8545</v>
      </c>
      <c r="I69" s="55">
        <v>4857</v>
      </c>
      <c r="J69" s="55">
        <v>3688</v>
      </c>
      <c r="K69" s="284" t="s">
        <v>48</v>
      </c>
      <c r="L69" s="284" t="s">
        <v>48</v>
      </c>
      <c r="M69" s="284" t="s">
        <v>48</v>
      </c>
      <c r="N69" s="284" t="s">
        <v>48</v>
      </c>
      <c r="O69" s="284" t="s">
        <v>48</v>
      </c>
      <c r="P69" s="284" t="s">
        <v>48</v>
      </c>
    </row>
    <row r="70" spans="1:16" s="471" customFormat="1" ht="15" customHeight="1">
      <c r="A70" s="137" t="s">
        <v>481</v>
      </c>
      <c r="B70" s="57">
        <v>7698</v>
      </c>
      <c r="C70" s="57">
        <v>4269</v>
      </c>
      <c r="D70" s="57">
        <v>3429</v>
      </c>
      <c r="E70" s="57">
        <v>73</v>
      </c>
      <c r="F70" s="57">
        <v>51</v>
      </c>
      <c r="G70" s="57">
        <v>22</v>
      </c>
      <c r="H70" s="57">
        <v>7625</v>
      </c>
      <c r="I70" s="57">
        <v>4218</v>
      </c>
      <c r="J70" s="57">
        <v>3407</v>
      </c>
      <c r="K70" s="285" t="s">
        <v>48</v>
      </c>
      <c r="L70" s="285" t="s">
        <v>48</v>
      </c>
      <c r="M70" s="285" t="s">
        <v>48</v>
      </c>
      <c r="N70" s="285" t="s">
        <v>48</v>
      </c>
      <c r="O70" s="285" t="s">
        <v>48</v>
      </c>
      <c r="P70" s="285" t="s">
        <v>48</v>
      </c>
    </row>
    <row r="71" spans="1:16" s="471" customFormat="1" ht="15" customHeight="1">
      <c r="A71" s="137" t="s">
        <v>735</v>
      </c>
      <c r="B71" s="57">
        <v>6704</v>
      </c>
      <c r="C71" s="57">
        <v>3786</v>
      </c>
      <c r="D71" s="57">
        <v>2918</v>
      </c>
      <c r="E71" s="57">
        <v>53</v>
      </c>
      <c r="F71" s="57">
        <v>33</v>
      </c>
      <c r="G71" s="57">
        <v>20</v>
      </c>
      <c r="H71" s="57">
        <v>6651</v>
      </c>
      <c r="I71" s="57">
        <v>3753</v>
      </c>
      <c r="J71" s="57">
        <v>2898</v>
      </c>
      <c r="K71" s="285" t="s">
        <v>48</v>
      </c>
      <c r="L71" s="285" t="s">
        <v>48</v>
      </c>
      <c r="M71" s="285" t="s">
        <v>48</v>
      </c>
      <c r="N71" s="285" t="s">
        <v>48</v>
      </c>
      <c r="O71" s="285" t="s">
        <v>48</v>
      </c>
      <c r="P71" s="285" t="s">
        <v>48</v>
      </c>
    </row>
    <row r="72" spans="1:16" s="471" customFormat="1" ht="15" customHeight="1">
      <c r="A72" s="137" t="s">
        <v>739</v>
      </c>
      <c r="B72" s="57">
        <v>6233</v>
      </c>
      <c r="C72" s="57">
        <v>3530</v>
      </c>
      <c r="D72" s="57">
        <v>2703</v>
      </c>
      <c r="E72" s="57">
        <v>55</v>
      </c>
      <c r="F72" s="57">
        <v>38</v>
      </c>
      <c r="G72" s="57">
        <v>17</v>
      </c>
      <c r="H72" s="57">
        <v>6178</v>
      </c>
      <c r="I72" s="57">
        <v>3492</v>
      </c>
      <c r="J72" s="57">
        <v>2686</v>
      </c>
      <c r="K72" s="285" t="s">
        <v>48</v>
      </c>
      <c r="L72" s="285" t="s">
        <v>48</v>
      </c>
      <c r="M72" s="285" t="s">
        <v>48</v>
      </c>
      <c r="N72" s="285" t="s">
        <v>48</v>
      </c>
      <c r="O72" s="285" t="s">
        <v>48</v>
      </c>
      <c r="P72" s="285" t="s">
        <v>48</v>
      </c>
    </row>
    <row r="73" spans="1:16" s="471" customFormat="1" ht="15" customHeight="1">
      <c r="A73" s="137" t="s">
        <v>760</v>
      </c>
      <c r="B73" s="57">
        <v>5400</v>
      </c>
      <c r="C73" s="57">
        <v>3047</v>
      </c>
      <c r="D73" s="57">
        <v>2353</v>
      </c>
      <c r="E73" s="57">
        <v>39</v>
      </c>
      <c r="F73" s="57">
        <v>21</v>
      </c>
      <c r="G73" s="57">
        <v>18</v>
      </c>
      <c r="H73" s="57">
        <v>5361</v>
      </c>
      <c r="I73" s="57">
        <v>3026</v>
      </c>
      <c r="J73" s="57">
        <v>2335</v>
      </c>
      <c r="K73" s="285" t="s">
        <v>48</v>
      </c>
      <c r="L73" s="285" t="s">
        <v>48</v>
      </c>
      <c r="M73" s="285" t="s">
        <v>48</v>
      </c>
      <c r="N73" s="285" t="s">
        <v>48</v>
      </c>
      <c r="O73" s="285" t="s">
        <v>48</v>
      </c>
      <c r="P73" s="285" t="s">
        <v>48</v>
      </c>
    </row>
    <row r="74" spans="1:16" s="471" customFormat="1" ht="15" customHeight="1">
      <c r="A74" s="137" t="s">
        <v>763</v>
      </c>
      <c r="B74" s="57">
        <v>4649</v>
      </c>
      <c r="C74" s="57">
        <v>2649</v>
      </c>
      <c r="D74" s="57">
        <v>2000</v>
      </c>
      <c r="E74" s="57">
        <v>57</v>
      </c>
      <c r="F74" s="57">
        <v>34</v>
      </c>
      <c r="G74" s="57">
        <v>23</v>
      </c>
      <c r="H74" s="57">
        <v>4592</v>
      </c>
      <c r="I74" s="57">
        <v>2615</v>
      </c>
      <c r="J74" s="57">
        <v>1977</v>
      </c>
      <c r="K74" s="285" t="s">
        <v>48</v>
      </c>
      <c r="L74" s="285" t="s">
        <v>48</v>
      </c>
      <c r="M74" s="285" t="s">
        <v>48</v>
      </c>
      <c r="N74" s="285" t="s">
        <v>48</v>
      </c>
      <c r="O74" s="285" t="s">
        <v>48</v>
      </c>
      <c r="P74" s="285" t="s">
        <v>48</v>
      </c>
    </row>
    <row r="75" spans="1:16" s="471" customFormat="1" ht="15" customHeight="1">
      <c r="A75" s="137" t="s">
        <v>767</v>
      </c>
      <c r="B75" s="57">
        <v>3604</v>
      </c>
      <c r="C75" s="57">
        <v>2019</v>
      </c>
      <c r="D75" s="57">
        <v>1585</v>
      </c>
      <c r="E75" s="57">
        <v>49</v>
      </c>
      <c r="F75" s="57">
        <v>35</v>
      </c>
      <c r="G75" s="57">
        <v>14</v>
      </c>
      <c r="H75" s="57">
        <v>3555</v>
      </c>
      <c r="I75" s="57">
        <v>1984</v>
      </c>
      <c r="J75" s="57">
        <v>1571</v>
      </c>
      <c r="K75" s="285" t="s">
        <v>797</v>
      </c>
      <c r="L75" s="285" t="s">
        <v>48</v>
      </c>
      <c r="M75" s="285" t="s">
        <v>48</v>
      </c>
      <c r="N75" s="285" t="s">
        <v>48</v>
      </c>
      <c r="O75" s="285" t="s">
        <v>48</v>
      </c>
      <c r="P75" s="285" t="s">
        <v>48</v>
      </c>
    </row>
    <row r="76" spans="1:16" s="471" customFormat="1" ht="15" customHeight="1">
      <c r="A76" s="137" t="s">
        <v>768</v>
      </c>
      <c r="B76" s="57">
        <v>3567</v>
      </c>
      <c r="C76" s="57">
        <v>2078</v>
      </c>
      <c r="D76" s="57">
        <v>1489</v>
      </c>
      <c r="E76" s="57">
        <v>37</v>
      </c>
      <c r="F76" s="57">
        <v>30</v>
      </c>
      <c r="G76" s="57">
        <v>7</v>
      </c>
      <c r="H76" s="57">
        <v>3530</v>
      </c>
      <c r="I76" s="57">
        <v>2048</v>
      </c>
      <c r="J76" s="57">
        <v>1482</v>
      </c>
      <c r="K76" s="285" t="s">
        <v>358</v>
      </c>
      <c r="L76" s="285" t="s">
        <v>48</v>
      </c>
      <c r="M76" s="285" t="s">
        <v>48</v>
      </c>
      <c r="N76" s="285" t="s">
        <v>48</v>
      </c>
      <c r="O76" s="285" t="s">
        <v>48</v>
      </c>
      <c r="P76" s="285" t="s">
        <v>48</v>
      </c>
    </row>
    <row r="77" spans="1:16" s="471" customFormat="1" ht="15" customHeight="1">
      <c r="A77" s="137" t="s">
        <v>840</v>
      </c>
      <c r="B77" s="57">
        <v>3637</v>
      </c>
      <c r="C77" s="57">
        <v>2041</v>
      </c>
      <c r="D77" s="57">
        <v>1596</v>
      </c>
      <c r="E77" s="57">
        <v>38</v>
      </c>
      <c r="F77" s="57">
        <v>23</v>
      </c>
      <c r="G77" s="57">
        <v>15</v>
      </c>
      <c r="H77" s="57">
        <v>3599</v>
      </c>
      <c r="I77" s="57">
        <v>2018</v>
      </c>
      <c r="J77" s="57">
        <v>1581</v>
      </c>
      <c r="K77" s="285" t="s">
        <v>358</v>
      </c>
      <c r="L77" s="285" t="s">
        <v>48</v>
      </c>
      <c r="M77" s="285" t="s">
        <v>48</v>
      </c>
      <c r="N77" s="285" t="s">
        <v>48</v>
      </c>
      <c r="O77" s="285" t="s">
        <v>48</v>
      </c>
      <c r="P77" s="285" t="s">
        <v>48</v>
      </c>
    </row>
    <row r="78" spans="1:16" s="471" customFormat="1" ht="15" customHeight="1">
      <c r="A78" s="137" t="s">
        <v>860</v>
      </c>
      <c r="B78" s="56">
        <v>3418</v>
      </c>
      <c r="C78" s="56">
        <v>1906</v>
      </c>
      <c r="D78" s="56">
        <v>1512</v>
      </c>
      <c r="E78" s="56">
        <v>43</v>
      </c>
      <c r="F78" s="56">
        <v>31</v>
      </c>
      <c r="G78" s="56" t="s">
        <v>926</v>
      </c>
      <c r="H78" s="56">
        <v>3375</v>
      </c>
      <c r="I78" s="56" t="s">
        <v>927</v>
      </c>
      <c r="J78" s="56" t="s">
        <v>928</v>
      </c>
      <c r="K78" s="285" t="s">
        <v>358</v>
      </c>
      <c r="L78" s="285" t="s">
        <v>48</v>
      </c>
      <c r="M78" s="285" t="s">
        <v>48</v>
      </c>
      <c r="N78" s="285" t="s">
        <v>48</v>
      </c>
      <c r="O78" s="285" t="s">
        <v>48</v>
      </c>
      <c r="P78" s="285" t="s">
        <v>48</v>
      </c>
    </row>
    <row r="79" spans="1:16" ht="3.95" customHeight="1">
      <c r="A79" s="138"/>
      <c r="B79" s="58"/>
      <c r="C79" s="58"/>
      <c r="D79" s="58"/>
      <c r="E79" s="58"/>
      <c r="F79" s="58"/>
      <c r="G79" s="58"/>
      <c r="H79" s="58"/>
      <c r="I79" s="58"/>
      <c r="J79" s="58"/>
      <c r="K79" s="213"/>
      <c r="L79" s="213"/>
      <c r="M79" s="213"/>
      <c r="N79" s="213"/>
      <c r="O79" s="213"/>
      <c r="P79" s="213"/>
    </row>
    <row r="80" spans="1:16" ht="15.95" customHeight="1">
      <c r="A80" s="47" t="s">
        <v>53</v>
      </c>
    </row>
    <row r="82" spans="1:21" ht="12" customHeight="1">
      <c r="A82" s="59"/>
      <c r="B82" s="60"/>
      <c r="C82" s="60"/>
      <c r="D82" s="60"/>
      <c r="E82" s="60"/>
      <c r="F82" s="60"/>
      <c r="G82" s="60"/>
      <c r="H82" s="60"/>
      <c r="I82" s="60"/>
      <c r="J82" s="60"/>
      <c r="K82" s="60"/>
      <c r="L82" s="60"/>
      <c r="M82" s="60"/>
      <c r="N82" s="60"/>
      <c r="O82" s="60"/>
      <c r="P82" s="60"/>
      <c r="Q82" s="60"/>
      <c r="R82" s="60"/>
      <c r="S82" s="60"/>
      <c r="T82" s="60"/>
      <c r="U82" s="60"/>
    </row>
    <row r="83" spans="1:21" ht="12" customHeight="1">
      <c r="A83" s="59"/>
      <c r="B83" s="60"/>
      <c r="C83" s="60"/>
      <c r="D83" s="60"/>
      <c r="E83" s="60"/>
      <c r="F83" s="60"/>
      <c r="G83" s="60"/>
      <c r="H83" s="60"/>
      <c r="I83" s="60"/>
      <c r="J83" s="60"/>
      <c r="K83" s="60"/>
      <c r="L83" s="60"/>
      <c r="M83" s="60"/>
      <c r="N83" s="60"/>
      <c r="O83" s="60"/>
      <c r="P83" s="60"/>
      <c r="Q83" s="60"/>
      <c r="R83" s="60"/>
      <c r="S83" s="60"/>
      <c r="T83" s="60"/>
      <c r="U83" s="60"/>
    </row>
    <row r="84" spans="1:21" ht="12" customHeight="1">
      <c r="A84" s="59"/>
      <c r="B84" s="60"/>
      <c r="C84" s="60"/>
      <c r="D84" s="60"/>
      <c r="E84" s="60"/>
      <c r="F84" s="60"/>
      <c r="G84" s="60"/>
      <c r="H84" s="60"/>
      <c r="I84" s="60"/>
      <c r="J84" s="60"/>
      <c r="K84" s="60"/>
      <c r="L84" s="60"/>
      <c r="M84" s="60"/>
      <c r="N84" s="60"/>
      <c r="O84" s="60"/>
      <c r="P84" s="60"/>
      <c r="Q84" s="60"/>
      <c r="R84" s="60"/>
      <c r="S84" s="60"/>
      <c r="T84" s="60"/>
      <c r="U84" s="60"/>
    </row>
    <row r="85" spans="1:21" ht="12" customHeight="1">
      <c r="A85" s="59"/>
      <c r="B85" s="60"/>
      <c r="C85" s="60"/>
      <c r="D85" s="60"/>
      <c r="E85" s="60"/>
      <c r="F85" s="60"/>
      <c r="G85" s="60"/>
      <c r="H85" s="60"/>
      <c r="I85" s="60"/>
      <c r="J85" s="60"/>
      <c r="K85" s="60"/>
      <c r="L85" s="60"/>
      <c r="M85" s="60"/>
      <c r="N85" s="60"/>
      <c r="O85" s="60"/>
      <c r="P85" s="60"/>
      <c r="Q85" s="60"/>
      <c r="R85" s="60"/>
      <c r="S85" s="60"/>
      <c r="T85" s="60"/>
      <c r="U85" s="60"/>
    </row>
    <row r="86" spans="1:21" ht="12" customHeight="1">
      <c r="A86" s="59"/>
      <c r="B86" s="60"/>
      <c r="C86" s="60"/>
      <c r="D86" s="60"/>
      <c r="E86" s="60"/>
      <c r="F86" s="60"/>
      <c r="G86" s="60"/>
      <c r="H86" s="60"/>
      <c r="I86" s="60"/>
      <c r="J86" s="60"/>
      <c r="K86" s="60"/>
      <c r="L86" s="60"/>
      <c r="M86" s="60"/>
      <c r="N86" s="60"/>
      <c r="O86" s="60"/>
      <c r="P86" s="60"/>
      <c r="Q86" s="60"/>
      <c r="R86" s="60"/>
      <c r="S86" s="60"/>
      <c r="T86" s="60"/>
      <c r="U86" s="60"/>
    </row>
    <row r="87" spans="1:21" ht="12" customHeight="1">
      <c r="A87" s="59"/>
      <c r="B87" s="60"/>
      <c r="C87" s="60"/>
      <c r="D87" s="60"/>
      <c r="E87" s="60"/>
      <c r="F87" s="60"/>
      <c r="G87" s="60"/>
      <c r="H87" s="60"/>
      <c r="I87" s="60"/>
      <c r="J87" s="60"/>
      <c r="K87" s="60"/>
      <c r="L87" s="60"/>
      <c r="M87" s="60"/>
      <c r="N87" s="60"/>
      <c r="O87" s="60"/>
      <c r="P87" s="60"/>
      <c r="Q87" s="60"/>
      <c r="R87" s="60"/>
      <c r="S87" s="60"/>
      <c r="T87" s="60"/>
      <c r="U87" s="60"/>
    </row>
    <row r="88" spans="1:21" ht="12" customHeight="1">
      <c r="A88" s="59"/>
      <c r="B88" s="60"/>
      <c r="C88" s="60"/>
      <c r="D88" s="60"/>
      <c r="E88" s="60"/>
      <c r="F88" s="60"/>
      <c r="G88" s="60"/>
      <c r="H88" s="60"/>
      <c r="I88" s="60"/>
      <c r="J88" s="60"/>
      <c r="K88" s="60"/>
      <c r="L88" s="60"/>
      <c r="M88" s="60"/>
      <c r="N88" s="60"/>
      <c r="O88" s="60"/>
      <c r="P88" s="60"/>
      <c r="Q88" s="60"/>
      <c r="R88" s="60"/>
      <c r="S88" s="60"/>
      <c r="T88" s="60"/>
      <c r="U88" s="60"/>
    </row>
    <row r="89" spans="1:21" ht="12" customHeight="1">
      <c r="A89" s="59"/>
      <c r="B89" s="60"/>
      <c r="C89" s="60"/>
      <c r="D89" s="60"/>
      <c r="E89" s="60"/>
      <c r="F89" s="60"/>
      <c r="G89" s="60"/>
      <c r="H89" s="60"/>
      <c r="I89" s="60"/>
      <c r="J89" s="60"/>
      <c r="K89" s="60"/>
      <c r="L89" s="60"/>
      <c r="M89" s="60"/>
      <c r="N89" s="60"/>
      <c r="O89" s="60"/>
      <c r="P89" s="60"/>
      <c r="Q89" s="60"/>
      <c r="R89" s="60"/>
      <c r="S89" s="60"/>
      <c r="T89" s="60"/>
      <c r="U89" s="60"/>
    </row>
    <row r="90" spans="1:21" ht="12" customHeight="1">
      <c r="A90" s="59"/>
      <c r="B90" s="60"/>
      <c r="C90" s="60"/>
      <c r="D90" s="60"/>
      <c r="E90" s="60"/>
      <c r="F90" s="60"/>
      <c r="G90" s="60"/>
      <c r="H90" s="60"/>
      <c r="I90" s="60"/>
      <c r="J90" s="60"/>
      <c r="K90" s="60"/>
      <c r="L90" s="60"/>
      <c r="M90" s="60"/>
      <c r="N90" s="60"/>
      <c r="O90" s="60"/>
      <c r="P90" s="60"/>
      <c r="Q90" s="60"/>
      <c r="R90" s="60"/>
      <c r="S90" s="60"/>
      <c r="T90" s="60"/>
      <c r="U90" s="60"/>
    </row>
    <row r="91" spans="1:21" ht="12" customHeight="1">
      <c r="A91" s="59"/>
      <c r="B91" s="60"/>
      <c r="C91" s="60"/>
      <c r="D91" s="60"/>
      <c r="E91" s="60"/>
      <c r="F91" s="60"/>
      <c r="G91" s="60"/>
      <c r="H91" s="60"/>
      <c r="I91" s="60"/>
      <c r="J91" s="60"/>
      <c r="K91" s="60"/>
      <c r="L91" s="60"/>
      <c r="M91" s="60"/>
      <c r="N91" s="60"/>
      <c r="O91" s="60"/>
      <c r="P91" s="60"/>
      <c r="Q91" s="60"/>
      <c r="R91" s="60"/>
      <c r="S91" s="60"/>
      <c r="T91" s="60"/>
      <c r="U91" s="60"/>
    </row>
    <row r="92" spans="1:21" ht="12" customHeight="1">
      <c r="A92" s="59"/>
      <c r="B92" s="60"/>
      <c r="C92" s="60"/>
      <c r="D92" s="60"/>
      <c r="E92" s="60"/>
      <c r="F92" s="60"/>
      <c r="G92" s="60"/>
      <c r="H92" s="60"/>
      <c r="I92" s="60"/>
      <c r="J92" s="60"/>
      <c r="K92" s="60"/>
      <c r="L92" s="60"/>
      <c r="M92" s="60"/>
      <c r="N92" s="60"/>
      <c r="O92" s="60"/>
      <c r="P92" s="60"/>
      <c r="Q92" s="60"/>
      <c r="R92" s="60"/>
      <c r="S92" s="60"/>
      <c r="T92" s="60"/>
      <c r="U92" s="60"/>
    </row>
    <row r="93" spans="1:21" ht="12" customHeight="1">
      <c r="A93" s="59"/>
      <c r="B93" s="60"/>
      <c r="C93" s="60"/>
      <c r="D93" s="60"/>
      <c r="E93" s="60"/>
      <c r="F93" s="60"/>
      <c r="G93" s="60"/>
      <c r="H93" s="60"/>
      <c r="I93" s="60"/>
      <c r="J93" s="60"/>
      <c r="K93" s="60"/>
      <c r="L93" s="60"/>
      <c r="M93" s="60"/>
      <c r="N93" s="60"/>
      <c r="O93" s="60"/>
      <c r="P93" s="60"/>
      <c r="Q93" s="60"/>
      <c r="R93" s="60"/>
      <c r="S93" s="60"/>
      <c r="T93" s="60"/>
      <c r="U93" s="60"/>
    </row>
    <row r="94" spans="1:21" ht="12" customHeight="1">
      <c r="A94" s="59"/>
      <c r="B94" s="60"/>
      <c r="C94" s="60"/>
      <c r="D94" s="60"/>
      <c r="E94" s="60"/>
      <c r="F94" s="60"/>
      <c r="G94" s="60"/>
      <c r="H94" s="60"/>
      <c r="I94" s="60"/>
      <c r="J94" s="60"/>
      <c r="K94" s="60"/>
      <c r="L94" s="60"/>
      <c r="M94" s="60"/>
      <c r="N94" s="60"/>
      <c r="O94" s="60"/>
      <c r="P94" s="60"/>
      <c r="Q94" s="60"/>
      <c r="R94" s="60"/>
      <c r="S94" s="60"/>
      <c r="T94" s="60"/>
      <c r="U94" s="60"/>
    </row>
    <row r="95" spans="1:21" ht="12" customHeight="1">
      <c r="A95" s="59"/>
      <c r="B95" s="60"/>
      <c r="C95" s="60"/>
      <c r="D95" s="60"/>
      <c r="E95" s="60"/>
      <c r="F95" s="60"/>
      <c r="G95" s="60"/>
      <c r="H95" s="60"/>
      <c r="I95" s="60"/>
      <c r="J95" s="60"/>
      <c r="K95" s="60"/>
      <c r="L95" s="60"/>
      <c r="M95" s="60"/>
      <c r="N95" s="60"/>
      <c r="O95" s="60"/>
      <c r="P95" s="60"/>
      <c r="Q95" s="60"/>
      <c r="R95" s="60"/>
      <c r="S95" s="60"/>
      <c r="T95" s="60"/>
      <c r="U95" s="60"/>
    </row>
    <row r="96" spans="1:21" ht="12" customHeight="1">
      <c r="A96" s="59"/>
      <c r="B96" s="60"/>
      <c r="C96" s="60"/>
      <c r="D96" s="60"/>
      <c r="E96" s="60"/>
      <c r="F96" s="60"/>
      <c r="G96" s="60"/>
      <c r="H96" s="60"/>
      <c r="I96" s="60"/>
      <c r="J96" s="60"/>
      <c r="K96" s="60"/>
      <c r="L96" s="60"/>
      <c r="M96" s="60"/>
      <c r="N96" s="60"/>
      <c r="O96" s="60"/>
      <c r="P96" s="60"/>
      <c r="Q96" s="60"/>
      <c r="R96" s="60"/>
      <c r="S96" s="60"/>
      <c r="T96" s="60"/>
      <c r="U96" s="60"/>
    </row>
    <row r="97" spans="1:21" ht="12" customHeight="1">
      <c r="A97" s="59"/>
      <c r="B97" s="60"/>
      <c r="C97" s="60"/>
      <c r="D97" s="60"/>
      <c r="E97" s="60"/>
      <c r="F97" s="60"/>
      <c r="G97" s="60"/>
      <c r="H97" s="60"/>
      <c r="I97" s="60"/>
      <c r="J97" s="60"/>
      <c r="K97" s="60"/>
      <c r="L97" s="60"/>
      <c r="M97" s="60"/>
      <c r="N97" s="60"/>
      <c r="O97" s="60"/>
      <c r="P97" s="60"/>
      <c r="Q97" s="60"/>
      <c r="R97" s="60"/>
      <c r="S97" s="60"/>
      <c r="T97" s="60"/>
      <c r="U97" s="60"/>
    </row>
    <row r="98" spans="1:21" ht="12" customHeight="1">
      <c r="A98" s="59"/>
      <c r="B98" s="60"/>
      <c r="C98" s="60"/>
      <c r="D98" s="60"/>
      <c r="E98" s="60"/>
      <c r="F98" s="60"/>
      <c r="G98" s="60"/>
      <c r="H98" s="60"/>
      <c r="I98" s="60"/>
      <c r="J98" s="60"/>
      <c r="K98" s="60"/>
      <c r="L98" s="60"/>
      <c r="M98" s="60"/>
      <c r="N98" s="60"/>
      <c r="O98" s="60"/>
      <c r="P98" s="60"/>
      <c r="Q98" s="60"/>
      <c r="R98" s="60"/>
      <c r="S98" s="60"/>
      <c r="T98" s="60"/>
      <c r="U98" s="60"/>
    </row>
    <row r="99" spans="1:21" ht="12" customHeight="1">
      <c r="A99" s="59"/>
      <c r="B99" s="60"/>
      <c r="C99" s="60"/>
      <c r="D99" s="60"/>
      <c r="E99" s="60"/>
      <c r="F99" s="60"/>
      <c r="G99" s="60"/>
      <c r="H99" s="60"/>
      <c r="I99" s="60"/>
      <c r="J99" s="60"/>
      <c r="K99" s="60"/>
      <c r="L99" s="60"/>
      <c r="M99" s="60"/>
      <c r="N99" s="60"/>
      <c r="O99" s="60"/>
      <c r="P99" s="60"/>
      <c r="Q99" s="60"/>
      <c r="R99" s="60"/>
      <c r="S99" s="60"/>
      <c r="T99" s="60"/>
      <c r="U99" s="60"/>
    </row>
    <row r="100" spans="1:21" ht="12" customHeight="1">
      <c r="A100" s="59"/>
      <c r="B100" s="60"/>
      <c r="C100" s="60"/>
      <c r="D100" s="60"/>
      <c r="E100" s="60"/>
      <c r="F100" s="60"/>
      <c r="G100" s="60"/>
      <c r="H100" s="60"/>
      <c r="I100" s="60"/>
      <c r="J100" s="60"/>
      <c r="K100" s="60"/>
      <c r="L100" s="60"/>
      <c r="M100" s="60"/>
      <c r="N100" s="60"/>
      <c r="O100" s="60"/>
      <c r="P100" s="60"/>
      <c r="Q100" s="60"/>
      <c r="R100" s="60"/>
      <c r="S100" s="60"/>
      <c r="T100" s="60"/>
      <c r="U100" s="60"/>
    </row>
    <row r="101" spans="1:21" ht="12" customHeight="1">
      <c r="A101" s="59"/>
      <c r="B101" s="60"/>
      <c r="C101" s="60"/>
      <c r="D101" s="60"/>
      <c r="E101" s="60"/>
      <c r="F101" s="60"/>
      <c r="G101" s="60"/>
      <c r="H101" s="60"/>
      <c r="I101" s="60"/>
      <c r="J101" s="60"/>
      <c r="K101" s="60"/>
      <c r="L101" s="60"/>
      <c r="M101" s="60"/>
      <c r="N101" s="60"/>
      <c r="O101" s="60"/>
      <c r="P101" s="60"/>
      <c r="Q101" s="60"/>
      <c r="R101" s="60"/>
      <c r="S101" s="60"/>
      <c r="T101" s="60"/>
      <c r="U101" s="60"/>
    </row>
    <row r="102" spans="1:21" ht="12" customHeight="1">
      <c r="A102" s="59"/>
      <c r="B102" s="60"/>
      <c r="C102" s="60"/>
      <c r="D102" s="60"/>
      <c r="E102" s="60"/>
      <c r="F102" s="60"/>
      <c r="G102" s="60"/>
      <c r="H102" s="60"/>
      <c r="I102" s="60"/>
      <c r="J102" s="60"/>
      <c r="K102" s="60"/>
      <c r="L102" s="60"/>
      <c r="M102" s="60"/>
      <c r="N102" s="60"/>
      <c r="O102" s="60"/>
      <c r="P102" s="60"/>
      <c r="Q102" s="60"/>
      <c r="R102" s="60"/>
      <c r="S102" s="60"/>
      <c r="T102" s="60"/>
      <c r="U102" s="60"/>
    </row>
    <row r="103" spans="1:21" ht="12" customHeight="1">
      <c r="A103" s="59"/>
      <c r="B103" s="60"/>
      <c r="C103" s="60"/>
      <c r="D103" s="60"/>
      <c r="E103" s="60"/>
      <c r="F103" s="60"/>
      <c r="G103" s="60"/>
      <c r="H103" s="60"/>
      <c r="I103" s="60"/>
      <c r="J103" s="60"/>
      <c r="K103" s="60"/>
      <c r="L103" s="60"/>
      <c r="M103" s="60"/>
      <c r="N103" s="60"/>
      <c r="O103" s="60"/>
      <c r="P103" s="60"/>
      <c r="Q103" s="60"/>
      <c r="R103" s="60"/>
      <c r="S103" s="60"/>
      <c r="T103" s="60"/>
      <c r="U103" s="60"/>
    </row>
    <row r="104" spans="1:21" ht="12" customHeight="1">
      <c r="A104" s="59"/>
      <c r="B104" s="60"/>
      <c r="C104" s="60"/>
      <c r="D104" s="60"/>
      <c r="E104" s="60"/>
      <c r="F104" s="60"/>
      <c r="G104" s="60"/>
      <c r="H104" s="60"/>
      <c r="I104" s="60"/>
      <c r="J104" s="60"/>
      <c r="K104" s="60"/>
      <c r="L104" s="60"/>
      <c r="M104" s="60"/>
      <c r="N104" s="60"/>
      <c r="O104" s="60"/>
      <c r="P104" s="60"/>
      <c r="Q104" s="60"/>
      <c r="R104" s="60"/>
      <c r="S104" s="60"/>
      <c r="T104" s="60"/>
      <c r="U104" s="60"/>
    </row>
    <row r="105" spans="1:21" ht="12" customHeight="1">
      <c r="A105" s="59"/>
      <c r="B105" s="60"/>
      <c r="C105" s="60"/>
      <c r="D105" s="60"/>
      <c r="E105" s="60"/>
      <c r="F105" s="60"/>
      <c r="G105" s="60"/>
      <c r="H105" s="60"/>
      <c r="I105" s="60"/>
      <c r="J105" s="60"/>
      <c r="K105" s="60"/>
      <c r="L105" s="60"/>
      <c r="M105" s="60"/>
      <c r="N105" s="60"/>
      <c r="O105" s="60"/>
      <c r="P105" s="60"/>
      <c r="Q105" s="60"/>
      <c r="R105" s="60"/>
      <c r="S105" s="60"/>
      <c r="T105" s="60"/>
      <c r="U105" s="60"/>
    </row>
    <row r="106" spans="1:21" ht="12" customHeight="1">
      <c r="A106" s="59"/>
      <c r="B106" s="60"/>
      <c r="C106" s="60"/>
      <c r="D106" s="60"/>
      <c r="E106" s="60"/>
      <c r="F106" s="60"/>
      <c r="G106" s="60"/>
      <c r="H106" s="60"/>
      <c r="I106" s="60"/>
      <c r="J106" s="60"/>
      <c r="K106" s="60"/>
      <c r="L106" s="60"/>
      <c r="M106" s="60"/>
      <c r="N106" s="60"/>
      <c r="O106" s="60"/>
      <c r="P106" s="60"/>
      <c r="Q106" s="60"/>
      <c r="R106" s="60"/>
      <c r="S106" s="60"/>
      <c r="T106" s="60"/>
      <c r="U106" s="60"/>
    </row>
    <row r="107" spans="1:21" ht="12" customHeight="1">
      <c r="A107" s="59"/>
      <c r="B107" s="60"/>
      <c r="C107" s="60"/>
      <c r="D107" s="60"/>
      <c r="E107" s="60"/>
      <c r="F107" s="60"/>
      <c r="G107" s="60"/>
      <c r="H107" s="60"/>
      <c r="I107" s="60"/>
      <c r="J107" s="60"/>
      <c r="K107" s="60"/>
      <c r="L107" s="60"/>
      <c r="M107" s="60"/>
      <c r="N107" s="60"/>
      <c r="O107" s="60"/>
      <c r="P107" s="60"/>
      <c r="Q107" s="60"/>
      <c r="R107" s="60"/>
      <c r="S107" s="60"/>
      <c r="T107" s="60"/>
      <c r="U107" s="60"/>
    </row>
    <row r="108" spans="1:21" ht="12" customHeight="1">
      <c r="A108" s="59"/>
      <c r="B108" s="60"/>
      <c r="C108" s="60"/>
      <c r="D108" s="60"/>
      <c r="E108" s="60"/>
      <c r="F108" s="60"/>
      <c r="G108" s="60"/>
      <c r="H108" s="60"/>
      <c r="I108" s="60"/>
      <c r="J108" s="60"/>
      <c r="K108" s="60"/>
      <c r="L108" s="60"/>
      <c r="M108" s="60"/>
      <c r="N108" s="60"/>
      <c r="O108" s="60"/>
      <c r="P108" s="60"/>
      <c r="Q108" s="60"/>
      <c r="R108" s="60"/>
      <c r="S108" s="60"/>
      <c r="T108" s="60"/>
      <c r="U108" s="60"/>
    </row>
    <row r="109" spans="1:21" ht="12" customHeight="1">
      <c r="A109" s="59"/>
      <c r="B109" s="60"/>
      <c r="C109" s="60"/>
      <c r="D109" s="60"/>
      <c r="E109" s="60"/>
      <c r="F109" s="60"/>
      <c r="G109" s="60"/>
      <c r="H109" s="60"/>
      <c r="I109" s="60"/>
      <c r="J109" s="60"/>
      <c r="K109" s="60"/>
      <c r="L109" s="60"/>
      <c r="M109" s="60"/>
      <c r="N109" s="60"/>
      <c r="O109" s="60"/>
      <c r="P109" s="60"/>
      <c r="Q109" s="60"/>
      <c r="R109" s="60"/>
      <c r="S109" s="60"/>
      <c r="T109" s="60"/>
      <c r="U109" s="60"/>
    </row>
    <row r="110" spans="1:21" ht="12" customHeight="1">
      <c r="A110" s="59"/>
      <c r="B110" s="60"/>
      <c r="C110" s="60"/>
      <c r="D110" s="60"/>
      <c r="E110" s="60"/>
      <c r="F110" s="60"/>
      <c r="G110" s="60"/>
      <c r="H110" s="60"/>
      <c r="I110" s="60"/>
      <c r="J110" s="60"/>
      <c r="K110" s="60"/>
      <c r="L110" s="60"/>
      <c r="M110" s="60"/>
      <c r="N110" s="60"/>
      <c r="O110" s="60"/>
      <c r="P110" s="60"/>
      <c r="Q110" s="60"/>
      <c r="R110" s="60"/>
      <c r="S110" s="60"/>
      <c r="T110" s="60"/>
      <c r="U110" s="60"/>
    </row>
    <row r="111" spans="1:21" ht="12" customHeight="1">
      <c r="A111" s="59"/>
      <c r="B111" s="60"/>
      <c r="C111" s="60"/>
      <c r="D111" s="60"/>
      <c r="E111" s="60"/>
      <c r="F111" s="60"/>
      <c r="G111" s="60"/>
      <c r="H111" s="60"/>
      <c r="I111" s="60"/>
      <c r="J111" s="60"/>
      <c r="K111" s="60"/>
      <c r="L111" s="60"/>
      <c r="M111" s="60"/>
      <c r="N111" s="60"/>
      <c r="O111" s="60"/>
      <c r="P111" s="60"/>
      <c r="Q111" s="60"/>
      <c r="R111" s="60"/>
      <c r="S111" s="60"/>
      <c r="T111" s="60"/>
      <c r="U111" s="60"/>
    </row>
    <row r="112" spans="1:21" ht="12" customHeight="1">
      <c r="A112" s="59"/>
      <c r="B112" s="60"/>
      <c r="C112" s="60"/>
      <c r="D112" s="60"/>
      <c r="E112" s="60"/>
      <c r="F112" s="60"/>
      <c r="G112" s="60"/>
      <c r="H112" s="60"/>
      <c r="I112" s="60"/>
      <c r="J112" s="60"/>
      <c r="K112" s="60"/>
      <c r="L112" s="60"/>
      <c r="M112" s="60"/>
      <c r="N112" s="60"/>
      <c r="O112" s="60"/>
      <c r="P112" s="60"/>
      <c r="Q112" s="60"/>
      <c r="R112" s="60"/>
      <c r="S112" s="60"/>
      <c r="T112" s="60"/>
      <c r="U112" s="60"/>
    </row>
    <row r="113" spans="1:21" ht="12" customHeight="1">
      <c r="A113" s="59"/>
      <c r="B113" s="60"/>
      <c r="C113" s="60"/>
      <c r="D113" s="60"/>
      <c r="E113" s="60"/>
      <c r="F113" s="60"/>
      <c r="G113" s="60"/>
      <c r="H113" s="60"/>
      <c r="I113" s="60"/>
      <c r="J113" s="60"/>
      <c r="K113" s="60"/>
      <c r="L113" s="60"/>
      <c r="M113" s="60"/>
      <c r="N113" s="60"/>
      <c r="O113" s="60"/>
      <c r="P113" s="60"/>
      <c r="Q113" s="60"/>
      <c r="R113" s="60"/>
      <c r="S113" s="60"/>
      <c r="T113" s="60"/>
      <c r="U113" s="60"/>
    </row>
    <row r="114" spans="1:21" ht="12" customHeight="1">
      <c r="A114" s="59"/>
      <c r="B114" s="60"/>
      <c r="C114" s="60"/>
      <c r="D114" s="60"/>
      <c r="E114" s="60"/>
      <c r="F114" s="60"/>
      <c r="G114" s="60"/>
      <c r="H114" s="60"/>
      <c r="I114" s="60"/>
      <c r="J114" s="60"/>
      <c r="K114" s="60"/>
      <c r="L114" s="60"/>
      <c r="M114" s="60"/>
      <c r="N114" s="60"/>
      <c r="O114" s="60"/>
      <c r="P114" s="60"/>
      <c r="Q114" s="60"/>
      <c r="R114" s="60"/>
      <c r="S114" s="60"/>
      <c r="T114" s="60"/>
      <c r="U114" s="60"/>
    </row>
    <row r="115" spans="1:21" ht="12" customHeight="1">
      <c r="A115" s="59"/>
      <c r="B115" s="60"/>
      <c r="C115" s="60"/>
      <c r="D115" s="60"/>
      <c r="E115" s="60"/>
      <c r="F115" s="60"/>
      <c r="G115" s="60"/>
      <c r="H115" s="60"/>
      <c r="I115" s="60"/>
      <c r="J115" s="60"/>
      <c r="K115" s="60"/>
      <c r="L115" s="60"/>
      <c r="M115" s="60"/>
      <c r="N115" s="60"/>
      <c r="O115" s="60"/>
      <c r="P115" s="60"/>
      <c r="Q115" s="60"/>
      <c r="R115" s="60"/>
      <c r="S115" s="60"/>
      <c r="T115" s="60"/>
      <c r="U115" s="60"/>
    </row>
    <row r="116" spans="1:21" ht="12" customHeight="1">
      <c r="A116" s="59"/>
      <c r="B116" s="60"/>
      <c r="C116" s="60"/>
      <c r="D116" s="60"/>
      <c r="E116" s="60"/>
      <c r="F116" s="60"/>
      <c r="G116" s="60"/>
      <c r="H116" s="60"/>
      <c r="I116" s="60"/>
      <c r="J116" s="60"/>
      <c r="K116" s="60"/>
      <c r="L116" s="60"/>
      <c r="M116" s="60"/>
      <c r="N116" s="60"/>
      <c r="O116" s="60"/>
      <c r="P116" s="60"/>
      <c r="Q116" s="60"/>
      <c r="R116" s="60"/>
      <c r="S116" s="60"/>
      <c r="T116" s="60"/>
      <c r="U116" s="60"/>
    </row>
    <row r="117" spans="1:21" ht="12" customHeight="1">
      <c r="A117" s="59"/>
      <c r="B117" s="60"/>
      <c r="C117" s="60"/>
      <c r="D117" s="60"/>
      <c r="E117" s="60"/>
      <c r="F117" s="60"/>
      <c r="G117" s="60"/>
      <c r="H117" s="60"/>
      <c r="I117" s="60"/>
      <c r="J117" s="60"/>
      <c r="K117" s="60"/>
      <c r="L117" s="60"/>
      <c r="M117" s="60"/>
      <c r="N117" s="60"/>
      <c r="O117" s="60"/>
      <c r="P117" s="60"/>
      <c r="Q117" s="60"/>
      <c r="R117" s="60"/>
      <c r="S117" s="60"/>
      <c r="T117" s="60"/>
      <c r="U117" s="60"/>
    </row>
    <row r="118" spans="1:21" ht="12" customHeight="1">
      <c r="A118" s="59"/>
      <c r="B118" s="60"/>
      <c r="C118" s="60"/>
      <c r="D118" s="60"/>
      <c r="E118" s="60"/>
      <c r="F118" s="60"/>
      <c r="G118" s="60"/>
      <c r="H118" s="60"/>
      <c r="I118" s="60"/>
      <c r="J118" s="60"/>
      <c r="K118" s="60"/>
      <c r="L118" s="60"/>
      <c r="M118" s="60"/>
      <c r="N118" s="60"/>
      <c r="O118" s="60"/>
      <c r="P118" s="60"/>
      <c r="Q118" s="60"/>
      <c r="R118" s="60"/>
      <c r="S118" s="60"/>
      <c r="T118" s="60"/>
      <c r="U118" s="60"/>
    </row>
    <row r="119" spans="1:21" ht="12" customHeight="1">
      <c r="A119" s="59"/>
      <c r="B119" s="60"/>
      <c r="C119" s="60"/>
      <c r="D119" s="60"/>
      <c r="E119" s="60"/>
      <c r="F119" s="60"/>
      <c r="G119" s="60"/>
      <c r="H119" s="60"/>
      <c r="I119" s="60"/>
      <c r="J119" s="60"/>
      <c r="K119" s="60"/>
      <c r="L119" s="60"/>
      <c r="M119" s="60"/>
      <c r="N119" s="60"/>
      <c r="O119" s="60"/>
      <c r="P119" s="60"/>
      <c r="Q119" s="60"/>
      <c r="R119" s="60"/>
      <c r="S119" s="60"/>
      <c r="T119" s="60"/>
      <c r="U119" s="60"/>
    </row>
    <row r="120" spans="1:21" ht="12" customHeight="1">
      <c r="A120" s="59"/>
      <c r="B120" s="60"/>
      <c r="C120" s="60"/>
      <c r="D120" s="60"/>
      <c r="E120" s="60"/>
      <c r="F120" s="60"/>
      <c r="G120" s="60"/>
      <c r="H120" s="60"/>
      <c r="I120" s="60"/>
      <c r="J120" s="60"/>
      <c r="K120" s="60"/>
      <c r="L120" s="60"/>
      <c r="M120" s="60"/>
      <c r="N120" s="60"/>
      <c r="O120" s="60"/>
      <c r="P120" s="60"/>
      <c r="Q120" s="60"/>
      <c r="R120" s="60"/>
      <c r="S120" s="60"/>
      <c r="T120" s="60"/>
      <c r="U120" s="60"/>
    </row>
    <row r="121" spans="1:21" ht="12" customHeight="1">
      <c r="A121" s="59"/>
      <c r="B121" s="60"/>
      <c r="C121" s="60"/>
      <c r="D121" s="60"/>
      <c r="E121" s="60"/>
      <c r="F121" s="60"/>
      <c r="G121" s="60"/>
      <c r="H121" s="60"/>
      <c r="I121" s="60"/>
      <c r="J121" s="60"/>
      <c r="K121" s="60"/>
      <c r="L121" s="60"/>
      <c r="M121" s="60"/>
      <c r="N121" s="60"/>
      <c r="O121" s="60"/>
      <c r="P121" s="60"/>
      <c r="Q121" s="60"/>
      <c r="R121" s="60"/>
      <c r="S121" s="60"/>
      <c r="T121" s="60"/>
      <c r="U121" s="60"/>
    </row>
    <row r="122" spans="1:21" ht="12" customHeight="1">
      <c r="A122" s="59"/>
      <c r="B122" s="60"/>
      <c r="C122" s="60"/>
      <c r="D122" s="60"/>
      <c r="E122" s="60"/>
      <c r="F122" s="60"/>
      <c r="G122" s="60"/>
      <c r="H122" s="60"/>
      <c r="I122" s="60"/>
      <c r="J122" s="60"/>
      <c r="K122" s="60"/>
      <c r="L122" s="60"/>
      <c r="M122" s="60"/>
      <c r="N122" s="60"/>
      <c r="O122" s="60"/>
      <c r="P122" s="60"/>
      <c r="Q122" s="60"/>
      <c r="R122" s="60"/>
      <c r="S122" s="60"/>
      <c r="T122" s="60"/>
      <c r="U122" s="60"/>
    </row>
    <row r="123" spans="1:21" ht="12" customHeight="1">
      <c r="A123" s="59"/>
      <c r="B123" s="60"/>
      <c r="C123" s="60"/>
      <c r="D123" s="60"/>
      <c r="E123" s="60"/>
      <c r="F123" s="60"/>
      <c r="G123" s="60"/>
      <c r="H123" s="60"/>
      <c r="I123" s="60"/>
      <c r="J123" s="60"/>
      <c r="K123" s="60"/>
      <c r="L123" s="60"/>
      <c r="M123" s="60"/>
      <c r="N123" s="60"/>
      <c r="O123" s="60"/>
      <c r="P123" s="60"/>
      <c r="Q123" s="60"/>
      <c r="R123" s="60"/>
      <c r="S123" s="60"/>
      <c r="T123" s="60"/>
      <c r="U123" s="60"/>
    </row>
    <row r="124" spans="1:21" ht="12" customHeight="1">
      <c r="A124" s="61"/>
    </row>
  </sheetData>
  <mergeCells count="5">
    <mergeCell ref="B3:D3"/>
    <mergeCell ref="E3:G3"/>
    <mergeCell ref="H3:J3"/>
    <mergeCell ref="K3:M3"/>
    <mergeCell ref="N3:P3"/>
  </mergeCells>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G78 I78:J7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20"/>
  <sheetViews>
    <sheetView zoomScaleNormal="100" workbookViewId="0">
      <pane ySplit="7" topLeftCell="A50" activePane="bottomLeft" state="frozen"/>
      <selection pane="bottomLeft" activeCell="B64" sqref="B64"/>
    </sheetView>
  </sheetViews>
  <sheetFormatPr defaultColWidth="10.625" defaultRowHeight="12" customHeight="1"/>
  <cols>
    <col min="1" max="1" width="12.25" style="65" bestFit="1" customWidth="1"/>
    <col min="2" max="10" width="8.625" style="81" customWidth="1"/>
    <col min="11" max="14" width="10.625" style="67" customWidth="1"/>
    <col min="15" max="16384" width="10.625" style="67"/>
  </cols>
  <sheetData>
    <row r="1" spans="1:23" s="368" customFormat="1" ht="24" customHeight="1">
      <c r="B1" s="371" t="s">
        <v>718</v>
      </c>
      <c r="E1" s="372"/>
      <c r="F1" s="373"/>
      <c r="G1" s="373"/>
      <c r="H1" s="373"/>
      <c r="I1" s="373"/>
      <c r="J1" s="373"/>
      <c r="K1" s="373"/>
      <c r="L1" s="373"/>
      <c r="M1" s="373"/>
      <c r="N1" s="374"/>
      <c r="O1" s="374"/>
      <c r="P1" s="374"/>
      <c r="Q1" s="374"/>
      <c r="R1" s="374"/>
      <c r="S1" s="374"/>
      <c r="T1" s="374"/>
      <c r="U1" s="374"/>
      <c r="V1" s="374"/>
      <c r="W1" s="374"/>
    </row>
    <row r="2" spans="1:23" ht="15.95" customHeight="1">
      <c r="A2" s="67"/>
      <c r="B2" s="47" t="s">
        <v>930</v>
      </c>
      <c r="C2" s="76"/>
      <c r="D2" s="76"/>
      <c r="E2" s="76"/>
      <c r="F2" s="76"/>
      <c r="G2" s="76"/>
      <c r="H2" s="76"/>
      <c r="I2" s="76"/>
      <c r="J2" s="76"/>
      <c r="K2" s="76"/>
      <c r="L2" s="76"/>
      <c r="M2" s="76"/>
      <c r="N2" s="60"/>
      <c r="O2" s="60"/>
      <c r="P2" s="60"/>
      <c r="Q2" s="60"/>
      <c r="R2" s="60"/>
      <c r="S2" s="60"/>
      <c r="T2" s="60"/>
      <c r="U2" s="60"/>
      <c r="V2" s="60"/>
    </row>
    <row r="3" spans="1:23" ht="12" customHeight="1">
      <c r="A3" s="67"/>
      <c r="B3" s="47" t="s">
        <v>653</v>
      </c>
      <c r="C3" s="66"/>
      <c r="D3" s="66"/>
      <c r="E3" s="66"/>
      <c r="F3" s="66"/>
      <c r="G3" s="66"/>
      <c r="H3" s="66"/>
      <c r="I3" s="66"/>
      <c r="J3" s="66"/>
      <c r="K3" s="60"/>
      <c r="L3" s="60"/>
      <c r="M3" s="60"/>
      <c r="N3" s="60"/>
      <c r="O3" s="60"/>
      <c r="P3" s="60"/>
      <c r="Q3" s="60"/>
      <c r="R3" s="60"/>
      <c r="S3" s="60"/>
      <c r="T3" s="60"/>
      <c r="U3" s="60"/>
      <c r="V3" s="60"/>
    </row>
    <row r="4" spans="1:23" ht="12" customHeight="1" thickBot="1">
      <c r="B4" s="66"/>
      <c r="C4" s="66"/>
      <c r="D4" s="66"/>
      <c r="E4" s="66"/>
      <c r="F4" s="66"/>
      <c r="G4" s="66"/>
      <c r="H4" s="66"/>
      <c r="I4" s="66"/>
      <c r="J4" s="66"/>
      <c r="K4" s="60"/>
      <c r="L4" s="60"/>
      <c r="M4" s="60"/>
      <c r="N4" s="60"/>
      <c r="O4" s="60"/>
      <c r="P4" s="60"/>
      <c r="Q4" s="60"/>
      <c r="R4" s="60"/>
      <c r="S4" s="60"/>
      <c r="T4" s="60"/>
      <c r="U4" s="60"/>
      <c r="V4" s="60"/>
    </row>
    <row r="5" spans="1:23" s="69" customFormat="1" ht="18" customHeight="1">
      <c r="A5" s="68"/>
      <c r="B5" s="801" t="s">
        <v>929</v>
      </c>
      <c r="C5" s="802"/>
      <c r="D5" s="803"/>
      <c r="E5" s="801" t="s">
        <v>482</v>
      </c>
      <c r="F5" s="802"/>
      <c r="G5" s="803"/>
      <c r="H5" s="801" t="s">
        <v>637</v>
      </c>
      <c r="I5" s="802"/>
      <c r="J5" s="803"/>
      <c r="K5" s="800" t="s">
        <v>44</v>
      </c>
      <c r="L5" s="800"/>
      <c r="M5" s="800"/>
      <c r="N5" s="800"/>
      <c r="O5" s="728" t="s">
        <v>45</v>
      </c>
      <c r="P5" s="804"/>
      <c r="Q5" s="804"/>
      <c r="R5" s="805"/>
      <c r="S5" s="800" t="s">
        <v>398</v>
      </c>
      <c r="T5" s="800"/>
      <c r="U5" s="800"/>
      <c r="V5" s="728"/>
    </row>
    <row r="6" spans="1:23" s="69" customFormat="1" ht="21">
      <c r="A6" s="70"/>
      <c r="B6" s="71" t="s">
        <v>483</v>
      </c>
      <c r="C6" s="72" t="s">
        <v>67</v>
      </c>
      <c r="D6" s="72" t="s">
        <v>630</v>
      </c>
      <c r="E6" s="72" t="s">
        <v>1</v>
      </c>
      <c r="F6" s="72" t="s">
        <v>67</v>
      </c>
      <c r="G6" s="72" t="s">
        <v>630</v>
      </c>
      <c r="H6" s="72" t="s">
        <v>1</v>
      </c>
      <c r="I6" s="72" t="s">
        <v>67</v>
      </c>
      <c r="J6" s="72" t="s">
        <v>630</v>
      </c>
      <c r="K6" s="297" t="s">
        <v>35</v>
      </c>
      <c r="L6" s="297" t="s">
        <v>484</v>
      </c>
      <c r="M6" s="297" t="s">
        <v>399</v>
      </c>
      <c r="N6" s="297" t="s">
        <v>400</v>
      </c>
      <c r="O6" s="297" t="s">
        <v>35</v>
      </c>
      <c r="P6" s="297" t="s">
        <v>401</v>
      </c>
      <c r="Q6" s="297" t="s">
        <v>402</v>
      </c>
      <c r="R6" s="295" t="s">
        <v>403</v>
      </c>
      <c r="S6" s="297" t="s">
        <v>35</v>
      </c>
      <c r="T6" s="297" t="s">
        <v>401</v>
      </c>
      <c r="U6" s="297" t="s">
        <v>402</v>
      </c>
      <c r="V6" s="286" t="s">
        <v>403</v>
      </c>
    </row>
    <row r="7" spans="1:23" s="474" customFormat="1" ht="15" customHeight="1">
      <c r="A7" s="472"/>
      <c r="B7" s="473" t="s">
        <v>112</v>
      </c>
      <c r="C7" s="473" t="s">
        <v>112</v>
      </c>
      <c r="D7" s="473" t="s">
        <v>112</v>
      </c>
      <c r="E7" s="473" t="s">
        <v>112</v>
      </c>
      <c r="F7" s="473" t="s">
        <v>112</v>
      </c>
      <c r="G7" s="473" t="s">
        <v>112</v>
      </c>
      <c r="H7" s="473" t="s">
        <v>112</v>
      </c>
      <c r="I7" s="473" t="s">
        <v>112</v>
      </c>
      <c r="J7" s="473" t="s">
        <v>112</v>
      </c>
      <c r="K7" s="473" t="s">
        <v>112</v>
      </c>
      <c r="L7" s="473" t="s">
        <v>112</v>
      </c>
      <c r="M7" s="473" t="s">
        <v>112</v>
      </c>
      <c r="N7" s="473" t="s">
        <v>112</v>
      </c>
      <c r="O7" s="473" t="s">
        <v>112</v>
      </c>
      <c r="P7" s="473" t="s">
        <v>112</v>
      </c>
      <c r="Q7" s="473" t="s">
        <v>112</v>
      </c>
      <c r="R7" s="473" t="s">
        <v>112</v>
      </c>
      <c r="S7" s="473" t="s">
        <v>112</v>
      </c>
      <c r="T7" s="473" t="s">
        <v>112</v>
      </c>
      <c r="U7" s="473" t="s">
        <v>112</v>
      </c>
      <c r="V7" s="473" t="s">
        <v>112</v>
      </c>
    </row>
    <row r="8" spans="1:23" s="474" customFormat="1" ht="15" customHeight="1">
      <c r="A8" s="143" t="s">
        <v>252</v>
      </c>
      <c r="B8" s="76" t="s">
        <v>48</v>
      </c>
      <c r="C8" s="76" t="s">
        <v>48</v>
      </c>
      <c r="D8" s="76" t="s">
        <v>48</v>
      </c>
      <c r="E8" s="76" t="s">
        <v>48</v>
      </c>
      <c r="F8" s="76" t="s">
        <v>48</v>
      </c>
      <c r="G8" s="76" t="s">
        <v>48</v>
      </c>
      <c r="H8" s="76" t="s">
        <v>48</v>
      </c>
      <c r="I8" s="74">
        <v>41</v>
      </c>
      <c r="J8" s="74">
        <v>473</v>
      </c>
      <c r="K8" s="177" t="s">
        <v>48</v>
      </c>
      <c r="L8" s="177" t="s">
        <v>48</v>
      </c>
      <c r="M8" s="177" t="s">
        <v>48</v>
      </c>
      <c r="N8" s="177" t="s">
        <v>48</v>
      </c>
      <c r="O8" s="177">
        <v>63</v>
      </c>
      <c r="P8" s="177">
        <v>9</v>
      </c>
      <c r="Q8" s="177">
        <v>6</v>
      </c>
      <c r="R8" s="177">
        <v>7</v>
      </c>
      <c r="S8" s="177">
        <v>1660</v>
      </c>
      <c r="T8" s="177">
        <v>440</v>
      </c>
      <c r="U8" s="177">
        <v>284</v>
      </c>
      <c r="V8" s="177">
        <v>463</v>
      </c>
    </row>
    <row r="9" spans="1:23" s="474" customFormat="1" ht="15" customHeight="1">
      <c r="A9" s="143" t="s">
        <v>251</v>
      </c>
      <c r="B9" s="76" t="s">
        <v>48</v>
      </c>
      <c r="C9" s="76" t="s">
        <v>48</v>
      </c>
      <c r="D9" s="76" t="s">
        <v>48</v>
      </c>
      <c r="E9" s="76" t="s">
        <v>48</v>
      </c>
      <c r="F9" s="76" t="s">
        <v>48</v>
      </c>
      <c r="G9" s="76" t="s">
        <v>48</v>
      </c>
      <c r="H9" s="76" t="s">
        <v>48</v>
      </c>
      <c r="I9" s="74">
        <v>36</v>
      </c>
      <c r="J9" s="74">
        <v>533</v>
      </c>
      <c r="K9" s="177" t="s">
        <v>48</v>
      </c>
      <c r="L9" s="177" t="s">
        <v>48</v>
      </c>
      <c r="M9" s="177" t="s">
        <v>48</v>
      </c>
      <c r="N9" s="177" t="s">
        <v>48</v>
      </c>
      <c r="O9" s="177">
        <v>68</v>
      </c>
      <c r="P9" s="177">
        <v>17</v>
      </c>
      <c r="Q9" s="177">
        <v>7</v>
      </c>
      <c r="R9" s="177">
        <v>8</v>
      </c>
      <c r="S9" s="177">
        <v>1852</v>
      </c>
      <c r="T9" s="177">
        <v>523</v>
      </c>
      <c r="U9" s="177">
        <v>370</v>
      </c>
      <c r="V9" s="177">
        <v>426</v>
      </c>
    </row>
    <row r="10" spans="1:23" s="474" customFormat="1" ht="15" customHeight="1">
      <c r="A10" s="143" t="s">
        <v>250</v>
      </c>
      <c r="B10" s="76" t="s">
        <v>48</v>
      </c>
      <c r="C10" s="76" t="s">
        <v>48</v>
      </c>
      <c r="D10" s="76" t="s">
        <v>48</v>
      </c>
      <c r="E10" s="76" t="s">
        <v>48</v>
      </c>
      <c r="F10" s="76" t="s">
        <v>48</v>
      </c>
      <c r="G10" s="76" t="s">
        <v>48</v>
      </c>
      <c r="H10" s="76" t="s">
        <v>48</v>
      </c>
      <c r="I10" s="74">
        <v>50</v>
      </c>
      <c r="J10" s="74">
        <v>679</v>
      </c>
      <c r="K10" s="177" t="s">
        <v>48</v>
      </c>
      <c r="L10" s="177" t="s">
        <v>48</v>
      </c>
      <c r="M10" s="177" t="s">
        <v>48</v>
      </c>
      <c r="N10" s="177" t="s">
        <v>48</v>
      </c>
      <c r="O10" s="177">
        <v>85</v>
      </c>
      <c r="P10" s="177">
        <v>15</v>
      </c>
      <c r="Q10" s="177">
        <v>6</v>
      </c>
      <c r="R10" s="177">
        <v>14</v>
      </c>
      <c r="S10" s="177">
        <v>2330</v>
      </c>
      <c r="T10" s="177">
        <v>610</v>
      </c>
      <c r="U10" s="177">
        <v>463</v>
      </c>
      <c r="V10" s="177">
        <v>578</v>
      </c>
    </row>
    <row r="11" spans="1:23" s="474" customFormat="1" ht="15" customHeight="1">
      <c r="A11" s="143" t="s">
        <v>249</v>
      </c>
      <c r="B11" s="76" t="s">
        <v>48</v>
      </c>
      <c r="C11" s="74">
        <v>29</v>
      </c>
      <c r="D11" s="74">
        <v>1464</v>
      </c>
      <c r="E11" s="76" t="s">
        <v>48</v>
      </c>
      <c r="F11" s="74">
        <v>9</v>
      </c>
      <c r="G11" s="74">
        <v>239</v>
      </c>
      <c r="H11" s="76" t="s">
        <v>48</v>
      </c>
      <c r="I11" s="74">
        <v>46</v>
      </c>
      <c r="J11" s="74">
        <v>705</v>
      </c>
      <c r="K11" s="177">
        <v>2325</v>
      </c>
      <c r="L11" s="177">
        <v>1339</v>
      </c>
      <c r="M11" s="177">
        <v>216</v>
      </c>
      <c r="N11" s="177">
        <v>770</v>
      </c>
      <c r="O11" s="177">
        <v>75</v>
      </c>
      <c r="P11" s="177" t="s">
        <v>48</v>
      </c>
      <c r="Q11" s="177" t="s">
        <v>48</v>
      </c>
      <c r="R11" s="177" t="s">
        <v>48</v>
      </c>
      <c r="S11" s="177">
        <v>2408</v>
      </c>
      <c r="T11" s="177" t="s">
        <v>48</v>
      </c>
      <c r="U11" s="177" t="s">
        <v>48</v>
      </c>
      <c r="V11" s="177" t="s">
        <v>48</v>
      </c>
    </row>
    <row r="12" spans="1:23" s="474" customFormat="1" ht="15" customHeight="1">
      <c r="A12" s="143" t="s">
        <v>248</v>
      </c>
      <c r="B12" s="76" t="s">
        <v>48</v>
      </c>
      <c r="C12" s="74">
        <v>21</v>
      </c>
      <c r="D12" s="74">
        <v>1044</v>
      </c>
      <c r="E12" s="76" t="s">
        <v>48</v>
      </c>
      <c r="F12" s="74">
        <v>6</v>
      </c>
      <c r="G12" s="74">
        <v>211</v>
      </c>
      <c r="H12" s="76" t="s">
        <v>48</v>
      </c>
      <c r="I12" s="74">
        <v>60</v>
      </c>
      <c r="J12" s="74">
        <v>1017</v>
      </c>
      <c r="K12" s="177">
        <v>1908</v>
      </c>
      <c r="L12" s="177">
        <v>987</v>
      </c>
      <c r="M12" s="177">
        <v>162</v>
      </c>
      <c r="N12" s="177">
        <v>759</v>
      </c>
      <c r="O12" s="177">
        <v>87</v>
      </c>
      <c r="P12" s="177" t="s">
        <v>48</v>
      </c>
      <c r="Q12" s="177" t="s">
        <v>48</v>
      </c>
      <c r="R12" s="177" t="s">
        <v>48</v>
      </c>
      <c r="S12" s="177">
        <v>2272</v>
      </c>
      <c r="T12" s="177" t="s">
        <v>48</v>
      </c>
      <c r="U12" s="177" t="s">
        <v>48</v>
      </c>
      <c r="V12" s="177" t="s">
        <v>48</v>
      </c>
    </row>
    <row r="13" spans="1:23" s="474" customFormat="1" ht="15" customHeight="1">
      <c r="A13" s="143" t="s">
        <v>247</v>
      </c>
      <c r="B13" s="76" t="s">
        <v>48</v>
      </c>
      <c r="C13" s="74">
        <v>22</v>
      </c>
      <c r="D13" s="74">
        <v>1129</v>
      </c>
      <c r="E13" s="76" t="s">
        <v>48</v>
      </c>
      <c r="F13" s="74">
        <v>16</v>
      </c>
      <c r="G13" s="74">
        <v>585</v>
      </c>
      <c r="H13" s="76" t="s">
        <v>48</v>
      </c>
      <c r="I13" s="74">
        <v>59</v>
      </c>
      <c r="J13" s="74">
        <v>1031</v>
      </c>
      <c r="K13" s="177">
        <v>2225</v>
      </c>
      <c r="L13" s="177">
        <v>1080</v>
      </c>
      <c r="M13" s="177">
        <v>395</v>
      </c>
      <c r="N13" s="177">
        <v>750</v>
      </c>
      <c r="O13" s="177">
        <v>97</v>
      </c>
      <c r="P13" s="177" t="s">
        <v>48</v>
      </c>
      <c r="Q13" s="177" t="s">
        <v>48</v>
      </c>
      <c r="R13" s="177" t="s">
        <v>48</v>
      </c>
      <c r="S13" s="177">
        <v>2745</v>
      </c>
      <c r="T13" s="177" t="s">
        <v>48</v>
      </c>
      <c r="U13" s="177" t="s">
        <v>48</v>
      </c>
      <c r="V13" s="177" t="s">
        <v>48</v>
      </c>
    </row>
    <row r="14" spans="1:23" s="474" customFormat="1" ht="15" customHeight="1">
      <c r="A14" s="143" t="s">
        <v>246</v>
      </c>
      <c r="B14" s="76" t="s">
        <v>48</v>
      </c>
      <c r="C14" s="74">
        <v>28</v>
      </c>
      <c r="D14" s="74">
        <v>994</v>
      </c>
      <c r="E14" s="76" t="s">
        <v>48</v>
      </c>
      <c r="F14" s="74">
        <v>11</v>
      </c>
      <c r="G14" s="74">
        <v>416</v>
      </c>
      <c r="H14" s="76" t="s">
        <v>48</v>
      </c>
      <c r="I14" s="74">
        <v>38</v>
      </c>
      <c r="J14" s="74">
        <v>593</v>
      </c>
      <c r="K14" s="177">
        <v>1905</v>
      </c>
      <c r="L14" s="177">
        <v>934</v>
      </c>
      <c r="M14" s="177">
        <v>328</v>
      </c>
      <c r="N14" s="177">
        <v>643</v>
      </c>
      <c r="O14" s="177">
        <v>77</v>
      </c>
      <c r="P14" s="177" t="s">
        <v>48</v>
      </c>
      <c r="Q14" s="177" t="s">
        <v>48</v>
      </c>
      <c r="R14" s="177" t="s">
        <v>48</v>
      </c>
      <c r="S14" s="177">
        <v>2003</v>
      </c>
      <c r="T14" s="177" t="s">
        <v>48</v>
      </c>
      <c r="U14" s="177" t="s">
        <v>48</v>
      </c>
      <c r="V14" s="177" t="s">
        <v>48</v>
      </c>
    </row>
    <row r="15" spans="1:23" s="474" customFormat="1" ht="15" customHeight="1">
      <c r="A15" s="143" t="s">
        <v>245</v>
      </c>
      <c r="B15" s="76" t="s">
        <v>48</v>
      </c>
      <c r="C15" s="74">
        <v>15</v>
      </c>
      <c r="D15" s="74">
        <v>840</v>
      </c>
      <c r="E15" s="76" t="s">
        <v>48</v>
      </c>
      <c r="F15" s="74">
        <v>4</v>
      </c>
      <c r="G15" s="74">
        <v>353</v>
      </c>
      <c r="H15" s="76" t="s">
        <v>48</v>
      </c>
      <c r="I15" s="74">
        <v>28</v>
      </c>
      <c r="J15" s="74">
        <v>447</v>
      </c>
      <c r="K15" s="177">
        <v>1601</v>
      </c>
      <c r="L15" s="177">
        <v>799</v>
      </c>
      <c r="M15" s="177">
        <v>295</v>
      </c>
      <c r="N15" s="177">
        <v>507</v>
      </c>
      <c r="O15" s="177">
        <v>47</v>
      </c>
      <c r="P15" s="177" t="s">
        <v>48</v>
      </c>
      <c r="Q15" s="177" t="s">
        <v>48</v>
      </c>
      <c r="R15" s="177" t="s">
        <v>48</v>
      </c>
      <c r="S15" s="177">
        <v>1640</v>
      </c>
      <c r="T15" s="177" t="s">
        <v>48</v>
      </c>
      <c r="U15" s="177" t="s">
        <v>48</v>
      </c>
      <c r="V15" s="177" t="s">
        <v>48</v>
      </c>
    </row>
    <row r="16" spans="1:23" s="474" customFormat="1" ht="15" customHeight="1">
      <c r="A16" s="143" t="s">
        <v>244</v>
      </c>
      <c r="B16" s="76" t="s">
        <v>48</v>
      </c>
      <c r="C16" s="74">
        <v>12</v>
      </c>
      <c r="D16" s="74">
        <v>819</v>
      </c>
      <c r="E16" s="76" t="s">
        <v>48</v>
      </c>
      <c r="F16" s="74">
        <v>7</v>
      </c>
      <c r="G16" s="74">
        <v>340</v>
      </c>
      <c r="H16" s="76" t="s">
        <v>48</v>
      </c>
      <c r="I16" s="74">
        <v>27</v>
      </c>
      <c r="J16" s="74">
        <v>428</v>
      </c>
      <c r="K16" s="177">
        <v>1546</v>
      </c>
      <c r="L16" s="177">
        <v>761</v>
      </c>
      <c r="M16" s="177">
        <v>315</v>
      </c>
      <c r="N16" s="177">
        <v>470</v>
      </c>
      <c r="O16" s="177">
        <v>46</v>
      </c>
      <c r="P16" s="177" t="s">
        <v>48</v>
      </c>
      <c r="Q16" s="177" t="s">
        <v>48</v>
      </c>
      <c r="R16" s="177" t="s">
        <v>48</v>
      </c>
      <c r="S16" s="177">
        <v>1587</v>
      </c>
      <c r="T16" s="177" t="s">
        <v>48</v>
      </c>
      <c r="U16" s="177" t="s">
        <v>48</v>
      </c>
      <c r="V16" s="177" t="s">
        <v>48</v>
      </c>
    </row>
    <row r="17" spans="1:22" s="474" customFormat="1" ht="15" customHeight="1">
      <c r="A17" s="143" t="s">
        <v>243</v>
      </c>
      <c r="B17" s="76" t="s">
        <v>48</v>
      </c>
      <c r="C17" s="74">
        <v>13</v>
      </c>
      <c r="D17" s="74">
        <v>866</v>
      </c>
      <c r="E17" s="76" t="s">
        <v>48</v>
      </c>
      <c r="F17" s="74">
        <v>8</v>
      </c>
      <c r="G17" s="74">
        <v>297</v>
      </c>
      <c r="H17" s="76" t="s">
        <v>48</v>
      </c>
      <c r="I17" s="74">
        <v>39</v>
      </c>
      <c r="J17" s="74">
        <v>394</v>
      </c>
      <c r="K17" s="177">
        <v>1612</v>
      </c>
      <c r="L17" s="177">
        <v>837</v>
      </c>
      <c r="M17" s="177">
        <v>310</v>
      </c>
      <c r="N17" s="177">
        <v>465</v>
      </c>
      <c r="O17" s="177">
        <v>60</v>
      </c>
      <c r="P17" s="177" t="s">
        <v>48</v>
      </c>
      <c r="Q17" s="177" t="s">
        <v>48</v>
      </c>
      <c r="R17" s="177" t="s">
        <v>48</v>
      </c>
      <c r="S17" s="177">
        <v>1557</v>
      </c>
      <c r="T17" s="177" t="s">
        <v>48</v>
      </c>
      <c r="U17" s="177" t="s">
        <v>48</v>
      </c>
      <c r="V17" s="177" t="s">
        <v>48</v>
      </c>
    </row>
    <row r="18" spans="1:22" s="474" customFormat="1" ht="15" customHeight="1">
      <c r="A18" s="143" t="s">
        <v>242</v>
      </c>
      <c r="B18" s="76" t="s">
        <v>48</v>
      </c>
      <c r="C18" s="74">
        <v>22</v>
      </c>
      <c r="D18" s="74">
        <v>919</v>
      </c>
      <c r="E18" s="76" t="s">
        <v>48</v>
      </c>
      <c r="F18" s="74">
        <v>2</v>
      </c>
      <c r="G18" s="74">
        <v>286</v>
      </c>
      <c r="H18" s="76" t="s">
        <v>48</v>
      </c>
      <c r="I18" s="74">
        <v>33</v>
      </c>
      <c r="J18" s="74">
        <v>445</v>
      </c>
      <c r="K18" s="177">
        <v>1691</v>
      </c>
      <c r="L18" s="177">
        <v>900</v>
      </c>
      <c r="M18" s="177">
        <v>280</v>
      </c>
      <c r="N18" s="177">
        <v>511</v>
      </c>
      <c r="O18" s="177">
        <v>57</v>
      </c>
      <c r="P18" s="177" t="s">
        <v>48</v>
      </c>
      <c r="Q18" s="177" t="s">
        <v>48</v>
      </c>
      <c r="R18" s="177" t="s">
        <v>48</v>
      </c>
      <c r="S18" s="177">
        <v>1650</v>
      </c>
      <c r="T18" s="177" t="s">
        <v>48</v>
      </c>
      <c r="U18" s="177" t="s">
        <v>48</v>
      </c>
      <c r="V18" s="177" t="s">
        <v>48</v>
      </c>
    </row>
    <row r="19" spans="1:22" s="474" customFormat="1" ht="15" customHeight="1">
      <c r="A19" s="143" t="s">
        <v>241</v>
      </c>
      <c r="B19" s="74">
        <v>849</v>
      </c>
      <c r="C19" s="74">
        <v>21</v>
      </c>
      <c r="D19" s="74">
        <v>828</v>
      </c>
      <c r="E19" s="74">
        <v>266</v>
      </c>
      <c r="F19" s="74">
        <v>5</v>
      </c>
      <c r="G19" s="74">
        <v>261</v>
      </c>
      <c r="H19" s="74">
        <v>454</v>
      </c>
      <c r="I19" s="74">
        <v>34</v>
      </c>
      <c r="J19" s="74">
        <v>420</v>
      </c>
      <c r="K19" s="177" t="s">
        <v>48</v>
      </c>
      <c r="L19" s="177" t="s">
        <v>48</v>
      </c>
      <c r="M19" s="177">
        <v>275</v>
      </c>
      <c r="N19" s="177" t="s">
        <v>48</v>
      </c>
      <c r="O19" s="177" t="s">
        <v>48</v>
      </c>
      <c r="P19" s="177" t="s">
        <v>48</v>
      </c>
      <c r="Q19" s="177" t="s">
        <v>48</v>
      </c>
      <c r="R19" s="177" t="s">
        <v>48</v>
      </c>
      <c r="S19" s="177" t="s">
        <v>48</v>
      </c>
      <c r="T19" s="177" t="s">
        <v>48</v>
      </c>
      <c r="U19" s="177" t="s">
        <v>48</v>
      </c>
      <c r="V19" s="177" t="s">
        <v>48</v>
      </c>
    </row>
    <row r="20" spans="1:22" s="474" customFormat="1" ht="15" customHeight="1">
      <c r="A20" s="143" t="s">
        <v>240</v>
      </c>
      <c r="B20" s="74">
        <v>777</v>
      </c>
      <c r="C20" s="74">
        <v>10</v>
      </c>
      <c r="D20" s="74">
        <v>767</v>
      </c>
      <c r="E20" s="74">
        <v>240</v>
      </c>
      <c r="F20" s="74">
        <v>3</v>
      </c>
      <c r="G20" s="74">
        <v>237</v>
      </c>
      <c r="H20" s="74">
        <v>490</v>
      </c>
      <c r="I20" s="74">
        <v>23</v>
      </c>
      <c r="J20" s="74">
        <v>467</v>
      </c>
      <c r="K20" s="177" t="s">
        <v>48</v>
      </c>
      <c r="L20" s="177" t="s">
        <v>48</v>
      </c>
      <c r="M20" s="177">
        <v>232</v>
      </c>
      <c r="N20" s="177" t="s">
        <v>48</v>
      </c>
      <c r="O20" s="177" t="s">
        <v>48</v>
      </c>
      <c r="P20" s="177" t="s">
        <v>48</v>
      </c>
      <c r="Q20" s="177" t="s">
        <v>48</v>
      </c>
      <c r="R20" s="177" t="s">
        <v>48</v>
      </c>
      <c r="S20" s="177" t="s">
        <v>48</v>
      </c>
      <c r="T20" s="177" t="s">
        <v>48</v>
      </c>
      <c r="U20" s="177" t="s">
        <v>48</v>
      </c>
      <c r="V20" s="177" t="s">
        <v>48</v>
      </c>
    </row>
    <row r="21" spans="1:22" s="474" customFormat="1" ht="15" customHeight="1">
      <c r="A21" s="143" t="s">
        <v>239</v>
      </c>
      <c r="B21" s="74">
        <v>944</v>
      </c>
      <c r="C21" s="74">
        <v>14</v>
      </c>
      <c r="D21" s="74">
        <v>930</v>
      </c>
      <c r="E21" s="74">
        <v>256</v>
      </c>
      <c r="F21" s="74">
        <v>6</v>
      </c>
      <c r="G21" s="74">
        <v>250</v>
      </c>
      <c r="H21" s="74">
        <v>430</v>
      </c>
      <c r="I21" s="74">
        <v>28</v>
      </c>
      <c r="J21" s="74">
        <v>402</v>
      </c>
      <c r="K21" s="177" t="s">
        <v>48</v>
      </c>
      <c r="L21" s="177" t="s">
        <v>48</v>
      </c>
      <c r="M21" s="177">
        <v>195</v>
      </c>
      <c r="N21" s="177" t="s">
        <v>48</v>
      </c>
      <c r="O21" s="177" t="s">
        <v>48</v>
      </c>
      <c r="P21" s="177" t="s">
        <v>48</v>
      </c>
      <c r="Q21" s="177" t="s">
        <v>48</v>
      </c>
      <c r="R21" s="177" t="s">
        <v>48</v>
      </c>
      <c r="S21" s="177" t="s">
        <v>48</v>
      </c>
      <c r="T21" s="177" t="s">
        <v>48</v>
      </c>
      <c r="U21" s="177" t="s">
        <v>48</v>
      </c>
      <c r="V21" s="177" t="s">
        <v>48</v>
      </c>
    </row>
    <row r="22" spans="1:22" s="474" customFormat="1" ht="15" customHeight="1">
      <c r="A22" s="143" t="s">
        <v>238</v>
      </c>
      <c r="B22" s="74">
        <v>816</v>
      </c>
      <c r="C22" s="74">
        <v>7</v>
      </c>
      <c r="D22" s="74">
        <v>809</v>
      </c>
      <c r="E22" s="74">
        <v>200</v>
      </c>
      <c r="F22" s="74">
        <v>2</v>
      </c>
      <c r="G22" s="74">
        <v>198</v>
      </c>
      <c r="H22" s="74">
        <v>454</v>
      </c>
      <c r="I22" s="74">
        <v>30</v>
      </c>
      <c r="J22" s="74">
        <v>424</v>
      </c>
      <c r="K22" s="177" t="s">
        <v>48</v>
      </c>
      <c r="L22" s="177" t="s">
        <v>48</v>
      </c>
      <c r="M22" s="177">
        <v>168</v>
      </c>
      <c r="N22" s="177" t="s">
        <v>48</v>
      </c>
      <c r="O22" s="177" t="s">
        <v>48</v>
      </c>
      <c r="P22" s="177" t="s">
        <v>48</v>
      </c>
      <c r="Q22" s="177" t="s">
        <v>48</v>
      </c>
      <c r="R22" s="177" t="s">
        <v>48</v>
      </c>
      <c r="S22" s="177" t="s">
        <v>48</v>
      </c>
      <c r="T22" s="177" t="s">
        <v>48</v>
      </c>
      <c r="U22" s="177" t="s">
        <v>48</v>
      </c>
      <c r="V22" s="177" t="s">
        <v>48</v>
      </c>
    </row>
    <row r="23" spans="1:22" s="474" customFormat="1" ht="15" customHeight="1">
      <c r="A23" s="143" t="s">
        <v>237</v>
      </c>
      <c r="B23" s="74">
        <v>936</v>
      </c>
      <c r="C23" s="74">
        <v>12</v>
      </c>
      <c r="D23" s="74">
        <v>924</v>
      </c>
      <c r="E23" s="74">
        <v>210</v>
      </c>
      <c r="F23" s="74">
        <v>5</v>
      </c>
      <c r="G23" s="74">
        <v>205</v>
      </c>
      <c r="H23" s="74">
        <v>523</v>
      </c>
      <c r="I23" s="74">
        <v>37</v>
      </c>
      <c r="J23" s="74">
        <v>486</v>
      </c>
      <c r="K23" s="177" t="s">
        <v>48</v>
      </c>
      <c r="L23" s="177" t="s">
        <v>48</v>
      </c>
      <c r="M23" s="177">
        <v>155</v>
      </c>
      <c r="N23" s="177" t="s">
        <v>48</v>
      </c>
      <c r="O23" s="177" t="s">
        <v>48</v>
      </c>
      <c r="P23" s="177" t="s">
        <v>48</v>
      </c>
      <c r="Q23" s="177" t="s">
        <v>48</v>
      </c>
      <c r="R23" s="177" t="s">
        <v>48</v>
      </c>
      <c r="S23" s="177" t="s">
        <v>48</v>
      </c>
      <c r="T23" s="177" t="s">
        <v>48</v>
      </c>
      <c r="U23" s="177" t="s">
        <v>48</v>
      </c>
      <c r="V23" s="177" t="s">
        <v>48</v>
      </c>
    </row>
    <row r="24" spans="1:22" s="474" customFormat="1" ht="15" customHeight="1">
      <c r="A24" s="143" t="s">
        <v>236</v>
      </c>
      <c r="B24" s="74">
        <v>949</v>
      </c>
      <c r="C24" s="74">
        <v>3</v>
      </c>
      <c r="D24" s="74">
        <v>946</v>
      </c>
      <c r="E24" s="74">
        <v>272</v>
      </c>
      <c r="F24" s="74">
        <v>3</v>
      </c>
      <c r="G24" s="74">
        <v>269</v>
      </c>
      <c r="H24" s="74">
        <v>617</v>
      </c>
      <c r="I24" s="74">
        <v>35</v>
      </c>
      <c r="J24" s="74">
        <v>582</v>
      </c>
      <c r="K24" s="177" t="s">
        <v>48</v>
      </c>
      <c r="L24" s="177" t="s">
        <v>48</v>
      </c>
      <c r="M24" s="177">
        <v>223</v>
      </c>
      <c r="N24" s="177" t="s">
        <v>48</v>
      </c>
      <c r="O24" s="177" t="s">
        <v>48</v>
      </c>
      <c r="P24" s="177" t="s">
        <v>48</v>
      </c>
      <c r="Q24" s="177" t="s">
        <v>48</v>
      </c>
      <c r="R24" s="177" t="s">
        <v>48</v>
      </c>
      <c r="S24" s="177" t="s">
        <v>48</v>
      </c>
      <c r="T24" s="177" t="s">
        <v>48</v>
      </c>
      <c r="U24" s="177" t="s">
        <v>48</v>
      </c>
      <c r="V24" s="177" t="s">
        <v>48</v>
      </c>
    </row>
    <row r="25" spans="1:22" s="474" customFormat="1" ht="15" customHeight="1">
      <c r="A25" s="143" t="s">
        <v>235</v>
      </c>
      <c r="B25" s="74">
        <v>919</v>
      </c>
      <c r="C25" s="74">
        <v>11</v>
      </c>
      <c r="D25" s="74">
        <v>908</v>
      </c>
      <c r="E25" s="74">
        <v>273</v>
      </c>
      <c r="F25" s="74">
        <v>5</v>
      </c>
      <c r="G25" s="74">
        <v>268</v>
      </c>
      <c r="H25" s="74">
        <v>582</v>
      </c>
      <c r="I25" s="74">
        <v>28</v>
      </c>
      <c r="J25" s="74">
        <v>554</v>
      </c>
      <c r="K25" s="275" t="s">
        <v>48</v>
      </c>
      <c r="L25" s="275" t="s">
        <v>48</v>
      </c>
      <c r="M25" s="275" t="s">
        <v>48</v>
      </c>
      <c r="N25" s="275" t="s">
        <v>48</v>
      </c>
      <c r="O25" s="275" t="s">
        <v>48</v>
      </c>
      <c r="P25" s="275" t="s">
        <v>48</v>
      </c>
      <c r="Q25" s="275" t="s">
        <v>48</v>
      </c>
      <c r="R25" s="275" t="s">
        <v>48</v>
      </c>
      <c r="S25" s="275" t="s">
        <v>48</v>
      </c>
      <c r="T25" s="275" t="s">
        <v>48</v>
      </c>
      <c r="U25" s="275" t="s">
        <v>48</v>
      </c>
      <c r="V25" s="275" t="s">
        <v>48</v>
      </c>
    </row>
    <row r="26" spans="1:22" s="474" customFormat="1" ht="15" customHeight="1">
      <c r="A26" s="143" t="s">
        <v>234</v>
      </c>
      <c r="B26" s="74">
        <v>842</v>
      </c>
      <c r="C26" s="74">
        <v>7</v>
      </c>
      <c r="D26" s="74">
        <v>835</v>
      </c>
      <c r="E26" s="74">
        <v>303</v>
      </c>
      <c r="F26" s="74">
        <v>4</v>
      </c>
      <c r="G26" s="74">
        <v>299</v>
      </c>
      <c r="H26" s="74">
        <v>651</v>
      </c>
      <c r="I26" s="74">
        <v>33</v>
      </c>
      <c r="J26" s="74">
        <v>618</v>
      </c>
      <c r="K26" s="275" t="s">
        <v>48</v>
      </c>
      <c r="L26" s="275" t="s">
        <v>48</v>
      </c>
      <c r="M26" s="275" t="s">
        <v>48</v>
      </c>
      <c r="N26" s="275" t="s">
        <v>48</v>
      </c>
      <c r="O26" s="275" t="s">
        <v>48</v>
      </c>
      <c r="P26" s="275" t="s">
        <v>48</v>
      </c>
      <c r="Q26" s="275" t="s">
        <v>48</v>
      </c>
      <c r="R26" s="275" t="s">
        <v>48</v>
      </c>
      <c r="S26" s="275" t="s">
        <v>48</v>
      </c>
      <c r="T26" s="275" t="s">
        <v>48</v>
      </c>
      <c r="U26" s="275" t="s">
        <v>48</v>
      </c>
      <c r="V26" s="275" t="s">
        <v>48</v>
      </c>
    </row>
    <row r="27" spans="1:22" s="474" customFormat="1" ht="15" customHeight="1">
      <c r="A27" s="143" t="s">
        <v>233</v>
      </c>
      <c r="B27" s="74">
        <v>919</v>
      </c>
      <c r="C27" s="74">
        <v>8</v>
      </c>
      <c r="D27" s="74">
        <v>911</v>
      </c>
      <c r="E27" s="74">
        <v>323</v>
      </c>
      <c r="F27" s="74">
        <v>4</v>
      </c>
      <c r="G27" s="74">
        <v>319</v>
      </c>
      <c r="H27" s="74">
        <v>715</v>
      </c>
      <c r="I27" s="74">
        <v>37</v>
      </c>
      <c r="J27" s="74">
        <v>678</v>
      </c>
      <c r="K27" s="275" t="s">
        <v>48</v>
      </c>
      <c r="L27" s="275" t="s">
        <v>48</v>
      </c>
      <c r="M27" s="275" t="s">
        <v>48</v>
      </c>
      <c r="N27" s="275" t="s">
        <v>48</v>
      </c>
      <c r="O27" s="275" t="s">
        <v>48</v>
      </c>
      <c r="P27" s="275" t="s">
        <v>48</v>
      </c>
      <c r="Q27" s="275" t="s">
        <v>48</v>
      </c>
      <c r="R27" s="275" t="s">
        <v>48</v>
      </c>
      <c r="S27" s="275" t="s">
        <v>48</v>
      </c>
      <c r="T27" s="275" t="s">
        <v>48</v>
      </c>
      <c r="U27" s="275" t="s">
        <v>48</v>
      </c>
      <c r="V27" s="275" t="s">
        <v>48</v>
      </c>
    </row>
    <row r="28" spans="1:22" s="474" customFormat="1" ht="15" customHeight="1">
      <c r="A28" s="143" t="s">
        <v>232</v>
      </c>
      <c r="B28" s="74">
        <v>804</v>
      </c>
      <c r="C28" s="74">
        <v>6</v>
      </c>
      <c r="D28" s="74">
        <v>798</v>
      </c>
      <c r="E28" s="74">
        <v>298</v>
      </c>
      <c r="F28" s="74">
        <v>7</v>
      </c>
      <c r="G28" s="74">
        <v>291</v>
      </c>
      <c r="H28" s="74">
        <v>659</v>
      </c>
      <c r="I28" s="74">
        <v>39</v>
      </c>
      <c r="J28" s="74">
        <v>620</v>
      </c>
      <c r="K28" s="275" t="s">
        <v>48</v>
      </c>
      <c r="L28" s="275" t="s">
        <v>48</v>
      </c>
      <c r="M28" s="275" t="s">
        <v>48</v>
      </c>
      <c r="N28" s="275" t="s">
        <v>48</v>
      </c>
      <c r="O28" s="275" t="s">
        <v>48</v>
      </c>
      <c r="P28" s="275" t="s">
        <v>48</v>
      </c>
      <c r="Q28" s="275" t="s">
        <v>48</v>
      </c>
      <c r="R28" s="275" t="s">
        <v>48</v>
      </c>
      <c r="S28" s="275" t="s">
        <v>48</v>
      </c>
      <c r="T28" s="275" t="s">
        <v>48</v>
      </c>
      <c r="U28" s="275" t="s">
        <v>48</v>
      </c>
      <c r="V28" s="275" t="s">
        <v>48</v>
      </c>
    </row>
    <row r="29" spans="1:22" s="474" customFormat="1" ht="15" customHeight="1">
      <c r="A29" s="143" t="s">
        <v>231</v>
      </c>
      <c r="B29" s="74">
        <v>742</v>
      </c>
      <c r="C29" s="74">
        <v>8</v>
      </c>
      <c r="D29" s="74">
        <v>734</v>
      </c>
      <c r="E29" s="74">
        <v>307</v>
      </c>
      <c r="F29" s="74">
        <v>4</v>
      </c>
      <c r="G29" s="74">
        <v>303</v>
      </c>
      <c r="H29" s="74">
        <v>705</v>
      </c>
      <c r="I29" s="74">
        <v>33</v>
      </c>
      <c r="J29" s="74">
        <v>672</v>
      </c>
      <c r="K29" s="275" t="s">
        <v>48</v>
      </c>
      <c r="L29" s="275" t="s">
        <v>48</v>
      </c>
      <c r="M29" s="275" t="s">
        <v>48</v>
      </c>
      <c r="N29" s="275" t="s">
        <v>48</v>
      </c>
      <c r="O29" s="275" t="s">
        <v>48</v>
      </c>
      <c r="P29" s="275" t="s">
        <v>48</v>
      </c>
      <c r="Q29" s="275" t="s">
        <v>48</v>
      </c>
      <c r="R29" s="275" t="s">
        <v>48</v>
      </c>
      <c r="S29" s="275" t="s">
        <v>48</v>
      </c>
      <c r="T29" s="275" t="s">
        <v>48</v>
      </c>
      <c r="U29" s="275" t="s">
        <v>48</v>
      </c>
      <c r="V29" s="275" t="s">
        <v>48</v>
      </c>
    </row>
    <row r="30" spans="1:22" s="474" customFormat="1" ht="15" customHeight="1">
      <c r="A30" s="143" t="s">
        <v>404</v>
      </c>
      <c r="B30" s="74">
        <v>783</v>
      </c>
      <c r="C30" s="74">
        <v>6</v>
      </c>
      <c r="D30" s="74">
        <v>777</v>
      </c>
      <c r="E30" s="74">
        <v>330</v>
      </c>
      <c r="F30" s="74">
        <v>6</v>
      </c>
      <c r="G30" s="74">
        <v>324</v>
      </c>
      <c r="H30" s="74">
        <v>480</v>
      </c>
      <c r="I30" s="74">
        <v>44</v>
      </c>
      <c r="J30" s="74">
        <v>436</v>
      </c>
      <c r="K30" s="275" t="s">
        <v>48</v>
      </c>
      <c r="L30" s="275" t="s">
        <v>48</v>
      </c>
      <c r="M30" s="275" t="s">
        <v>48</v>
      </c>
      <c r="N30" s="275" t="s">
        <v>48</v>
      </c>
      <c r="O30" s="275" t="s">
        <v>48</v>
      </c>
      <c r="P30" s="275" t="s">
        <v>48</v>
      </c>
      <c r="Q30" s="275" t="s">
        <v>48</v>
      </c>
      <c r="R30" s="275" t="s">
        <v>48</v>
      </c>
      <c r="S30" s="275" t="s">
        <v>48</v>
      </c>
      <c r="T30" s="275" t="s">
        <v>48</v>
      </c>
      <c r="U30" s="275" t="s">
        <v>48</v>
      </c>
      <c r="V30" s="275" t="s">
        <v>48</v>
      </c>
    </row>
    <row r="31" spans="1:22" s="474" customFormat="1" ht="15" customHeight="1">
      <c r="A31" s="143" t="s">
        <v>405</v>
      </c>
      <c r="B31" s="74">
        <v>718</v>
      </c>
      <c r="C31" s="74">
        <v>3</v>
      </c>
      <c r="D31" s="74">
        <v>715</v>
      </c>
      <c r="E31" s="74">
        <v>308</v>
      </c>
      <c r="F31" s="74">
        <v>4</v>
      </c>
      <c r="G31" s="74">
        <v>304</v>
      </c>
      <c r="H31" s="74">
        <v>476</v>
      </c>
      <c r="I31" s="74">
        <v>21</v>
      </c>
      <c r="J31" s="74">
        <v>455</v>
      </c>
      <c r="K31" s="275" t="s">
        <v>48</v>
      </c>
      <c r="L31" s="275" t="s">
        <v>48</v>
      </c>
      <c r="M31" s="275" t="s">
        <v>48</v>
      </c>
      <c r="N31" s="275" t="s">
        <v>48</v>
      </c>
      <c r="O31" s="275" t="s">
        <v>48</v>
      </c>
      <c r="P31" s="275" t="s">
        <v>48</v>
      </c>
      <c r="Q31" s="275" t="s">
        <v>48</v>
      </c>
      <c r="R31" s="275" t="s">
        <v>48</v>
      </c>
      <c r="S31" s="275" t="s">
        <v>48</v>
      </c>
      <c r="T31" s="275" t="s">
        <v>48</v>
      </c>
      <c r="U31" s="275" t="s">
        <v>48</v>
      </c>
      <c r="V31" s="275" t="s">
        <v>48</v>
      </c>
    </row>
    <row r="32" spans="1:22" s="474" customFormat="1" ht="15" customHeight="1">
      <c r="A32" s="143" t="s">
        <v>346</v>
      </c>
      <c r="B32" s="79">
        <v>724</v>
      </c>
      <c r="C32" s="79">
        <v>3</v>
      </c>
      <c r="D32" s="79">
        <v>721</v>
      </c>
      <c r="E32" s="79">
        <v>303</v>
      </c>
      <c r="F32" s="79">
        <v>3</v>
      </c>
      <c r="G32" s="79">
        <v>300</v>
      </c>
      <c r="H32" s="79">
        <v>573</v>
      </c>
      <c r="I32" s="79">
        <v>40</v>
      </c>
      <c r="J32" s="79">
        <v>533</v>
      </c>
      <c r="K32" s="275" t="s">
        <v>48</v>
      </c>
      <c r="L32" s="275" t="s">
        <v>48</v>
      </c>
      <c r="M32" s="275" t="s">
        <v>48</v>
      </c>
      <c r="N32" s="275" t="s">
        <v>48</v>
      </c>
      <c r="O32" s="275" t="s">
        <v>48</v>
      </c>
      <c r="P32" s="275" t="s">
        <v>48</v>
      </c>
      <c r="Q32" s="275" t="s">
        <v>48</v>
      </c>
      <c r="R32" s="275" t="s">
        <v>48</v>
      </c>
      <c r="S32" s="275" t="s">
        <v>48</v>
      </c>
      <c r="T32" s="275" t="s">
        <v>48</v>
      </c>
      <c r="U32" s="275" t="s">
        <v>48</v>
      </c>
      <c r="V32" s="275" t="s">
        <v>48</v>
      </c>
    </row>
    <row r="33" spans="1:22" s="474" customFormat="1" ht="15" customHeight="1">
      <c r="A33" s="143" t="s">
        <v>347</v>
      </c>
      <c r="B33" s="74">
        <v>797</v>
      </c>
      <c r="C33" s="74">
        <v>9</v>
      </c>
      <c r="D33" s="74">
        <v>788</v>
      </c>
      <c r="E33" s="74">
        <v>366</v>
      </c>
      <c r="F33" s="74">
        <v>7</v>
      </c>
      <c r="G33" s="74">
        <v>359</v>
      </c>
      <c r="H33" s="74">
        <v>722</v>
      </c>
      <c r="I33" s="74">
        <v>56</v>
      </c>
      <c r="J33" s="74">
        <v>666</v>
      </c>
      <c r="K33" s="275" t="s">
        <v>48</v>
      </c>
      <c r="L33" s="275" t="s">
        <v>48</v>
      </c>
      <c r="M33" s="275" t="s">
        <v>48</v>
      </c>
      <c r="N33" s="275" t="s">
        <v>48</v>
      </c>
      <c r="O33" s="275" t="s">
        <v>48</v>
      </c>
      <c r="P33" s="275" t="s">
        <v>48</v>
      </c>
      <c r="Q33" s="275" t="s">
        <v>48</v>
      </c>
      <c r="R33" s="275" t="s">
        <v>48</v>
      </c>
      <c r="S33" s="275" t="s">
        <v>48</v>
      </c>
      <c r="T33" s="275" t="s">
        <v>48</v>
      </c>
      <c r="U33" s="275" t="s">
        <v>48</v>
      </c>
      <c r="V33" s="275" t="s">
        <v>48</v>
      </c>
    </row>
    <row r="34" spans="1:22" s="474" customFormat="1" ht="15" customHeight="1">
      <c r="A34" s="143" t="s">
        <v>348</v>
      </c>
      <c r="B34" s="74">
        <v>849</v>
      </c>
      <c r="C34" s="74">
        <v>7</v>
      </c>
      <c r="D34" s="74">
        <v>842</v>
      </c>
      <c r="E34" s="74">
        <v>361</v>
      </c>
      <c r="F34" s="74">
        <v>3</v>
      </c>
      <c r="G34" s="74">
        <v>358</v>
      </c>
      <c r="H34" s="74">
        <v>801</v>
      </c>
      <c r="I34" s="74">
        <v>36</v>
      </c>
      <c r="J34" s="74">
        <v>765</v>
      </c>
      <c r="K34" s="275" t="s">
        <v>48</v>
      </c>
      <c r="L34" s="275" t="s">
        <v>48</v>
      </c>
      <c r="M34" s="275" t="s">
        <v>48</v>
      </c>
      <c r="N34" s="275" t="s">
        <v>48</v>
      </c>
      <c r="O34" s="275" t="s">
        <v>48</v>
      </c>
      <c r="P34" s="275" t="s">
        <v>48</v>
      </c>
      <c r="Q34" s="275" t="s">
        <v>48</v>
      </c>
      <c r="R34" s="275" t="s">
        <v>48</v>
      </c>
      <c r="S34" s="275" t="s">
        <v>48</v>
      </c>
      <c r="T34" s="275" t="s">
        <v>48</v>
      </c>
      <c r="U34" s="275" t="s">
        <v>48</v>
      </c>
      <c r="V34" s="275" t="s">
        <v>48</v>
      </c>
    </row>
    <row r="35" spans="1:22" s="474" customFormat="1" ht="15" customHeight="1">
      <c r="A35" s="143" t="s">
        <v>349</v>
      </c>
      <c r="B35" s="74">
        <v>831</v>
      </c>
      <c r="C35" s="74">
        <v>6</v>
      </c>
      <c r="D35" s="74">
        <v>825</v>
      </c>
      <c r="E35" s="74">
        <v>341</v>
      </c>
      <c r="F35" s="74">
        <v>6</v>
      </c>
      <c r="G35" s="74">
        <v>335</v>
      </c>
      <c r="H35" s="74">
        <v>866</v>
      </c>
      <c r="I35" s="74">
        <v>41</v>
      </c>
      <c r="J35" s="74">
        <v>825</v>
      </c>
      <c r="K35" s="275" t="s">
        <v>48</v>
      </c>
      <c r="L35" s="275" t="s">
        <v>48</v>
      </c>
      <c r="M35" s="275" t="s">
        <v>48</v>
      </c>
      <c r="N35" s="275" t="s">
        <v>48</v>
      </c>
      <c r="O35" s="275" t="s">
        <v>48</v>
      </c>
      <c r="P35" s="275" t="s">
        <v>48</v>
      </c>
      <c r="Q35" s="275" t="s">
        <v>48</v>
      </c>
      <c r="R35" s="275" t="s">
        <v>48</v>
      </c>
      <c r="S35" s="275" t="s">
        <v>48</v>
      </c>
      <c r="T35" s="275" t="s">
        <v>48</v>
      </c>
      <c r="U35" s="275" t="s">
        <v>48</v>
      </c>
      <c r="V35" s="275" t="s">
        <v>48</v>
      </c>
    </row>
    <row r="36" spans="1:22" s="474" customFormat="1" ht="15" customHeight="1">
      <c r="A36" s="143" t="s">
        <v>350</v>
      </c>
      <c r="B36" s="74">
        <v>825</v>
      </c>
      <c r="C36" s="74">
        <v>5</v>
      </c>
      <c r="D36" s="74">
        <v>820</v>
      </c>
      <c r="E36" s="74">
        <v>351</v>
      </c>
      <c r="F36" s="74">
        <v>4</v>
      </c>
      <c r="G36" s="74">
        <v>347</v>
      </c>
      <c r="H36" s="74">
        <v>821</v>
      </c>
      <c r="I36" s="74">
        <v>48</v>
      </c>
      <c r="J36" s="74">
        <v>773</v>
      </c>
      <c r="K36" s="275" t="s">
        <v>48</v>
      </c>
      <c r="L36" s="275" t="s">
        <v>48</v>
      </c>
      <c r="M36" s="275" t="s">
        <v>48</v>
      </c>
      <c r="N36" s="275" t="s">
        <v>48</v>
      </c>
      <c r="O36" s="275" t="s">
        <v>48</v>
      </c>
      <c r="P36" s="275" t="s">
        <v>48</v>
      </c>
      <c r="Q36" s="275" t="s">
        <v>48</v>
      </c>
      <c r="R36" s="275" t="s">
        <v>48</v>
      </c>
      <c r="S36" s="275" t="s">
        <v>48</v>
      </c>
      <c r="T36" s="275" t="s">
        <v>48</v>
      </c>
      <c r="U36" s="275" t="s">
        <v>48</v>
      </c>
      <c r="V36" s="275" t="s">
        <v>48</v>
      </c>
    </row>
    <row r="37" spans="1:22" s="474" customFormat="1" ht="15" customHeight="1">
      <c r="A37" s="143" t="s">
        <v>351</v>
      </c>
      <c r="B37" s="74">
        <v>863</v>
      </c>
      <c r="C37" s="74">
        <v>5</v>
      </c>
      <c r="D37" s="74">
        <v>858</v>
      </c>
      <c r="E37" s="74">
        <v>350</v>
      </c>
      <c r="F37" s="74">
        <v>3</v>
      </c>
      <c r="G37" s="74">
        <v>347</v>
      </c>
      <c r="H37" s="74">
        <v>872</v>
      </c>
      <c r="I37" s="74">
        <v>44</v>
      </c>
      <c r="J37" s="74">
        <v>828</v>
      </c>
      <c r="K37" s="275" t="s">
        <v>48</v>
      </c>
      <c r="L37" s="275" t="s">
        <v>48</v>
      </c>
      <c r="M37" s="275" t="s">
        <v>48</v>
      </c>
      <c r="N37" s="275" t="s">
        <v>48</v>
      </c>
      <c r="O37" s="275" t="s">
        <v>48</v>
      </c>
      <c r="P37" s="275" t="s">
        <v>48</v>
      </c>
      <c r="Q37" s="275" t="s">
        <v>48</v>
      </c>
      <c r="R37" s="275" t="s">
        <v>48</v>
      </c>
      <c r="S37" s="275" t="s">
        <v>48</v>
      </c>
      <c r="T37" s="275" t="s">
        <v>48</v>
      </c>
      <c r="U37" s="275" t="s">
        <v>48</v>
      </c>
      <c r="V37" s="275" t="s">
        <v>48</v>
      </c>
    </row>
    <row r="38" spans="1:22" s="474" customFormat="1" ht="15" customHeight="1">
      <c r="A38" s="143" t="s">
        <v>352</v>
      </c>
      <c r="B38" s="74">
        <v>837</v>
      </c>
      <c r="C38" s="74">
        <v>5</v>
      </c>
      <c r="D38" s="74">
        <v>832</v>
      </c>
      <c r="E38" s="74">
        <v>379</v>
      </c>
      <c r="F38" s="74">
        <v>4</v>
      </c>
      <c r="G38" s="74">
        <v>375</v>
      </c>
      <c r="H38" s="74">
        <v>931</v>
      </c>
      <c r="I38" s="74">
        <v>60</v>
      </c>
      <c r="J38" s="74">
        <v>871</v>
      </c>
      <c r="K38" s="275" t="s">
        <v>48</v>
      </c>
      <c r="L38" s="275" t="s">
        <v>48</v>
      </c>
      <c r="M38" s="275" t="s">
        <v>48</v>
      </c>
      <c r="N38" s="275" t="s">
        <v>48</v>
      </c>
      <c r="O38" s="275" t="s">
        <v>48</v>
      </c>
      <c r="P38" s="275" t="s">
        <v>48</v>
      </c>
      <c r="Q38" s="275" t="s">
        <v>48</v>
      </c>
      <c r="R38" s="275" t="s">
        <v>48</v>
      </c>
      <c r="S38" s="275" t="s">
        <v>48</v>
      </c>
      <c r="T38" s="275" t="s">
        <v>48</v>
      </c>
      <c r="U38" s="275" t="s">
        <v>48</v>
      </c>
      <c r="V38" s="275" t="s">
        <v>48</v>
      </c>
    </row>
    <row r="39" spans="1:22" s="474" customFormat="1" ht="15" customHeight="1">
      <c r="A39" s="143" t="s">
        <v>221</v>
      </c>
      <c r="B39" s="74">
        <v>913</v>
      </c>
      <c r="C39" s="74">
        <v>8</v>
      </c>
      <c r="D39" s="74">
        <v>905</v>
      </c>
      <c r="E39" s="74">
        <v>391</v>
      </c>
      <c r="F39" s="74">
        <v>3</v>
      </c>
      <c r="G39" s="74">
        <v>388</v>
      </c>
      <c r="H39" s="74">
        <v>1011</v>
      </c>
      <c r="I39" s="74">
        <v>48</v>
      </c>
      <c r="J39" s="74">
        <v>963</v>
      </c>
      <c r="K39" s="275" t="s">
        <v>48</v>
      </c>
      <c r="L39" s="275" t="s">
        <v>48</v>
      </c>
      <c r="M39" s="275" t="s">
        <v>48</v>
      </c>
      <c r="N39" s="275" t="s">
        <v>48</v>
      </c>
      <c r="O39" s="275" t="s">
        <v>48</v>
      </c>
      <c r="P39" s="275" t="s">
        <v>48</v>
      </c>
      <c r="Q39" s="275" t="s">
        <v>48</v>
      </c>
      <c r="R39" s="275" t="s">
        <v>48</v>
      </c>
      <c r="S39" s="275" t="s">
        <v>48</v>
      </c>
      <c r="T39" s="275" t="s">
        <v>48</v>
      </c>
      <c r="U39" s="275" t="s">
        <v>48</v>
      </c>
      <c r="V39" s="275" t="s">
        <v>48</v>
      </c>
    </row>
    <row r="40" spans="1:22" s="474" customFormat="1" ht="15" customHeight="1">
      <c r="A40" s="143" t="s">
        <v>220</v>
      </c>
      <c r="B40" s="74">
        <v>853</v>
      </c>
      <c r="C40" s="74">
        <v>1</v>
      </c>
      <c r="D40" s="74">
        <v>852</v>
      </c>
      <c r="E40" s="74">
        <v>385</v>
      </c>
      <c r="F40" s="74">
        <v>4</v>
      </c>
      <c r="G40" s="74">
        <v>381</v>
      </c>
      <c r="H40" s="74">
        <v>1092</v>
      </c>
      <c r="I40" s="74">
        <v>43</v>
      </c>
      <c r="J40" s="74">
        <v>1049</v>
      </c>
      <c r="K40" s="275" t="s">
        <v>48</v>
      </c>
      <c r="L40" s="275" t="s">
        <v>48</v>
      </c>
      <c r="M40" s="275" t="s">
        <v>48</v>
      </c>
      <c r="N40" s="275" t="s">
        <v>48</v>
      </c>
      <c r="O40" s="275" t="s">
        <v>48</v>
      </c>
      <c r="P40" s="275" t="s">
        <v>48</v>
      </c>
      <c r="Q40" s="275" t="s">
        <v>48</v>
      </c>
      <c r="R40" s="275" t="s">
        <v>48</v>
      </c>
      <c r="S40" s="275" t="s">
        <v>48</v>
      </c>
      <c r="T40" s="275" t="s">
        <v>48</v>
      </c>
      <c r="U40" s="275" t="s">
        <v>48</v>
      </c>
      <c r="V40" s="275" t="s">
        <v>48</v>
      </c>
    </row>
    <row r="41" spans="1:22" s="474" customFormat="1" ht="15" customHeight="1">
      <c r="A41" s="143" t="s">
        <v>219</v>
      </c>
      <c r="B41" s="74">
        <v>874</v>
      </c>
      <c r="C41" s="74">
        <v>2</v>
      </c>
      <c r="D41" s="74">
        <v>872</v>
      </c>
      <c r="E41" s="74">
        <v>439</v>
      </c>
      <c r="F41" s="74">
        <v>4</v>
      </c>
      <c r="G41" s="74">
        <v>435</v>
      </c>
      <c r="H41" s="74">
        <v>1157</v>
      </c>
      <c r="I41" s="74">
        <v>34</v>
      </c>
      <c r="J41" s="74">
        <v>1123</v>
      </c>
      <c r="K41" s="275" t="s">
        <v>48</v>
      </c>
      <c r="L41" s="275" t="s">
        <v>48</v>
      </c>
      <c r="M41" s="275" t="s">
        <v>48</v>
      </c>
      <c r="N41" s="275" t="s">
        <v>48</v>
      </c>
      <c r="O41" s="275" t="s">
        <v>48</v>
      </c>
      <c r="P41" s="275" t="s">
        <v>48</v>
      </c>
      <c r="Q41" s="275" t="s">
        <v>48</v>
      </c>
      <c r="R41" s="275" t="s">
        <v>48</v>
      </c>
      <c r="S41" s="275" t="s">
        <v>48</v>
      </c>
      <c r="T41" s="275" t="s">
        <v>48</v>
      </c>
      <c r="U41" s="275" t="s">
        <v>48</v>
      </c>
      <c r="V41" s="275" t="s">
        <v>48</v>
      </c>
    </row>
    <row r="42" spans="1:22" s="474" customFormat="1" ht="15" customHeight="1">
      <c r="A42" s="143" t="s">
        <v>218</v>
      </c>
      <c r="B42" s="257">
        <v>947</v>
      </c>
      <c r="C42" s="257">
        <v>4</v>
      </c>
      <c r="D42" s="257">
        <v>943</v>
      </c>
      <c r="E42" s="257">
        <v>453</v>
      </c>
      <c r="F42" s="257">
        <v>4</v>
      </c>
      <c r="G42" s="257">
        <v>449</v>
      </c>
      <c r="H42" s="257">
        <v>1201</v>
      </c>
      <c r="I42" s="257">
        <v>51</v>
      </c>
      <c r="J42" s="257">
        <v>1150</v>
      </c>
      <c r="K42" s="275" t="s">
        <v>48</v>
      </c>
      <c r="L42" s="275" t="s">
        <v>48</v>
      </c>
      <c r="M42" s="275" t="s">
        <v>48</v>
      </c>
      <c r="N42" s="275" t="s">
        <v>48</v>
      </c>
      <c r="O42" s="275" t="s">
        <v>48</v>
      </c>
      <c r="P42" s="275" t="s">
        <v>48</v>
      </c>
      <c r="Q42" s="275" t="s">
        <v>48</v>
      </c>
      <c r="R42" s="275" t="s">
        <v>48</v>
      </c>
      <c r="S42" s="275" t="s">
        <v>48</v>
      </c>
      <c r="T42" s="275" t="s">
        <v>48</v>
      </c>
      <c r="U42" s="275" t="s">
        <v>48</v>
      </c>
      <c r="V42" s="275" t="s">
        <v>48</v>
      </c>
    </row>
    <row r="43" spans="1:22" s="474" customFormat="1" ht="15" customHeight="1">
      <c r="A43" s="143" t="s">
        <v>103</v>
      </c>
      <c r="B43" s="257">
        <v>952</v>
      </c>
      <c r="C43" s="257">
        <v>4</v>
      </c>
      <c r="D43" s="257">
        <v>948</v>
      </c>
      <c r="E43" s="257">
        <v>425</v>
      </c>
      <c r="F43" s="257">
        <v>1</v>
      </c>
      <c r="G43" s="257">
        <v>424</v>
      </c>
      <c r="H43" s="257">
        <v>1182</v>
      </c>
      <c r="I43" s="257">
        <v>33</v>
      </c>
      <c r="J43" s="257">
        <v>1149</v>
      </c>
      <c r="K43" s="275" t="s">
        <v>48</v>
      </c>
      <c r="L43" s="275" t="s">
        <v>48</v>
      </c>
      <c r="M43" s="275" t="s">
        <v>48</v>
      </c>
      <c r="N43" s="275" t="s">
        <v>48</v>
      </c>
      <c r="O43" s="275" t="s">
        <v>48</v>
      </c>
      <c r="P43" s="275" t="s">
        <v>48</v>
      </c>
      <c r="Q43" s="275" t="s">
        <v>48</v>
      </c>
      <c r="R43" s="275" t="s">
        <v>48</v>
      </c>
      <c r="S43" s="275" t="s">
        <v>48</v>
      </c>
      <c r="T43" s="275" t="s">
        <v>48</v>
      </c>
      <c r="U43" s="275" t="s">
        <v>48</v>
      </c>
      <c r="V43" s="275" t="s">
        <v>48</v>
      </c>
    </row>
    <row r="44" spans="1:22" s="474" customFormat="1" ht="15" customHeight="1">
      <c r="A44" s="143" t="s">
        <v>104</v>
      </c>
      <c r="B44" s="257">
        <v>1097</v>
      </c>
      <c r="C44" s="257">
        <v>0</v>
      </c>
      <c r="D44" s="257">
        <v>1097</v>
      </c>
      <c r="E44" s="257">
        <v>417</v>
      </c>
      <c r="F44" s="257">
        <v>1</v>
      </c>
      <c r="G44" s="257">
        <v>416</v>
      </c>
      <c r="H44" s="257">
        <v>1341</v>
      </c>
      <c r="I44" s="257">
        <v>43</v>
      </c>
      <c r="J44" s="257">
        <v>1298</v>
      </c>
      <c r="K44" s="275" t="s">
        <v>48</v>
      </c>
      <c r="L44" s="275" t="s">
        <v>48</v>
      </c>
      <c r="M44" s="275" t="s">
        <v>48</v>
      </c>
      <c r="N44" s="275" t="s">
        <v>48</v>
      </c>
      <c r="O44" s="275" t="s">
        <v>48</v>
      </c>
      <c r="P44" s="275" t="s">
        <v>48</v>
      </c>
      <c r="Q44" s="275" t="s">
        <v>48</v>
      </c>
      <c r="R44" s="275" t="s">
        <v>48</v>
      </c>
      <c r="S44" s="275" t="s">
        <v>48</v>
      </c>
      <c r="T44" s="275" t="s">
        <v>48</v>
      </c>
      <c r="U44" s="275" t="s">
        <v>48</v>
      </c>
      <c r="V44" s="275" t="s">
        <v>48</v>
      </c>
    </row>
    <row r="45" spans="1:22" s="474" customFormat="1" ht="15" customHeight="1">
      <c r="A45" s="143" t="s">
        <v>105</v>
      </c>
      <c r="B45" s="73">
        <v>1006</v>
      </c>
      <c r="C45" s="73">
        <v>0</v>
      </c>
      <c r="D45" s="73">
        <v>1006</v>
      </c>
      <c r="E45" s="73">
        <v>406</v>
      </c>
      <c r="F45" s="73">
        <v>0</v>
      </c>
      <c r="G45" s="73">
        <v>406</v>
      </c>
      <c r="H45" s="73">
        <v>1440</v>
      </c>
      <c r="I45" s="73">
        <v>35</v>
      </c>
      <c r="J45" s="73">
        <v>1405</v>
      </c>
      <c r="K45" s="275" t="s">
        <v>48</v>
      </c>
      <c r="L45" s="275" t="s">
        <v>48</v>
      </c>
      <c r="M45" s="275" t="s">
        <v>48</v>
      </c>
      <c r="N45" s="275" t="s">
        <v>48</v>
      </c>
      <c r="O45" s="275" t="s">
        <v>48</v>
      </c>
      <c r="P45" s="275" t="s">
        <v>48</v>
      </c>
      <c r="Q45" s="275" t="s">
        <v>48</v>
      </c>
      <c r="R45" s="275" t="s">
        <v>48</v>
      </c>
      <c r="S45" s="275" t="s">
        <v>48</v>
      </c>
      <c r="T45" s="275" t="s">
        <v>48</v>
      </c>
      <c r="U45" s="275" t="s">
        <v>48</v>
      </c>
      <c r="V45" s="275" t="s">
        <v>48</v>
      </c>
    </row>
    <row r="46" spans="1:22" s="474" customFormat="1" ht="15" customHeight="1">
      <c r="A46" s="143" t="s">
        <v>106</v>
      </c>
      <c r="B46" s="73">
        <v>1057</v>
      </c>
      <c r="C46" s="73">
        <v>2</v>
      </c>
      <c r="D46" s="73">
        <v>1055</v>
      </c>
      <c r="E46" s="73">
        <v>382</v>
      </c>
      <c r="F46" s="73">
        <v>2</v>
      </c>
      <c r="G46" s="73">
        <v>380</v>
      </c>
      <c r="H46" s="73">
        <v>1402</v>
      </c>
      <c r="I46" s="73">
        <v>47</v>
      </c>
      <c r="J46" s="73">
        <v>1355</v>
      </c>
      <c r="K46" s="275" t="s">
        <v>48</v>
      </c>
      <c r="L46" s="275" t="s">
        <v>48</v>
      </c>
      <c r="M46" s="275" t="s">
        <v>48</v>
      </c>
      <c r="N46" s="275" t="s">
        <v>48</v>
      </c>
      <c r="O46" s="275" t="s">
        <v>48</v>
      </c>
      <c r="P46" s="275" t="s">
        <v>48</v>
      </c>
      <c r="Q46" s="275" t="s">
        <v>48</v>
      </c>
      <c r="R46" s="275" t="s">
        <v>48</v>
      </c>
      <c r="S46" s="275" t="s">
        <v>48</v>
      </c>
      <c r="T46" s="275" t="s">
        <v>48</v>
      </c>
      <c r="U46" s="275" t="s">
        <v>48</v>
      </c>
      <c r="V46" s="275" t="s">
        <v>48</v>
      </c>
    </row>
    <row r="47" spans="1:22" s="474" customFormat="1" ht="15" customHeight="1">
      <c r="A47" s="143" t="s">
        <v>107</v>
      </c>
      <c r="B47" s="73">
        <v>952</v>
      </c>
      <c r="C47" s="73">
        <v>6</v>
      </c>
      <c r="D47" s="73">
        <v>946</v>
      </c>
      <c r="E47" s="73">
        <v>369</v>
      </c>
      <c r="F47" s="73">
        <v>1</v>
      </c>
      <c r="G47" s="73">
        <v>368</v>
      </c>
      <c r="H47" s="73">
        <v>1519</v>
      </c>
      <c r="I47" s="73">
        <v>42</v>
      </c>
      <c r="J47" s="73">
        <v>1477</v>
      </c>
      <c r="K47" s="275" t="s">
        <v>48</v>
      </c>
      <c r="L47" s="275" t="s">
        <v>48</v>
      </c>
      <c r="M47" s="275" t="s">
        <v>48</v>
      </c>
      <c r="N47" s="275" t="s">
        <v>48</v>
      </c>
      <c r="O47" s="275" t="s">
        <v>48</v>
      </c>
      <c r="P47" s="275" t="s">
        <v>48</v>
      </c>
      <c r="Q47" s="275" t="s">
        <v>48</v>
      </c>
      <c r="R47" s="275" t="s">
        <v>48</v>
      </c>
      <c r="S47" s="275" t="s">
        <v>48</v>
      </c>
      <c r="T47" s="275" t="s">
        <v>48</v>
      </c>
      <c r="U47" s="275" t="s">
        <v>48</v>
      </c>
      <c r="V47" s="275" t="s">
        <v>48</v>
      </c>
    </row>
    <row r="48" spans="1:22" s="474" customFormat="1" ht="15" customHeight="1">
      <c r="A48" s="143" t="s">
        <v>108</v>
      </c>
      <c r="B48" s="73">
        <v>912</v>
      </c>
      <c r="C48" s="73">
        <v>2</v>
      </c>
      <c r="D48" s="73">
        <v>910</v>
      </c>
      <c r="E48" s="73">
        <v>405</v>
      </c>
      <c r="F48" s="73">
        <v>1</v>
      </c>
      <c r="G48" s="73">
        <v>404</v>
      </c>
      <c r="H48" s="73">
        <v>1575</v>
      </c>
      <c r="I48" s="73">
        <v>36</v>
      </c>
      <c r="J48" s="73">
        <v>1539</v>
      </c>
      <c r="K48" s="275" t="s">
        <v>48</v>
      </c>
      <c r="L48" s="275" t="s">
        <v>48</v>
      </c>
      <c r="M48" s="275" t="s">
        <v>48</v>
      </c>
      <c r="N48" s="275" t="s">
        <v>48</v>
      </c>
      <c r="O48" s="275" t="s">
        <v>48</v>
      </c>
      <c r="P48" s="275" t="s">
        <v>48</v>
      </c>
      <c r="Q48" s="275" t="s">
        <v>48</v>
      </c>
      <c r="R48" s="275" t="s">
        <v>48</v>
      </c>
      <c r="S48" s="275" t="s">
        <v>48</v>
      </c>
      <c r="T48" s="275" t="s">
        <v>48</v>
      </c>
      <c r="U48" s="275" t="s">
        <v>48</v>
      </c>
      <c r="V48" s="275" t="s">
        <v>48</v>
      </c>
    </row>
    <row r="49" spans="1:22" s="474" customFormat="1" ht="15" customHeight="1">
      <c r="A49" s="143" t="s">
        <v>109</v>
      </c>
      <c r="B49" s="73">
        <v>821</v>
      </c>
      <c r="C49" s="73">
        <v>0</v>
      </c>
      <c r="D49" s="73">
        <v>821</v>
      </c>
      <c r="E49" s="73">
        <v>376</v>
      </c>
      <c r="F49" s="73">
        <v>1</v>
      </c>
      <c r="G49" s="73">
        <v>375</v>
      </c>
      <c r="H49" s="73">
        <v>1458</v>
      </c>
      <c r="I49" s="73">
        <v>34</v>
      </c>
      <c r="J49" s="73">
        <v>1424</v>
      </c>
      <c r="K49" s="275" t="s">
        <v>48</v>
      </c>
      <c r="L49" s="275" t="s">
        <v>48</v>
      </c>
      <c r="M49" s="275" t="s">
        <v>48</v>
      </c>
      <c r="N49" s="275" t="s">
        <v>48</v>
      </c>
      <c r="O49" s="275" t="s">
        <v>48</v>
      </c>
      <c r="P49" s="275" t="s">
        <v>48</v>
      </c>
      <c r="Q49" s="275" t="s">
        <v>48</v>
      </c>
      <c r="R49" s="275" t="s">
        <v>48</v>
      </c>
      <c r="S49" s="275" t="s">
        <v>48</v>
      </c>
      <c r="T49" s="275" t="s">
        <v>48</v>
      </c>
      <c r="U49" s="275" t="s">
        <v>48</v>
      </c>
      <c r="V49" s="275" t="s">
        <v>48</v>
      </c>
    </row>
    <row r="50" spans="1:22" s="474" customFormat="1" ht="15" customHeight="1">
      <c r="A50" s="143" t="s">
        <v>110</v>
      </c>
      <c r="B50" s="73">
        <v>935</v>
      </c>
      <c r="C50" s="73">
        <v>0</v>
      </c>
      <c r="D50" s="73">
        <v>935</v>
      </c>
      <c r="E50" s="73">
        <v>340</v>
      </c>
      <c r="F50" s="73">
        <v>0</v>
      </c>
      <c r="G50" s="73">
        <v>340</v>
      </c>
      <c r="H50" s="73">
        <v>1506</v>
      </c>
      <c r="I50" s="73">
        <v>33</v>
      </c>
      <c r="J50" s="73">
        <v>1473</v>
      </c>
      <c r="K50" s="275" t="s">
        <v>48</v>
      </c>
      <c r="L50" s="275" t="s">
        <v>48</v>
      </c>
      <c r="M50" s="275" t="s">
        <v>48</v>
      </c>
      <c r="N50" s="275" t="s">
        <v>48</v>
      </c>
      <c r="O50" s="275" t="s">
        <v>48</v>
      </c>
      <c r="P50" s="275" t="s">
        <v>48</v>
      </c>
      <c r="Q50" s="275" t="s">
        <v>48</v>
      </c>
      <c r="R50" s="275" t="s">
        <v>48</v>
      </c>
      <c r="S50" s="275" t="s">
        <v>48</v>
      </c>
      <c r="T50" s="275" t="s">
        <v>48</v>
      </c>
      <c r="U50" s="275" t="s">
        <v>48</v>
      </c>
      <c r="V50" s="275" t="s">
        <v>48</v>
      </c>
    </row>
    <row r="51" spans="1:22" s="474" customFormat="1" ht="15" customHeight="1">
      <c r="A51" s="143" t="s">
        <v>485</v>
      </c>
      <c r="B51" s="73">
        <v>900</v>
      </c>
      <c r="C51" s="73">
        <v>1</v>
      </c>
      <c r="D51" s="73">
        <v>899</v>
      </c>
      <c r="E51" s="73">
        <v>367</v>
      </c>
      <c r="F51" s="73">
        <v>0</v>
      </c>
      <c r="G51" s="73">
        <v>367</v>
      </c>
      <c r="H51" s="73">
        <v>1467</v>
      </c>
      <c r="I51" s="73">
        <v>37</v>
      </c>
      <c r="J51" s="73">
        <v>1430</v>
      </c>
      <c r="K51" s="275" t="s">
        <v>48</v>
      </c>
      <c r="L51" s="275" t="s">
        <v>48</v>
      </c>
      <c r="M51" s="275" t="s">
        <v>48</v>
      </c>
      <c r="N51" s="275" t="s">
        <v>48</v>
      </c>
      <c r="O51" s="275" t="s">
        <v>48</v>
      </c>
      <c r="P51" s="275" t="s">
        <v>48</v>
      </c>
      <c r="Q51" s="275" t="s">
        <v>48</v>
      </c>
      <c r="R51" s="275" t="s">
        <v>48</v>
      </c>
      <c r="S51" s="275" t="s">
        <v>48</v>
      </c>
      <c r="T51" s="275" t="s">
        <v>48</v>
      </c>
      <c r="U51" s="275" t="s">
        <v>48</v>
      </c>
      <c r="V51" s="275" t="s">
        <v>48</v>
      </c>
    </row>
    <row r="52" spans="1:22" s="475" customFormat="1" ht="15" customHeight="1">
      <c r="A52" s="137" t="s">
        <v>0</v>
      </c>
      <c r="B52" s="73">
        <v>803</v>
      </c>
      <c r="C52" s="73">
        <v>1</v>
      </c>
      <c r="D52" s="73">
        <v>802</v>
      </c>
      <c r="E52" s="73">
        <v>292</v>
      </c>
      <c r="F52" s="73">
        <v>1</v>
      </c>
      <c r="G52" s="73">
        <v>291</v>
      </c>
      <c r="H52" s="73">
        <v>1380</v>
      </c>
      <c r="I52" s="73">
        <v>48</v>
      </c>
      <c r="J52" s="73">
        <v>1332</v>
      </c>
      <c r="K52" s="157" t="s">
        <v>48</v>
      </c>
      <c r="L52" s="157" t="s">
        <v>48</v>
      </c>
      <c r="M52" s="157" t="s">
        <v>48</v>
      </c>
      <c r="N52" s="157" t="s">
        <v>48</v>
      </c>
      <c r="O52" s="157" t="s">
        <v>48</v>
      </c>
      <c r="P52" s="157" t="s">
        <v>48</v>
      </c>
      <c r="Q52" s="157" t="s">
        <v>48</v>
      </c>
      <c r="R52" s="157" t="s">
        <v>48</v>
      </c>
      <c r="S52" s="275" t="s">
        <v>48</v>
      </c>
      <c r="T52" s="275" t="s">
        <v>48</v>
      </c>
      <c r="U52" s="275" t="s">
        <v>48</v>
      </c>
      <c r="V52" s="275" t="s">
        <v>48</v>
      </c>
    </row>
    <row r="53" spans="1:22" s="475" customFormat="1" ht="15" customHeight="1">
      <c r="A53" s="137" t="s">
        <v>49</v>
      </c>
      <c r="B53" s="73">
        <v>690</v>
      </c>
      <c r="C53" s="73">
        <v>3</v>
      </c>
      <c r="D53" s="73">
        <v>687</v>
      </c>
      <c r="E53" s="73">
        <v>313</v>
      </c>
      <c r="F53" s="73">
        <v>1</v>
      </c>
      <c r="G53" s="73">
        <v>312</v>
      </c>
      <c r="H53" s="73">
        <v>1252</v>
      </c>
      <c r="I53" s="73">
        <v>35</v>
      </c>
      <c r="J53" s="73">
        <v>1217</v>
      </c>
      <c r="K53" s="157" t="s">
        <v>48</v>
      </c>
      <c r="L53" s="157" t="s">
        <v>48</v>
      </c>
      <c r="M53" s="157" t="s">
        <v>48</v>
      </c>
      <c r="N53" s="157" t="s">
        <v>48</v>
      </c>
      <c r="O53" s="157" t="s">
        <v>48</v>
      </c>
      <c r="P53" s="157" t="s">
        <v>48</v>
      </c>
      <c r="Q53" s="157" t="s">
        <v>48</v>
      </c>
      <c r="R53" s="157" t="s">
        <v>48</v>
      </c>
      <c r="S53" s="275" t="s">
        <v>48</v>
      </c>
      <c r="T53" s="275" t="s">
        <v>48</v>
      </c>
      <c r="U53" s="275" t="s">
        <v>48</v>
      </c>
      <c r="V53" s="275" t="s">
        <v>48</v>
      </c>
    </row>
    <row r="54" spans="1:22" s="475" customFormat="1" ht="15" customHeight="1">
      <c r="A54" s="137" t="s">
        <v>50</v>
      </c>
      <c r="B54" s="73">
        <v>706</v>
      </c>
      <c r="C54" s="73">
        <v>1</v>
      </c>
      <c r="D54" s="73">
        <v>705</v>
      </c>
      <c r="E54" s="73">
        <v>287</v>
      </c>
      <c r="F54" s="73">
        <v>1</v>
      </c>
      <c r="G54" s="73">
        <v>286</v>
      </c>
      <c r="H54" s="73">
        <v>1319</v>
      </c>
      <c r="I54" s="73">
        <v>30</v>
      </c>
      <c r="J54" s="73">
        <v>1289</v>
      </c>
      <c r="K54" s="157" t="s">
        <v>48</v>
      </c>
      <c r="L54" s="157" t="s">
        <v>48</v>
      </c>
      <c r="M54" s="157" t="s">
        <v>48</v>
      </c>
      <c r="N54" s="157" t="s">
        <v>48</v>
      </c>
      <c r="O54" s="157" t="s">
        <v>48</v>
      </c>
      <c r="P54" s="157" t="s">
        <v>48</v>
      </c>
      <c r="Q54" s="157" t="s">
        <v>48</v>
      </c>
      <c r="R54" s="157" t="s">
        <v>48</v>
      </c>
      <c r="S54" s="275" t="s">
        <v>48</v>
      </c>
      <c r="T54" s="275" t="s">
        <v>48</v>
      </c>
      <c r="U54" s="275" t="s">
        <v>48</v>
      </c>
      <c r="V54" s="275" t="s">
        <v>48</v>
      </c>
    </row>
    <row r="55" spans="1:22" s="475" customFormat="1" ht="15" customHeight="1">
      <c r="A55" s="137" t="s">
        <v>486</v>
      </c>
      <c r="B55" s="73">
        <v>560</v>
      </c>
      <c r="C55" s="73" t="s">
        <v>11</v>
      </c>
      <c r="D55" s="73">
        <v>560</v>
      </c>
      <c r="E55" s="73">
        <v>236</v>
      </c>
      <c r="F55" s="73" t="s">
        <v>11</v>
      </c>
      <c r="G55" s="73">
        <v>236</v>
      </c>
      <c r="H55" s="73">
        <v>1114</v>
      </c>
      <c r="I55" s="73">
        <v>39</v>
      </c>
      <c r="J55" s="73">
        <v>1075</v>
      </c>
      <c r="K55" s="157" t="s">
        <v>48</v>
      </c>
      <c r="L55" s="157" t="s">
        <v>48</v>
      </c>
      <c r="M55" s="157" t="s">
        <v>48</v>
      </c>
      <c r="N55" s="157" t="s">
        <v>48</v>
      </c>
      <c r="O55" s="157" t="s">
        <v>48</v>
      </c>
      <c r="P55" s="157" t="s">
        <v>48</v>
      </c>
      <c r="Q55" s="157" t="s">
        <v>48</v>
      </c>
      <c r="R55" s="157" t="s">
        <v>48</v>
      </c>
      <c r="S55" s="275" t="s">
        <v>48</v>
      </c>
      <c r="T55" s="275" t="s">
        <v>48</v>
      </c>
      <c r="U55" s="275" t="s">
        <v>48</v>
      </c>
      <c r="V55" s="275" t="s">
        <v>48</v>
      </c>
    </row>
    <row r="56" spans="1:22" s="475" customFormat="1" ht="15" customHeight="1">
      <c r="A56" s="137" t="s">
        <v>481</v>
      </c>
      <c r="B56" s="73">
        <v>519</v>
      </c>
      <c r="C56" s="73" t="s">
        <v>11</v>
      </c>
      <c r="D56" s="475">
        <v>519</v>
      </c>
      <c r="E56" s="475">
        <v>196</v>
      </c>
      <c r="F56" s="73" t="s">
        <v>11</v>
      </c>
      <c r="G56" s="475">
        <v>196</v>
      </c>
      <c r="H56" s="112">
        <v>1037</v>
      </c>
      <c r="I56" s="475">
        <v>39</v>
      </c>
      <c r="J56" s="475">
        <v>998</v>
      </c>
      <c r="K56" s="157" t="s">
        <v>48</v>
      </c>
      <c r="L56" s="157" t="s">
        <v>48</v>
      </c>
      <c r="M56" s="157" t="s">
        <v>48</v>
      </c>
      <c r="N56" s="157" t="s">
        <v>48</v>
      </c>
      <c r="O56" s="157" t="s">
        <v>48</v>
      </c>
      <c r="P56" s="157" t="s">
        <v>48</v>
      </c>
      <c r="Q56" s="157" t="s">
        <v>48</v>
      </c>
      <c r="R56" s="157" t="s">
        <v>48</v>
      </c>
      <c r="S56" s="275" t="s">
        <v>48</v>
      </c>
      <c r="T56" s="275" t="s">
        <v>48</v>
      </c>
      <c r="U56" s="275" t="s">
        <v>48</v>
      </c>
      <c r="V56" s="275" t="s">
        <v>48</v>
      </c>
    </row>
    <row r="57" spans="1:22" s="475" customFormat="1" ht="15" customHeight="1">
      <c r="A57" s="137" t="s">
        <v>735</v>
      </c>
      <c r="B57" s="73">
        <v>439</v>
      </c>
      <c r="C57" s="73" t="s">
        <v>11</v>
      </c>
      <c r="D57" s="475">
        <v>439</v>
      </c>
      <c r="E57" s="475">
        <v>185</v>
      </c>
      <c r="F57" s="73" t="s">
        <v>11</v>
      </c>
      <c r="G57" s="475">
        <v>185</v>
      </c>
      <c r="H57" s="112">
        <v>905</v>
      </c>
      <c r="I57" s="475">
        <v>26</v>
      </c>
      <c r="J57" s="475">
        <v>879</v>
      </c>
      <c r="K57" s="157" t="s">
        <v>48</v>
      </c>
      <c r="L57" s="157" t="s">
        <v>48</v>
      </c>
      <c r="M57" s="157" t="s">
        <v>48</v>
      </c>
      <c r="N57" s="157" t="s">
        <v>48</v>
      </c>
      <c r="O57" s="157" t="s">
        <v>48</v>
      </c>
      <c r="P57" s="157" t="s">
        <v>48</v>
      </c>
      <c r="Q57" s="157" t="s">
        <v>48</v>
      </c>
      <c r="R57" s="157" t="s">
        <v>48</v>
      </c>
      <c r="S57" s="275" t="s">
        <v>48</v>
      </c>
      <c r="T57" s="275" t="s">
        <v>48</v>
      </c>
      <c r="U57" s="275" t="s">
        <v>48</v>
      </c>
      <c r="V57" s="275" t="s">
        <v>48</v>
      </c>
    </row>
    <row r="58" spans="1:22" s="475" customFormat="1" ht="15" customHeight="1">
      <c r="A58" s="137" t="s">
        <v>739</v>
      </c>
      <c r="B58" s="73">
        <v>418</v>
      </c>
      <c r="C58" s="73">
        <v>1</v>
      </c>
      <c r="D58" s="475">
        <v>417</v>
      </c>
      <c r="E58" s="475">
        <v>175</v>
      </c>
      <c r="F58" s="73">
        <v>1</v>
      </c>
      <c r="G58" s="475">
        <v>174</v>
      </c>
      <c r="H58" s="112">
        <v>864</v>
      </c>
      <c r="I58" s="475">
        <v>29</v>
      </c>
      <c r="J58" s="475">
        <v>835</v>
      </c>
      <c r="K58" s="157" t="s">
        <v>48</v>
      </c>
      <c r="L58" s="157" t="s">
        <v>48</v>
      </c>
      <c r="M58" s="157" t="s">
        <v>48</v>
      </c>
      <c r="N58" s="157" t="s">
        <v>48</v>
      </c>
      <c r="O58" s="157" t="s">
        <v>48</v>
      </c>
      <c r="P58" s="157" t="s">
        <v>48</v>
      </c>
      <c r="Q58" s="157" t="s">
        <v>48</v>
      </c>
      <c r="R58" s="157" t="s">
        <v>48</v>
      </c>
      <c r="S58" s="275" t="s">
        <v>48</v>
      </c>
      <c r="T58" s="275" t="s">
        <v>48</v>
      </c>
      <c r="U58" s="275" t="s">
        <v>48</v>
      </c>
      <c r="V58" s="275" t="s">
        <v>48</v>
      </c>
    </row>
    <row r="59" spans="1:22" s="475" customFormat="1" ht="15" customHeight="1">
      <c r="A59" s="137" t="s">
        <v>760</v>
      </c>
      <c r="B59" s="73">
        <v>343</v>
      </c>
      <c r="C59" s="73">
        <v>1</v>
      </c>
      <c r="D59" s="475">
        <v>342</v>
      </c>
      <c r="E59" s="475">
        <v>164</v>
      </c>
      <c r="F59" s="73" t="s">
        <v>11</v>
      </c>
      <c r="G59" s="475">
        <v>164</v>
      </c>
      <c r="H59" s="112">
        <v>752</v>
      </c>
      <c r="I59" s="475">
        <v>20</v>
      </c>
      <c r="J59" s="475">
        <v>732</v>
      </c>
      <c r="K59" s="157" t="s">
        <v>48</v>
      </c>
      <c r="L59" s="157" t="s">
        <v>48</v>
      </c>
      <c r="M59" s="157" t="s">
        <v>48</v>
      </c>
      <c r="N59" s="157" t="s">
        <v>48</v>
      </c>
      <c r="O59" s="157" t="s">
        <v>48</v>
      </c>
      <c r="P59" s="157" t="s">
        <v>48</v>
      </c>
      <c r="Q59" s="157" t="s">
        <v>48</v>
      </c>
      <c r="R59" s="157" t="s">
        <v>48</v>
      </c>
      <c r="S59" s="275" t="s">
        <v>48</v>
      </c>
      <c r="T59" s="275" t="s">
        <v>48</v>
      </c>
      <c r="U59" s="275" t="s">
        <v>48</v>
      </c>
      <c r="V59" s="275" t="s">
        <v>48</v>
      </c>
    </row>
    <row r="60" spans="1:22" s="475" customFormat="1" ht="15" customHeight="1">
      <c r="A60" s="137" t="s">
        <v>763</v>
      </c>
      <c r="B60" s="73">
        <v>307</v>
      </c>
      <c r="C60" s="73">
        <v>5</v>
      </c>
      <c r="D60" s="475">
        <v>302</v>
      </c>
      <c r="E60" s="475">
        <v>132</v>
      </c>
      <c r="F60" s="73">
        <v>1</v>
      </c>
      <c r="G60" s="475">
        <v>131</v>
      </c>
      <c r="H60" s="112">
        <v>670</v>
      </c>
      <c r="I60" s="475">
        <v>28</v>
      </c>
      <c r="J60" s="475">
        <v>642</v>
      </c>
      <c r="K60" s="157" t="s">
        <v>48</v>
      </c>
      <c r="L60" s="157" t="s">
        <v>48</v>
      </c>
      <c r="M60" s="157" t="s">
        <v>48</v>
      </c>
      <c r="N60" s="157" t="s">
        <v>48</v>
      </c>
      <c r="O60" s="157" t="s">
        <v>48</v>
      </c>
      <c r="P60" s="157" t="s">
        <v>48</v>
      </c>
      <c r="Q60" s="157" t="s">
        <v>48</v>
      </c>
      <c r="R60" s="157" t="s">
        <v>48</v>
      </c>
      <c r="S60" s="275" t="s">
        <v>48</v>
      </c>
      <c r="T60" s="275" t="s">
        <v>48</v>
      </c>
      <c r="U60" s="275" t="s">
        <v>48</v>
      </c>
      <c r="V60" s="275" t="s">
        <v>48</v>
      </c>
    </row>
    <row r="61" spans="1:22" s="475" customFormat="1" ht="15" customHeight="1">
      <c r="A61" s="137" t="s">
        <v>767</v>
      </c>
      <c r="B61" s="73">
        <v>185</v>
      </c>
      <c r="C61" s="73">
        <v>2</v>
      </c>
      <c r="D61" s="475">
        <v>183</v>
      </c>
      <c r="E61" s="475">
        <v>105</v>
      </c>
      <c r="F61" s="73">
        <v>2</v>
      </c>
      <c r="G61" s="475">
        <v>103</v>
      </c>
      <c r="H61" s="112">
        <v>507</v>
      </c>
      <c r="I61" s="475">
        <v>22</v>
      </c>
      <c r="J61" s="475">
        <v>485</v>
      </c>
      <c r="K61" s="157" t="s">
        <v>48</v>
      </c>
      <c r="L61" s="157" t="s">
        <v>48</v>
      </c>
      <c r="M61" s="157" t="s">
        <v>48</v>
      </c>
      <c r="N61" s="157" t="s">
        <v>48</v>
      </c>
      <c r="O61" s="157" t="s">
        <v>48</v>
      </c>
      <c r="P61" s="157" t="s">
        <v>48</v>
      </c>
      <c r="Q61" s="157" t="s">
        <v>48</v>
      </c>
      <c r="R61" s="157" t="s">
        <v>48</v>
      </c>
      <c r="S61" s="275" t="s">
        <v>48</v>
      </c>
      <c r="T61" s="275" t="s">
        <v>48</v>
      </c>
      <c r="U61" s="275" t="s">
        <v>48</v>
      </c>
      <c r="V61" s="275" t="s">
        <v>48</v>
      </c>
    </row>
    <row r="62" spans="1:22" s="475" customFormat="1" ht="15" customHeight="1">
      <c r="A62" s="137" t="s">
        <v>768</v>
      </c>
      <c r="B62" s="73">
        <v>212</v>
      </c>
      <c r="C62" s="73" t="s">
        <v>11</v>
      </c>
      <c r="D62" s="475">
        <v>212</v>
      </c>
      <c r="E62" s="475">
        <v>101</v>
      </c>
      <c r="F62" s="73" t="s">
        <v>11</v>
      </c>
      <c r="G62" s="475">
        <v>101</v>
      </c>
      <c r="H62" s="112">
        <v>518</v>
      </c>
      <c r="I62" s="475">
        <v>17</v>
      </c>
      <c r="J62" s="475">
        <v>501</v>
      </c>
      <c r="K62" s="157" t="s">
        <v>48</v>
      </c>
      <c r="L62" s="157" t="s">
        <v>48</v>
      </c>
      <c r="M62" s="157" t="s">
        <v>48</v>
      </c>
      <c r="N62" s="157" t="s">
        <v>48</v>
      </c>
      <c r="O62" s="157" t="s">
        <v>48</v>
      </c>
      <c r="P62" s="157" t="s">
        <v>48</v>
      </c>
      <c r="Q62" s="157" t="s">
        <v>48</v>
      </c>
      <c r="R62" s="157" t="s">
        <v>48</v>
      </c>
      <c r="S62" s="275" t="s">
        <v>48</v>
      </c>
      <c r="T62" s="275" t="s">
        <v>48</v>
      </c>
      <c r="U62" s="275" t="s">
        <v>48</v>
      </c>
      <c r="V62" s="275" t="s">
        <v>48</v>
      </c>
    </row>
    <row r="63" spans="1:22" s="475" customFormat="1" ht="15" customHeight="1">
      <c r="A63" s="137" t="s">
        <v>840</v>
      </c>
      <c r="B63" s="73">
        <v>269</v>
      </c>
      <c r="C63" s="73" t="s">
        <v>11</v>
      </c>
      <c r="D63" s="475">
        <v>269</v>
      </c>
      <c r="E63" s="475">
        <v>97</v>
      </c>
      <c r="F63" s="73">
        <v>1</v>
      </c>
      <c r="G63" s="475">
        <v>96</v>
      </c>
      <c r="H63" s="112">
        <v>464</v>
      </c>
      <c r="I63" s="475">
        <v>23</v>
      </c>
      <c r="J63" s="475">
        <v>441</v>
      </c>
      <c r="K63" s="157" t="s">
        <v>48</v>
      </c>
      <c r="L63" s="157" t="s">
        <v>48</v>
      </c>
      <c r="M63" s="157" t="s">
        <v>48</v>
      </c>
      <c r="N63" s="157" t="s">
        <v>48</v>
      </c>
      <c r="O63" s="157" t="s">
        <v>48</v>
      </c>
      <c r="P63" s="157" t="s">
        <v>48</v>
      </c>
      <c r="Q63" s="157" t="s">
        <v>48</v>
      </c>
      <c r="R63" s="157" t="s">
        <v>48</v>
      </c>
      <c r="S63" s="275" t="s">
        <v>48</v>
      </c>
      <c r="T63" s="275" t="s">
        <v>48</v>
      </c>
      <c r="U63" s="275" t="s">
        <v>48</v>
      </c>
      <c r="V63" s="275" t="s">
        <v>48</v>
      </c>
    </row>
    <row r="64" spans="1:22" s="475" customFormat="1" ht="15" customHeight="1">
      <c r="A64" s="137" t="s">
        <v>860</v>
      </c>
      <c r="B64" s="73">
        <v>233</v>
      </c>
      <c r="C64" s="73">
        <v>1</v>
      </c>
      <c r="D64" s="659" t="s">
        <v>931</v>
      </c>
      <c r="E64" s="659">
        <v>126</v>
      </c>
      <c r="F64" s="73" t="s">
        <v>932</v>
      </c>
      <c r="G64" s="659" t="s">
        <v>933</v>
      </c>
      <c r="H64" s="114">
        <v>451</v>
      </c>
      <c r="I64" s="659" t="s">
        <v>934</v>
      </c>
      <c r="J64" s="659" t="s">
        <v>935</v>
      </c>
      <c r="K64" s="157" t="s">
        <v>48</v>
      </c>
      <c r="L64" s="157" t="s">
        <v>48</v>
      </c>
      <c r="M64" s="157" t="s">
        <v>48</v>
      </c>
      <c r="N64" s="157" t="s">
        <v>48</v>
      </c>
      <c r="O64" s="157" t="s">
        <v>48</v>
      </c>
      <c r="P64" s="157" t="s">
        <v>48</v>
      </c>
      <c r="Q64" s="157" t="s">
        <v>48</v>
      </c>
      <c r="R64" s="157" t="s">
        <v>48</v>
      </c>
      <c r="S64" s="275" t="s">
        <v>48</v>
      </c>
      <c r="T64" s="275" t="s">
        <v>48</v>
      </c>
      <c r="U64" s="275" t="s">
        <v>48</v>
      </c>
      <c r="V64" s="275" t="s">
        <v>48</v>
      </c>
    </row>
    <row r="65" spans="1:22" ht="3.95" customHeight="1">
      <c r="A65" s="138"/>
      <c r="B65" s="75"/>
      <c r="C65" s="75"/>
      <c r="D65" s="75"/>
      <c r="E65" s="75"/>
      <c r="F65" s="75"/>
      <c r="G65" s="75"/>
      <c r="H65" s="75"/>
      <c r="I65" s="75"/>
      <c r="J65" s="75"/>
      <c r="K65" s="60"/>
      <c r="L65" s="178"/>
      <c r="M65" s="60"/>
      <c r="N65" s="178"/>
      <c r="O65" s="178"/>
      <c r="P65" s="178"/>
      <c r="Q65" s="178"/>
      <c r="R65" s="178"/>
      <c r="S65" s="178"/>
      <c r="T65" s="178"/>
      <c r="U65" s="178"/>
      <c r="V65" s="178"/>
    </row>
    <row r="66" spans="1:22" ht="15.95" customHeight="1">
      <c r="A66" s="47" t="s">
        <v>43</v>
      </c>
      <c r="B66" s="76"/>
      <c r="C66" s="76"/>
      <c r="D66" s="76"/>
      <c r="E66" s="76"/>
      <c r="F66" s="76"/>
      <c r="G66" s="76"/>
      <c r="H66" s="76"/>
      <c r="I66" s="76"/>
      <c r="J66" s="76"/>
      <c r="K66" s="179"/>
      <c r="L66" s="60"/>
      <c r="M66" s="179"/>
      <c r="N66" s="60"/>
      <c r="O66" s="60"/>
      <c r="P66" s="60"/>
      <c r="Q66" s="60"/>
      <c r="R66" s="60"/>
      <c r="S66" s="60"/>
      <c r="T66" s="60"/>
      <c r="U66" s="60"/>
      <c r="V66" s="60"/>
    </row>
    <row r="67" spans="1:22" ht="12" customHeight="1">
      <c r="A67" s="47" t="s">
        <v>653</v>
      </c>
      <c r="B67" s="66"/>
      <c r="C67" s="66"/>
      <c r="D67" s="66"/>
      <c r="E67" s="66"/>
      <c r="F67" s="66"/>
      <c r="G67" s="66"/>
      <c r="H67" s="66"/>
      <c r="I67" s="66"/>
      <c r="J67" s="66"/>
      <c r="K67" s="60"/>
      <c r="L67" s="60"/>
      <c r="M67" s="60"/>
      <c r="N67" s="60"/>
      <c r="O67" s="60"/>
      <c r="P67" s="60"/>
      <c r="Q67" s="60"/>
      <c r="R67" s="60"/>
      <c r="S67" s="60"/>
      <c r="T67" s="60"/>
      <c r="U67" s="60"/>
      <c r="V67" s="60"/>
    </row>
    <row r="68" spans="1:22" ht="12" customHeight="1">
      <c r="A68" s="47" t="s">
        <v>53</v>
      </c>
      <c r="B68" s="66"/>
      <c r="C68" s="66"/>
      <c r="D68" s="66"/>
      <c r="E68" s="66"/>
      <c r="F68" s="66"/>
      <c r="G68" s="66"/>
      <c r="H68" s="66"/>
      <c r="I68" s="66"/>
      <c r="J68" s="66"/>
      <c r="K68" s="60"/>
      <c r="L68" s="60"/>
      <c r="M68" s="60"/>
      <c r="N68" s="60"/>
      <c r="O68" s="60"/>
      <c r="P68" s="60"/>
      <c r="Q68" s="60"/>
      <c r="R68" s="60"/>
      <c r="S68" s="60"/>
      <c r="T68" s="60"/>
      <c r="U68" s="60"/>
      <c r="V68" s="60"/>
    </row>
    <row r="69" spans="1:22" ht="12" customHeight="1">
      <c r="A69" s="47"/>
      <c r="B69" s="66"/>
      <c r="C69" s="66"/>
      <c r="D69" s="66"/>
      <c r="E69" s="66"/>
      <c r="F69" s="66"/>
      <c r="G69" s="66"/>
      <c r="H69" s="66"/>
      <c r="I69" s="66"/>
      <c r="J69" s="66"/>
      <c r="K69" s="60"/>
      <c r="L69" s="60"/>
      <c r="M69" s="60"/>
      <c r="N69" s="60"/>
      <c r="O69" s="60"/>
      <c r="P69" s="60"/>
      <c r="Q69" s="60"/>
      <c r="R69" s="60"/>
      <c r="S69" s="60"/>
      <c r="T69" s="60"/>
      <c r="U69" s="60"/>
      <c r="V69" s="60"/>
    </row>
    <row r="70" spans="1:22" ht="12" customHeight="1">
      <c r="A70" s="77"/>
      <c r="B70" s="66"/>
      <c r="C70" s="66"/>
      <c r="D70" s="66"/>
      <c r="E70" s="66"/>
      <c r="F70" s="66"/>
      <c r="G70" s="66"/>
      <c r="H70" s="66"/>
      <c r="I70" s="66"/>
      <c r="J70" s="66"/>
      <c r="K70" s="60"/>
      <c r="L70" s="60"/>
      <c r="M70" s="60"/>
      <c r="N70" s="60"/>
      <c r="O70" s="60"/>
      <c r="P70" s="60"/>
      <c r="Q70" s="60"/>
      <c r="R70" s="60"/>
      <c r="S70" s="60"/>
      <c r="T70" s="60"/>
      <c r="U70" s="60"/>
      <c r="V70" s="60"/>
    </row>
    <row r="71" spans="1:22" ht="12" customHeight="1">
      <c r="A71" s="2"/>
      <c r="B71" s="60"/>
      <c r="C71" s="60"/>
      <c r="D71" s="60"/>
      <c r="E71" s="60"/>
      <c r="F71" s="60"/>
      <c r="G71" s="60"/>
      <c r="H71" s="60"/>
      <c r="I71" s="60"/>
      <c r="J71" s="60"/>
      <c r="K71" s="60"/>
      <c r="L71" s="60"/>
      <c r="M71" s="60"/>
      <c r="N71" s="60"/>
      <c r="O71" s="60"/>
      <c r="P71" s="60"/>
      <c r="Q71" s="60"/>
      <c r="R71" s="60"/>
      <c r="S71" s="60"/>
      <c r="T71" s="60"/>
      <c r="U71" s="60"/>
      <c r="V71" s="60"/>
    </row>
    <row r="72" spans="1:22" ht="12" customHeight="1">
      <c r="A72" s="2"/>
      <c r="B72" s="60"/>
      <c r="C72" s="60"/>
      <c r="D72" s="60"/>
      <c r="E72" s="60"/>
      <c r="F72" s="60"/>
      <c r="G72" s="60"/>
      <c r="H72" s="60"/>
      <c r="I72" s="60"/>
      <c r="J72" s="60"/>
      <c r="K72" s="60"/>
      <c r="L72" s="60"/>
      <c r="M72" s="60"/>
      <c r="N72" s="60"/>
      <c r="O72" s="60"/>
      <c r="P72" s="60"/>
      <c r="Q72" s="60"/>
      <c r="R72" s="60"/>
      <c r="S72" s="60"/>
      <c r="T72" s="60"/>
      <c r="U72" s="60"/>
      <c r="V72" s="60"/>
    </row>
    <row r="73" spans="1:22" ht="12" customHeight="1">
      <c r="A73" s="2"/>
      <c r="B73" s="60"/>
      <c r="C73" s="60"/>
      <c r="D73" s="60"/>
      <c r="E73" s="60"/>
      <c r="F73" s="60"/>
      <c r="G73" s="60"/>
      <c r="H73" s="60"/>
      <c r="I73" s="60"/>
      <c r="J73" s="60"/>
      <c r="K73" s="60"/>
      <c r="L73" s="60"/>
      <c r="M73" s="60"/>
      <c r="N73" s="60"/>
      <c r="O73" s="60"/>
      <c r="P73" s="60"/>
      <c r="Q73" s="60"/>
      <c r="R73" s="60"/>
      <c r="S73" s="60"/>
      <c r="T73" s="60"/>
      <c r="U73" s="60"/>
      <c r="V73" s="60"/>
    </row>
    <row r="74" spans="1:22" ht="12" customHeight="1">
      <c r="A74" s="2"/>
      <c r="B74" s="60"/>
      <c r="C74" s="60"/>
      <c r="D74" s="60"/>
      <c r="E74" s="60"/>
      <c r="F74" s="60"/>
      <c r="G74" s="60"/>
      <c r="H74" s="60"/>
      <c r="I74" s="60"/>
      <c r="J74" s="60"/>
      <c r="K74" s="60"/>
      <c r="L74" s="60"/>
      <c r="M74" s="60"/>
      <c r="N74" s="60"/>
      <c r="O74" s="60"/>
      <c r="P74" s="60"/>
      <c r="Q74" s="60"/>
      <c r="R74" s="60"/>
      <c r="S74" s="60"/>
      <c r="T74" s="60"/>
      <c r="U74" s="60"/>
      <c r="V74" s="60"/>
    </row>
    <row r="75" spans="1:22" ht="12" customHeight="1">
      <c r="A75" s="2"/>
      <c r="B75" s="60"/>
      <c r="C75" s="60"/>
      <c r="D75" s="60"/>
      <c r="E75" s="60"/>
      <c r="F75" s="60"/>
      <c r="G75" s="60"/>
      <c r="H75" s="60"/>
      <c r="I75" s="60"/>
      <c r="J75" s="60"/>
      <c r="K75" s="60"/>
      <c r="L75" s="60"/>
      <c r="M75" s="60"/>
      <c r="N75" s="60"/>
      <c r="O75" s="60"/>
      <c r="P75" s="60"/>
      <c r="Q75" s="60"/>
      <c r="R75" s="60"/>
      <c r="S75" s="60"/>
      <c r="T75" s="60"/>
      <c r="U75" s="60"/>
      <c r="V75" s="60"/>
    </row>
    <row r="76" spans="1:22" ht="12" customHeight="1">
      <c r="A76" s="2"/>
      <c r="B76" s="60"/>
      <c r="C76" s="60"/>
      <c r="D76" s="60"/>
      <c r="E76" s="60"/>
      <c r="F76" s="60"/>
      <c r="G76" s="60"/>
      <c r="H76" s="60"/>
      <c r="I76" s="60"/>
      <c r="J76" s="60"/>
      <c r="K76" s="60"/>
      <c r="L76" s="60"/>
      <c r="M76" s="60"/>
      <c r="N76" s="60"/>
      <c r="O76" s="60"/>
      <c r="P76" s="60"/>
      <c r="Q76" s="60"/>
      <c r="R76" s="60"/>
      <c r="S76" s="60"/>
      <c r="T76" s="60"/>
      <c r="U76" s="60"/>
      <c r="V76" s="60"/>
    </row>
    <row r="77" spans="1:22" ht="12" customHeight="1">
      <c r="A77" s="2"/>
      <c r="B77" s="60"/>
      <c r="C77" s="60"/>
      <c r="D77" s="60"/>
      <c r="E77" s="60"/>
      <c r="F77" s="60"/>
      <c r="G77" s="60"/>
      <c r="H77" s="60"/>
      <c r="I77" s="60"/>
      <c r="J77" s="60"/>
      <c r="K77" s="60"/>
      <c r="L77" s="60"/>
      <c r="M77" s="60"/>
      <c r="N77" s="60"/>
      <c r="O77" s="60"/>
      <c r="P77" s="60"/>
      <c r="Q77" s="60"/>
      <c r="R77" s="60"/>
      <c r="S77" s="60"/>
      <c r="T77" s="60"/>
      <c r="U77" s="60"/>
      <c r="V77" s="60"/>
    </row>
    <row r="78" spans="1:22" ht="12" customHeight="1">
      <c r="A78" s="2"/>
      <c r="B78" s="60"/>
      <c r="C78" s="60"/>
      <c r="D78" s="60"/>
      <c r="E78" s="60"/>
      <c r="F78" s="60"/>
      <c r="G78" s="60"/>
      <c r="H78" s="60"/>
      <c r="I78" s="60"/>
      <c r="J78" s="60"/>
      <c r="K78" s="60"/>
      <c r="L78" s="60"/>
      <c r="M78" s="60"/>
      <c r="N78" s="60"/>
      <c r="O78" s="60"/>
      <c r="P78" s="60"/>
      <c r="Q78" s="60"/>
      <c r="R78" s="60"/>
      <c r="S78" s="60"/>
      <c r="T78" s="60"/>
      <c r="U78" s="60"/>
      <c r="V78" s="60"/>
    </row>
    <row r="79" spans="1:22" ht="12" customHeight="1">
      <c r="A79" s="2"/>
      <c r="B79" s="60"/>
      <c r="C79" s="60"/>
      <c r="D79" s="60"/>
      <c r="E79" s="60"/>
      <c r="F79" s="60"/>
      <c r="G79" s="60"/>
      <c r="H79" s="60"/>
      <c r="I79" s="60"/>
      <c r="J79" s="60"/>
      <c r="K79" s="60"/>
      <c r="L79" s="60"/>
      <c r="M79" s="60"/>
      <c r="N79" s="60"/>
      <c r="O79" s="60"/>
      <c r="P79" s="60"/>
      <c r="Q79" s="60"/>
      <c r="R79" s="60"/>
      <c r="S79" s="60"/>
      <c r="T79" s="60"/>
      <c r="U79" s="60"/>
      <c r="V79" s="60"/>
    </row>
    <row r="80" spans="1:22" ht="12" customHeight="1">
      <c r="A80" s="2"/>
      <c r="B80" s="60"/>
      <c r="C80" s="60"/>
      <c r="D80" s="60"/>
      <c r="E80" s="60"/>
      <c r="F80" s="60"/>
      <c r="G80" s="60"/>
      <c r="H80" s="60"/>
      <c r="I80" s="60"/>
      <c r="J80" s="60"/>
      <c r="K80" s="60"/>
      <c r="L80" s="60"/>
      <c r="M80" s="60"/>
      <c r="N80" s="60"/>
      <c r="O80" s="60"/>
      <c r="P80" s="60"/>
      <c r="Q80" s="60"/>
      <c r="R80" s="60"/>
      <c r="S80" s="60"/>
      <c r="T80" s="60"/>
      <c r="U80" s="60"/>
      <c r="V80" s="60"/>
    </row>
    <row r="81" spans="1:22" ht="12" customHeight="1">
      <c r="A81" s="2"/>
      <c r="B81" s="60"/>
      <c r="C81" s="60"/>
      <c r="D81" s="60"/>
      <c r="E81" s="60"/>
      <c r="F81" s="60"/>
      <c r="G81" s="60"/>
      <c r="H81" s="60"/>
      <c r="I81" s="60"/>
      <c r="J81" s="60"/>
      <c r="K81" s="60"/>
      <c r="L81" s="60"/>
      <c r="M81" s="60"/>
      <c r="N81" s="60"/>
      <c r="O81" s="60"/>
      <c r="P81" s="60"/>
      <c r="Q81" s="60"/>
      <c r="R81" s="60"/>
      <c r="S81" s="60"/>
      <c r="T81" s="60"/>
      <c r="U81" s="60"/>
      <c r="V81" s="60"/>
    </row>
    <row r="82" spans="1:22" ht="12" customHeight="1">
      <c r="A82" s="2"/>
      <c r="B82" s="60"/>
      <c r="C82" s="60"/>
      <c r="D82" s="60"/>
      <c r="E82" s="60"/>
      <c r="F82" s="60"/>
      <c r="G82" s="60"/>
      <c r="H82" s="60"/>
      <c r="I82" s="60"/>
      <c r="J82" s="60"/>
      <c r="K82" s="60"/>
      <c r="L82" s="60"/>
      <c r="M82" s="60"/>
      <c r="N82" s="60"/>
      <c r="O82" s="60"/>
      <c r="P82" s="60"/>
      <c r="Q82" s="60"/>
      <c r="R82" s="60"/>
      <c r="S82" s="60"/>
      <c r="T82" s="60"/>
      <c r="U82" s="60"/>
      <c r="V82" s="60"/>
    </row>
    <row r="83" spans="1:22" ht="12" customHeight="1">
      <c r="A83" s="2"/>
      <c r="B83" s="60"/>
      <c r="C83" s="60"/>
      <c r="D83" s="60"/>
      <c r="E83" s="60"/>
      <c r="F83" s="60"/>
      <c r="G83" s="60"/>
      <c r="H83" s="60"/>
      <c r="I83" s="60"/>
      <c r="J83" s="60"/>
      <c r="K83" s="60"/>
      <c r="L83" s="60"/>
      <c r="M83" s="60"/>
      <c r="N83" s="60"/>
      <c r="O83" s="60"/>
      <c r="P83" s="60"/>
      <c r="Q83" s="60"/>
      <c r="R83" s="60"/>
      <c r="S83" s="60"/>
      <c r="T83" s="60"/>
      <c r="U83" s="60"/>
      <c r="V83" s="60"/>
    </row>
    <row r="84" spans="1:22" ht="12" customHeight="1">
      <c r="A84" s="2"/>
      <c r="B84" s="60"/>
      <c r="C84" s="60"/>
      <c r="D84" s="60"/>
      <c r="E84" s="60"/>
      <c r="F84" s="60"/>
      <c r="G84" s="60"/>
      <c r="H84" s="60"/>
      <c r="I84" s="60"/>
      <c r="J84" s="60"/>
      <c r="K84" s="60"/>
      <c r="L84" s="60"/>
      <c r="M84" s="60"/>
      <c r="N84" s="60"/>
      <c r="O84" s="60"/>
      <c r="P84" s="60"/>
      <c r="Q84" s="60"/>
      <c r="R84" s="60"/>
      <c r="S84" s="60"/>
      <c r="T84" s="60"/>
      <c r="U84" s="60"/>
      <c r="V84" s="60"/>
    </row>
    <row r="85" spans="1:22" ht="12" customHeight="1">
      <c r="A85" s="2"/>
      <c r="B85" s="60"/>
      <c r="C85" s="60"/>
      <c r="D85" s="60"/>
      <c r="E85" s="60"/>
      <c r="F85" s="60"/>
      <c r="G85" s="60"/>
      <c r="H85" s="60"/>
      <c r="I85" s="60"/>
      <c r="J85" s="60"/>
      <c r="K85" s="60"/>
      <c r="L85" s="60"/>
      <c r="M85" s="60"/>
      <c r="N85" s="60"/>
      <c r="O85" s="60"/>
      <c r="P85" s="60"/>
      <c r="Q85" s="60"/>
      <c r="R85" s="60"/>
      <c r="S85" s="60"/>
      <c r="T85" s="60"/>
      <c r="U85" s="60"/>
      <c r="V85" s="60"/>
    </row>
    <row r="86" spans="1:22" ht="12" customHeight="1">
      <c r="A86" s="2"/>
      <c r="B86" s="60"/>
      <c r="C86" s="60"/>
      <c r="D86" s="60"/>
      <c r="E86" s="60"/>
      <c r="F86" s="60"/>
      <c r="G86" s="60"/>
      <c r="H86" s="60"/>
      <c r="I86" s="60"/>
      <c r="J86" s="60"/>
      <c r="K86" s="60"/>
      <c r="L86" s="60"/>
      <c r="M86" s="60"/>
      <c r="N86" s="60"/>
      <c r="O86" s="60"/>
      <c r="P86" s="60"/>
      <c r="Q86" s="60"/>
      <c r="R86" s="60"/>
      <c r="S86" s="60"/>
      <c r="T86" s="60"/>
      <c r="U86" s="60"/>
      <c r="V86" s="60"/>
    </row>
    <row r="87" spans="1:22" ht="12" customHeight="1">
      <c r="A87" s="2"/>
      <c r="B87" s="60"/>
      <c r="C87" s="60"/>
      <c r="D87" s="60"/>
      <c r="E87" s="60"/>
      <c r="F87" s="60"/>
      <c r="G87" s="60"/>
      <c r="H87" s="60"/>
      <c r="I87" s="60"/>
      <c r="J87" s="60"/>
      <c r="K87" s="60"/>
      <c r="L87" s="60"/>
      <c r="M87" s="60"/>
      <c r="N87" s="60"/>
      <c r="O87" s="60"/>
      <c r="P87" s="60"/>
      <c r="Q87" s="60"/>
      <c r="R87" s="60"/>
      <c r="S87" s="60"/>
      <c r="T87" s="60"/>
      <c r="U87" s="60"/>
      <c r="V87" s="60"/>
    </row>
    <row r="88" spans="1:22" ht="12" customHeight="1">
      <c r="A88" s="2"/>
      <c r="B88" s="60"/>
      <c r="C88" s="60"/>
      <c r="D88" s="60"/>
      <c r="E88" s="60"/>
      <c r="F88" s="60"/>
      <c r="G88" s="60"/>
      <c r="H88" s="60"/>
      <c r="I88" s="60"/>
      <c r="J88" s="60"/>
      <c r="K88" s="60"/>
      <c r="L88" s="60"/>
      <c r="M88" s="60"/>
      <c r="N88" s="60"/>
      <c r="O88" s="60"/>
      <c r="P88" s="60"/>
      <c r="Q88" s="60"/>
      <c r="R88" s="60"/>
      <c r="S88" s="60"/>
      <c r="T88" s="60"/>
      <c r="U88" s="60"/>
      <c r="V88" s="60"/>
    </row>
    <row r="89" spans="1:22" ht="12" customHeight="1">
      <c r="A89" s="2"/>
      <c r="B89" s="60"/>
      <c r="C89" s="60"/>
      <c r="D89" s="60"/>
      <c r="E89" s="60"/>
      <c r="F89" s="60"/>
      <c r="G89" s="60"/>
      <c r="H89" s="60"/>
      <c r="I89" s="60"/>
      <c r="J89" s="60"/>
      <c r="K89" s="60"/>
      <c r="L89" s="60"/>
      <c r="M89" s="60"/>
      <c r="N89" s="60"/>
      <c r="O89" s="60"/>
      <c r="P89" s="60"/>
      <c r="Q89" s="60"/>
      <c r="R89" s="60"/>
      <c r="S89" s="60"/>
      <c r="T89" s="60"/>
      <c r="U89" s="60"/>
      <c r="V89" s="60"/>
    </row>
    <row r="90" spans="1:22" ht="12" customHeight="1">
      <c r="A90" s="2"/>
      <c r="B90" s="60"/>
      <c r="C90" s="60"/>
      <c r="D90" s="60"/>
      <c r="E90" s="60"/>
      <c r="F90" s="60"/>
      <c r="G90" s="60"/>
      <c r="H90" s="60"/>
      <c r="I90" s="60"/>
      <c r="J90" s="60"/>
      <c r="K90" s="60"/>
      <c r="L90" s="60"/>
      <c r="M90" s="60"/>
      <c r="N90" s="60"/>
      <c r="O90" s="60"/>
      <c r="P90" s="60"/>
      <c r="Q90" s="60"/>
      <c r="R90" s="60"/>
      <c r="S90" s="60"/>
      <c r="T90" s="60"/>
      <c r="U90" s="60"/>
      <c r="V90" s="60"/>
    </row>
    <row r="91" spans="1:22" ht="12" customHeight="1">
      <c r="A91" s="2"/>
      <c r="B91" s="60"/>
      <c r="C91" s="60"/>
      <c r="D91" s="60"/>
      <c r="E91" s="60"/>
      <c r="F91" s="60"/>
      <c r="G91" s="60"/>
      <c r="H91" s="60"/>
      <c r="I91" s="60"/>
      <c r="J91" s="60"/>
      <c r="K91" s="60"/>
      <c r="L91" s="60"/>
      <c r="M91" s="60"/>
      <c r="N91" s="60"/>
      <c r="O91" s="60"/>
      <c r="P91" s="60"/>
      <c r="Q91" s="60"/>
      <c r="R91" s="60"/>
      <c r="S91" s="60"/>
      <c r="T91" s="60"/>
      <c r="U91" s="60"/>
      <c r="V91" s="60"/>
    </row>
    <row r="92" spans="1:22" ht="12" customHeight="1">
      <c r="A92" s="2"/>
      <c r="B92" s="60"/>
      <c r="C92" s="60"/>
      <c r="D92" s="60"/>
      <c r="E92" s="60"/>
      <c r="F92" s="60"/>
      <c r="G92" s="60"/>
      <c r="H92" s="60"/>
      <c r="I92" s="60"/>
      <c r="J92" s="60"/>
      <c r="K92" s="60"/>
      <c r="L92" s="60"/>
      <c r="M92" s="60"/>
      <c r="N92" s="60"/>
      <c r="O92" s="60"/>
      <c r="P92" s="60"/>
      <c r="Q92" s="60"/>
      <c r="R92" s="60"/>
      <c r="S92" s="60"/>
      <c r="T92" s="60"/>
      <c r="U92" s="60"/>
      <c r="V92" s="60"/>
    </row>
    <row r="93" spans="1:22" ht="12" customHeight="1">
      <c r="A93" s="2"/>
      <c r="B93" s="60"/>
      <c r="C93" s="60"/>
      <c r="D93" s="60"/>
      <c r="E93" s="60"/>
      <c r="F93" s="60"/>
      <c r="G93" s="60"/>
      <c r="H93" s="60"/>
      <c r="I93" s="60"/>
      <c r="J93" s="60"/>
      <c r="K93" s="60"/>
      <c r="L93" s="60"/>
      <c r="M93" s="60"/>
      <c r="N93" s="60"/>
      <c r="O93" s="60"/>
      <c r="P93" s="60"/>
      <c r="Q93" s="60"/>
      <c r="R93" s="60"/>
      <c r="S93" s="60"/>
      <c r="T93" s="60"/>
      <c r="U93" s="60"/>
      <c r="V93" s="60"/>
    </row>
    <row r="94" spans="1:22" ht="12" customHeight="1">
      <c r="A94" s="2"/>
      <c r="B94" s="60"/>
      <c r="C94" s="60"/>
      <c r="D94" s="60"/>
      <c r="E94" s="60"/>
      <c r="F94" s="60"/>
      <c r="G94" s="60"/>
      <c r="H94" s="60"/>
      <c r="I94" s="60"/>
      <c r="J94" s="60"/>
      <c r="K94" s="60"/>
      <c r="L94" s="60"/>
      <c r="M94" s="60"/>
      <c r="N94" s="60"/>
      <c r="O94" s="60"/>
      <c r="P94" s="60"/>
      <c r="Q94" s="60"/>
      <c r="R94" s="60"/>
      <c r="S94" s="60"/>
      <c r="T94" s="60"/>
      <c r="U94" s="60"/>
      <c r="V94" s="60"/>
    </row>
    <row r="95" spans="1:22" ht="12" customHeight="1">
      <c r="A95" s="2"/>
      <c r="B95" s="60"/>
      <c r="C95" s="60"/>
      <c r="D95" s="60"/>
      <c r="E95" s="60"/>
      <c r="F95" s="60"/>
      <c r="G95" s="60"/>
      <c r="H95" s="60"/>
      <c r="I95" s="60"/>
      <c r="J95" s="60"/>
      <c r="K95" s="60"/>
      <c r="L95" s="60"/>
      <c r="M95" s="60"/>
      <c r="N95" s="60"/>
      <c r="O95" s="60"/>
      <c r="P95" s="60"/>
      <c r="Q95" s="60"/>
      <c r="R95" s="60"/>
      <c r="S95" s="60"/>
      <c r="T95" s="60"/>
      <c r="U95" s="60"/>
      <c r="V95" s="60"/>
    </row>
    <row r="96" spans="1:22" ht="12" customHeight="1">
      <c r="A96" s="2"/>
      <c r="B96" s="60"/>
      <c r="C96" s="60"/>
      <c r="D96" s="60"/>
      <c r="E96" s="60"/>
      <c r="F96" s="60"/>
      <c r="G96" s="60"/>
      <c r="H96" s="60"/>
      <c r="I96" s="60"/>
      <c r="J96" s="60"/>
      <c r="K96" s="60"/>
      <c r="L96" s="60"/>
      <c r="M96" s="60"/>
      <c r="N96" s="60"/>
      <c r="O96" s="60"/>
      <c r="P96" s="60"/>
      <c r="Q96" s="60"/>
      <c r="R96" s="60"/>
      <c r="S96" s="60"/>
      <c r="T96" s="60"/>
      <c r="U96" s="60"/>
      <c r="V96" s="60"/>
    </row>
    <row r="97" spans="1:22" ht="12" customHeight="1">
      <c r="A97" s="2"/>
      <c r="B97" s="60"/>
      <c r="C97" s="60"/>
      <c r="D97" s="60"/>
      <c r="E97" s="60"/>
      <c r="F97" s="60"/>
      <c r="G97" s="60"/>
      <c r="H97" s="60"/>
      <c r="I97" s="60"/>
      <c r="J97" s="60"/>
      <c r="K97" s="60"/>
      <c r="L97" s="60"/>
      <c r="M97" s="60"/>
      <c r="N97" s="60"/>
      <c r="O97" s="60"/>
      <c r="P97" s="60"/>
      <c r="Q97" s="60"/>
      <c r="R97" s="60"/>
      <c r="S97" s="60"/>
      <c r="T97" s="60"/>
      <c r="U97" s="60"/>
      <c r="V97" s="60"/>
    </row>
    <row r="98" spans="1:22" ht="12" customHeight="1">
      <c r="A98" s="2"/>
      <c r="B98" s="60"/>
      <c r="C98" s="60"/>
      <c r="D98" s="60"/>
      <c r="E98" s="60"/>
      <c r="F98" s="60"/>
      <c r="G98" s="60"/>
      <c r="H98" s="60"/>
      <c r="I98" s="60"/>
      <c r="J98" s="60"/>
      <c r="K98" s="60"/>
      <c r="L98" s="60"/>
      <c r="M98" s="60"/>
      <c r="N98" s="60"/>
      <c r="O98" s="60"/>
      <c r="P98" s="60"/>
      <c r="Q98" s="60"/>
      <c r="R98" s="60"/>
      <c r="S98" s="60"/>
      <c r="T98" s="60"/>
      <c r="U98" s="60"/>
      <c r="V98" s="60"/>
    </row>
    <row r="99" spans="1:22" ht="12" customHeight="1">
      <c r="A99" s="2"/>
      <c r="B99" s="60"/>
      <c r="C99" s="60"/>
      <c r="D99" s="60"/>
      <c r="E99" s="60"/>
      <c r="F99" s="60"/>
      <c r="G99" s="60"/>
      <c r="H99" s="60"/>
      <c r="I99" s="60"/>
      <c r="J99" s="60"/>
      <c r="K99" s="60"/>
      <c r="L99" s="60"/>
      <c r="M99" s="60"/>
      <c r="N99" s="60"/>
      <c r="O99" s="60"/>
      <c r="P99" s="60"/>
      <c r="Q99" s="60"/>
      <c r="R99" s="60"/>
      <c r="S99" s="60"/>
      <c r="T99" s="60"/>
      <c r="U99" s="60"/>
      <c r="V99" s="60"/>
    </row>
    <row r="100" spans="1:22" ht="12" customHeight="1">
      <c r="A100" s="2"/>
      <c r="B100" s="60"/>
      <c r="C100" s="60"/>
      <c r="D100" s="60"/>
      <c r="E100" s="60"/>
      <c r="F100" s="60"/>
      <c r="G100" s="60"/>
      <c r="H100" s="60"/>
      <c r="I100" s="60"/>
      <c r="J100" s="60"/>
      <c r="K100" s="60"/>
      <c r="L100" s="60"/>
      <c r="M100" s="60"/>
      <c r="N100" s="60"/>
      <c r="O100" s="60"/>
      <c r="P100" s="60"/>
      <c r="Q100" s="60"/>
      <c r="R100" s="60"/>
      <c r="S100" s="60"/>
      <c r="T100" s="60"/>
      <c r="U100" s="60"/>
      <c r="V100" s="60"/>
    </row>
    <row r="101" spans="1:22" ht="12" customHeight="1">
      <c r="A101" s="2"/>
      <c r="B101" s="60"/>
      <c r="C101" s="60"/>
      <c r="D101" s="60"/>
      <c r="E101" s="60"/>
      <c r="F101" s="60"/>
      <c r="G101" s="60"/>
      <c r="H101" s="60"/>
      <c r="I101" s="60"/>
      <c r="J101" s="60"/>
      <c r="K101" s="60"/>
      <c r="L101" s="60"/>
      <c r="M101" s="60"/>
      <c r="N101" s="60"/>
      <c r="O101" s="60"/>
      <c r="P101" s="60"/>
      <c r="Q101" s="60"/>
      <c r="R101" s="60"/>
      <c r="S101" s="60"/>
      <c r="T101" s="60"/>
      <c r="U101" s="60"/>
      <c r="V101" s="60"/>
    </row>
    <row r="102" spans="1:22" ht="12" customHeight="1">
      <c r="A102" s="2"/>
      <c r="B102" s="60"/>
      <c r="C102" s="60"/>
      <c r="D102" s="60"/>
      <c r="E102" s="60"/>
      <c r="F102" s="60"/>
      <c r="G102" s="60"/>
      <c r="H102" s="60"/>
      <c r="I102" s="60"/>
      <c r="J102" s="60"/>
      <c r="K102" s="60"/>
      <c r="L102" s="60"/>
      <c r="M102" s="60"/>
      <c r="N102" s="60"/>
      <c r="O102" s="60"/>
      <c r="P102" s="60"/>
      <c r="Q102" s="60"/>
      <c r="R102" s="60"/>
      <c r="S102" s="60"/>
      <c r="T102" s="60"/>
      <c r="U102" s="60"/>
      <c r="V102" s="60"/>
    </row>
    <row r="104" spans="1:22" ht="12" customHeight="1">
      <c r="A104" s="80"/>
    </row>
    <row r="105" spans="1:22" ht="12" customHeight="1">
      <c r="A105" s="80"/>
    </row>
    <row r="106" spans="1:22" ht="12" customHeight="1">
      <c r="A106" s="80"/>
    </row>
    <row r="107" spans="1:22" ht="12" customHeight="1">
      <c r="A107" s="80"/>
    </row>
    <row r="108" spans="1:22" s="81" customFormat="1" ht="12" customHeight="1">
      <c r="A108" s="80"/>
      <c r="K108" s="67"/>
      <c r="L108" s="67"/>
      <c r="M108" s="67"/>
      <c r="N108" s="67"/>
      <c r="O108" s="67"/>
      <c r="P108" s="67"/>
      <c r="Q108" s="67"/>
      <c r="R108" s="67"/>
      <c r="S108" s="67"/>
      <c r="T108" s="67"/>
      <c r="U108" s="67"/>
      <c r="V108" s="67"/>
    </row>
    <row r="109" spans="1:22" s="81" customFormat="1" ht="12" customHeight="1">
      <c r="A109" s="80"/>
      <c r="K109" s="67"/>
      <c r="L109" s="67"/>
      <c r="M109" s="67"/>
      <c r="N109" s="67"/>
      <c r="O109" s="67"/>
      <c r="P109" s="67"/>
      <c r="Q109" s="67"/>
      <c r="R109" s="67"/>
      <c r="S109" s="67"/>
      <c r="T109" s="67"/>
      <c r="U109" s="67"/>
      <c r="V109" s="67"/>
    </row>
    <row r="110" spans="1:22" s="81" customFormat="1" ht="12" customHeight="1">
      <c r="A110" s="80"/>
      <c r="K110" s="67"/>
      <c r="L110" s="67"/>
      <c r="M110" s="67"/>
      <c r="N110" s="67"/>
      <c r="O110" s="67"/>
      <c r="P110" s="67"/>
      <c r="Q110" s="67"/>
      <c r="R110" s="67"/>
      <c r="S110" s="67"/>
      <c r="T110" s="67"/>
      <c r="U110" s="67"/>
      <c r="V110" s="67"/>
    </row>
    <row r="111" spans="1:22" s="81" customFormat="1" ht="12" customHeight="1">
      <c r="A111" s="80"/>
      <c r="K111" s="67"/>
      <c r="L111" s="67"/>
      <c r="M111" s="67"/>
      <c r="N111" s="67"/>
      <c r="O111" s="67"/>
      <c r="P111" s="67"/>
      <c r="Q111" s="67"/>
      <c r="R111" s="67"/>
      <c r="S111" s="67"/>
      <c r="T111" s="67"/>
      <c r="U111" s="67"/>
      <c r="V111" s="67"/>
    </row>
    <row r="112" spans="1:22" s="81" customFormat="1" ht="12" customHeight="1">
      <c r="A112" s="80"/>
      <c r="K112" s="67"/>
      <c r="L112" s="67"/>
      <c r="M112" s="67"/>
      <c r="N112" s="67"/>
      <c r="O112" s="67"/>
      <c r="P112" s="67"/>
      <c r="Q112" s="67"/>
      <c r="R112" s="67"/>
      <c r="S112" s="67"/>
      <c r="T112" s="67"/>
      <c r="U112" s="67"/>
      <c r="V112" s="67"/>
    </row>
    <row r="113" spans="1:22" s="81" customFormat="1" ht="12" customHeight="1">
      <c r="A113" s="80"/>
      <c r="K113" s="67"/>
      <c r="L113" s="67"/>
      <c r="M113" s="67"/>
      <c r="N113" s="67"/>
      <c r="O113" s="67"/>
      <c r="P113" s="67"/>
      <c r="Q113" s="67"/>
      <c r="R113" s="67"/>
      <c r="S113" s="67"/>
      <c r="T113" s="67"/>
      <c r="U113" s="67"/>
      <c r="V113" s="67"/>
    </row>
    <row r="114" spans="1:22" s="81" customFormat="1" ht="12" customHeight="1">
      <c r="A114" s="80"/>
      <c r="K114" s="67"/>
      <c r="L114" s="67"/>
      <c r="M114" s="67"/>
      <c r="N114" s="67"/>
      <c r="O114" s="67"/>
      <c r="P114" s="67"/>
      <c r="Q114" s="67"/>
      <c r="R114" s="67"/>
      <c r="S114" s="67"/>
      <c r="T114" s="67"/>
      <c r="U114" s="67"/>
      <c r="V114" s="67"/>
    </row>
    <row r="115" spans="1:22" s="81" customFormat="1" ht="12" customHeight="1">
      <c r="A115" s="80"/>
      <c r="K115" s="67"/>
      <c r="L115" s="67"/>
      <c r="M115" s="67"/>
      <c r="N115" s="67"/>
      <c r="O115" s="67"/>
      <c r="P115" s="67"/>
      <c r="Q115" s="67"/>
      <c r="R115" s="67"/>
      <c r="S115" s="67"/>
      <c r="T115" s="67"/>
      <c r="U115" s="67"/>
      <c r="V115" s="67"/>
    </row>
    <row r="116" spans="1:22" s="81" customFormat="1" ht="12" customHeight="1">
      <c r="A116" s="80"/>
      <c r="K116" s="67"/>
      <c r="L116" s="67"/>
      <c r="M116" s="67"/>
      <c r="N116" s="67"/>
      <c r="O116" s="67"/>
      <c r="P116" s="67"/>
      <c r="Q116" s="67"/>
      <c r="R116" s="67"/>
      <c r="S116" s="67"/>
      <c r="T116" s="67"/>
      <c r="U116" s="67"/>
      <c r="V116" s="67"/>
    </row>
    <row r="117" spans="1:22" s="81" customFormat="1" ht="12" customHeight="1">
      <c r="A117" s="80"/>
      <c r="K117" s="67"/>
      <c r="L117" s="67"/>
      <c r="M117" s="67"/>
      <c r="N117" s="67"/>
      <c r="O117" s="67"/>
      <c r="P117" s="67"/>
      <c r="Q117" s="67"/>
      <c r="R117" s="67"/>
      <c r="S117" s="67"/>
      <c r="T117" s="67"/>
      <c r="U117" s="67"/>
      <c r="V117" s="67"/>
    </row>
    <row r="118" spans="1:22" s="81" customFormat="1" ht="12" customHeight="1">
      <c r="A118" s="80"/>
      <c r="K118" s="67"/>
      <c r="L118" s="67"/>
      <c r="M118" s="67"/>
      <c r="N118" s="67"/>
      <c r="O118" s="67"/>
      <c r="P118" s="67"/>
      <c r="Q118" s="67"/>
      <c r="R118" s="67"/>
      <c r="S118" s="67"/>
      <c r="T118" s="67"/>
      <c r="U118" s="67"/>
      <c r="V118" s="67"/>
    </row>
    <row r="119" spans="1:22" s="81" customFormat="1" ht="12" customHeight="1">
      <c r="A119" s="80"/>
      <c r="K119" s="67"/>
      <c r="L119" s="67"/>
      <c r="M119" s="67"/>
      <c r="N119" s="67"/>
      <c r="O119" s="67"/>
      <c r="P119" s="67"/>
      <c r="Q119" s="67"/>
      <c r="R119" s="67"/>
      <c r="S119" s="67"/>
      <c r="T119" s="67"/>
      <c r="U119" s="67"/>
      <c r="V119" s="67"/>
    </row>
    <row r="120" spans="1:22" s="81" customFormat="1" ht="12" customHeight="1">
      <c r="A120" s="80"/>
      <c r="K120" s="67"/>
      <c r="L120" s="67"/>
      <c r="M120" s="67"/>
      <c r="N120" s="67"/>
      <c r="O120" s="67"/>
      <c r="P120" s="67"/>
      <c r="Q120" s="67"/>
      <c r="R120" s="67"/>
      <c r="S120" s="67"/>
      <c r="T120" s="67"/>
      <c r="U120" s="67"/>
      <c r="V120" s="67"/>
    </row>
  </sheetData>
  <mergeCells count="6">
    <mergeCell ref="S5:V5"/>
    <mergeCell ref="B5:D5"/>
    <mergeCell ref="E5:G5"/>
    <mergeCell ref="H5:J5"/>
    <mergeCell ref="K5:N5"/>
    <mergeCell ref="O5:R5"/>
  </mergeCells>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D64 F64:G64 I64:J6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26" transitionEvaluation="1"/>
  <dimension ref="A1:E67"/>
  <sheetViews>
    <sheetView zoomScaleNormal="100" workbookViewId="0">
      <pane ySplit="4" topLeftCell="A26" activePane="bottomLeft" state="frozen"/>
      <selection pane="bottomLeft" activeCell="B43" sqref="B43"/>
    </sheetView>
  </sheetViews>
  <sheetFormatPr defaultColWidth="10.75" defaultRowHeight="12" customHeight="1"/>
  <cols>
    <col min="1" max="1" width="15.75" style="516" customWidth="1"/>
    <col min="2" max="2" width="8.25" style="516" customWidth="1"/>
    <col min="3" max="3" width="7.625" style="516" customWidth="1"/>
    <col min="4" max="4" width="9.625" style="516" bestFit="1" customWidth="1"/>
    <col min="5" max="5" width="11.5" style="516" customWidth="1"/>
    <col min="6" max="16384" width="10.75" style="516"/>
  </cols>
  <sheetData>
    <row r="1" spans="1:5" s="535" customFormat="1" ht="24" customHeight="1">
      <c r="B1" s="536" t="s">
        <v>719</v>
      </c>
    </row>
    <row r="2" spans="1:5" ht="12" customHeight="1" thickBot="1">
      <c r="C2" s="534"/>
    </row>
    <row r="3" spans="1:5" s="528" customFormat="1" ht="24" customHeight="1">
      <c r="A3" s="533"/>
      <c r="B3" s="532" t="s">
        <v>59</v>
      </c>
      <c r="C3" s="531" t="s">
        <v>677</v>
      </c>
      <c r="D3" s="530" t="s">
        <v>676</v>
      </c>
      <c r="E3" s="529" t="s">
        <v>675</v>
      </c>
    </row>
    <row r="4" spans="1:5" s="521" customFormat="1" ht="15" customHeight="1">
      <c r="A4" s="527"/>
      <c r="B4" s="526" t="s">
        <v>122</v>
      </c>
      <c r="C4" s="526" t="s">
        <v>122</v>
      </c>
      <c r="D4" s="526" t="s">
        <v>122</v>
      </c>
      <c r="E4" s="526" t="s">
        <v>122</v>
      </c>
    </row>
    <row r="5" spans="1:5" s="521" customFormat="1" ht="15" customHeight="1">
      <c r="A5" s="523" t="s">
        <v>674</v>
      </c>
      <c r="B5" s="525" t="s">
        <v>48</v>
      </c>
      <c r="C5" s="522">
        <v>396</v>
      </c>
      <c r="D5" s="522" t="s">
        <v>48</v>
      </c>
      <c r="E5" s="522" t="s">
        <v>48</v>
      </c>
    </row>
    <row r="6" spans="1:5" s="521" customFormat="1" ht="15" customHeight="1">
      <c r="A6" s="523" t="s">
        <v>673</v>
      </c>
      <c r="B6" s="525" t="s">
        <v>48</v>
      </c>
      <c r="C6" s="522">
        <v>518</v>
      </c>
      <c r="D6" s="522" t="s">
        <v>48</v>
      </c>
      <c r="E6" s="522" t="s">
        <v>48</v>
      </c>
    </row>
    <row r="7" spans="1:5" s="521" customFormat="1" ht="15" customHeight="1">
      <c r="A7" s="523" t="s">
        <v>672</v>
      </c>
      <c r="B7" s="525" t="s">
        <v>48</v>
      </c>
      <c r="C7" s="522">
        <v>654</v>
      </c>
      <c r="D7" s="522" t="s">
        <v>48</v>
      </c>
      <c r="E7" s="522" t="s">
        <v>48</v>
      </c>
    </row>
    <row r="8" spans="1:5" s="521" customFormat="1" ht="15" customHeight="1">
      <c r="A8" s="523" t="s">
        <v>671</v>
      </c>
      <c r="B8" s="525" t="s">
        <v>48</v>
      </c>
      <c r="C8" s="522">
        <v>852</v>
      </c>
      <c r="D8" s="522">
        <v>11</v>
      </c>
      <c r="E8" s="522" t="s">
        <v>48</v>
      </c>
    </row>
    <row r="9" spans="1:5" s="521" customFormat="1" ht="15" customHeight="1">
      <c r="A9" s="523" t="s">
        <v>670</v>
      </c>
      <c r="B9" s="522" t="s">
        <v>48</v>
      </c>
      <c r="C9" s="522">
        <v>756</v>
      </c>
      <c r="D9" s="522">
        <v>10</v>
      </c>
      <c r="E9" s="522" t="s">
        <v>48</v>
      </c>
    </row>
    <row r="10" spans="1:5" s="521" customFormat="1" ht="15" customHeight="1">
      <c r="A10" s="523" t="s">
        <v>669</v>
      </c>
      <c r="B10" s="522">
        <v>899</v>
      </c>
      <c r="C10" s="522" t="s">
        <v>48</v>
      </c>
      <c r="D10" s="522">
        <v>13</v>
      </c>
      <c r="E10" s="522" t="s">
        <v>48</v>
      </c>
    </row>
    <row r="11" spans="1:5" s="521" customFormat="1" ht="15" customHeight="1">
      <c r="A11" s="523" t="s">
        <v>668</v>
      </c>
      <c r="B11" s="522">
        <v>1070</v>
      </c>
      <c r="C11" s="522" t="s">
        <v>48</v>
      </c>
      <c r="D11" s="522">
        <v>27</v>
      </c>
      <c r="E11" s="522" t="s">
        <v>48</v>
      </c>
    </row>
    <row r="12" spans="1:5" s="521" customFormat="1" ht="15" customHeight="1">
      <c r="A12" s="523" t="s">
        <v>667</v>
      </c>
      <c r="B12" s="522">
        <v>1731</v>
      </c>
      <c r="C12" s="522" t="s">
        <v>48</v>
      </c>
      <c r="D12" s="522">
        <v>33</v>
      </c>
      <c r="E12" s="522" t="s">
        <v>48</v>
      </c>
    </row>
    <row r="13" spans="1:5" s="521" customFormat="1" ht="15" customHeight="1">
      <c r="A13" s="523" t="s">
        <v>666</v>
      </c>
      <c r="B13" s="522">
        <v>3205</v>
      </c>
      <c r="C13" s="522" t="s">
        <v>48</v>
      </c>
      <c r="D13" s="522" t="s">
        <v>48</v>
      </c>
      <c r="E13" s="522" t="s">
        <v>48</v>
      </c>
    </row>
    <row r="14" spans="1:5" s="521" customFormat="1" ht="15" customHeight="1">
      <c r="A14" s="523" t="s">
        <v>665</v>
      </c>
      <c r="B14" s="522">
        <v>4921</v>
      </c>
      <c r="C14" s="522" t="s">
        <v>48</v>
      </c>
      <c r="D14" s="522" t="s">
        <v>48</v>
      </c>
      <c r="E14" s="522" t="s">
        <v>48</v>
      </c>
    </row>
    <row r="15" spans="1:5" s="521" customFormat="1" ht="15" customHeight="1">
      <c r="A15" s="523" t="s">
        <v>664</v>
      </c>
      <c r="B15" s="522">
        <v>6856</v>
      </c>
      <c r="C15" s="522" t="s">
        <v>48</v>
      </c>
      <c r="D15" s="522" t="s">
        <v>48</v>
      </c>
      <c r="E15" s="522" t="s">
        <v>48</v>
      </c>
    </row>
    <row r="16" spans="1:5" s="521" customFormat="1" ht="15" customHeight="1">
      <c r="A16" s="523" t="s">
        <v>663</v>
      </c>
      <c r="B16" s="522">
        <v>8618</v>
      </c>
      <c r="C16" s="522" t="s">
        <v>48</v>
      </c>
      <c r="D16" s="522">
        <v>12</v>
      </c>
      <c r="E16" s="524" t="s">
        <v>48</v>
      </c>
    </row>
    <row r="17" spans="1:5" s="521" customFormat="1" ht="15" customHeight="1">
      <c r="A17" s="523" t="s">
        <v>662</v>
      </c>
      <c r="B17" s="522">
        <v>9009</v>
      </c>
      <c r="C17" s="522">
        <v>8904</v>
      </c>
      <c r="D17" s="522">
        <v>5</v>
      </c>
      <c r="E17" s="522">
        <v>100</v>
      </c>
    </row>
    <row r="18" spans="1:5" s="521" customFormat="1" ht="15" customHeight="1">
      <c r="A18" s="523" t="s">
        <v>661</v>
      </c>
      <c r="B18" s="522">
        <v>8756</v>
      </c>
      <c r="C18" s="522">
        <v>8668</v>
      </c>
      <c r="D18" s="522">
        <v>7</v>
      </c>
      <c r="E18" s="522">
        <v>81</v>
      </c>
    </row>
    <row r="19" spans="1:5" s="521" customFormat="1" ht="15" customHeight="1">
      <c r="A19" s="523" t="s">
        <v>660</v>
      </c>
      <c r="B19" s="522">
        <v>10326</v>
      </c>
      <c r="C19" s="522" t="s">
        <v>48</v>
      </c>
      <c r="D19" s="522">
        <v>8</v>
      </c>
      <c r="E19" s="522" t="s">
        <v>658</v>
      </c>
    </row>
    <row r="20" spans="1:5" s="521" customFormat="1" ht="15" customHeight="1">
      <c r="A20" s="523" t="s">
        <v>659</v>
      </c>
      <c r="B20" s="522">
        <v>10554</v>
      </c>
      <c r="C20" s="522" t="s">
        <v>48</v>
      </c>
      <c r="D20" s="522">
        <v>43</v>
      </c>
      <c r="E20" s="522" t="s">
        <v>658</v>
      </c>
    </row>
    <row r="21" spans="1:5" s="521" customFormat="1" ht="15" customHeight="1">
      <c r="A21" s="523" t="s">
        <v>252</v>
      </c>
      <c r="B21" s="522">
        <v>11938</v>
      </c>
      <c r="C21" s="522">
        <v>11805</v>
      </c>
      <c r="D21" s="522">
        <v>57</v>
      </c>
      <c r="E21" s="522">
        <v>76</v>
      </c>
    </row>
    <row r="22" spans="1:5" s="521" customFormat="1" ht="15" customHeight="1">
      <c r="A22" s="523" t="s">
        <v>251</v>
      </c>
      <c r="B22" s="522">
        <v>6818</v>
      </c>
      <c r="C22" s="522">
        <v>6664</v>
      </c>
      <c r="D22" s="522">
        <v>106</v>
      </c>
      <c r="E22" s="522">
        <v>48</v>
      </c>
    </row>
    <row r="23" spans="1:5" s="521" customFormat="1" ht="15" customHeight="1">
      <c r="A23" s="523" t="s">
        <v>250</v>
      </c>
      <c r="B23" s="522">
        <v>7728</v>
      </c>
      <c r="C23" s="522">
        <v>7533</v>
      </c>
      <c r="D23" s="522">
        <v>156</v>
      </c>
      <c r="E23" s="522">
        <v>39</v>
      </c>
    </row>
    <row r="24" spans="1:5" s="521" customFormat="1" ht="15" customHeight="1">
      <c r="A24" s="523" t="s">
        <v>249</v>
      </c>
      <c r="B24" s="522">
        <v>8055</v>
      </c>
      <c r="C24" s="522">
        <v>7800</v>
      </c>
      <c r="D24" s="522">
        <v>217</v>
      </c>
      <c r="E24" s="522">
        <v>38</v>
      </c>
    </row>
    <row r="25" spans="1:5" s="521" customFormat="1" ht="15" customHeight="1">
      <c r="A25" s="523" t="s">
        <v>248</v>
      </c>
      <c r="B25" s="522">
        <v>7646</v>
      </c>
      <c r="C25" s="522">
        <v>7442</v>
      </c>
      <c r="D25" s="522">
        <v>177</v>
      </c>
      <c r="E25" s="522">
        <v>27</v>
      </c>
    </row>
    <row r="26" spans="1:5" s="521" customFormat="1" ht="15" customHeight="1">
      <c r="A26" s="523" t="s">
        <v>247</v>
      </c>
      <c r="B26" s="522">
        <v>6807</v>
      </c>
      <c r="C26" s="522">
        <v>6586</v>
      </c>
      <c r="D26" s="522">
        <v>196</v>
      </c>
      <c r="E26" s="522">
        <v>25</v>
      </c>
    </row>
    <row r="27" spans="1:5" s="521" customFormat="1" ht="15" customHeight="1">
      <c r="A27" s="523" t="s">
        <v>246</v>
      </c>
      <c r="B27" s="522">
        <v>5749</v>
      </c>
      <c r="C27" s="522">
        <v>5600</v>
      </c>
      <c r="D27" s="522">
        <v>133</v>
      </c>
      <c r="E27" s="522">
        <v>16</v>
      </c>
    </row>
    <row r="28" spans="1:5" s="521" customFormat="1" ht="15" customHeight="1">
      <c r="A28" s="523" t="s">
        <v>245</v>
      </c>
      <c r="B28" s="522">
        <v>4473</v>
      </c>
      <c r="C28" s="522">
        <v>4324</v>
      </c>
      <c r="D28" s="522">
        <v>132</v>
      </c>
      <c r="E28" s="522">
        <v>17</v>
      </c>
    </row>
    <row r="29" spans="1:5" s="521" customFormat="1" ht="15" customHeight="1">
      <c r="A29" s="523" t="s">
        <v>244</v>
      </c>
      <c r="B29" s="522">
        <v>4161</v>
      </c>
      <c r="C29" s="522">
        <v>4060</v>
      </c>
      <c r="D29" s="522">
        <v>83</v>
      </c>
      <c r="E29" s="522">
        <v>18</v>
      </c>
    </row>
    <row r="30" spans="1:5" s="521" customFormat="1" ht="15" customHeight="1">
      <c r="A30" s="523" t="s">
        <v>243</v>
      </c>
      <c r="B30" s="522">
        <v>4307</v>
      </c>
      <c r="C30" s="522">
        <v>4199</v>
      </c>
      <c r="D30" s="522">
        <v>79</v>
      </c>
      <c r="E30" s="522">
        <v>29</v>
      </c>
    </row>
    <row r="31" spans="1:5" s="521" customFormat="1" ht="15" customHeight="1">
      <c r="A31" s="523" t="s">
        <v>242</v>
      </c>
      <c r="B31" s="522">
        <v>4389</v>
      </c>
      <c r="C31" s="522">
        <v>4320</v>
      </c>
      <c r="D31" s="522">
        <v>46</v>
      </c>
      <c r="E31" s="522">
        <v>23</v>
      </c>
    </row>
    <row r="32" spans="1:5" s="521" customFormat="1" ht="15" customHeight="1">
      <c r="A32" s="523" t="s">
        <v>241</v>
      </c>
      <c r="B32" s="522">
        <v>4390</v>
      </c>
      <c r="C32" s="522">
        <v>4339</v>
      </c>
      <c r="D32" s="522">
        <v>42</v>
      </c>
      <c r="E32" s="522">
        <v>9</v>
      </c>
    </row>
    <row r="33" spans="1:5" s="521" customFormat="1" ht="15" customHeight="1">
      <c r="A33" s="523" t="s">
        <v>240</v>
      </c>
      <c r="B33" s="522">
        <v>4378</v>
      </c>
      <c r="C33" s="522">
        <v>4314</v>
      </c>
      <c r="D33" s="522">
        <v>53</v>
      </c>
      <c r="E33" s="522">
        <v>11</v>
      </c>
    </row>
    <row r="34" spans="1:5" s="521" customFormat="1" ht="15" customHeight="1">
      <c r="A34" s="523" t="s">
        <v>239</v>
      </c>
      <c r="B34" s="522">
        <v>4422</v>
      </c>
      <c r="C34" s="522">
        <v>4271</v>
      </c>
      <c r="D34" s="522">
        <v>138</v>
      </c>
      <c r="E34" s="522">
        <v>13</v>
      </c>
    </row>
    <row r="35" spans="1:5" s="521" customFormat="1" ht="15" customHeight="1">
      <c r="A35" s="523" t="s">
        <v>238</v>
      </c>
      <c r="B35" s="522">
        <v>4426</v>
      </c>
      <c r="C35" s="522">
        <v>4249</v>
      </c>
      <c r="D35" s="522">
        <v>155</v>
      </c>
      <c r="E35" s="522">
        <v>22</v>
      </c>
    </row>
    <row r="36" spans="1:5" s="521" customFormat="1" ht="15" customHeight="1">
      <c r="A36" s="523" t="s">
        <v>237</v>
      </c>
      <c r="B36" s="522">
        <v>4820</v>
      </c>
      <c r="C36" s="522">
        <v>4609</v>
      </c>
      <c r="D36" s="522">
        <v>205</v>
      </c>
      <c r="E36" s="522">
        <v>6</v>
      </c>
    </row>
    <row r="37" spans="1:5" s="521" customFormat="1" ht="15" customHeight="1">
      <c r="A37" s="523" t="s">
        <v>236</v>
      </c>
      <c r="B37" s="522">
        <v>5517</v>
      </c>
      <c r="C37" s="522">
        <v>5280</v>
      </c>
      <c r="D37" s="522">
        <v>223</v>
      </c>
      <c r="E37" s="522">
        <v>14</v>
      </c>
    </row>
    <row r="38" spans="1:5" s="521" customFormat="1" ht="15" customHeight="1">
      <c r="A38" s="523" t="s">
        <v>235</v>
      </c>
      <c r="B38" s="522">
        <f t="shared" ref="B38:B43" si="0">SUM(C38:E38)</f>
        <v>5588</v>
      </c>
      <c r="C38" s="522">
        <v>5418</v>
      </c>
      <c r="D38" s="522">
        <v>164</v>
      </c>
      <c r="E38" s="522">
        <v>6</v>
      </c>
    </row>
    <row r="39" spans="1:5" s="521" customFormat="1" ht="15" customHeight="1">
      <c r="A39" s="523" t="s">
        <v>234</v>
      </c>
      <c r="B39" s="522">
        <f t="shared" si="0"/>
        <v>5618</v>
      </c>
      <c r="C39" s="522">
        <v>5442</v>
      </c>
      <c r="D39" s="522">
        <v>173</v>
      </c>
      <c r="E39" s="522">
        <v>3</v>
      </c>
    </row>
    <row r="40" spans="1:5" s="521" customFormat="1" ht="15" customHeight="1">
      <c r="A40" s="523" t="s">
        <v>233</v>
      </c>
      <c r="B40" s="522">
        <f t="shared" si="0"/>
        <v>5775</v>
      </c>
      <c r="C40" s="522">
        <v>5610</v>
      </c>
      <c r="D40" s="522">
        <v>161</v>
      </c>
      <c r="E40" s="522">
        <v>4</v>
      </c>
    </row>
    <row r="41" spans="1:5" s="521" customFormat="1" ht="15" customHeight="1">
      <c r="A41" s="523" t="s">
        <v>232</v>
      </c>
      <c r="B41" s="522">
        <f t="shared" si="0"/>
        <v>5522</v>
      </c>
      <c r="C41" s="522">
        <v>5326</v>
      </c>
      <c r="D41" s="522">
        <v>194</v>
      </c>
      <c r="E41" s="522">
        <v>2</v>
      </c>
    </row>
    <row r="42" spans="1:5" s="521" customFormat="1" ht="15" customHeight="1">
      <c r="A42" s="523" t="s">
        <v>231</v>
      </c>
      <c r="B42" s="522">
        <f t="shared" si="0"/>
        <v>5653</v>
      </c>
      <c r="C42" s="522">
        <v>5398</v>
      </c>
      <c r="D42" s="522">
        <v>247</v>
      </c>
      <c r="E42" s="522">
        <v>8</v>
      </c>
    </row>
    <row r="43" spans="1:5" s="521" customFormat="1" ht="15" customHeight="1">
      <c r="A43" s="523" t="s">
        <v>404</v>
      </c>
      <c r="B43" s="522">
        <f t="shared" si="0"/>
        <v>5796</v>
      </c>
      <c r="C43" s="522">
        <v>5573</v>
      </c>
      <c r="D43" s="522">
        <v>216</v>
      </c>
      <c r="E43" s="522">
        <v>7</v>
      </c>
    </row>
    <row r="44" spans="1:5" ht="3.95" customHeight="1">
      <c r="A44" s="328"/>
      <c r="B44" s="520"/>
      <c r="C44" s="519"/>
      <c r="D44" s="518"/>
      <c r="E44" s="518"/>
    </row>
    <row r="45" spans="1:5" ht="15.75" customHeight="1">
      <c r="A45" s="516" t="s">
        <v>52</v>
      </c>
    </row>
    <row r="46" spans="1:5" ht="9.75" customHeight="1"/>
    <row r="51" ht="15" customHeight="1"/>
    <row r="55" ht="18" customHeight="1"/>
    <row r="56" ht="3.95" customHeight="1"/>
    <row r="57" ht="8.25" customHeight="1"/>
    <row r="62" ht="15" customHeight="1"/>
    <row r="66" s="517" customFormat="1" ht="18" customHeight="1"/>
    <row r="67" ht="3.95" customHeight="1"/>
  </sheetData>
  <phoneticPr fontId="6"/>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&amp;R&amp;"ＭＳ 明朝,標準"&amp;10&amp;A</oddHeader>
    <oddFooter>&amp;C&amp;"ＭＳ 明朝,標準"&amp;10&amp;P/&amp;N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28" transitionEvaluation="1"/>
  <dimension ref="A1:AC65"/>
  <sheetViews>
    <sheetView zoomScaleNormal="100" workbookViewId="0">
      <pane ySplit="6" topLeftCell="A28" activePane="bottomLeft" state="frozen"/>
      <selection pane="bottomLeft" activeCell="B40" sqref="B40"/>
    </sheetView>
  </sheetViews>
  <sheetFormatPr defaultColWidth="10.75" defaultRowHeight="12" customHeight="1"/>
  <cols>
    <col min="1" max="1" width="15.75" style="516" customWidth="1"/>
    <col min="2" max="5" width="7.625" style="516" customWidth="1"/>
    <col min="6" max="6" width="9.5" style="516" customWidth="1"/>
    <col min="7" max="8" width="7.625" style="516" customWidth="1"/>
    <col min="9" max="9" width="11.5" style="516" customWidth="1"/>
    <col min="10" max="12" width="7.625" style="516" customWidth="1"/>
    <col min="13" max="13" width="8.5" style="516" customWidth="1"/>
    <col min="14" max="15" width="7.625" style="516" customWidth="1"/>
    <col min="16" max="16" width="11.5" style="516" customWidth="1"/>
    <col min="17" max="24" width="7.625" style="516" customWidth="1"/>
    <col min="25" max="25" width="9.625" style="516" bestFit="1" customWidth="1"/>
    <col min="26" max="26" width="11.5" style="516" customWidth="1"/>
    <col min="27" max="16384" width="10.75" style="516"/>
  </cols>
  <sheetData>
    <row r="1" spans="1:26" s="535" customFormat="1" ht="24" customHeight="1">
      <c r="B1" s="536" t="s">
        <v>720</v>
      </c>
      <c r="D1" s="560"/>
      <c r="E1" s="559"/>
      <c r="F1" s="559"/>
      <c r="G1" s="559"/>
      <c r="H1" s="559"/>
      <c r="J1" s="559"/>
      <c r="K1" s="559"/>
      <c r="L1" s="559"/>
      <c r="M1" s="559"/>
      <c r="N1" s="559"/>
      <c r="O1" s="559"/>
      <c r="Q1" s="559"/>
      <c r="R1" s="559"/>
      <c r="S1" s="559"/>
      <c r="T1" s="559"/>
      <c r="U1" s="559"/>
      <c r="V1" s="559"/>
      <c r="W1" s="559"/>
      <c r="X1" s="559"/>
    </row>
    <row r="2" spans="1:26" ht="15" customHeight="1">
      <c r="B2" s="547" t="s">
        <v>681</v>
      </c>
      <c r="C2" s="522"/>
      <c r="D2" s="522"/>
      <c r="E2" s="522"/>
      <c r="F2" s="522"/>
      <c r="G2" s="522"/>
      <c r="H2" s="522"/>
      <c r="I2" s="546"/>
      <c r="J2" s="522"/>
      <c r="K2" s="522"/>
      <c r="L2" s="522"/>
      <c r="M2" s="522"/>
      <c r="N2" s="522"/>
      <c r="O2" s="522"/>
      <c r="P2" s="546"/>
      <c r="Q2" s="522"/>
      <c r="R2" s="522"/>
      <c r="S2" s="522"/>
      <c r="T2" s="522"/>
      <c r="U2" s="522"/>
      <c r="V2" s="522"/>
      <c r="W2" s="522"/>
      <c r="X2" s="522"/>
      <c r="Y2" s="546"/>
      <c r="Z2" s="546"/>
    </row>
    <row r="3" spans="1:26" ht="12" customHeight="1">
      <c r="C3" s="534"/>
      <c r="D3" s="534"/>
      <c r="E3" s="534"/>
      <c r="F3" s="534"/>
      <c r="G3" s="534"/>
      <c r="H3" s="534"/>
      <c r="J3" s="534"/>
      <c r="K3" s="534"/>
      <c r="L3" s="534"/>
      <c r="M3" s="534"/>
      <c r="N3" s="534"/>
      <c r="O3" s="534"/>
      <c r="Q3" s="534"/>
      <c r="R3" s="534"/>
      <c r="S3" s="534"/>
      <c r="T3" s="534"/>
      <c r="U3" s="534"/>
      <c r="V3" s="534"/>
      <c r="W3" s="534"/>
      <c r="X3" s="534"/>
    </row>
    <row r="4" spans="1:26" s="517" customFormat="1" ht="12" customHeight="1" thickBot="1">
      <c r="C4" s="558" t="s">
        <v>680</v>
      </c>
      <c r="D4" s="541"/>
      <c r="E4" s="541"/>
      <c r="F4" s="541"/>
      <c r="G4" s="541"/>
      <c r="H4" s="541"/>
      <c r="I4" s="557"/>
      <c r="J4" s="541"/>
      <c r="K4" s="541"/>
      <c r="L4" s="541"/>
      <c r="M4" s="541"/>
      <c r="N4" s="541"/>
      <c r="O4" s="541"/>
      <c r="P4" s="542"/>
      <c r="Q4" s="541"/>
      <c r="R4" s="541"/>
      <c r="S4" s="541"/>
      <c r="T4" s="541"/>
      <c r="U4" s="541"/>
      <c r="V4" s="541"/>
      <c r="W4" s="557"/>
      <c r="X4" s="557"/>
      <c r="Y4" s="542" t="s">
        <v>679</v>
      </c>
      <c r="Z4" s="542" t="s">
        <v>678</v>
      </c>
    </row>
    <row r="5" spans="1:26" s="528" customFormat="1" ht="24" customHeight="1">
      <c r="A5" s="533"/>
      <c r="B5" s="533" t="s">
        <v>703</v>
      </c>
      <c r="C5" s="531" t="s">
        <v>1</v>
      </c>
      <c r="D5" s="531" t="s">
        <v>702</v>
      </c>
      <c r="E5" s="531" t="s">
        <v>701</v>
      </c>
      <c r="F5" s="531" t="s">
        <v>755</v>
      </c>
      <c r="G5" s="531" t="s">
        <v>700</v>
      </c>
      <c r="H5" s="531" t="s">
        <v>699</v>
      </c>
      <c r="I5" s="530" t="s">
        <v>698</v>
      </c>
      <c r="J5" s="531" t="s">
        <v>697</v>
      </c>
      <c r="K5" s="531" t="s">
        <v>696</v>
      </c>
      <c r="L5" s="531" t="s">
        <v>695</v>
      </c>
      <c r="M5" s="531" t="s">
        <v>756</v>
      </c>
      <c r="N5" s="531" t="s">
        <v>694</v>
      </c>
      <c r="O5" s="531" t="s">
        <v>693</v>
      </c>
      <c r="P5" s="530" t="s">
        <v>692</v>
      </c>
      <c r="Q5" s="531" t="s">
        <v>691</v>
      </c>
      <c r="R5" s="531" t="s">
        <v>690</v>
      </c>
      <c r="S5" s="531" t="s">
        <v>689</v>
      </c>
      <c r="T5" s="531" t="s">
        <v>688</v>
      </c>
      <c r="U5" s="531" t="s">
        <v>687</v>
      </c>
      <c r="V5" s="531" t="s">
        <v>686</v>
      </c>
      <c r="W5" s="531" t="s">
        <v>685</v>
      </c>
      <c r="X5" s="531" t="s">
        <v>2</v>
      </c>
      <c r="Y5" s="530" t="s">
        <v>676</v>
      </c>
      <c r="Z5" s="529" t="s">
        <v>684</v>
      </c>
    </row>
    <row r="6" spans="1:26" s="521" customFormat="1" ht="15" customHeight="1">
      <c r="A6" s="527"/>
      <c r="B6" s="526" t="s">
        <v>122</v>
      </c>
      <c r="C6" s="526" t="s">
        <v>122</v>
      </c>
      <c r="D6" s="526" t="s">
        <v>122</v>
      </c>
      <c r="E6" s="526" t="s">
        <v>122</v>
      </c>
      <c r="F6" s="526" t="s">
        <v>122</v>
      </c>
      <c r="G6" s="526" t="s">
        <v>122</v>
      </c>
      <c r="H6" s="526" t="s">
        <v>122</v>
      </c>
      <c r="I6" s="526" t="s">
        <v>122</v>
      </c>
      <c r="J6" s="526" t="s">
        <v>122</v>
      </c>
      <c r="K6" s="526" t="s">
        <v>122</v>
      </c>
      <c r="L6" s="526" t="s">
        <v>122</v>
      </c>
      <c r="M6" s="526" t="s">
        <v>122</v>
      </c>
      <c r="N6" s="526" t="s">
        <v>122</v>
      </c>
      <c r="O6" s="526" t="s">
        <v>122</v>
      </c>
      <c r="P6" s="526" t="s">
        <v>122</v>
      </c>
      <c r="Q6" s="526" t="s">
        <v>122</v>
      </c>
      <c r="R6" s="526" t="s">
        <v>122</v>
      </c>
      <c r="S6" s="526" t="s">
        <v>122</v>
      </c>
      <c r="T6" s="526" t="s">
        <v>122</v>
      </c>
      <c r="U6" s="526" t="s">
        <v>122</v>
      </c>
      <c r="V6" s="526" t="s">
        <v>122</v>
      </c>
      <c r="W6" s="526" t="s">
        <v>122</v>
      </c>
      <c r="X6" s="526" t="s">
        <v>122</v>
      </c>
      <c r="Y6" s="526" t="s">
        <v>122</v>
      </c>
      <c r="Z6" s="526" t="s">
        <v>122</v>
      </c>
    </row>
    <row r="7" spans="1:26" s="521" customFormat="1" ht="15" customHeight="1">
      <c r="A7" s="523" t="s">
        <v>345</v>
      </c>
      <c r="B7" s="522">
        <v>5842</v>
      </c>
      <c r="C7" s="522">
        <v>5659</v>
      </c>
      <c r="D7" s="522">
        <v>20</v>
      </c>
      <c r="E7" s="554" t="s">
        <v>48</v>
      </c>
      <c r="F7" s="554" t="s">
        <v>48</v>
      </c>
      <c r="G7" s="522">
        <v>3025</v>
      </c>
      <c r="H7" s="522">
        <v>179</v>
      </c>
      <c r="I7" s="522">
        <v>7</v>
      </c>
      <c r="J7" s="522" t="s">
        <v>683</v>
      </c>
      <c r="K7" s="522">
        <v>59</v>
      </c>
      <c r="L7" s="554" t="s">
        <v>48</v>
      </c>
      <c r="M7" s="554" t="s">
        <v>48</v>
      </c>
      <c r="N7" s="522">
        <v>690</v>
      </c>
      <c r="O7" s="522">
        <v>957</v>
      </c>
      <c r="P7" s="522">
        <v>103</v>
      </c>
      <c r="Q7" s="522">
        <v>2</v>
      </c>
      <c r="R7" s="522">
        <v>4</v>
      </c>
      <c r="S7" s="522">
        <v>48</v>
      </c>
      <c r="T7" s="522">
        <v>62</v>
      </c>
      <c r="U7" s="522">
        <v>40</v>
      </c>
      <c r="V7" s="522">
        <v>232</v>
      </c>
      <c r="W7" s="522">
        <v>231</v>
      </c>
      <c r="X7" s="524" t="s">
        <v>11</v>
      </c>
      <c r="Y7" s="522">
        <v>181</v>
      </c>
      <c r="Z7" s="524">
        <v>2</v>
      </c>
    </row>
    <row r="8" spans="1:26" s="521" customFormat="1" ht="15" customHeight="1">
      <c r="A8" s="523" t="s">
        <v>346</v>
      </c>
      <c r="B8" s="522">
        <v>6147</v>
      </c>
      <c r="C8" s="522">
        <v>5932</v>
      </c>
      <c r="D8" s="522">
        <v>11</v>
      </c>
      <c r="E8" s="554" t="s">
        <v>48</v>
      </c>
      <c r="F8" s="554" t="s">
        <v>48</v>
      </c>
      <c r="G8" s="522">
        <v>3222</v>
      </c>
      <c r="H8" s="522">
        <v>285</v>
      </c>
      <c r="I8" s="522">
        <v>11</v>
      </c>
      <c r="J8" s="522" t="s">
        <v>683</v>
      </c>
      <c r="K8" s="522">
        <v>35</v>
      </c>
      <c r="L8" s="554" t="s">
        <v>48</v>
      </c>
      <c r="M8" s="554" t="s">
        <v>48</v>
      </c>
      <c r="N8" s="522">
        <v>676</v>
      </c>
      <c r="O8" s="522">
        <v>844</v>
      </c>
      <c r="P8" s="522">
        <v>150</v>
      </c>
      <c r="Q8" s="522">
        <v>3</v>
      </c>
      <c r="R8" s="522">
        <v>7</v>
      </c>
      <c r="S8" s="522">
        <v>60</v>
      </c>
      <c r="T8" s="522">
        <v>55</v>
      </c>
      <c r="U8" s="522">
        <v>37</v>
      </c>
      <c r="V8" s="522">
        <v>269</v>
      </c>
      <c r="W8" s="522">
        <v>267</v>
      </c>
      <c r="X8" s="524" t="s">
        <v>11</v>
      </c>
      <c r="Y8" s="522">
        <v>212</v>
      </c>
      <c r="Z8" s="522">
        <v>3</v>
      </c>
    </row>
    <row r="9" spans="1:26" s="521" customFormat="1" ht="15" customHeight="1">
      <c r="A9" s="523" t="s">
        <v>347</v>
      </c>
      <c r="B9" s="522">
        <v>7025</v>
      </c>
      <c r="C9" s="522">
        <v>6799</v>
      </c>
      <c r="D9" s="522">
        <v>19</v>
      </c>
      <c r="E9" s="554" t="s">
        <v>48</v>
      </c>
      <c r="F9" s="554" t="s">
        <v>48</v>
      </c>
      <c r="G9" s="522">
        <v>3575</v>
      </c>
      <c r="H9" s="522">
        <v>395</v>
      </c>
      <c r="I9" s="522">
        <v>14</v>
      </c>
      <c r="J9" s="524" t="s">
        <v>11</v>
      </c>
      <c r="K9" s="522">
        <v>50</v>
      </c>
      <c r="L9" s="554" t="s">
        <v>48</v>
      </c>
      <c r="M9" s="554" t="s">
        <v>48</v>
      </c>
      <c r="N9" s="522">
        <v>713</v>
      </c>
      <c r="O9" s="522">
        <v>996</v>
      </c>
      <c r="P9" s="522">
        <v>149</v>
      </c>
      <c r="Q9" s="522">
        <v>2</v>
      </c>
      <c r="R9" s="522">
        <v>3</v>
      </c>
      <c r="S9" s="522">
        <v>62</v>
      </c>
      <c r="T9" s="522">
        <v>73</v>
      </c>
      <c r="U9" s="522">
        <v>45</v>
      </c>
      <c r="V9" s="522">
        <v>332</v>
      </c>
      <c r="W9" s="522">
        <v>371</v>
      </c>
      <c r="X9" s="524" t="s">
        <v>11</v>
      </c>
      <c r="Y9" s="522">
        <v>220</v>
      </c>
      <c r="Z9" s="522">
        <v>6</v>
      </c>
    </row>
    <row r="10" spans="1:26" s="521" customFormat="1" ht="15" customHeight="1">
      <c r="A10" s="523" t="s">
        <v>348</v>
      </c>
      <c r="B10" s="522">
        <v>7663</v>
      </c>
      <c r="C10" s="556">
        <v>7399</v>
      </c>
      <c r="D10" s="555">
        <v>25</v>
      </c>
      <c r="E10" s="554" t="s">
        <v>48</v>
      </c>
      <c r="F10" s="554" t="s">
        <v>48</v>
      </c>
      <c r="G10" s="556">
        <v>3886</v>
      </c>
      <c r="H10" s="555">
        <v>469</v>
      </c>
      <c r="I10" s="555">
        <v>5</v>
      </c>
      <c r="J10" s="555">
        <v>1</v>
      </c>
      <c r="K10" s="555">
        <v>65</v>
      </c>
      <c r="L10" s="554" t="s">
        <v>48</v>
      </c>
      <c r="M10" s="554" t="s">
        <v>48</v>
      </c>
      <c r="N10" s="555">
        <v>889</v>
      </c>
      <c r="O10" s="555">
        <v>982</v>
      </c>
      <c r="P10" s="555">
        <v>119</v>
      </c>
      <c r="Q10" s="555">
        <v>2</v>
      </c>
      <c r="R10" s="555">
        <v>7</v>
      </c>
      <c r="S10" s="555">
        <v>58</v>
      </c>
      <c r="T10" s="555">
        <v>67</v>
      </c>
      <c r="U10" s="555">
        <v>42</v>
      </c>
      <c r="V10" s="555">
        <v>386</v>
      </c>
      <c r="W10" s="555">
        <v>396</v>
      </c>
      <c r="X10" s="524" t="s">
        <v>11</v>
      </c>
      <c r="Y10" s="522">
        <v>252</v>
      </c>
      <c r="Z10" s="522">
        <v>12</v>
      </c>
    </row>
    <row r="11" spans="1:26" s="521" customFormat="1" ht="15" customHeight="1">
      <c r="A11" s="523" t="s">
        <v>349</v>
      </c>
      <c r="B11" s="522">
        <v>7773</v>
      </c>
      <c r="C11" s="522">
        <v>7556</v>
      </c>
      <c r="D11" s="522">
        <v>18</v>
      </c>
      <c r="E11" s="554" t="s">
        <v>48</v>
      </c>
      <c r="F11" s="554" t="s">
        <v>48</v>
      </c>
      <c r="G11" s="522">
        <v>3992</v>
      </c>
      <c r="H11" s="522">
        <v>580</v>
      </c>
      <c r="I11" s="522">
        <v>11</v>
      </c>
      <c r="J11" s="524" t="s">
        <v>11</v>
      </c>
      <c r="K11" s="522">
        <v>60</v>
      </c>
      <c r="L11" s="554" t="s">
        <v>48</v>
      </c>
      <c r="M11" s="554" t="s">
        <v>48</v>
      </c>
      <c r="N11" s="522">
        <v>823</v>
      </c>
      <c r="O11" s="522">
        <v>920</v>
      </c>
      <c r="P11" s="522">
        <v>147</v>
      </c>
      <c r="Q11" s="522">
        <v>2</v>
      </c>
      <c r="R11" s="522">
        <v>7</v>
      </c>
      <c r="S11" s="522">
        <v>74</v>
      </c>
      <c r="T11" s="522">
        <v>86</v>
      </c>
      <c r="U11" s="522">
        <v>43</v>
      </c>
      <c r="V11" s="522">
        <v>401</v>
      </c>
      <c r="W11" s="522">
        <v>392</v>
      </c>
      <c r="X11" s="524" t="s">
        <v>11</v>
      </c>
      <c r="Y11" s="522">
        <v>210</v>
      </c>
      <c r="Z11" s="522">
        <v>7</v>
      </c>
    </row>
    <row r="12" spans="1:26" s="521" customFormat="1" ht="15" customHeight="1">
      <c r="A12" s="523" t="s">
        <v>350</v>
      </c>
      <c r="B12" s="522">
        <v>7828</v>
      </c>
      <c r="C12" s="522">
        <v>7605</v>
      </c>
      <c r="D12" s="522">
        <v>7</v>
      </c>
      <c r="E12" s="554" t="s">
        <v>48</v>
      </c>
      <c r="F12" s="554" t="s">
        <v>48</v>
      </c>
      <c r="G12" s="522">
        <v>4020</v>
      </c>
      <c r="H12" s="522">
        <v>623</v>
      </c>
      <c r="I12" s="522">
        <v>15</v>
      </c>
      <c r="J12" s="524" t="s">
        <v>11</v>
      </c>
      <c r="K12" s="522">
        <v>63</v>
      </c>
      <c r="L12" s="554" t="s">
        <v>48</v>
      </c>
      <c r="M12" s="554" t="s">
        <v>48</v>
      </c>
      <c r="N12" s="522">
        <v>870</v>
      </c>
      <c r="O12" s="522">
        <v>888</v>
      </c>
      <c r="P12" s="522">
        <v>190</v>
      </c>
      <c r="Q12" s="522">
        <v>1</v>
      </c>
      <c r="R12" s="522">
        <v>5</v>
      </c>
      <c r="S12" s="522">
        <v>74</v>
      </c>
      <c r="T12" s="522">
        <v>69</v>
      </c>
      <c r="U12" s="522">
        <v>45</v>
      </c>
      <c r="V12" s="522">
        <v>377</v>
      </c>
      <c r="W12" s="522">
        <v>357</v>
      </c>
      <c r="X12" s="524">
        <v>1</v>
      </c>
      <c r="Y12" s="522">
        <v>217</v>
      </c>
      <c r="Z12" s="522">
        <v>6</v>
      </c>
    </row>
    <row r="13" spans="1:26" s="521" customFormat="1" ht="15" customHeight="1">
      <c r="A13" s="523" t="s">
        <v>351</v>
      </c>
      <c r="B13" s="522">
        <v>7843</v>
      </c>
      <c r="C13" s="522">
        <v>7764</v>
      </c>
      <c r="D13" s="522">
        <v>1</v>
      </c>
      <c r="E13" s="554" t="s">
        <v>48</v>
      </c>
      <c r="F13" s="554" t="s">
        <v>48</v>
      </c>
      <c r="G13" s="522">
        <v>4381</v>
      </c>
      <c r="H13" s="522">
        <v>641</v>
      </c>
      <c r="I13" s="522">
        <v>30</v>
      </c>
      <c r="J13" s="524" t="s">
        <v>11</v>
      </c>
      <c r="K13" s="522">
        <v>102</v>
      </c>
      <c r="L13" s="554" t="s">
        <v>48</v>
      </c>
      <c r="M13" s="554" t="s">
        <v>48</v>
      </c>
      <c r="N13" s="522">
        <v>928</v>
      </c>
      <c r="O13" s="522">
        <v>869</v>
      </c>
      <c r="P13" s="522">
        <v>167</v>
      </c>
      <c r="Q13" s="522">
        <v>2</v>
      </c>
      <c r="R13" s="522">
        <v>7</v>
      </c>
      <c r="S13" s="522">
        <v>82</v>
      </c>
      <c r="T13" s="522">
        <v>53</v>
      </c>
      <c r="U13" s="522">
        <v>42</v>
      </c>
      <c r="V13" s="522">
        <v>301</v>
      </c>
      <c r="W13" s="522">
        <v>157</v>
      </c>
      <c r="X13" s="522">
        <v>1</v>
      </c>
      <c r="Y13" s="522">
        <v>77</v>
      </c>
      <c r="Z13" s="522">
        <v>2</v>
      </c>
    </row>
    <row r="14" spans="1:26" s="521" customFormat="1" ht="15" customHeight="1">
      <c r="A14" s="523" t="s">
        <v>352</v>
      </c>
      <c r="B14" s="522">
        <v>7993</v>
      </c>
      <c r="C14" s="522">
        <v>7915</v>
      </c>
      <c r="D14" s="522">
        <v>9</v>
      </c>
      <c r="E14" s="554" t="s">
        <v>48</v>
      </c>
      <c r="F14" s="554" t="s">
        <v>48</v>
      </c>
      <c r="G14" s="522">
        <v>4400</v>
      </c>
      <c r="H14" s="522">
        <v>824</v>
      </c>
      <c r="I14" s="522">
        <v>12</v>
      </c>
      <c r="J14" s="524" t="s">
        <v>11</v>
      </c>
      <c r="K14" s="522">
        <v>100</v>
      </c>
      <c r="L14" s="554" t="s">
        <v>48</v>
      </c>
      <c r="M14" s="554" t="s">
        <v>48</v>
      </c>
      <c r="N14" s="522">
        <v>872</v>
      </c>
      <c r="O14" s="522">
        <v>862</v>
      </c>
      <c r="P14" s="522">
        <v>162</v>
      </c>
      <c r="Q14" s="522">
        <v>1</v>
      </c>
      <c r="R14" s="522">
        <v>3</v>
      </c>
      <c r="S14" s="522">
        <v>61</v>
      </c>
      <c r="T14" s="522">
        <v>50</v>
      </c>
      <c r="U14" s="522">
        <v>41</v>
      </c>
      <c r="V14" s="522">
        <v>356</v>
      </c>
      <c r="W14" s="522">
        <v>160</v>
      </c>
      <c r="X14" s="522">
        <v>2</v>
      </c>
      <c r="Y14" s="522">
        <v>71</v>
      </c>
      <c r="Z14" s="522">
        <v>7</v>
      </c>
    </row>
    <row r="15" spans="1:26" s="521" customFormat="1" ht="15" customHeight="1">
      <c r="A15" s="523" t="s">
        <v>221</v>
      </c>
      <c r="B15" s="522">
        <v>8703</v>
      </c>
      <c r="C15" s="522">
        <v>8633</v>
      </c>
      <c r="D15" s="522">
        <v>14</v>
      </c>
      <c r="E15" s="554" t="s">
        <v>48</v>
      </c>
      <c r="F15" s="554" t="s">
        <v>48</v>
      </c>
      <c r="G15" s="522">
        <v>4842</v>
      </c>
      <c r="H15" s="522">
        <v>967</v>
      </c>
      <c r="I15" s="522">
        <v>12</v>
      </c>
      <c r="J15" s="522">
        <v>1</v>
      </c>
      <c r="K15" s="522">
        <v>92</v>
      </c>
      <c r="L15" s="554" t="s">
        <v>48</v>
      </c>
      <c r="M15" s="554" t="s">
        <v>48</v>
      </c>
      <c r="N15" s="522">
        <v>900</v>
      </c>
      <c r="O15" s="522">
        <v>918</v>
      </c>
      <c r="P15" s="522">
        <v>160</v>
      </c>
      <c r="Q15" s="522">
        <v>2</v>
      </c>
      <c r="R15" s="522">
        <v>6</v>
      </c>
      <c r="S15" s="522">
        <v>77</v>
      </c>
      <c r="T15" s="522">
        <v>42</v>
      </c>
      <c r="U15" s="522">
        <v>42</v>
      </c>
      <c r="V15" s="522">
        <v>390</v>
      </c>
      <c r="W15" s="522">
        <v>168</v>
      </c>
      <c r="X15" s="524" t="s">
        <v>11</v>
      </c>
      <c r="Y15" s="522">
        <v>62</v>
      </c>
      <c r="Z15" s="522">
        <v>8</v>
      </c>
    </row>
    <row r="16" spans="1:26" s="521" customFormat="1" ht="15" customHeight="1">
      <c r="A16" s="523" t="s">
        <v>220</v>
      </c>
      <c r="B16" s="522">
        <v>8764</v>
      </c>
      <c r="C16" s="522">
        <v>8701</v>
      </c>
      <c r="D16" s="522">
        <v>18</v>
      </c>
      <c r="E16" s="554" t="s">
        <v>48</v>
      </c>
      <c r="F16" s="554" t="s">
        <v>48</v>
      </c>
      <c r="G16" s="522">
        <v>4917</v>
      </c>
      <c r="H16" s="522">
        <v>1089</v>
      </c>
      <c r="I16" s="522">
        <v>13</v>
      </c>
      <c r="J16" s="524" t="s">
        <v>11</v>
      </c>
      <c r="K16" s="522">
        <v>71</v>
      </c>
      <c r="L16" s="554" t="s">
        <v>48</v>
      </c>
      <c r="M16" s="554" t="s">
        <v>48</v>
      </c>
      <c r="N16" s="522">
        <v>919</v>
      </c>
      <c r="O16" s="522">
        <v>832</v>
      </c>
      <c r="P16" s="522">
        <v>167</v>
      </c>
      <c r="Q16" s="522">
        <v>4</v>
      </c>
      <c r="R16" s="522">
        <v>5</v>
      </c>
      <c r="S16" s="522">
        <v>79</v>
      </c>
      <c r="T16" s="522">
        <v>41</v>
      </c>
      <c r="U16" s="522">
        <v>35</v>
      </c>
      <c r="V16" s="522">
        <v>357</v>
      </c>
      <c r="W16" s="522">
        <v>152</v>
      </c>
      <c r="X16" s="522">
        <v>2</v>
      </c>
      <c r="Y16" s="522">
        <v>57</v>
      </c>
      <c r="Z16" s="522">
        <v>6</v>
      </c>
    </row>
    <row r="17" spans="1:26" s="521" customFormat="1" ht="15" customHeight="1">
      <c r="A17" s="523" t="s">
        <v>219</v>
      </c>
      <c r="B17" s="522">
        <v>9519</v>
      </c>
      <c r="C17" s="522">
        <v>9469</v>
      </c>
      <c r="D17" s="522">
        <v>12</v>
      </c>
      <c r="E17" s="554" t="s">
        <v>48</v>
      </c>
      <c r="F17" s="554" t="s">
        <v>48</v>
      </c>
      <c r="G17" s="522">
        <v>5242</v>
      </c>
      <c r="H17" s="522">
        <v>1324</v>
      </c>
      <c r="I17" s="522">
        <v>15</v>
      </c>
      <c r="J17" s="524" t="s">
        <v>11</v>
      </c>
      <c r="K17" s="522">
        <v>83</v>
      </c>
      <c r="L17" s="554" t="s">
        <v>48</v>
      </c>
      <c r="M17" s="554" t="s">
        <v>48</v>
      </c>
      <c r="N17" s="522">
        <v>990</v>
      </c>
      <c r="O17" s="522">
        <v>934</v>
      </c>
      <c r="P17" s="522">
        <v>197</v>
      </c>
      <c r="Q17" s="522">
        <v>3</v>
      </c>
      <c r="R17" s="522">
        <v>4</v>
      </c>
      <c r="S17" s="522">
        <v>91</v>
      </c>
      <c r="T17" s="522">
        <v>46</v>
      </c>
      <c r="U17" s="522">
        <v>43</v>
      </c>
      <c r="V17" s="522">
        <v>386</v>
      </c>
      <c r="W17" s="522">
        <v>99</v>
      </c>
      <c r="X17" s="524" t="s">
        <v>11</v>
      </c>
      <c r="Y17" s="522">
        <v>42</v>
      </c>
      <c r="Z17" s="522">
        <v>8</v>
      </c>
    </row>
    <row r="18" spans="1:26" s="521" customFormat="1" ht="15" customHeight="1">
      <c r="A18" s="523" t="s">
        <v>218</v>
      </c>
      <c r="B18" s="522">
        <v>9846</v>
      </c>
      <c r="C18" s="524">
        <v>9817</v>
      </c>
      <c r="D18" s="524">
        <v>20</v>
      </c>
      <c r="E18" s="554" t="s">
        <v>48</v>
      </c>
      <c r="F18" s="554" t="s">
        <v>48</v>
      </c>
      <c r="G18" s="524">
        <v>5373</v>
      </c>
      <c r="H18" s="524">
        <v>1542</v>
      </c>
      <c r="I18" s="524">
        <v>15</v>
      </c>
      <c r="J18" s="524" t="s">
        <v>11</v>
      </c>
      <c r="K18" s="524">
        <v>91</v>
      </c>
      <c r="L18" s="554" t="s">
        <v>48</v>
      </c>
      <c r="M18" s="554" t="s">
        <v>48</v>
      </c>
      <c r="N18" s="524">
        <v>1020</v>
      </c>
      <c r="O18" s="524">
        <v>967</v>
      </c>
      <c r="P18" s="524">
        <v>183</v>
      </c>
      <c r="Q18" s="524">
        <v>2</v>
      </c>
      <c r="R18" s="524">
        <v>4</v>
      </c>
      <c r="S18" s="524">
        <v>81</v>
      </c>
      <c r="T18" s="524">
        <v>53</v>
      </c>
      <c r="U18" s="524">
        <v>31</v>
      </c>
      <c r="V18" s="524">
        <v>363</v>
      </c>
      <c r="W18" s="524">
        <v>71</v>
      </c>
      <c r="X18" s="524">
        <v>1</v>
      </c>
      <c r="Y18" s="522">
        <v>12</v>
      </c>
      <c r="Z18" s="522">
        <v>17</v>
      </c>
    </row>
    <row r="19" spans="1:26" s="521" customFormat="1" ht="15" customHeight="1">
      <c r="A19" s="523" t="s">
        <v>103</v>
      </c>
      <c r="B19" s="522">
        <v>9766</v>
      </c>
      <c r="C19" s="524">
        <v>9733</v>
      </c>
      <c r="D19" s="524">
        <v>17</v>
      </c>
      <c r="E19" s="524">
        <v>23</v>
      </c>
      <c r="F19" s="554" t="s">
        <v>48</v>
      </c>
      <c r="G19" s="524">
        <v>5251</v>
      </c>
      <c r="H19" s="524">
        <v>1759</v>
      </c>
      <c r="I19" s="551" t="s">
        <v>48</v>
      </c>
      <c r="J19" s="524" t="s">
        <v>11</v>
      </c>
      <c r="K19" s="524">
        <v>174</v>
      </c>
      <c r="L19" s="524">
        <v>84</v>
      </c>
      <c r="M19" s="554" t="s">
        <v>48</v>
      </c>
      <c r="N19" s="524">
        <v>881</v>
      </c>
      <c r="O19" s="524">
        <v>893</v>
      </c>
      <c r="P19" s="551" t="s">
        <v>48</v>
      </c>
      <c r="Q19" s="524">
        <v>5</v>
      </c>
      <c r="R19" s="524">
        <v>6</v>
      </c>
      <c r="S19" s="524">
        <v>111</v>
      </c>
      <c r="T19" s="524">
        <v>56</v>
      </c>
      <c r="U19" s="524">
        <v>35</v>
      </c>
      <c r="V19" s="524">
        <v>323</v>
      </c>
      <c r="W19" s="524">
        <v>115</v>
      </c>
      <c r="X19" s="524" t="s">
        <v>11</v>
      </c>
      <c r="Y19" s="550">
        <v>15</v>
      </c>
      <c r="Z19" s="550">
        <v>18</v>
      </c>
    </row>
    <row r="20" spans="1:26" s="521" customFormat="1" ht="15" customHeight="1">
      <c r="A20" s="523" t="s">
        <v>104</v>
      </c>
      <c r="B20" s="522">
        <v>10276</v>
      </c>
      <c r="C20" s="524">
        <v>10247</v>
      </c>
      <c r="D20" s="524">
        <v>22</v>
      </c>
      <c r="E20" s="524">
        <v>16</v>
      </c>
      <c r="F20" s="554" t="s">
        <v>48</v>
      </c>
      <c r="G20" s="524">
        <v>5432</v>
      </c>
      <c r="H20" s="524">
        <v>1908</v>
      </c>
      <c r="I20" s="551" t="s">
        <v>48</v>
      </c>
      <c r="J20" s="524">
        <v>1</v>
      </c>
      <c r="K20" s="524">
        <v>191</v>
      </c>
      <c r="L20" s="524">
        <v>96</v>
      </c>
      <c r="M20" s="554" t="s">
        <v>48</v>
      </c>
      <c r="N20" s="524">
        <v>1021</v>
      </c>
      <c r="O20" s="524">
        <v>909</v>
      </c>
      <c r="P20" s="551" t="s">
        <v>48</v>
      </c>
      <c r="Q20" s="524">
        <v>2</v>
      </c>
      <c r="R20" s="524">
        <v>4</v>
      </c>
      <c r="S20" s="524">
        <v>95</v>
      </c>
      <c r="T20" s="524">
        <v>55</v>
      </c>
      <c r="U20" s="524">
        <v>37</v>
      </c>
      <c r="V20" s="524">
        <v>353</v>
      </c>
      <c r="W20" s="524">
        <v>105</v>
      </c>
      <c r="X20" s="524" t="s">
        <v>11</v>
      </c>
      <c r="Y20" s="550">
        <v>5</v>
      </c>
      <c r="Z20" s="550">
        <v>24</v>
      </c>
    </row>
    <row r="21" spans="1:26" s="521" customFormat="1" ht="15" customHeight="1">
      <c r="A21" s="523" t="s">
        <v>105</v>
      </c>
      <c r="B21" s="522">
        <v>10292</v>
      </c>
      <c r="C21" s="524">
        <v>10265</v>
      </c>
      <c r="D21" s="524">
        <v>23</v>
      </c>
      <c r="E21" s="524">
        <v>13</v>
      </c>
      <c r="F21" s="554" t="s">
        <v>48</v>
      </c>
      <c r="G21" s="524">
        <v>5382</v>
      </c>
      <c r="H21" s="524">
        <v>2028</v>
      </c>
      <c r="I21" s="551" t="s">
        <v>48</v>
      </c>
      <c r="J21" s="524">
        <v>1</v>
      </c>
      <c r="K21" s="524">
        <v>150</v>
      </c>
      <c r="L21" s="524">
        <v>93</v>
      </c>
      <c r="M21" s="554" t="s">
        <v>48</v>
      </c>
      <c r="N21" s="524">
        <v>985</v>
      </c>
      <c r="O21" s="524">
        <v>938</v>
      </c>
      <c r="P21" s="551" t="s">
        <v>48</v>
      </c>
      <c r="Q21" s="524">
        <v>4</v>
      </c>
      <c r="R21" s="524">
        <v>3</v>
      </c>
      <c r="S21" s="524">
        <v>80</v>
      </c>
      <c r="T21" s="524">
        <v>52</v>
      </c>
      <c r="U21" s="524">
        <v>47</v>
      </c>
      <c r="V21" s="524">
        <v>321</v>
      </c>
      <c r="W21" s="524">
        <v>144</v>
      </c>
      <c r="X21" s="524">
        <v>1</v>
      </c>
      <c r="Y21" s="550">
        <v>11</v>
      </c>
      <c r="Z21" s="550">
        <v>16</v>
      </c>
    </row>
    <row r="22" spans="1:26" s="521" customFormat="1" ht="15" customHeight="1">
      <c r="A22" s="523" t="s">
        <v>106</v>
      </c>
      <c r="B22" s="522">
        <v>10107</v>
      </c>
      <c r="C22" s="524">
        <v>10068</v>
      </c>
      <c r="D22" s="524">
        <v>20</v>
      </c>
      <c r="E22" s="524">
        <v>12</v>
      </c>
      <c r="F22" s="554" t="s">
        <v>48</v>
      </c>
      <c r="G22" s="524">
        <v>5109</v>
      </c>
      <c r="H22" s="524">
        <v>2129</v>
      </c>
      <c r="I22" s="551" t="s">
        <v>48</v>
      </c>
      <c r="J22" s="524">
        <v>1</v>
      </c>
      <c r="K22" s="524">
        <v>179</v>
      </c>
      <c r="L22" s="524">
        <v>59</v>
      </c>
      <c r="M22" s="554" t="s">
        <v>48</v>
      </c>
      <c r="N22" s="524">
        <v>914</v>
      </c>
      <c r="O22" s="524">
        <v>922</v>
      </c>
      <c r="P22" s="551" t="s">
        <v>48</v>
      </c>
      <c r="Q22" s="524">
        <v>4</v>
      </c>
      <c r="R22" s="524">
        <v>3</v>
      </c>
      <c r="S22" s="524">
        <v>75</v>
      </c>
      <c r="T22" s="524">
        <v>64</v>
      </c>
      <c r="U22" s="524">
        <v>45</v>
      </c>
      <c r="V22" s="524">
        <v>336</v>
      </c>
      <c r="W22" s="524">
        <v>196</v>
      </c>
      <c r="X22" s="524" t="s">
        <v>11</v>
      </c>
      <c r="Y22" s="550">
        <v>24</v>
      </c>
      <c r="Z22" s="550">
        <v>15</v>
      </c>
    </row>
    <row r="23" spans="1:26" s="521" customFormat="1" ht="15" customHeight="1">
      <c r="A23" s="523" t="s">
        <v>107</v>
      </c>
      <c r="B23" s="522">
        <v>10005</v>
      </c>
      <c r="C23" s="524">
        <v>9949</v>
      </c>
      <c r="D23" s="524">
        <v>16</v>
      </c>
      <c r="E23" s="524">
        <v>28</v>
      </c>
      <c r="F23" s="554" t="s">
        <v>48</v>
      </c>
      <c r="G23" s="524">
        <v>4935</v>
      </c>
      <c r="H23" s="524">
        <v>2195</v>
      </c>
      <c r="I23" s="551" t="s">
        <v>48</v>
      </c>
      <c r="J23" s="524" t="s">
        <v>11</v>
      </c>
      <c r="K23" s="524">
        <v>186</v>
      </c>
      <c r="L23" s="524">
        <v>43</v>
      </c>
      <c r="M23" s="554" t="s">
        <v>48</v>
      </c>
      <c r="N23" s="524">
        <v>908</v>
      </c>
      <c r="O23" s="524">
        <v>878</v>
      </c>
      <c r="P23" s="551" t="s">
        <v>48</v>
      </c>
      <c r="Q23" s="524">
        <v>2</v>
      </c>
      <c r="R23" s="524">
        <v>3</v>
      </c>
      <c r="S23" s="524">
        <v>63</v>
      </c>
      <c r="T23" s="524">
        <v>60</v>
      </c>
      <c r="U23" s="524">
        <v>54</v>
      </c>
      <c r="V23" s="524">
        <v>335</v>
      </c>
      <c r="W23" s="524">
        <v>243</v>
      </c>
      <c r="X23" s="524" t="s">
        <v>11</v>
      </c>
      <c r="Y23" s="550">
        <v>37</v>
      </c>
      <c r="Z23" s="550">
        <v>19</v>
      </c>
    </row>
    <row r="24" spans="1:26" s="521" customFormat="1" ht="15" customHeight="1">
      <c r="A24" s="523" t="s">
        <v>108</v>
      </c>
      <c r="B24" s="522">
        <v>9626</v>
      </c>
      <c r="C24" s="524">
        <v>9540</v>
      </c>
      <c r="D24" s="524">
        <v>15</v>
      </c>
      <c r="E24" s="524">
        <v>72</v>
      </c>
      <c r="F24" s="554" t="s">
        <v>48</v>
      </c>
      <c r="G24" s="524">
        <v>4656</v>
      </c>
      <c r="H24" s="524">
        <v>2211</v>
      </c>
      <c r="I24" s="524" t="s">
        <v>48</v>
      </c>
      <c r="J24" s="524" t="s">
        <v>11</v>
      </c>
      <c r="K24" s="524">
        <v>144</v>
      </c>
      <c r="L24" s="524">
        <v>176</v>
      </c>
      <c r="M24" s="554" t="s">
        <v>48</v>
      </c>
      <c r="N24" s="524">
        <v>676</v>
      </c>
      <c r="O24" s="524">
        <v>839</v>
      </c>
      <c r="P24" s="524" t="s">
        <v>48</v>
      </c>
      <c r="Q24" s="524" t="s">
        <v>757</v>
      </c>
      <c r="R24" s="524">
        <v>3</v>
      </c>
      <c r="S24" s="524">
        <v>74</v>
      </c>
      <c r="T24" s="524">
        <v>46</v>
      </c>
      <c r="U24" s="524">
        <v>48</v>
      </c>
      <c r="V24" s="524">
        <v>306</v>
      </c>
      <c r="W24" s="524">
        <v>274</v>
      </c>
      <c r="X24" s="524" t="s">
        <v>11</v>
      </c>
      <c r="Y24" s="524">
        <v>39</v>
      </c>
      <c r="Z24" s="524">
        <v>47</v>
      </c>
    </row>
    <row r="25" spans="1:26" s="521" customFormat="1" ht="15" customHeight="1">
      <c r="A25" s="523" t="s">
        <v>109</v>
      </c>
      <c r="B25" s="522">
        <v>9027</v>
      </c>
      <c r="C25" s="524">
        <v>8909</v>
      </c>
      <c r="D25" s="524">
        <v>22</v>
      </c>
      <c r="E25" s="524">
        <v>26</v>
      </c>
      <c r="F25" s="554" t="s">
        <v>48</v>
      </c>
      <c r="G25" s="524">
        <v>4136</v>
      </c>
      <c r="H25" s="524">
        <v>2141</v>
      </c>
      <c r="I25" s="551" t="s">
        <v>48</v>
      </c>
      <c r="J25" s="524">
        <v>1</v>
      </c>
      <c r="K25" s="524">
        <v>195</v>
      </c>
      <c r="L25" s="524">
        <v>203</v>
      </c>
      <c r="M25" s="554" t="s">
        <v>48</v>
      </c>
      <c r="N25" s="524">
        <v>517</v>
      </c>
      <c r="O25" s="524">
        <v>768</v>
      </c>
      <c r="P25" s="551" t="s">
        <v>48</v>
      </c>
      <c r="Q25" s="524">
        <v>3</v>
      </c>
      <c r="R25" s="524">
        <v>5</v>
      </c>
      <c r="S25" s="524">
        <v>64</v>
      </c>
      <c r="T25" s="524">
        <v>56</v>
      </c>
      <c r="U25" s="524">
        <v>38</v>
      </c>
      <c r="V25" s="524">
        <v>340</v>
      </c>
      <c r="W25" s="524">
        <v>394</v>
      </c>
      <c r="X25" s="524" t="s">
        <v>11</v>
      </c>
      <c r="Y25" s="550">
        <v>36</v>
      </c>
      <c r="Z25" s="550">
        <v>82</v>
      </c>
    </row>
    <row r="26" spans="1:26" s="521" customFormat="1" ht="15" customHeight="1">
      <c r="A26" s="523" t="s">
        <v>110</v>
      </c>
      <c r="B26" s="522">
        <v>8849</v>
      </c>
      <c r="C26" s="524">
        <v>8779</v>
      </c>
      <c r="D26" s="524">
        <v>23</v>
      </c>
      <c r="E26" s="524">
        <v>17</v>
      </c>
      <c r="F26" s="554" t="s">
        <v>48</v>
      </c>
      <c r="G26" s="524">
        <v>4038</v>
      </c>
      <c r="H26" s="524">
        <v>2205</v>
      </c>
      <c r="I26" s="551" t="s">
        <v>48</v>
      </c>
      <c r="J26" s="524">
        <v>2</v>
      </c>
      <c r="K26" s="524">
        <v>140</v>
      </c>
      <c r="L26" s="524">
        <v>205</v>
      </c>
      <c r="M26" s="554" t="s">
        <v>48</v>
      </c>
      <c r="N26" s="524">
        <v>436</v>
      </c>
      <c r="O26" s="524">
        <v>697</v>
      </c>
      <c r="P26" s="551" t="s">
        <v>48</v>
      </c>
      <c r="Q26" s="524" t="s">
        <v>757</v>
      </c>
      <c r="R26" s="524">
        <v>3</v>
      </c>
      <c r="S26" s="524">
        <v>86</v>
      </c>
      <c r="T26" s="524">
        <v>61</v>
      </c>
      <c r="U26" s="524">
        <v>43</v>
      </c>
      <c r="V26" s="524">
        <v>293</v>
      </c>
      <c r="W26" s="524">
        <v>530</v>
      </c>
      <c r="X26" s="524" t="s">
        <v>11</v>
      </c>
      <c r="Y26" s="550">
        <v>12</v>
      </c>
      <c r="Z26" s="550">
        <v>58</v>
      </c>
    </row>
    <row r="27" spans="1:26" s="553" customFormat="1" ht="15" customHeight="1">
      <c r="A27" s="523" t="s">
        <v>502</v>
      </c>
      <c r="B27" s="522">
        <v>9023</v>
      </c>
      <c r="C27" s="524">
        <v>8877</v>
      </c>
      <c r="D27" s="524">
        <v>19</v>
      </c>
      <c r="E27" s="524">
        <v>14</v>
      </c>
      <c r="F27" s="554" t="s">
        <v>48</v>
      </c>
      <c r="G27" s="524">
        <v>4097</v>
      </c>
      <c r="H27" s="524">
        <v>2281</v>
      </c>
      <c r="I27" s="551" t="s">
        <v>48</v>
      </c>
      <c r="J27" s="524" t="s">
        <v>11</v>
      </c>
      <c r="K27" s="524">
        <v>167</v>
      </c>
      <c r="L27" s="524">
        <v>204</v>
      </c>
      <c r="M27" s="554" t="s">
        <v>48</v>
      </c>
      <c r="N27" s="524">
        <v>436</v>
      </c>
      <c r="O27" s="524">
        <v>769</v>
      </c>
      <c r="P27" s="551" t="s">
        <v>48</v>
      </c>
      <c r="Q27" s="524">
        <v>6</v>
      </c>
      <c r="R27" s="524">
        <v>2</v>
      </c>
      <c r="S27" s="524">
        <v>79</v>
      </c>
      <c r="T27" s="524">
        <v>57</v>
      </c>
      <c r="U27" s="524">
        <v>56</v>
      </c>
      <c r="V27" s="524">
        <v>298</v>
      </c>
      <c r="W27" s="524">
        <v>392</v>
      </c>
      <c r="X27" s="524" t="s">
        <v>11</v>
      </c>
      <c r="Y27" s="550">
        <v>38</v>
      </c>
      <c r="Z27" s="550">
        <v>108</v>
      </c>
    </row>
    <row r="28" spans="1:26" s="552" customFormat="1" ht="15" customHeight="1">
      <c r="A28" s="327" t="s">
        <v>0</v>
      </c>
      <c r="B28" s="522">
        <v>8383</v>
      </c>
      <c r="C28" s="524">
        <v>8251</v>
      </c>
      <c r="D28" s="524">
        <v>25</v>
      </c>
      <c r="E28" s="524">
        <v>14</v>
      </c>
      <c r="F28" s="554" t="s">
        <v>48</v>
      </c>
      <c r="G28" s="524">
        <v>3754</v>
      </c>
      <c r="H28" s="524">
        <v>2242</v>
      </c>
      <c r="I28" s="551" t="s">
        <v>48</v>
      </c>
      <c r="J28" s="524" t="s">
        <v>11</v>
      </c>
      <c r="K28" s="524">
        <v>160</v>
      </c>
      <c r="L28" s="524">
        <v>182</v>
      </c>
      <c r="M28" s="554" t="s">
        <v>48</v>
      </c>
      <c r="N28" s="524">
        <v>423</v>
      </c>
      <c r="O28" s="524">
        <v>672</v>
      </c>
      <c r="P28" s="551" t="s">
        <v>48</v>
      </c>
      <c r="Q28" s="524">
        <v>3</v>
      </c>
      <c r="R28" s="524">
        <v>4</v>
      </c>
      <c r="S28" s="524">
        <v>69</v>
      </c>
      <c r="T28" s="524">
        <v>37</v>
      </c>
      <c r="U28" s="524">
        <v>32</v>
      </c>
      <c r="V28" s="524">
        <v>257</v>
      </c>
      <c r="W28" s="524">
        <v>377</v>
      </c>
      <c r="X28" s="524" t="s">
        <v>11</v>
      </c>
      <c r="Y28" s="550">
        <v>34</v>
      </c>
      <c r="Z28" s="550">
        <v>98</v>
      </c>
    </row>
    <row r="29" spans="1:26" s="548" customFormat="1" ht="15" customHeight="1">
      <c r="A29" s="327" t="s">
        <v>49</v>
      </c>
      <c r="B29" s="522">
        <v>8071</v>
      </c>
      <c r="C29" s="524">
        <v>7948</v>
      </c>
      <c r="D29" s="524">
        <v>18</v>
      </c>
      <c r="E29" s="524">
        <v>6</v>
      </c>
      <c r="F29" s="554" t="s">
        <v>48</v>
      </c>
      <c r="G29" s="524">
        <v>3533</v>
      </c>
      <c r="H29" s="524">
        <v>2267</v>
      </c>
      <c r="I29" s="551" t="s">
        <v>48</v>
      </c>
      <c r="J29" s="524" t="s">
        <v>11</v>
      </c>
      <c r="K29" s="524">
        <v>164</v>
      </c>
      <c r="L29" s="524">
        <v>210</v>
      </c>
      <c r="M29" s="554" t="s">
        <v>48</v>
      </c>
      <c r="N29" s="524">
        <v>390</v>
      </c>
      <c r="O29" s="524">
        <v>634</v>
      </c>
      <c r="P29" s="551" t="s">
        <v>48</v>
      </c>
      <c r="Q29" s="524">
        <v>2</v>
      </c>
      <c r="R29" s="524">
        <v>2</v>
      </c>
      <c r="S29" s="524">
        <v>61</v>
      </c>
      <c r="T29" s="524">
        <v>33</v>
      </c>
      <c r="U29" s="524">
        <v>46</v>
      </c>
      <c r="V29" s="524">
        <v>241</v>
      </c>
      <c r="W29" s="524">
        <v>341</v>
      </c>
      <c r="X29" s="524" t="s">
        <v>11</v>
      </c>
      <c r="Y29" s="550">
        <v>18</v>
      </c>
      <c r="Z29" s="550">
        <v>105</v>
      </c>
    </row>
    <row r="30" spans="1:26" s="548" customFormat="1" ht="15" customHeight="1">
      <c r="A30" s="327" t="s">
        <v>50</v>
      </c>
      <c r="B30" s="522">
        <v>7836</v>
      </c>
      <c r="C30" s="524">
        <v>7743</v>
      </c>
      <c r="D30" s="524">
        <v>15</v>
      </c>
      <c r="E30" s="524">
        <v>10</v>
      </c>
      <c r="F30" s="524" t="s">
        <v>48</v>
      </c>
      <c r="G30" s="524">
        <v>3319</v>
      </c>
      <c r="H30" s="524">
        <v>2279</v>
      </c>
      <c r="I30" s="551" t="s">
        <v>48</v>
      </c>
      <c r="J30" s="524" t="s">
        <v>11</v>
      </c>
      <c r="K30" s="524">
        <v>155</v>
      </c>
      <c r="L30" s="524">
        <v>200</v>
      </c>
      <c r="M30" s="554" t="s">
        <v>48</v>
      </c>
      <c r="N30" s="524">
        <v>376</v>
      </c>
      <c r="O30" s="524">
        <v>681</v>
      </c>
      <c r="P30" s="551" t="s">
        <v>48</v>
      </c>
      <c r="Q30" s="524">
        <v>4</v>
      </c>
      <c r="R30" s="524">
        <v>2</v>
      </c>
      <c r="S30" s="524">
        <v>52</v>
      </c>
      <c r="T30" s="524">
        <v>36</v>
      </c>
      <c r="U30" s="524">
        <v>38</v>
      </c>
      <c r="V30" s="524">
        <v>206</v>
      </c>
      <c r="W30" s="524">
        <v>370</v>
      </c>
      <c r="X30" s="524" t="s">
        <v>11</v>
      </c>
      <c r="Y30" s="550">
        <v>24</v>
      </c>
      <c r="Z30" s="550">
        <v>69</v>
      </c>
    </row>
    <row r="31" spans="1:26" s="548" customFormat="1" ht="15" customHeight="1">
      <c r="A31" s="327" t="s">
        <v>682</v>
      </c>
      <c r="B31" s="522">
        <v>6598</v>
      </c>
      <c r="C31" s="524">
        <v>6512</v>
      </c>
      <c r="D31" s="524">
        <v>8</v>
      </c>
      <c r="E31" s="524">
        <v>9</v>
      </c>
      <c r="F31" s="524" t="s">
        <v>48</v>
      </c>
      <c r="G31" s="524">
        <v>2811</v>
      </c>
      <c r="H31" s="524">
        <v>1998</v>
      </c>
      <c r="I31" s="551" t="s">
        <v>48</v>
      </c>
      <c r="J31" s="524" t="s">
        <v>11</v>
      </c>
      <c r="K31" s="524">
        <v>133</v>
      </c>
      <c r="L31" s="524">
        <v>180</v>
      </c>
      <c r="M31" s="554" t="s">
        <v>48</v>
      </c>
      <c r="N31" s="524">
        <v>285</v>
      </c>
      <c r="O31" s="524">
        <v>507</v>
      </c>
      <c r="P31" s="551" t="s">
        <v>48</v>
      </c>
      <c r="Q31" s="524">
        <v>3</v>
      </c>
      <c r="R31" s="524">
        <v>3</v>
      </c>
      <c r="S31" s="524">
        <v>40</v>
      </c>
      <c r="T31" s="524">
        <v>31</v>
      </c>
      <c r="U31" s="524">
        <v>40</v>
      </c>
      <c r="V31" s="524">
        <v>177</v>
      </c>
      <c r="W31" s="524">
        <v>287</v>
      </c>
      <c r="X31" s="524" t="s">
        <v>11</v>
      </c>
      <c r="Y31" s="550">
        <v>16</v>
      </c>
      <c r="Z31" s="550">
        <v>70</v>
      </c>
    </row>
    <row r="32" spans="1:26" s="548" customFormat="1" ht="15" customHeight="1">
      <c r="A32" s="327" t="s">
        <v>481</v>
      </c>
      <c r="B32" s="522">
        <v>5879</v>
      </c>
      <c r="C32" s="524">
        <v>5809</v>
      </c>
      <c r="D32" s="524">
        <v>16</v>
      </c>
      <c r="E32" s="524">
        <v>3</v>
      </c>
      <c r="F32" s="524" t="s">
        <v>48</v>
      </c>
      <c r="G32" s="524">
        <v>2456</v>
      </c>
      <c r="H32" s="524">
        <v>1868</v>
      </c>
      <c r="I32" s="549" t="s">
        <v>48</v>
      </c>
      <c r="J32" s="524" t="s">
        <v>11</v>
      </c>
      <c r="K32" s="524">
        <v>125</v>
      </c>
      <c r="L32" s="524">
        <v>144</v>
      </c>
      <c r="M32" s="554" t="s">
        <v>48</v>
      </c>
      <c r="N32" s="524">
        <v>262</v>
      </c>
      <c r="O32" s="524">
        <v>448</v>
      </c>
      <c r="P32" s="549" t="s">
        <v>48</v>
      </c>
      <c r="Q32" s="524">
        <v>2</v>
      </c>
      <c r="R32" s="524">
        <v>3</v>
      </c>
      <c r="S32" s="524">
        <v>21</v>
      </c>
      <c r="T32" s="524">
        <v>11</v>
      </c>
      <c r="U32" s="524">
        <v>34</v>
      </c>
      <c r="V32" s="524">
        <v>144</v>
      </c>
      <c r="W32" s="524">
        <v>272</v>
      </c>
      <c r="X32" s="524" t="s">
        <v>11</v>
      </c>
      <c r="Y32" s="516">
        <v>22</v>
      </c>
      <c r="Z32" s="516">
        <v>48</v>
      </c>
    </row>
    <row r="33" spans="1:29" s="548" customFormat="1" ht="15" customHeight="1">
      <c r="A33" s="327" t="s">
        <v>735</v>
      </c>
      <c r="B33" s="563">
        <v>5294</v>
      </c>
      <c r="C33" s="522">
        <v>5228</v>
      </c>
      <c r="D33" s="524">
        <v>11</v>
      </c>
      <c r="E33" s="524">
        <v>5</v>
      </c>
      <c r="F33" s="524" t="s">
        <v>48</v>
      </c>
      <c r="G33" s="524">
        <v>2202</v>
      </c>
      <c r="H33" s="524">
        <v>1731</v>
      </c>
      <c r="I33" s="549" t="s">
        <v>48</v>
      </c>
      <c r="J33" s="524" t="s">
        <v>11</v>
      </c>
      <c r="K33" s="549">
        <v>118</v>
      </c>
      <c r="L33" s="524">
        <v>136</v>
      </c>
      <c r="M33" s="554" t="s">
        <v>48</v>
      </c>
      <c r="N33" s="524">
        <v>240</v>
      </c>
      <c r="O33" s="524">
        <v>384</v>
      </c>
      <c r="P33" s="549" t="s">
        <v>48</v>
      </c>
      <c r="Q33" s="524" t="s">
        <v>11</v>
      </c>
      <c r="R33" s="524">
        <v>1</v>
      </c>
      <c r="S33" s="549">
        <v>26</v>
      </c>
      <c r="T33" s="524">
        <v>26</v>
      </c>
      <c r="U33" s="524">
        <v>22</v>
      </c>
      <c r="V33" s="524">
        <v>117</v>
      </c>
      <c r="W33" s="524">
        <v>209</v>
      </c>
      <c r="X33" s="524" t="s">
        <v>11</v>
      </c>
      <c r="Y33" s="524">
        <v>10</v>
      </c>
      <c r="Z33" s="524">
        <v>56</v>
      </c>
      <c r="AA33" s="524"/>
      <c r="AB33" s="516"/>
      <c r="AC33" s="516"/>
    </row>
    <row r="34" spans="1:29" s="548" customFormat="1" ht="15" customHeight="1">
      <c r="A34" s="327" t="s">
        <v>739</v>
      </c>
      <c r="B34" s="563">
        <v>4876</v>
      </c>
      <c r="C34" s="522">
        <v>4796</v>
      </c>
      <c r="D34" s="524">
        <v>10</v>
      </c>
      <c r="E34" s="524">
        <v>11</v>
      </c>
      <c r="F34" s="524" t="s">
        <v>11</v>
      </c>
      <c r="G34" s="524">
        <v>2069</v>
      </c>
      <c r="H34" s="524">
        <v>1542</v>
      </c>
      <c r="I34" s="549" t="s">
        <v>48</v>
      </c>
      <c r="J34" s="524" t="s">
        <v>358</v>
      </c>
      <c r="K34" s="549">
        <v>109</v>
      </c>
      <c r="L34" s="524">
        <v>101</v>
      </c>
      <c r="M34" s="524">
        <v>87</v>
      </c>
      <c r="N34" s="524">
        <v>174</v>
      </c>
      <c r="O34" s="524">
        <v>364</v>
      </c>
      <c r="P34" s="549" t="s">
        <v>48</v>
      </c>
      <c r="Q34" s="524">
        <v>3</v>
      </c>
      <c r="R34" s="524" t="s">
        <v>11</v>
      </c>
      <c r="S34" s="549">
        <v>34</v>
      </c>
      <c r="T34" s="524">
        <v>18</v>
      </c>
      <c r="U34" s="524">
        <v>25</v>
      </c>
      <c r="V34" s="524">
        <v>75</v>
      </c>
      <c r="W34" s="524">
        <v>173</v>
      </c>
      <c r="X34" s="524">
        <v>1</v>
      </c>
      <c r="Y34" s="524">
        <v>10</v>
      </c>
      <c r="Z34" s="524">
        <v>70</v>
      </c>
      <c r="AA34" s="524"/>
      <c r="AB34" s="516"/>
      <c r="AC34" s="516"/>
    </row>
    <row r="35" spans="1:29" s="548" customFormat="1" ht="15" customHeight="1">
      <c r="A35" s="327" t="s">
        <v>760</v>
      </c>
      <c r="B35" s="563">
        <v>4212</v>
      </c>
      <c r="C35" s="522">
        <v>4129</v>
      </c>
      <c r="D35" s="524">
        <v>8</v>
      </c>
      <c r="E35" s="524">
        <v>3</v>
      </c>
      <c r="F35" s="524" t="s">
        <v>11</v>
      </c>
      <c r="G35" s="524">
        <v>1739</v>
      </c>
      <c r="H35" s="524">
        <v>1373</v>
      </c>
      <c r="I35" s="549" t="s">
        <v>48</v>
      </c>
      <c r="J35" s="524" t="s">
        <v>358</v>
      </c>
      <c r="K35" s="549">
        <v>109</v>
      </c>
      <c r="L35" s="524">
        <v>87</v>
      </c>
      <c r="M35" s="524">
        <v>76</v>
      </c>
      <c r="N35" s="524">
        <v>149</v>
      </c>
      <c r="O35" s="524">
        <v>305</v>
      </c>
      <c r="P35" s="549" t="s">
        <v>48</v>
      </c>
      <c r="Q35" s="524" t="s">
        <v>11</v>
      </c>
      <c r="R35" s="524" t="s">
        <v>11</v>
      </c>
      <c r="S35" s="549">
        <v>13</v>
      </c>
      <c r="T35" s="524">
        <v>12</v>
      </c>
      <c r="U35" s="524">
        <v>20</v>
      </c>
      <c r="V35" s="524">
        <v>81</v>
      </c>
      <c r="W35" s="524">
        <v>154</v>
      </c>
      <c r="X35" s="524" t="s">
        <v>11</v>
      </c>
      <c r="Y35" s="524">
        <v>18</v>
      </c>
      <c r="Z35" s="524">
        <v>65</v>
      </c>
      <c r="AA35" s="524"/>
      <c r="AB35" s="516"/>
      <c r="AC35" s="516"/>
    </row>
    <row r="36" spans="1:29" s="548" customFormat="1" ht="15" customHeight="1">
      <c r="A36" s="327" t="s">
        <v>763</v>
      </c>
      <c r="B36" s="563">
        <v>3647</v>
      </c>
      <c r="C36" s="522">
        <v>3581</v>
      </c>
      <c r="D36" s="524">
        <v>9</v>
      </c>
      <c r="E36" s="524">
        <v>7</v>
      </c>
      <c r="F36" s="524" t="s">
        <v>11</v>
      </c>
      <c r="G36" s="524">
        <v>1528</v>
      </c>
      <c r="H36" s="524">
        <v>1155</v>
      </c>
      <c r="I36" s="549" t="s">
        <v>48</v>
      </c>
      <c r="J36" s="524" t="s">
        <v>358</v>
      </c>
      <c r="K36" s="549">
        <v>91</v>
      </c>
      <c r="L36" s="524">
        <v>58</v>
      </c>
      <c r="M36" s="524">
        <v>58</v>
      </c>
      <c r="N36" s="524">
        <v>112</v>
      </c>
      <c r="O36" s="524">
        <v>300</v>
      </c>
      <c r="P36" s="549" t="s">
        <v>48</v>
      </c>
      <c r="Q36" s="524">
        <v>1</v>
      </c>
      <c r="R36" s="524">
        <v>4</v>
      </c>
      <c r="S36" s="549">
        <v>22</v>
      </c>
      <c r="T36" s="524">
        <v>19</v>
      </c>
      <c r="U36" s="524">
        <v>15</v>
      </c>
      <c r="V36" s="524">
        <v>67</v>
      </c>
      <c r="W36" s="524">
        <v>135</v>
      </c>
      <c r="X36" s="524" t="s">
        <v>11</v>
      </c>
      <c r="Y36" s="524">
        <v>14</v>
      </c>
      <c r="Z36" s="524">
        <v>52</v>
      </c>
      <c r="AA36" s="524"/>
      <c r="AB36" s="516"/>
      <c r="AC36" s="516"/>
    </row>
    <row r="37" spans="1:29" s="548" customFormat="1" ht="15" customHeight="1">
      <c r="A37" s="327" t="s">
        <v>767</v>
      </c>
      <c r="B37" s="563">
        <v>2893</v>
      </c>
      <c r="C37" s="522">
        <v>2866</v>
      </c>
      <c r="D37" s="524">
        <v>6</v>
      </c>
      <c r="E37" s="524">
        <v>4</v>
      </c>
      <c r="F37" s="524" t="s">
        <v>11</v>
      </c>
      <c r="G37" s="524">
        <v>1188</v>
      </c>
      <c r="H37" s="524">
        <v>899</v>
      </c>
      <c r="I37" s="549" t="s">
        <v>48</v>
      </c>
      <c r="J37" s="524" t="s">
        <v>358</v>
      </c>
      <c r="K37" s="549">
        <v>82</v>
      </c>
      <c r="L37" s="524">
        <v>49</v>
      </c>
      <c r="M37" s="549">
        <v>69</v>
      </c>
      <c r="N37" s="524">
        <v>106</v>
      </c>
      <c r="O37" s="524">
        <v>246</v>
      </c>
      <c r="P37" s="549" t="s">
        <v>48</v>
      </c>
      <c r="Q37" s="524">
        <v>2</v>
      </c>
      <c r="R37" s="524">
        <v>1</v>
      </c>
      <c r="S37" s="549">
        <v>19</v>
      </c>
      <c r="T37" s="524">
        <v>15</v>
      </c>
      <c r="U37" s="524">
        <v>10</v>
      </c>
      <c r="V37" s="549">
        <v>52</v>
      </c>
      <c r="W37" s="524">
        <v>118</v>
      </c>
      <c r="X37" s="524" t="s">
        <v>11</v>
      </c>
      <c r="Y37" s="524">
        <v>8</v>
      </c>
      <c r="Z37" s="524">
        <v>19</v>
      </c>
      <c r="AA37" s="524"/>
      <c r="AB37" s="516"/>
      <c r="AC37" s="516"/>
    </row>
    <row r="38" spans="1:29" s="548" customFormat="1" ht="15" customHeight="1">
      <c r="A38" s="327" t="s">
        <v>768</v>
      </c>
      <c r="B38" s="563">
        <v>2850</v>
      </c>
      <c r="C38" s="522">
        <v>2811</v>
      </c>
      <c r="D38" s="524">
        <v>5</v>
      </c>
      <c r="E38" s="524">
        <v>2</v>
      </c>
      <c r="F38" s="524" t="s">
        <v>11</v>
      </c>
      <c r="G38" s="524">
        <v>1154</v>
      </c>
      <c r="H38" s="524">
        <v>943</v>
      </c>
      <c r="I38" s="549" t="s">
        <v>48</v>
      </c>
      <c r="J38" s="524" t="s">
        <v>358</v>
      </c>
      <c r="K38" s="549">
        <v>77</v>
      </c>
      <c r="L38" s="524">
        <v>48</v>
      </c>
      <c r="M38" s="549">
        <v>49</v>
      </c>
      <c r="N38" s="524">
        <v>99</v>
      </c>
      <c r="O38" s="524">
        <v>245</v>
      </c>
      <c r="P38" s="549" t="s">
        <v>48</v>
      </c>
      <c r="Q38" s="524">
        <v>1</v>
      </c>
      <c r="R38" s="524">
        <v>1</v>
      </c>
      <c r="S38" s="549">
        <v>16</v>
      </c>
      <c r="T38" s="524">
        <v>18</v>
      </c>
      <c r="U38" s="524">
        <v>11</v>
      </c>
      <c r="V38" s="549">
        <v>47</v>
      </c>
      <c r="W38" s="524">
        <v>95</v>
      </c>
      <c r="X38" s="524" t="s">
        <v>11</v>
      </c>
      <c r="Y38" s="524">
        <v>3</v>
      </c>
      <c r="Z38" s="524">
        <v>36</v>
      </c>
      <c r="AA38" s="524"/>
      <c r="AB38" s="516"/>
      <c r="AC38" s="516"/>
    </row>
    <row r="39" spans="1:29" s="548" customFormat="1" ht="15" customHeight="1">
      <c r="A39" s="327" t="s">
        <v>840</v>
      </c>
      <c r="B39" s="563">
        <v>2862</v>
      </c>
      <c r="C39" s="522">
        <v>2835</v>
      </c>
      <c r="D39" s="524">
        <v>1</v>
      </c>
      <c r="E39" s="524">
        <v>4</v>
      </c>
      <c r="F39" s="524" t="s">
        <v>11</v>
      </c>
      <c r="G39" s="524">
        <v>1253</v>
      </c>
      <c r="H39" s="524">
        <v>907</v>
      </c>
      <c r="I39" s="549" t="s">
        <v>48</v>
      </c>
      <c r="J39" s="524" t="s">
        <v>358</v>
      </c>
      <c r="K39" s="549">
        <v>65</v>
      </c>
      <c r="L39" s="524">
        <v>34</v>
      </c>
      <c r="M39" s="549">
        <v>71</v>
      </c>
      <c r="N39" s="524">
        <v>103</v>
      </c>
      <c r="O39" s="549">
        <v>236</v>
      </c>
      <c r="P39" s="549" t="s">
        <v>48</v>
      </c>
      <c r="Q39" s="524" t="s">
        <v>11</v>
      </c>
      <c r="R39" s="524">
        <v>2</v>
      </c>
      <c r="S39" s="549">
        <v>13</v>
      </c>
      <c r="T39" s="524">
        <v>13</v>
      </c>
      <c r="U39" s="524">
        <v>14</v>
      </c>
      <c r="V39" s="549">
        <v>23</v>
      </c>
      <c r="W39" s="524">
        <v>96</v>
      </c>
      <c r="X39" s="524" t="s">
        <v>11</v>
      </c>
      <c r="Y39" s="524">
        <v>2</v>
      </c>
      <c r="Z39" s="524">
        <v>25</v>
      </c>
      <c r="AA39" s="524"/>
      <c r="AB39" s="516"/>
      <c r="AC39" s="516"/>
    </row>
    <row r="40" spans="1:29" s="548" customFormat="1" ht="15" customHeight="1">
      <c r="A40" s="327" t="s">
        <v>860</v>
      </c>
      <c r="B40" s="563">
        <v>2767</v>
      </c>
      <c r="C40" s="522">
        <v>2746</v>
      </c>
      <c r="D40" s="524">
        <v>4</v>
      </c>
      <c r="E40" s="524">
        <v>9</v>
      </c>
      <c r="F40" s="524" t="s">
        <v>11</v>
      </c>
      <c r="G40" s="524">
        <v>1190</v>
      </c>
      <c r="H40" s="524">
        <v>906</v>
      </c>
      <c r="I40" s="549" t="s">
        <v>48</v>
      </c>
      <c r="J40" s="524" t="s">
        <v>358</v>
      </c>
      <c r="K40" s="549">
        <v>68</v>
      </c>
      <c r="L40" s="524">
        <v>44</v>
      </c>
      <c r="M40" s="549">
        <v>45</v>
      </c>
      <c r="N40" s="524">
        <v>77</v>
      </c>
      <c r="O40" s="549">
        <v>223</v>
      </c>
      <c r="P40" s="549" t="s">
        <v>48</v>
      </c>
      <c r="Q40" s="524">
        <v>2</v>
      </c>
      <c r="R40" s="524" t="s">
        <v>294</v>
      </c>
      <c r="S40" s="549">
        <v>18</v>
      </c>
      <c r="T40" s="524">
        <v>12</v>
      </c>
      <c r="U40" s="524">
        <v>13</v>
      </c>
      <c r="V40" s="549">
        <v>39</v>
      </c>
      <c r="W40" s="524">
        <v>96</v>
      </c>
      <c r="X40" s="524" t="s">
        <v>11</v>
      </c>
      <c r="Y40" s="524">
        <v>3</v>
      </c>
      <c r="Z40" s="524">
        <v>18</v>
      </c>
      <c r="AA40" s="524"/>
      <c r="AB40" s="516"/>
      <c r="AC40" s="516"/>
    </row>
    <row r="41" spans="1:29" ht="3" customHeight="1">
      <c r="A41" s="328"/>
      <c r="B41" s="520"/>
      <c r="C41" s="519"/>
      <c r="D41" s="519"/>
      <c r="E41" s="519"/>
      <c r="F41" s="519"/>
      <c r="G41" s="519"/>
      <c r="H41" s="519"/>
      <c r="I41" s="518"/>
      <c r="J41" s="519"/>
      <c r="K41" s="519"/>
      <c r="L41" s="519"/>
      <c r="M41" s="519"/>
      <c r="N41" s="519"/>
      <c r="O41" s="519"/>
      <c r="P41" s="518"/>
      <c r="Q41" s="519"/>
      <c r="R41" s="519"/>
      <c r="S41" s="519"/>
      <c r="T41" s="519"/>
      <c r="U41" s="519"/>
      <c r="V41" s="519"/>
      <c r="W41" s="519"/>
      <c r="X41" s="519"/>
      <c r="Y41" s="518"/>
      <c r="Z41" s="518"/>
    </row>
    <row r="42" spans="1:29" ht="15" customHeight="1">
      <c r="A42" s="547" t="s">
        <v>681</v>
      </c>
      <c r="B42" s="547"/>
      <c r="C42" s="522"/>
      <c r="D42" s="522"/>
      <c r="E42" s="522"/>
      <c r="F42" s="522"/>
      <c r="G42" s="522"/>
      <c r="H42" s="522"/>
      <c r="I42" s="546"/>
      <c r="J42" s="522"/>
      <c r="K42" s="522"/>
      <c r="L42" s="522"/>
      <c r="M42" s="522"/>
      <c r="N42" s="522"/>
      <c r="O42" s="522"/>
      <c r="P42" s="546"/>
      <c r="Q42" s="522"/>
      <c r="R42" s="522"/>
      <c r="S42" s="522"/>
      <c r="T42" s="522"/>
      <c r="U42" s="522"/>
      <c r="V42" s="522"/>
      <c r="W42" s="522"/>
      <c r="X42" s="522"/>
      <c r="Y42" s="546"/>
      <c r="Z42" s="546"/>
    </row>
    <row r="43" spans="1:29" ht="12" customHeight="1">
      <c r="A43" s="516" t="s">
        <v>52</v>
      </c>
    </row>
    <row r="44" spans="1:29" ht="9.75" customHeight="1"/>
    <row r="45" spans="1:29" ht="12" customHeight="1">
      <c r="D45" s="534"/>
      <c r="E45" s="537"/>
      <c r="F45" s="537"/>
      <c r="G45" s="538"/>
      <c r="H45" s="537"/>
      <c r="J45" s="537"/>
      <c r="K45" s="537"/>
      <c r="L45" s="522"/>
      <c r="M45" s="522"/>
      <c r="N45" s="522"/>
      <c r="O45" s="522"/>
      <c r="Q45" s="522"/>
      <c r="R45" s="522"/>
      <c r="S45" s="522"/>
      <c r="T45" s="522"/>
      <c r="U45" s="522"/>
      <c r="V45" s="522"/>
      <c r="W45" s="522"/>
    </row>
    <row r="46" spans="1:29" ht="12" customHeight="1">
      <c r="D46" s="534"/>
      <c r="E46" s="537"/>
      <c r="F46" s="537"/>
      <c r="G46" s="537"/>
      <c r="H46" s="537"/>
      <c r="J46" s="537"/>
      <c r="K46" s="537"/>
      <c r="L46" s="522"/>
      <c r="M46" s="522"/>
      <c r="N46" s="522"/>
      <c r="O46" s="522"/>
      <c r="Q46" s="522"/>
      <c r="R46" s="522"/>
      <c r="S46" s="522"/>
      <c r="T46" s="522"/>
      <c r="U46" s="522"/>
      <c r="V46" s="522"/>
      <c r="W46" s="522"/>
    </row>
    <row r="47" spans="1:29" ht="12" customHeight="1">
      <c r="D47" s="534"/>
      <c r="E47" s="537"/>
      <c r="F47" s="537"/>
      <c r="G47" s="537"/>
      <c r="H47" s="537"/>
      <c r="J47" s="537"/>
      <c r="K47" s="537"/>
      <c r="L47" s="522"/>
      <c r="M47" s="522"/>
      <c r="N47" s="522"/>
      <c r="O47" s="522"/>
      <c r="Q47" s="522"/>
      <c r="R47" s="522"/>
      <c r="S47" s="522"/>
      <c r="T47" s="522"/>
      <c r="U47" s="522"/>
      <c r="V47" s="522"/>
      <c r="W47" s="522"/>
    </row>
    <row r="48" spans="1:29" ht="12" customHeight="1">
      <c r="D48" s="534"/>
      <c r="E48" s="537"/>
      <c r="F48" s="537"/>
      <c r="G48" s="537"/>
      <c r="H48" s="537"/>
      <c r="J48" s="537"/>
      <c r="K48" s="537"/>
      <c r="L48" s="545"/>
      <c r="M48" s="545"/>
      <c r="N48" s="522"/>
      <c r="O48" s="522"/>
      <c r="Q48" s="522"/>
      <c r="R48" s="522"/>
      <c r="S48" s="522"/>
      <c r="T48" s="522"/>
      <c r="U48" s="522"/>
      <c r="V48" s="522"/>
      <c r="W48" s="522"/>
    </row>
    <row r="49" spans="4:23" ht="15" customHeight="1">
      <c r="D49" s="534"/>
      <c r="E49" s="540"/>
      <c r="F49" s="540"/>
      <c r="G49" s="540"/>
      <c r="H49" s="540"/>
      <c r="J49" s="540"/>
      <c r="K49" s="538"/>
      <c r="L49" s="538"/>
      <c r="M49" s="538"/>
      <c r="N49" s="537"/>
      <c r="O49" s="534"/>
      <c r="Q49" s="534"/>
      <c r="R49" s="534"/>
      <c r="S49" s="534"/>
      <c r="T49" s="534"/>
      <c r="U49" s="534"/>
      <c r="V49" s="534"/>
      <c r="W49" s="534"/>
    </row>
    <row r="50" spans="4:23" ht="12" customHeight="1">
      <c r="D50" s="534"/>
      <c r="E50" s="540"/>
      <c r="F50" s="540"/>
      <c r="G50" s="540"/>
      <c r="H50" s="540"/>
      <c r="J50" s="540"/>
      <c r="K50" s="538"/>
      <c r="L50" s="538"/>
      <c r="M50" s="538"/>
      <c r="N50" s="537"/>
      <c r="O50" s="534"/>
      <c r="Q50" s="534"/>
      <c r="R50" s="534"/>
      <c r="S50" s="534"/>
      <c r="T50" s="534"/>
      <c r="U50" s="534"/>
      <c r="V50" s="534"/>
      <c r="W50" s="534"/>
    </row>
    <row r="51" spans="4:23" ht="12" customHeight="1">
      <c r="D51" s="534"/>
      <c r="E51" s="540"/>
      <c r="F51" s="540"/>
      <c r="G51" s="540"/>
      <c r="H51" s="540"/>
      <c r="J51" s="540"/>
      <c r="K51" s="538"/>
      <c r="L51" s="538"/>
      <c r="M51" s="538"/>
      <c r="N51" s="537"/>
      <c r="O51" s="534"/>
      <c r="Q51" s="534"/>
      <c r="R51" s="534"/>
      <c r="S51" s="534"/>
      <c r="T51" s="534"/>
      <c r="U51" s="534"/>
      <c r="V51" s="534"/>
      <c r="W51" s="534"/>
    </row>
    <row r="52" spans="4:23" ht="12" customHeight="1">
      <c r="D52" s="534"/>
      <c r="E52" s="540"/>
      <c r="F52" s="540"/>
      <c r="G52" s="540"/>
      <c r="H52" s="540"/>
      <c r="J52" s="540"/>
      <c r="K52" s="538"/>
      <c r="L52" s="538"/>
      <c r="M52" s="538"/>
      <c r="N52" s="537"/>
      <c r="O52" s="534"/>
      <c r="Q52" s="534"/>
      <c r="R52" s="534"/>
      <c r="S52" s="534"/>
      <c r="T52" s="534"/>
      <c r="U52" s="534"/>
      <c r="V52" s="534"/>
      <c r="W52" s="534"/>
    </row>
    <row r="53" spans="4:23" ht="18" customHeight="1">
      <c r="D53" s="534"/>
      <c r="E53" s="540"/>
      <c r="F53" s="540"/>
      <c r="G53" s="540"/>
      <c r="H53" s="540"/>
      <c r="J53" s="540"/>
      <c r="K53" s="538"/>
      <c r="L53" s="538"/>
      <c r="M53" s="538"/>
      <c r="N53" s="537"/>
      <c r="O53" s="534"/>
      <c r="Q53" s="534"/>
      <c r="R53" s="534"/>
      <c r="S53" s="534"/>
      <c r="T53" s="534"/>
      <c r="U53" s="534"/>
      <c r="V53" s="534"/>
      <c r="W53" s="534"/>
    </row>
    <row r="54" spans="4:23" ht="3.95" customHeight="1"/>
    <row r="55" spans="4:23" ht="8.25" customHeight="1"/>
    <row r="56" spans="4:23" ht="12" customHeight="1">
      <c r="E56" s="537"/>
      <c r="F56" s="537"/>
      <c r="G56" s="538"/>
      <c r="H56" s="537"/>
      <c r="J56" s="537"/>
      <c r="K56" s="537"/>
      <c r="L56" s="522"/>
      <c r="M56" s="522"/>
      <c r="N56" s="522"/>
      <c r="O56" s="522"/>
      <c r="Q56" s="522"/>
      <c r="R56" s="522"/>
      <c r="S56" s="522"/>
      <c r="T56" s="522"/>
      <c r="U56" s="522"/>
      <c r="V56" s="522"/>
      <c r="W56" s="522"/>
    </row>
    <row r="57" spans="4:23" ht="12" customHeight="1">
      <c r="E57" s="537"/>
      <c r="F57" s="537"/>
      <c r="G57" s="537"/>
      <c r="H57" s="537"/>
      <c r="J57" s="537"/>
      <c r="K57" s="537"/>
      <c r="L57" s="522"/>
      <c r="M57" s="522"/>
      <c r="N57" s="522"/>
      <c r="O57" s="522"/>
      <c r="Q57" s="522"/>
      <c r="R57" s="522"/>
      <c r="S57" s="522"/>
      <c r="T57" s="522"/>
      <c r="U57" s="522"/>
      <c r="V57" s="522"/>
      <c r="W57" s="522"/>
    </row>
    <row r="58" spans="4:23" ht="12" customHeight="1">
      <c r="E58" s="537"/>
      <c r="F58" s="537"/>
      <c r="G58" s="537"/>
      <c r="H58" s="537"/>
      <c r="J58" s="537"/>
      <c r="K58" s="537"/>
      <c r="L58" s="522"/>
      <c r="M58" s="522"/>
      <c r="N58" s="522"/>
      <c r="O58" s="522"/>
      <c r="Q58" s="522"/>
      <c r="R58" s="522"/>
      <c r="S58" s="522"/>
      <c r="T58" s="522"/>
      <c r="U58" s="522"/>
      <c r="V58" s="522"/>
      <c r="W58" s="522"/>
    </row>
    <row r="59" spans="4:23" ht="12" customHeight="1">
      <c r="E59" s="537"/>
      <c r="F59" s="537"/>
      <c r="G59" s="537"/>
      <c r="H59" s="537"/>
      <c r="J59" s="537"/>
      <c r="K59" s="537"/>
      <c r="L59" s="545"/>
      <c r="M59" s="545"/>
      <c r="N59" s="522"/>
      <c r="O59" s="522"/>
      <c r="Q59" s="522"/>
      <c r="R59" s="522"/>
      <c r="S59" s="522"/>
      <c r="T59" s="522"/>
      <c r="U59" s="522"/>
      <c r="V59" s="522"/>
      <c r="W59" s="522"/>
    </row>
    <row r="60" spans="4:23" ht="15" customHeight="1">
      <c r="E60" s="540"/>
      <c r="F60" s="540"/>
      <c r="G60" s="540"/>
      <c r="H60" s="540"/>
      <c r="J60" s="540"/>
      <c r="K60" s="537"/>
      <c r="L60" s="537"/>
      <c r="M60" s="537"/>
      <c r="N60" s="537"/>
      <c r="O60" s="534"/>
      <c r="Q60" s="534"/>
      <c r="R60" s="534"/>
      <c r="S60" s="534"/>
      <c r="T60" s="534"/>
      <c r="U60" s="534"/>
      <c r="V60" s="534"/>
      <c r="W60" s="534"/>
    </row>
    <row r="61" spans="4:23" ht="12" customHeight="1">
      <c r="E61" s="540"/>
      <c r="F61" s="540"/>
      <c r="G61" s="540"/>
      <c r="H61" s="540"/>
      <c r="J61" s="540"/>
      <c r="K61" s="538"/>
      <c r="L61" s="538"/>
      <c r="M61" s="538"/>
      <c r="N61" s="537"/>
      <c r="O61" s="534"/>
      <c r="Q61" s="534"/>
      <c r="R61" s="534"/>
      <c r="S61" s="534"/>
      <c r="T61" s="534"/>
      <c r="U61" s="534"/>
      <c r="V61" s="534"/>
      <c r="W61" s="534"/>
    </row>
    <row r="62" spans="4:23" ht="12" customHeight="1">
      <c r="E62" s="540"/>
      <c r="F62" s="540"/>
      <c r="G62" s="540"/>
      <c r="H62" s="540"/>
      <c r="J62" s="540"/>
      <c r="K62" s="538"/>
      <c r="L62" s="538"/>
      <c r="M62" s="538"/>
      <c r="N62" s="537"/>
      <c r="O62" s="534"/>
      <c r="Q62" s="534"/>
      <c r="R62" s="534"/>
      <c r="S62" s="534"/>
      <c r="T62" s="534"/>
      <c r="U62" s="534"/>
      <c r="V62" s="534"/>
      <c r="W62" s="534"/>
    </row>
    <row r="63" spans="4:23" ht="12" customHeight="1">
      <c r="E63" s="540"/>
      <c r="F63" s="540"/>
      <c r="G63" s="540"/>
      <c r="H63" s="540"/>
      <c r="J63" s="540"/>
      <c r="K63" s="538"/>
      <c r="L63" s="538"/>
      <c r="M63" s="538"/>
      <c r="N63" s="537"/>
      <c r="O63" s="534"/>
      <c r="Q63" s="534"/>
      <c r="R63" s="534"/>
      <c r="S63" s="534"/>
      <c r="T63" s="534"/>
      <c r="U63" s="534"/>
      <c r="V63" s="534"/>
      <c r="W63" s="534"/>
    </row>
    <row r="64" spans="4:23" s="517" customFormat="1" ht="18" customHeight="1">
      <c r="E64" s="544"/>
      <c r="F64" s="544"/>
      <c r="G64" s="544"/>
      <c r="H64" s="544"/>
      <c r="J64" s="544"/>
      <c r="K64" s="543"/>
      <c r="L64" s="543"/>
      <c r="M64" s="543"/>
      <c r="N64" s="542"/>
      <c r="O64" s="541"/>
      <c r="Q64" s="541"/>
      <c r="R64" s="541"/>
      <c r="S64" s="541"/>
      <c r="T64" s="541"/>
      <c r="U64" s="541"/>
      <c r="V64" s="541"/>
      <c r="W64" s="541"/>
    </row>
    <row r="65" spans="5:23" ht="3.95" customHeight="1">
      <c r="E65" s="540"/>
      <c r="F65" s="540"/>
      <c r="G65" s="539"/>
      <c r="H65" s="539"/>
      <c r="J65" s="539"/>
      <c r="K65" s="538"/>
      <c r="L65" s="537"/>
      <c r="M65" s="537"/>
      <c r="N65" s="537"/>
      <c r="O65" s="534"/>
      <c r="Q65" s="534"/>
      <c r="R65" s="534"/>
      <c r="S65" s="534"/>
      <c r="T65" s="534"/>
      <c r="U65" s="534"/>
      <c r="V65" s="534"/>
      <c r="W65" s="534"/>
    </row>
  </sheetData>
  <phoneticPr fontId="6"/>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&amp;R&amp;"ＭＳ 明朝,標準"&amp;10&amp;A</oddHeader>
    <oddFooter>&amp;C&amp;"ＭＳ 明朝,標準"&amp;10&amp;P/&amp;N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B56" transitionEvaluation="1">
    <outlinePr summaryBelow="0" summaryRight="0"/>
  </sheetPr>
  <dimension ref="A1:AD108"/>
  <sheetViews>
    <sheetView zoomScaleNormal="100" workbookViewId="0">
      <pane xSplit="1" ySplit="7" topLeftCell="B56" activePane="bottomRight" state="frozen"/>
      <selection pane="topRight" activeCell="B1" sqref="B1"/>
      <selection pane="bottomLeft" activeCell="A8" sqref="A8"/>
      <selection pane="bottomRight" activeCell="B63" sqref="B63"/>
    </sheetView>
  </sheetViews>
  <sheetFormatPr defaultColWidth="6" defaultRowHeight="12" customHeight="1"/>
  <cols>
    <col min="1" max="1" width="12.25" style="61" bestFit="1" customWidth="1"/>
    <col min="2" max="21" width="6.5" style="62" customWidth="1"/>
    <col min="22" max="16384" width="6" style="62"/>
  </cols>
  <sheetData>
    <row r="1" spans="1:30" s="365" customFormat="1" ht="24" customHeight="1">
      <c r="B1" s="364" t="s">
        <v>721</v>
      </c>
      <c r="G1" s="366"/>
      <c r="H1" s="367"/>
      <c r="I1" s="367"/>
      <c r="J1" s="367"/>
      <c r="K1" s="368"/>
      <c r="L1" s="368"/>
      <c r="M1" s="368"/>
      <c r="N1" s="368"/>
      <c r="O1" s="368"/>
      <c r="P1" s="368"/>
      <c r="Q1" s="368"/>
      <c r="R1" s="368"/>
      <c r="S1" s="368"/>
      <c r="T1" s="368"/>
      <c r="U1" s="369"/>
      <c r="V1" s="370"/>
    </row>
    <row r="2" spans="1:30" ht="15.75" customHeight="1">
      <c r="A2" s="62"/>
      <c r="B2" s="264" t="s">
        <v>633</v>
      </c>
      <c r="C2" s="258"/>
      <c r="D2" s="258"/>
      <c r="E2" s="258"/>
      <c r="F2" s="258"/>
      <c r="G2" s="258"/>
      <c r="H2" s="258"/>
      <c r="I2" s="258"/>
      <c r="J2" s="258"/>
      <c r="K2" s="258"/>
      <c r="L2" s="485"/>
      <c r="M2" s="263"/>
      <c r="N2" s="263"/>
      <c r="O2" s="263"/>
      <c r="P2" s="263"/>
      <c r="Q2" s="263"/>
      <c r="R2" s="263"/>
      <c r="S2" s="263"/>
      <c r="T2" s="263"/>
      <c r="U2" s="263"/>
    </row>
    <row r="3" spans="1:30" s="82" customFormat="1" ht="8.1" customHeight="1" thickBot="1">
      <c r="A3" s="83"/>
      <c r="E3" s="84"/>
      <c r="F3" s="85"/>
      <c r="G3" s="86"/>
      <c r="H3" s="86"/>
      <c r="I3" s="86"/>
      <c r="J3" s="64"/>
      <c r="K3" s="64"/>
      <c r="L3" s="64"/>
      <c r="M3" s="64"/>
      <c r="N3" s="64"/>
      <c r="O3" s="64"/>
      <c r="P3" s="64"/>
      <c r="Q3" s="64"/>
      <c r="R3" s="64"/>
      <c r="S3" s="64"/>
      <c r="T3" s="87"/>
      <c r="U3" s="88"/>
    </row>
    <row r="4" spans="1:30" s="479" customFormat="1" ht="15" customHeight="1">
      <c r="A4" s="478"/>
      <c r="B4" s="806" t="s">
        <v>155</v>
      </c>
      <c r="C4" s="807"/>
      <c r="D4" s="807"/>
      <c r="E4" s="807"/>
      <c r="F4" s="808"/>
      <c r="G4" s="806" t="s">
        <v>215</v>
      </c>
      <c r="H4" s="807"/>
      <c r="I4" s="807"/>
      <c r="J4" s="807"/>
      <c r="K4" s="808"/>
      <c r="L4" s="806" t="s">
        <v>216</v>
      </c>
      <c r="M4" s="807"/>
      <c r="N4" s="807"/>
      <c r="O4" s="807"/>
      <c r="P4" s="808"/>
      <c r="Q4" s="806" t="s">
        <v>217</v>
      </c>
      <c r="R4" s="807"/>
      <c r="S4" s="807"/>
      <c r="T4" s="807"/>
      <c r="U4" s="807"/>
      <c r="V4" s="62"/>
    </row>
    <row r="5" spans="1:30" s="481" customFormat="1" ht="15" customHeight="1">
      <c r="A5" s="480"/>
      <c r="B5" s="809" t="s">
        <v>44</v>
      </c>
      <c r="C5" s="809" t="s">
        <v>45</v>
      </c>
      <c r="D5" s="811" t="s">
        <v>398</v>
      </c>
      <c r="E5" s="812"/>
      <c r="F5" s="813"/>
      <c r="G5" s="809" t="s">
        <v>44</v>
      </c>
      <c r="H5" s="809" t="s">
        <v>45</v>
      </c>
      <c r="I5" s="811" t="s">
        <v>398</v>
      </c>
      <c r="J5" s="812"/>
      <c r="K5" s="813"/>
      <c r="L5" s="809" t="s">
        <v>44</v>
      </c>
      <c r="M5" s="809" t="s">
        <v>45</v>
      </c>
      <c r="N5" s="811" t="s">
        <v>398</v>
      </c>
      <c r="O5" s="812"/>
      <c r="P5" s="813"/>
      <c r="Q5" s="809" t="s">
        <v>44</v>
      </c>
      <c r="R5" s="809" t="s">
        <v>45</v>
      </c>
      <c r="S5" s="811" t="s">
        <v>398</v>
      </c>
      <c r="T5" s="812"/>
      <c r="U5" s="812"/>
      <c r="V5" s="61"/>
    </row>
    <row r="6" spans="1:30" s="479" customFormat="1" ht="15" customHeight="1">
      <c r="A6" s="482"/>
      <c r="B6" s="810"/>
      <c r="C6" s="810"/>
      <c r="D6" s="483" t="s">
        <v>46</v>
      </c>
      <c r="E6" s="483" t="s">
        <v>47</v>
      </c>
      <c r="F6" s="483" t="s">
        <v>1</v>
      </c>
      <c r="G6" s="810"/>
      <c r="H6" s="810"/>
      <c r="I6" s="483" t="s">
        <v>46</v>
      </c>
      <c r="J6" s="483" t="s">
        <v>47</v>
      </c>
      <c r="K6" s="483" t="s">
        <v>1</v>
      </c>
      <c r="L6" s="810"/>
      <c r="M6" s="810"/>
      <c r="N6" s="483" t="s">
        <v>46</v>
      </c>
      <c r="O6" s="483" t="s">
        <v>47</v>
      </c>
      <c r="P6" s="483" t="s">
        <v>1</v>
      </c>
      <c r="Q6" s="810"/>
      <c r="R6" s="810"/>
      <c r="S6" s="483" t="s">
        <v>46</v>
      </c>
      <c r="T6" s="483" t="s">
        <v>47</v>
      </c>
      <c r="U6" s="483" t="s">
        <v>1</v>
      </c>
      <c r="V6" s="62"/>
      <c r="W6" s="261"/>
      <c r="X6" s="261"/>
      <c r="Y6" s="261"/>
      <c r="Z6" s="261"/>
      <c r="AA6" s="261"/>
      <c r="AB6" s="261"/>
      <c r="AC6" s="261"/>
      <c r="AD6" s="261"/>
    </row>
    <row r="7" spans="1:30" s="191" customFormat="1" ht="15" customHeight="1">
      <c r="A7" s="472"/>
      <c r="B7" s="486" t="s">
        <v>122</v>
      </c>
      <c r="C7" s="486" t="s">
        <v>112</v>
      </c>
      <c r="D7" s="486" t="s">
        <v>112</v>
      </c>
      <c r="E7" s="486" t="s">
        <v>112</v>
      </c>
      <c r="F7" s="486" t="s">
        <v>112</v>
      </c>
      <c r="G7" s="486" t="s">
        <v>122</v>
      </c>
      <c r="H7" s="486" t="s">
        <v>112</v>
      </c>
      <c r="I7" s="486" t="s">
        <v>112</v>
      </c>
      <c r="J7" s="486" t="s">
        <v>112</v>
      </c>
      <c r="K7" s="486" t="s">
        <v>112</v>
      </c>
      <c r="L7" s="486" t="s">
        <v>122</v>
      </c>
      <c r="M7" s="486" t="s">
        <v>112</v>
      </c>
      <c r="N7" s="486" t="s">
        <v>112</v>
      </c>
      <c r="O7" s="486" t="s">
        <v>112</v>
      </c>
      <c r="P7" s="486" t="s">
        <v>112</v>
      </c>
      <c r="Q7" s="486" t="s">
        <v>122</v>
      </c>
      <c r="R7" s="486" t="s">
        <v>112</v>
      </c>
      <c r="S7" s="486" t="s">
        <v>112</v>
      </c>
      <c r="T7" s="486" t="s">
        <v>112</v>
      </c>
      <c r="U7" s="486" t="s">
        <v>112</v>
      </c>
      <c r="V7" s="79"/>
      <c r="W7" s="79"/>
      <c r="X7" s="79"/>
      <c r="Y7" s="79"/>
      <c r="Z7" s="79"/>
      <c r="AA7" s="79"/>
      <c r="AB7" s="79"/>
      <c r="AC7" s="79"/>
      <c r="AD7" s="79"/>
    </row>
    <row r="8" spans="1:30" s="191" customFormat="1" ht="15" customHeight="1">
      <c r="A8" s="143" t="s">
        <v>323</v>
      </c>
      <c r="B8" s="190">
        <v>6818</v>
      </c>
      <c r="C8" s="190">
        <v>227</v>
      </c>
      <c r="D8" s="287" t="s">
        <v>48</v>
      </c>
      <c r="E8" s="287" t="s">
        <v>48</v>
      </c>
      <c r="F8" s="190">
        <v>10063</v>
      </c>
      <c r="G8" s="287" t="s">
        <v>48</v>
      </c>
      <c r="H8" s="190">
        <v>119</v>
      </c>
      <c r="I8" s="287" t="s">
        <v>48</v>
      </c>
      <c r="J8" s="287" t="s">
        <v>48</v>
      </c>
      <c r="K8" s="191">
        <v>5045</v>
      </c>
      <c r="L8" s="287" t="s">
        <v>48</v>
      </c>
      <c r="M8" s="190">
        <v>65</v>
      </c>
      <c r="N8" s="287" t="s">
        <v>48</v>
      </c>
      <c r="O8" s="287" t="s">
        <v>48</v>
      </c>
      <c r="P8" s="191">
        <v>3074</v>
      </c>
      <c r="Q8" s="287" t="s">
        <v>48</v>
      </c>
      <c r="R8" s="190">
        <v>43</v>
      </c>
      <c r="S8" s="287" t="s">
        <v>48</v>
      </c>
      <c r="T8" s="287" t="s">
        <v>48</v>
      </c>
      <c r="U8" s="191">
        <v>1944</v>
      </c>
      <c r="V8" s="79"/>
      <c r="W8" s="79"/>
      <c r="X8" s="79"/>
      <c r="Y8" s="79"/>
      <c r="Z8" s="79"/>
      <c r="AA8" s="79"/>
      <c r="AB8" s="79"/>
      <c r="AC8" s="79"/>
      <c r="AD8" s="79"/>
    </row>
    <row r="9" spans="1:30" s="191" customFormat="1" ht="15" customHeight="1">
      <c r="A9" s="143" t="s">
        <v>324</v>
      </c>
      <c r="B9" s="190">
        <v>7728</v>
      </c>
      <c r="C9" s="190">
        <v>225</v>
      </c>
      <c r="D9" s="190">
        <v>1507</v>
      </c>
      <c r="E9" s="190">
        <v>9801</v>
      </c>
      <c r="F9" s="287" t="s">
        <v>48</v>
      </c>
      <c r="G9" s="190">
        <v>3118</v>
      </c>
      <c r="H9" s="190">
        <v>122</v>
      </c>
      <c r="I9" s="190">
        <v>644</v>
      </c>
      <c r="J9" s="190">
        <v>4637</v>
      </c>
      <c r="K9" s="287" t="s">
        <v>48</v>
      </c>
      <c r="L9" s="190">
        <v>2887</v>
      </c>
      <c r="M9" s="190">
        <v>86</v>
      </c>
      <c r="N9" s="190">
        <v>561</v>
      </c>
      <c r="O9" s="190">
        <v>3139</v>
      </c>
      <c r="P9" s="287" t="s">
        <v>48</v>
      </c>
      <c r="Q9" s="190">
        <v>1723</v>
      </c>
      <c r="R9" s="190">
        <v>47</v>
      </c>
      <c r="S9" s="190">
        <v>302</v>
      </c>
      <c r="T9" s="190">
        <v>2025</v>
      </c>
      <c r="U9" s="287" t="s">
        <v>48</v>
      </c>
      <c r="V9" s="79"/>
      <c r="W9" s="79"/>
      <c r="X9" s="79"/>
      <c r="Y9" s="79"/>
      <c r="Z9" s="79"/>
      <c r="AA9" s="79"/>
      <c r="AB9" s="79"/>
      <c r="AC9" s="79"/>
      <c r="AD9" s="79"/>
    </row>
    <row r="10" spans="1:30" s="191" customFormat="1" ht="15" customHeight="1">
      <c r="A10" s="143" t="s">
        <v>325</v>
      </c>
      <c r="B10" s="190">
        <v>8055</v>
      </c>
      <c r="C10" s="190">
        <v>234</v>
      </c>
      <c r="D10" s="190">
        <v>1360</v>
      </c>
      <c r="E10" s="190">
        <v>11016</v>
      </c>
      <c r="F10" s="287" t="s">
        <v>48</v>
      </c>
      <c r="G10" s="190">
        <v>3118</v>
      </c>
      <c r="H10" s="190">
        <v>102</v>
      </c>
      <c r="I10" s="190">
        <v>470</v>
      </c>
      <c r="J10" s="190">
        <v>5101</v>
      </c>
      <c r="K10" s="287" t="s">
        <v>48</v>
      </c>
      <c r="L10" s="190">
        <v>2991</v>
      </c>
      <c r="M10" s="190">
        <v>82</v>
      </c>
      <c r="N10" s="190">
        <v>563</v>
      </c>
      <c r="O10" s="190">
        <v>3462</v>
      </c>
      <c r="P10" s="287" t="s">
        <v>48</v>
      </c>
      <c r="Q10" s="190">
        <v>1946</v>
      </c>
      <c r="R10" s="190">
        <v>50</v>
      </c>
      <c r="S10" s="190">
        <v>327</v>
      </c>
      <c r="T10" s="190">
        <v>2453</v>
      </c>
      <c r="U10" s="287" t="s">
        <v>48</v>
      </c>
      <c r="V10" s="79"/>
      <c r="W10" s="79"/>
      <c r="X10" s="79"/>
      <c r="Y10" s="79"/>
      <c r="Z10" s="79"/>
      <c r="AA10" s="79"/>
      <c r="AB10" s="79"/>
      <c r="AC10" s="79"/>
      <c r="AD10" s="79"/>
    </row>
    <row r="11" spans="1:30" s="191" customFormat="1" ht="15" customHeight="1">
      <c r="A11" s="143" t="s">
        <v>326</v>
      </c>
      <c r="B11" s="190">
        <v>7646</v>
      </c>
      <c r="C11" s="190">
        <v>239</v>
      </c>
      <c r="D11" s="190">
        <v>1167</v>
      </c>
      <c r="E11" s="190">
        <v>9932</v>
      </c>
      <c r="F11" s="287" t="s">
        <v>48</v>
      </c>
      <c r="G11" s="190">
        <v>3052</v>
      </c>
      <c r="H11" s="190">
        <v>98</v>
      </c>
      <c r="I11" s="190">
        <v>426</v>
      </c>
      <c r="J11" s="190">
        <v>4678</v>
      </c>
      <c r="K11" s="287" t="s">
        <v>48</v>
      </c>
      <c r="L11" s="190">
        <v>2685</v>
      </c>
      <c r="M11" s="190">
        <v>84</v>
      </c>
      <c r="N11" s="190">
        <v>442</v>
      </c>
      <c r="O11" s="190">
        <v>2997</v>
      </c>
      <c r="P11" s="287" t="s">
        <v>48</v>
      </c>
      <c r="Q11" s="190">
        <v>1909</v>
      </c>
      <c r="R11" s="190">
        <v>57</v>
      </c>
      <c r="S11" s="190">
        <v>299</v>
      </c>
      <c r="T11" s="190">
        <v>2257</v>
      </c>
      <c r="U11" s="287" t="s">
        <v>48</v>
      </c>
      <c r="V11" s="79"/>
      <c r="W11" s="79"/>
      <c r="X11" s="79"/>
      <c r="Y11" s="79"/>
      <c r="Z11" s="79"/>
      <c r="AA11" s="79"/>
      <c r="AB11" s="79"/>
      <c r="AC11" s="79"/>
      <c r="AD11" s="79"/>
    </row>
    <row r="12" spans="1:30" s="191" customFormat="1" ht="15" customHeight="1">
      <c r="A12" s="143" t="s">
        <v>327</v>
      </c>
      <c r="B12" s="190">
        <v>6807</v>
      </c>
      <c r="C12" s="190">
        <v>238</v>
      </c>
      <c r="D12" s="190">
        <v>965</v>
      </c>
      <c r="E12" s="190">
        <v>8703</v>
      </c>
      <c r="F12" s="287" t="s">
        <v>48</v>
      </c>
      <c r="G12" s="190">
        <v>2585</v>
      </c>
      <c r="H12" s="190">
        <v>91</v>
      </c>
      <c r="I12" s="190">
        <v>318</v>
      </c>
      <c r="J12" s="190">
        <v>3754</v>
      </c>
      <c r="K12" s="287" t="s">
        <v>48</v>
      </c>
      <c r="L12" s="190">
        <v>2522</v>
      </c>
      <c r="M12" s="190">
        <v>100</v>
      </c>
      <c r="N12" s="190">
        <v>416</v>
      </c>
      <c r="O12" s="190">
        <v>2890</v>
      </c>
      <c r="P12" s="287" t="s">
        <v>48</v>
      </c>
      <c r="Q12" s="190">
        <v>1700</v>
      </c>
      <c r="R12" s="190">
        <v>47</v>
      </c>
      <c r="S12" s="190">
        <v>231</v>
      </c>
      <c r="T12" s="190">
        <v>2059</v>
      </c>
      <c r="U12" s="287" t="s">
        <v>48</v>
      </c>
      <c r="V12" s="79"/>
      <c r="W12" s="79"/>
      <c r="X12" s="79"/>
      <c r="Y12" s="79"/>
      <c r="Z12" s="79"/>
      <c r="AA12" s="79"/>
      <c r="AB12" s="79"/>
      <c r="AC12" s="79"/>
      <c r="AD12" s="79"/>
    </row>
    <row r="13" spans="1:30" s="191" customFormat="1" ht="15" customHeight="1">
      <c r="A13" s="143" t="s">
        <v>328</v>
      </c>
      <c r="B13" s="190">
        <v>5749</v>
      </c>
      <c r="C13" s="190">
        <v>236</v>
      </c>
      <c r="D13" s="190">
        <v>861</v>
      </c>
      <c r="E13" s="190">
        <v>7550</v>
      </c>
      <c r="F13" s="287" t="s">
        <v>48</v>
      </c>
      <c r="G13" s="190">
        <v>2064</v>
      </c>
      <c r="H13" s="190">
        <v>98</v>
      </c>
      <c r="I13" s="190">
        <v>258</v>
      </c>
      <c r="J13" s="190">
        <v>3120</v>
      </c>
      <c r="K13" s="287" t="s">
        <v>48</v>
      </c>
      <c r="L13" s="190">
        <v>2092</v>
      </c>
      <c r="M13" s="190">
        <v>89</v>
      </c>
      <c r="N13" s="190">
        <v>355</v>
      </c>
      <c r="O13" s="190">
        <v>2433</v>
      </c>
      <c r="P13" s="288" t="s">
        <v>48</v>
      </c>
      <c r="Q13" s="190">
        <v>1593</v>
      </c>
      <c r="R13" s="190">
        <v>49</v>
      </c>
      <c r="S13" s="190">
        <v>248</v>
      </c>
      <c r="T13" s="190">
        <v>1997</v>
      </c>
      <c r="U13" s="287" t="s">
        <v>48</v>
      </c>
      <c r="V13" s="79"/>
      <c r="W13" s="79"/>
      <c r="X13" s="79"/>
      <c r="Y13" s="79"/>
      <c r="Z13" s="79"/>
      <c r="AA13" s="79"/>
      <c r="AB13" s="79"/>
      <c r="AC13" s="79"/>
      <c r="AD13" s="79"/>
    </row>
    <row r="14" spans="1:30" s="191" customFormat="1" ht="15" customHeight="1">
      <c r="A14" s="143" t="s">
        <v>329</v>
      </c>
      <c r="B14" s="190">
        <v>4473</v>
      </c>
      <c r="C14" s="190">
        <v>142</v>
      </c>
      <c r="D14" s="190">
        <v>682</v>
      </c>
      <c r="E14" s="190">
        <v>5696</v>
      </c>
      <c r="F14" s="287" t="s">
        <v>48</v>
      </c>
      <c r="G14" s="190">
        <v>1471</v>
      </c>
      <c r="H14" s="190">
        <v>58</v>
      </c>
      <c r="I14" s="190">
        <v>199</v>
      </c>
      <c r="J14" s="190">
        <v>2237</v>
      </c>
      <c r="K14" s="287" t="s">
        <v>48</v>
      </c>
      <c r="L14" s="190">
        <v>1762</v>
      </c>
      <c r="M14" s="190">
        <v>50</v>
      </c>
      <c r="N14" s="190">
        <v>303</v>
      </c>
      <c r="O14" s="190">
        <v>1978</v>
      </c>
      <c r="P14" s="287" t="s">
        <v>48</v>
      </c>
      <c r="Q14" s="190">
        <v>1240</v>
      </c>
      <c r="R14" s="190">
        <v>34</v>
      </c>
      <c r="S14" s="190">
        <v>180</v>
      </c>
      <c r="T14" s="190">
        <v>1481</v>
      </c>
      <c r="U14" s="287" t="s">
        <v>48</v>
      </c>
      <c r="V14" s="79"/>
      <c r="W14" s="79"/>
      <c r="X14" s="79"/>
      <c r="Y14" s="79"/>
      <c r="Z14" s="79"/>
      <c r="AA14" s="79"/>
      <c r="AB14" s="79"/>
      <c r="AC14" s="79"/>
      <c r="AD14" s="79"/>
    </row>
    <row r="15" spans="1:30" s="191" customFormat="1" ht="15" customHeight="1">
      <c r="A15" s="143" t="s">
        <v>330</v>
      </c>
      <c r="B15" s="190">
        <v>4161</v>
      </c>
      <c r="C15" s="190">
        <v>142</v>
      </c>
      <c r="D15" s="190">
        <v>601</v>
      </c>
      <c r="E15" s="190">
        <v>5372</v>
      </c>
      <c r="F15" s="287" t="s">
        <v>48</v>
      </c>
      <c r="G15" s="190">
        <v>1380</v>
      </c>
      <c r="H15" s="190">
        <v>68</v>
      </c>
      <c r="I15" s="190">
        <v>192</v>
      </c>
      <c r="J15" s="190">
        <v>2087</v>
      </c>
      <c r="K15" s="287" t="s">
        <v>48</v>
      </c>
      <c r="L15" s="190">
        <v>1531</v>
      </c>
      <c r="M15" s="190">
        <v>45</v>
      </c>
      <c r="N15" s="190">
        <v>207</v>
      </c>
      <c r="O15" s="190">
        <v>1782</v>
      </c>
      <c r="P15" s="287" t="s">
        <v>48</v>
      </c>
      <c r="Q15" s="190">
        <v>1250</v>
      </c>
      <c r="R15" s="190">
        <v>29</v>
      </c>
      <c r="S15" s="190">
        <v>202</v>
      </c>
      <c r="T15" s="190">
        <v>1503</v>
      </c>
      <c r="U15" s="287" t="s">
        <v>48</v>
      </c>
      <c r="V15" s="79"/>
      <c r="W15" s="79"/>
      <c r="X15" s="79"/>
      <c r="Y15" s="79"/>
      <c r="Z15" s="79"/>
      <c r="AA15" s="79"/>
      <c r="AB15" s="79"/>
      <c r="AC15" s="79"/>
      <c r="AD15" s="79"/>
    </row>
    <row r="16" spans="1:30" s="191" customFormat="1" ht="15" customHeight="1">
      <c r="A16" s="143" t="s">
        <v>331</v>
      </c>
      <c r="B16" s="190">
        <v>4307</v>
      </c>
      <c r="C16" s="190">
        <v>143</v>
      </c>
      <c r="D16" s="190">
        <v>553</v>
      </c>
      <c r="E16" s="190">
        <v>5309</v>
      </c>
      <c r="F16" s="287" t="s">
        <v>48</v>
      </c>
      <c r="G16" s="190">
        <v>1565</v>
      </c>
      <c r="H16" s="190">
        <v>68</v>
      </c>
      <c r="I16" s="190">
        <v>189</v>
      </c>
      <c r="J16" s="190">
        <v>2294</v>
      </c>
      <c r="K16" s="287" t="s">
        <v>48</v>
      </c>
      <c r="L16" s="190">
        <v>1572</v>
      </c>
      <c r="M16" s="190">
        <v>51</v>
      </c>
      <c r="N16" s="190">
        <v>214</v>
      </c>
      <c r="O16" s="190">
        <v>1816</v>
      </c>
      <c r="P16" s="287" t="s">
        <v>48</v>
      </c>
      <c r="Q16" s="190">
        <v>1170</v>
      </c>
      <c r="R16" s="190">
        <v>24</v>
      </c>
      <c r="S16" s="190">
        <v>150</v>
      </c>
      <c r="T16" s="190">
        <v>1199</v>
      </c>
      <c r="U16" s="287" t="s">
        <v>48</v>
      </c>
      <c r="V16" s="79"/>
      <c r="W16" s="79"/>
      <c r="X16" s="79"/>
      <c r="Y16" s="79"/>
      <c r="Z16" s="79"/>
      <c r="AA16" s="79"/>
      <c r="AB16" s="79"/>
      <c r="AC16" s="79"/>
      <c r="AD16" s="79"/>
    </row>
    <row r="17" spans="1:30" s="191" customFormat="1" ht="15" customHeight="1">
      <c r="A17" s="143" t="s">
        <v>332</v>
      </c>
      <c r="B17" s="190">
        <v>4389</v>
      </c>
      <c r="C17" s="190">
        <v>133</v>
      </c>
      <c r="D17" s="190">
        <v>553</v>
      </c>
      <c r="E17" s="190">
        <v>5357</v>
      </c>
      <c r="F17" s="287" t="s">
        <v>48</v>
      </c>
      <c r="G17" s="190">
        <v>1567</v>
      </c>
      <c r="H17" s="190">
        <v>51</v>
      </c>
      <c r="I17" s="190">
        <v>206</v>
      </c>
      <c r="J17" s="190">
        <v>2232</v>
      </c>
      <c r="K17" s="287" t="s">
        <v>48</v>
      </c>
      <c r="L17" s="190">
        <v>1608</v>
      </c>
      <c r="M17" s="190">
        <v>54</v>
      </c>
      <c r="N17" s="190">
        <v>195</v>
      </c>
      <c r="O17" s="190">
        <v>1857</v>
      </c>
      <c r="P17" s="287" t="s">
        <v>48</v>
      </c>
      <c r="Q17" s="190">
        <v>1214</v>
      </c>
      <c r="R17" s="190">
        <v>28</v>
      </c>
      <c r="S17" s="190">
        <v>152</v>
      </c>
      <c r="T17" s="190">
        <v>1268</v>
      </c>
      <c r="U17" s="287" t="s">
        <v>48</v>
      </c>
      <c r="V17" s="79"/>
      <c r="W17" s="79"/>
      <c r="X17" s="79"/>
      <c r="Y17" s="79"/>
      <c r="Z17" s="79"/>
      <c r="AA17" s="79"/>
      <c r="AB17" s="79"/>
      <c r="AC17" s="79"/>
      <c r="AD17" s="79"/>
    </row>
    <row r="18" spans="1:30" s="191" customFormat="1" ht="15" customHeight="1">
      <c r="A18" s="143" t="s">
        <v>333</v>
      </c>
      <c r="B18" s="190">
        <v>4390</v>
      </c>
      <c r="C18" s="190">
        <v>150</v>
      </c>
      <c r="D18" s="190">
        <v>539</v>
      </c>
      <c r="E18" s="190">
        <v>5373</v>
      </c>
      <c r="F18" s="287" t="s">
        <v>48</v>
      </c>
      <c r="G18" s="190">
        <v>1563</v>
      </c>
      <c r="H18" s="190">
        <v>69</v>
      </c>
      <c r="I18" s="190">
        <v>201</v>
      </c>
      <c r="J18" s="190">
        <v>2234</v>
      </c>
      <c r="K18" s="287" t="s">
        <v>48</v>
      </c>
      <c r="L18" s="190">
        <v>1629</v>
      </c>
      <c r="M18" s="190">
        <v>48</v>
      </c>
      <c r="N18" s="190">
        <v>203</v>
      </c>
      <c r="O18" s="190">
        <v>1892</v>
      </c>
      <c r="P18" s="287" t="s">
        <v>48</v>
      </c>
      <c r="Q18" s="190">
        <v>1198</v>
      </c>
      <c r="R18" s="190">
        <v>33</v>
      </c>
      <c r="S18" s="190">
        <v>135</v>
      </c>
      <c r="T18" s="190">
        <v>1247</v>
      </c>
      <c r="U18" s="287" t="s">
        <v>48</v>
      </c>
      <c r="V18" s="79"/>
      <c r="W18" s="79"/>
      <c r="X18" s="79"/>
      <c r="Y18" s="79"/>
      <c r="Z18" s="79"/>
      <c r="AA18" s="79"/>
      <c r="AB18" s="79"/>
      <c r="AC18" s="79"/>
      <c r="AD18" s="79"/>
    </row>
    <row r="19" spans="1:30" s="191" customFormat="1" ht="15" customHeight="1">
      <c r="A19" s="143" t="s">
        <v>334</v>
      </c>
      <c r="B19" s="190">
        <v>4378</v>
      </c>
      <c r="C19" s="190">
        <v>136</v>
      </c>
      <c r="D19" s="190">
        <v>536</v>
      </c>
      <c r="E19" s="190">
        <v>5279</v>
      </c>
      <c r="F19" s="287" t="s">
        <v>48</v>
      </c>
      <c r="G19" s="190">
        <v>1566</v>
      </c>
      <c r="H19" s="190">
        <v>74</v>
      </c>
      <c r="I19" s="190">
        <v>175</v>
      </c>
      <c r="J19" s="190">
        <v>2178</v>
      </c>
      <c r="K19" s="287" t="s">
        <v>48</v>
      </c>
      <c r="L19" s="190">
        <v>1579</v>
      </c>
      <c r="M19" s="190">
        <v>45</v>
      </c>
      <c r="N19" s="190">
        <v>200</v>
      </c>
      <c r="O19" s="190">
        <v>1807</v>
      </c>
      <c r="P19" s="287" t="s">
        <v>48</v>
      </c>
      <c r="Q19" s="190">
        <v>1233</v>
      </c>
      <c r="R19" s="190">
        <v>17</v>
      </c>
      <c r="S19" s="190">
        <v>161</v>
      </c>
      <c r="T19" s="190">
        <v>1294</v>
      </c>
      <c r="U19" s="287" t="s">
        <v>48</v>
      </c>
      <c r="V19" s="79"/>
      <c r="W19" s="79"/>
      <c r="X19" s="79"/>
      <c r="Y19" s="79"/>
      <c r="Z19" s="79"/>
      <c r="AA19" s="79"/>
      <c r="AB19" s="79"/>
      <c r="AC19" s="79"/>
      <c r="AD19" s="79"/>
    </row>
    <row r="20" spans="1:30" s="191" customFormat="1" ht="15" customHeight="1">
      <c r="A20" s="143" t="s">
        <v>335</v>
      </c>
      <c r="B20" s="190">
        <v>4422</v>
      </c>
      <c r="C20" s="190">
        <v>135</v>
      </c>
      <c r="D20" s="190">
        <v>600</v>
      </c>
      <c r="E20" s="190">
        <v>5241</v>
      </c>
      <c r="F20" s="287" t="s">
        <v>48</v>
      </c>
      <c r="G20" s="190">
        <v>1338</v>
      </c>
      <c r="H20" s="190">
        <v>52</v>
      </c>
      <c r="I20" s="190">
        <v>183</v>
      </c>
      <c r="J20" s="190">
        <v>1866</v>
      </c>
      <c r="K20" s="287" t="s">
        <v>48</v>
      </c>
      <c r="L20" s="190">
        <v>1527</v>
      </c>
      <c r="M20" s="190">
        <v>41</v>
      </c>
      <c r="N20" s="190">
        <v>203</v>
      </c>
      <c r="O20" s="190">
        <v>1765</v>
      </c>
      <c r="P20" s="287" t="s">
        <v>48</v>
      </c>
      <c r="Q20" s="190">
        <v>1557</v>
      </c>
      <c r="R20" s="190">
        <v>42</v>
      </c>
      <c r="S20" s="190">
        <v>214</v>
      </c>
      <c r="T20" s="190">
        <v>1610</v>
      </c>
      <c r="U20" s="287" t="s">
        <v>48</v>
      </c>
      <c r="V20" s="79"/>
      <c r="W20" s="79"/>
      <c r="X20" s="79"/>
      <c r="Y20" s="79"/>
      <c r="Z20" s="79"/>
      <c r="AA20" s="79"/>
      <c r="AB20" s="79"/>
      <c r="AC20" s="79"/>
      <c r="AD20" s="79"/>
    </row>
    <row r="21" spans="1:30" s="191" customFormat="1" ht="15" customHeight="1">
      <c r="A21" s="143" t="s">
        <v>336</v>
      </c>
      <c r="B21" s="190">
        <v>4426</v>
      </c>
      <c r="C21" s="190">
        <v>140</v>
      </c>
      <c r="D21" s="190">
        <v>558</v>
      </c>
      <c r="E21" s="190">
        <v>5310</v>
      </c>
      <c r="F21" s="287" t="s">
        <v>48</v>
      </c>
      <c r="G21" s="190">
        <v>1341</v>
      </c>
      <c r="H21" s="190">
        <v>69</v>
      </c>
      <c r="I21" s="190">
        <v>151</v>
      </c>
      <c r="J21" s="190">
        <v>1865</v>
      </c>
      <c r="K21" s="287" t="s">
        <v>48</v>
      </c>
      <c r="L21" s="190">
        <v>1542</v>
      </c>
      <c r="M21" s="190">
        <v>44</v>
      </c>
      <c r="N21" s="190">
        <v>201</v>
      </c>
      <c r="O21" s="190">
        <v>1781</v>
      </c>
      <c r="P21" s="287" t="s">
        <v>48</v>
      </c>
      <c r="Q21" s="190">
        <v>1543</v>
      </c>
      <c r="R21" s="190">
        <v>27</v>
      </c>
      <c r="S21" s="190">
        <v>206</v>
      </c>
      <c r="T21" s="190">
        <v>1664</v>
      </c>
      <c r="U21" s="287" t="s">
        <v>48</v>
      </c>
      <c r="V21" s="79"/>
      <c r="W21" s="79"/>
      <c r="X21" s="79"/>
      <c r="Y21" s="79"/>
      <c r="Z21" s="79"/>
      <c r="AA21" s="79"/>
      <c r="AB21" s="79"/>
      <c r="AC21" s="79"/>
      <c r="AD21" s="79"/>
    </row>
    <row r="22" spans="1:30" s="191" customFormat="1" ht="15" customHeight="1">
      <c r="A22" s="143" t="s">
        <v>337</v>
      </c>
      <c r="B22" s="190">
        <v>4820</v>
      </c>
      <c r="C22" s="190">
        <v>160</v>
      </c>
      <c r="D22" s="190">
        <v>609</v>
      </c>
      <c r="E22" s="190">
        <v>5712</v>
      </c>
      <c r="F22" s="190">
        <v>6321</v>
      </c>
      <c r="G22" s="190">
        <v>1392</v>
      </c>
      <c r="H22" s="190">
        <v>70</v>
      </c>
      <c r="I22" s="190">
        <v>185</v>
      </c>
      <c r="J22" s="190">
        <v>1867</v>
      </c>
      <c r="K22" s="190">
        <v>2052</v>
      </c>
      <c r="L22" s="190">
        <v>1705</v>
      </c>
      <c r="M22" s="190">
        <v>58</v>
      </c>
      <c r="N22" s="190">
        <v>218</v>
      </c>
      <c r="O22" s="190">
        <v>1989</v>
      </c>
      <c r="P22" s="190">
        <v>2207</v>
      </c>
      <c r="Q22" s="190">
        <v>1723</v>
      </c>
      <c r="R22" s="190">
        <v>32</v>
      </c>
      <c r="S22" s="190">
        <v>206</v>
      </c>
      <c r="T22" s="190">
        <v>1856</v>
      </c>
      <c r="U22" s="190">
        <v>2062</v>
      </c>
      <c r="V22" s="79"/>
      <c r="W22" s="79"/>
      <c r="X22" s="79"/>
      <c r="Y22" s="79"/>
      <c r="Z22" s="79"/>
      <c r="AA22" s="79"/>
      <c r="AB22" s="79"/>
      <c r="AC22" s="79"/>
      <c r="AD22" s="79"/>
    </row>
    <row r="23" spans="1:30" s="191" customFormat="1" ht="15" customHeight="1">
      <c r="A23" s="143" t="s">
        <v>338</v>
      </c>
      <c r="B23" s="190">
        <v>5517</v>
      </c>
      <c r="C23" s="190">
        <v>142</v>
      </c>
      <c r="D23" s="190">
        <v>665</v>
      </c>
      <c r="E23" s="190">
        <v>6700</v>
      </c>
      <c r="F23" s="190">
        <v>7365</v>
      </c>
      <c r="G23" s="190">
        <v>1769</v>
      </c>
      <c r="H23" s="190">
        <v>55</v>
      </c>
      <c r="I23" s="190">
        <v>194</v>
      </c>
      <c r="J23" s="190">
        <v>2464</v>
      </c>
      <c r="K23" s="190">
        <v>2658</v>
      </c>
      <c r="L23" s="190">
        <v>1696</v>
      </c>
      <c r="M23" s="190">
        <v>58</v>
      </c>
      <c r="N23" s="190">
        <v>243</v>
      </c>
      <c r="O23" s="190">
        <v>1980</v>
      </c>
      <c r="P23" s="190">
        <v>2223</v>
      </c>
      <c r="Q23" s="190">
        <v>2052</v>
      </c>
      <c r="R23" s="190">
        <v>29</v>
      </c>
      <c r="S23" s="190">
        <v>228</v>
      </c>
      <c r="T23" s="190">
        <v>2256</v>
      </c>
      <c r="U23" s="190">
        <v>2484</v>
      </c>
      <c r="V23" s="79"/>
      <c r="W23" s="79"/>
      <c r="X23" s="79"/>
      <c r="Y23" s="79"/>
      <c r="Z23" s="79"/>
      <c r="AA23" s="79"/>
      <c r="AB23" s="79"/>
      <c r="AC23" s="79"/>
      <c r="AD23" s="79"/>
    </row>
    <row r="24" spans="1:30" s="191" customFormat="1" ht="15" customHeight="1">
      <c r="A24" s="143" t="s">
        <v>339</v>
      </c>
      <c r="B24" s="190">
        <v>5588</v>
      </c>
      <c r="C24" s="190">
        <v>140</v>
      </c>
      <c r="D24" s="190">
        <v>706</v>
      </c>
      <c r="E24" s="190">
        <v>6784</v>
      </c>
      <c r="F24" s="190">
        <v>7490</v>
      </c>
      <c r="G24" s="190">
        <v>1743</v>
      </c>
      <c r="H24" s="190">
        <v>68</v>
      </c>
      <c r="I24" s="190">
        <v>226</v>
      </c>
      <c r="J24" s="190">
        <v>2424</v>
      </c>
      <c r="K24" s="190">
        <v>2650</v>
      </c>
      <c r="L24" s="190">
        <v>1762</v>
      </c>
      <c r="M24" s="190">
        <v>36</v>
      </c>
      <c r="N24" s="190">
        <v>243</v>
      </c>
      <c r="O24" s="190">
        <v>2081</v>
      </c>
      <c r="P24" s="190">
        <v>2324</v>
      </c>
      <c r="Q24" s="190">
        <v>2083</v>
      </c>
      <c r="R24" s="190">
        <v>36</v>
      </c>
      <c r="S24" s="190">
        <v>237</v>
      </c>
      <c r="T24" s="190">
        <v>2279</v>
      </c>
      <c r="U24" s="190">
        <v>2516</v>
      </c>
      <c r="V24" s="79"/>
      <c r="W24" s="79"/>
      <c r="X24" s="79"/>
      <c r="Y24" s="79"/>
      <c r="Z24" s="79"/>
      <c r="AA24" s="79"/>
      <c r="AB24" s="79"/>
      <c r="AC24" s="79"/>
      <c r="AD24" s="79"/>
    </row>
    <row r="25" spans="1:30" s="191" customFormat="1" ht="15" customHeight="1">
      <c r="A25" s="143" t="s">
        <v>340</v>
      </c>
      <c r="B25" s="190">
        <v>5618</v>
      </c>
      <c r="C25" s="190">
        <v>156</v>
      </c>
      <c r="D25" s="190">
        <v>740</v>
      </c>
      <c r="E25" s="190">
        <v>6666</v>
      </c>
      <c r="F25" s="190">
        <v>7406</v>
      </c>
      <c r="G25" s="190">
        <v>1799</v>
      </c>
      <c r="H25" s="190">
        <v>68</v>
      </c>
      <c r="I25" s="190">
        <v>221</v>
      </c>
      <c r="J25" s="190">
        <v>2412</v>
      </c>
      <c r="K25" s="190">
        <v>2633</v>
      </c>
      <c r="L25" s="190">
        <v>1769</v>
      </c>
      <c r="M25" s="190">
        <v>57</v>
      </c>
      <c r="N25" s="190">
        <v>237</v>
      </c>
      <c r="O25" s="190">
        <v>2024</v>
      </c>
      <c r="P25" s="190">
        <v>2261</v>
      </c>
      <c r="Q25" s="190">
        <v>2050</v>
      </c>
      <c r="R25" s="190">
        <v>31</v>
      </c>
      <c r="S25" s="190">
        <v>282</v>
      </c>
      <c r="T25" s="190">
        <v>2230</v>
      </c>
      <c r="U25" s="190">
        <v>2512</v>
      </c>
      <c r="V25" s="79"/>
      <c r="W25" s="79"/>
      <c r="X25" s="79"/>
      <c r="Y25" s="79"/>
      <c r="Z25" s="79"/>
      <c r="AA25" s="79"/>
      <c r="AB25" s="79"/>
      <c r="AC25" s="79"/>
      <c r="AD25" s="79"/>
    </row>
    <row r="26" spans="1:30" s="191" customFormat="1" ht="15" customHeight="1">
      <c r="A26" s="143" t="s">
        <v>341</v>
      </c>
      <c r="B26" s="190">
        <v>5775</v>
      </c>
      <c r="C26" s="190">
        <v>163</v>
      </c>
      <c r="D26" s="190">
        <v>830</v>
      </c>
      <c r="E26" s="190">
        <v>6835</v>
      </c>
      <c r="F26" s="190">
        <v>7665</v>
      </c>
      <c r="G26" s="190">
        <v>1894</v>
      </c>
      <c r="H26" s="190">
        <v>65</v>
      </c>
      <c r="I26" s="190">
        <v>247</v>
      </c>
      <c r="J26" s="190">
        <v>2546</v>
      </c>
      <c r="K26" s="190">
        <v>2793</v>
      </c>
      <c r="L26" s="190">
        <v>1917</v>
      </c>
      <c r="M26" s="190">
        <v>59</v>
      </c>
      <c r="N26" s="190">
        <v>284</v>
      </c>
      <c r="O26" s="190">
        <v>2205</v>
      </c>
      <c r="P26" s="190">
        <v>2489</v>
      </c>
      <c r="Q26" s="190">
        <v>1964</v>
      </c>
      <c r="R26" s="190">
        <v>39</v>
      </c>
      <c r="S26" s="190">
        <v>299</v>
      </c>
      <c r="T26" s="190">
        <v>2084</v>
      </c>
      <c r="U26" s="190">
        <v>2383</v>
      </c>
      <c r="V26" s="79"/>
      <c r="W26" s="79"/>
      <c r="X26" s="79"/>
      <c r="Y26" s="79"/>
      <c r="Z26" s="79"/>
      <c r="AA26" s="79"/>
      <c r="AB26" s="79"/>
      <c r="AC26" s="79"/>
      <c r="AD26" s="79"/>
    </row>
    <row r="27" spans="1:30" s="191" customFormat="1" ht="15" customHeight="1">
      <c r="A27" s="143" t="s">
        <v>342</v>
      </c>
      <c r="B27" s="190">
        <v>5522</v>
      </c>
      <c r="C27" s="190">
        <v>137</v>
      </c>
      <c r="D27" s="190">
        <v>868</v>
      </c>
      <c r="E27" s="190">
        <v>6466</v>
      </c>
      <c r="F27" s="190">
        <v>7334</v>
      </c>
      <c r="G27" s="190">
        <v>1943</v>
      </c>
      <c r="H27" s="190">
        <v>59</v>
      </c>
      <c r="I27" s="190">
        <v>270</v>
      </c>
      <c r="J27" s="190">
        <v>2536</v>
      </c>
      <c r="K27" s="190">
        <v>2806</v>
      </c>
      <c r="L27" s="190">
        <v>1752</v>
      </c>
      <c r="M27" s="190">
        <v>43</v>
      </c>
      <c r="N27" s="190">
        <v>295</v>
      </c>
      <c r="O27" s="190">
        <v>1997</v>
      </c>
      <c r="P27" s="190">
        <v>2292</v>
      </c>
      <c r="Q27" s="190">
        <v>1827</v>
      </c>
      <c r="R27" s="190">
        <v>35</v>
      </c>
      <c r="S27" s="190">
        <v>303</v>
      </c>
      <c r="T27" s="190">
        <v>1933</v>
      </c>
      <c r="U27" s="190">
        <v>2236</v>
      </c>
      <c r="V27" s="79"/>
      <c r="W27" s="79"/>
      <c r="X27" s="79"/>
      <c r="Y27" s="79"/>
      <c r="Z27" s="79"/>
      <c r="AA27" s="79"/>
      <c r="AB27" s="79"/>
      <c r="AC27" s="79"/>
      <c r="AD27" s="79"/>
    </row>
    <row r="28" spans="1:30" s="191" customFormat="1" ht="15" customHeight="1">
      <c r="A28" s="143" t="s">
        <v>343</v>
      </c>
      <c r="B28" s="190">
        <v>5653</v>
      </c>
      <c r="C28" s="190">
        <v>143</v>
      </c>
      <c r="D28" s="190">
        <v>946</v>
      </c>
      <c r="E28" s="190">
        <v>6541</v>
      </c>
      <c r="F28" s="190">
        <v>7487</v>
      </c>
      <c r="G28" s="190">
        <v>1989</v>
      </c>
      <c r="H28" s="190">
        <v>59</v>
      </c>
      <c r="I28" s="190">
        <v>329</v>
      </c>
      <c r="J28" s="190">
        <v>2525</v>
      </c>
      <c r="K28" s="190">
        <v>2854</v>
      </c>
      <c r="L28" s="190">
        <v>1855</v>
      </c>
      <c r="M28" s="190">
        <v>40</v>
      </c>
      <c r="N28" s="190">
        <v>315</v>
      </c>
      <c r="O28" s="190">
        <v>2115</v>
      </c>
      <c r="P28" s="190">
        <v>2430</v>
      </c>
      <c r="Q28" s="190">
        <v>1809</v>
      </c>
      <c r="R28" s="190">
        <v>44</v>
      </c>
      <c r="S28" s="190">
        <v>302</v>
      </c>
      <c r="T28" s="190">
        <v>1901</v>
      </c>
      <c r="U28" s="190">
        <v>2203</v>
      </c>
      <c r="V28" s="79"/>
      <c r="W28" s="79"/>
      <c r="X28" s="79"/>
      <c r="Y28" s="79"/>
      <c r="Z28" s="79"/>
      <c r="AA28" s="79"/>
      <c r="AB28" s="79"/>
      <c r="AC28" s="79"/>
      <c r="AD28" s="79"/>
    </row>
    <row r="29" spans="1:30" s="191" customFormat="1" ht="15" customHeight="1">
      <c r="A29" s="143" t="s">
        <v>230</v>
      </c>
      <c r="B29" s="190">
        <v>5796</v>
      </c>
      <c r="C29" s="190">
        <v>175</v>
      </c>
      <c r="D29" s="190">
        <v>922</v>
      </c>
      <c r="E29" s="190">
        <v>6904</v>
      </c>
      <c r="F29" s="190">
        <v>7826</v>
      </c>
      <c r="G29" s="190">
        <v>2030</v>
      </c>
      <c r="H29" s="190">
        <v>82</v>
      </c>
      <c r="I29" s="190">
        <v>322</v>
      </c>
      <c r="J29" s="190">
        <v>2718</v>
      </c>
      <c r="K29" s="190">
        <v>3040</v>
      </c>
      <c r="L29" s="190">
        <v>1918</v>
      </c>
      <c r="M29" s="190">
        <v>40</v>
      </c>
      <c r="N29" s="190">
        <v>308</v>
      </c>
      <c r="O29" s="190">
        <v>2255</v>
      </c>
      <c r="P29" s="190">
        <v>2563</v>
      </c>
      <c r="Q29" s="190">
        <v>1848</v>
      </c>
      <c r="R29" s="190">
        <v>53</v>
      </c>
      <c r="S29" s="190">
        <v>292</v>
      </c>
      <c r="T29" s="190">
        <v>1931</v>
      </c>
      <c r="U29" s="190">
        <v>2223</v>
      </c>
      <c r="V29" s="79"/>
      <c r="W29" s="79"/>
      <c r="X29" s="79"/>
      <c r="Y29" s="79"/>
      <c r="Z29" s="79"/>
      <c r="AA29" s="79"/>
      <c r="AB29" s="79"/>
      <c r="AC29" s="79"/>
      <c r="AD29" s="79"/>
    </row>
    <row r="30" spans="1:30" s="191" customFormat="1" ht="15" customHeight="1">
      <c r="A30" s="143" t="s">
        <v>345</v>
      </c>
      <c r="B30" s="258">
        <v>5842</v>
      </c>
      <c r="C30" s="258">
        <v>134</v>
      </c>
      <c r="D30" s="258">
        <v>1090</v>
      </c>
      <c r="E30" s="258">
        <v>6683</v>
      </c>
      <c r="F30" s="258">
        <v>7773</v>
      </c>
      <c r="G30" s="258">
        <v>1931</v>
      </c>
      <c r="H30" s="258">
        <v>73</v>
      </c>
      <c r="I30" s="258">
        <v>350</v>
      </c>
      <c r="J30" s="258">
        <v>2410</v>
      </c>
      <c r="K30" s="258">
        <v>2760</v>
      </c>
      <c r="L30" s="258">
        <v>1902</v>
      </c>
      <c r="M30" s="258">
        <v>37</v>
      </c>
      <c r="N30" s="258">
        <v>350</v>
      </c>
      <c r="O30" s="258">
        <v>2209</v>
      </c>
      <c r="P30" s="258">
        <v>2559</v>
      </c>
      <c r="Q30" s="258">
        <v>2009</v>
      </c>
      <c r="R30" s="258">
        <v>24</v>
      </c>
      <c r="S30" s="258">
        <v>390</v>
      </c>
      <c r="T30" s="258">
        <v>2064</v>
      </c>
      <c r="U30" s="258">
        <v>2454</v>
      </c>
      <c r="V30" s="79"/>
      <c r="W30" s="79"/>
      <c r="X30" s="79"/>
      <c r="Y30" s="79"/>
      <c r="Z30" s="79"/>
      <c r="AA30" s="79"/>
      <c r="AB30" s="79"/>
      <c r="AC30" s="79"/>
      <c r="AD30" s="79"/>
    </row>
    <row r="31" spans="1:30" s="191" customFormat="1" ht="15" customHeight="1">
      <c r="A31" s="143" t="s">
        <v>346</v>
      </c>
      <c r="B31" s="259">
        <v>6147</v>
      </c>
      <c r="C31" s="260">
        <v>181</v>
      </c>
      <c r="D31" s="259">
        <v>1086</v>
      </c>
      <c r="E31" s="259">
        <v>7072</v>
      </c>
      <c r="F31" s="259">
        <v>8158</v>
      </c>
      <c r="G31" s="259">
        <v>2049</v>
      </c>
      <c r="H31" s="260">
        <v>87</v>
      </c>
      <c r="I31" s="260">
        <v>367</v>
      </c>
      <c r="J31" s="259">
        <v>2609</v>
      </c>
      <c r="K31" s="259">
        <v>2976</v>
      </c>
      <c r="L31" s="259">
        <v>2047</v>
      </c>
      <c r="M31" s="260">
        <v>58</v>
      </c>
      <c r="N31" s="260">
        <v>346</v>
      </c>
      <c r="O31" s="259">
        <v>2328</v>
      </c>
      <c r="P31" s="259">
        <v>2674</v>
      </c>
      <c r="Q31" s="259">
        <v>2051</v>
      </c>
      <c r="R31" s="260">
        <v>36</v>
      </c>
      <c r="S31" s="260">
        <v>373</v>
      </c>
      <c r="T31" s="259">
        <v>2135</v>
      </c>
      <c r="U31" s="259">
        <v>2508</v>
      </c>
      <c r="V31" s="79"/>
      <c r="W31" s="79"/>
      <c r="X31" s="79"/>
      <c r="Y31" s="79"/>
      <c r="Z31" s="79"/>
      <c r="AA31" s="79"/>
      <c r="AB31" s="79"/>
      <c r="AC31" s="79"/>
      <c r="AD31" s="79"/>
    </row>
    <row r="32" spans="1:30" s="191" customFormat="1" ht="15" customHeight="1">
      <c r="A32" s="143" t="s">
        <v>347</v>
      </c>
      <c r="B32" s="232">
        <v>7025</v>
      </c>
      <c r="C32" s="79">
        <v>190</v>
      </c>
      <c r="D32" s="232">
        <v>1273</v>
      </c>
      <c r="E32" s="232">
        <v>7803</v>
      </c>
      <c r="F32" s="232">
        <v>9076</v>
      </c>
      <c r="G32" s="232">
        <v>2280</v>
      </c>
      <c r="H32" s="79">
        <v>88</v>
      </c>
      <c r="I32" s="79">
        <v>396</v>
      </c>
      <c r="J32" s="232">
        <v>2813</v>
      </c>
      <c r="K32" s="232">
        <v>3209</v>
      </c>
      <c r="L32" s="232">
        <v>2374</v>
      </c>
      <c r="M32" s="79">
        <v>68</v>
      </c>
      <c r="N32" s="79">
        <v>440</v>
      </c>
      <c r="O32" s="232">
        <v>2570</v>
      </c>
      <c r="P32" s="232">
        <v>3010</v>
      </c>
      <c r="Q32" s="232">
        <v>2371</v>
      </c>
      <c r="R32" s="79">
        <v>34</v>
      </c>
      <c r="S32" s="79">
        <v>437</v>
      </c>
      <c r="T32" s="232">
        <v>2420</v>
      </c>
      <c r="U32" s="232">
        <v>2857</v>
      </c>
      <c r="V32" s="79"/>
      <c r="W32" s="79"/>
      <c r="X32" s="79"/>
      <c r="Y32" s="79"/>
      <c r="Z32" s="79"/>
      <c r="AA32" s="79"/>
      <c r="AB32" s="79"/>
      <c r="AC32" s="79"/>
      <c r="AD32" s="79"/>
    </row>
    <row r="33" spans="1:30" s="191" customFormat="1" ht="15" customHeight="1">
      <c r="A33" s="143" t="s">
        <v>348</v>
      </c>
      <c r="B33" s="232">
        <v>7663</v>
      </c>
      <c r="C33" s="79">
        <v>175</v>
      </c>
      <c r="D33" s="232">
        <v>1312</v>
      </c>
      <c r="E33" s="232">
        <v>8574</v>
      </c>
      <c r="F33" s="232">
        <v>9886</v>
      </c>
      <c r="G33" s="232">
        <v>2323</v>
      </c>
      <c r="H33" s="79">
        <v>82</v>
      </c>
      <c r="I33" s="79">
        <v>383</v>
      </c>
      <c r="J33" s="232">
        <v>2817</v>
      </c>
      <c r="K33" s="232">
        <v>3200</v>
      </c>
      <c r="L33" s="232">
        <v>2551</v>
      </c>
      <c r="M33" s="79">
        <v>56</v>
      </c>
      <c r="N33" s="79">
        <v>425</v>
      </c>
      <c r="O33" s="232">
        <v>2818</v>
      </c>
      <c r="P33" s="232">
        <v>3243</v>
      </c>
      <c r="Q33" s="232">
        <v>2789</v>
      </c>
      <c r="R33" s="79">
        <v>37</v>
      </c>
      <c r="S33" s="79">
        <v>504</v>
      </c>
      <c r="T33" s="232">
        <v>2939</v>
      </c>
      <c r="U33" s="232">
        <v>3443</v>
      </c>
      <c r="V33" s="79"/>
      <c r="W33" s="79"/>
      <c r="X33" s="79"/>
      <c r="Y33" s="79"/>
      <c r="Z33" s="79"/>
      <c r="AA33" s="79"/>
      <c r="AB33" s="79"/>
      <c r="AC33" s="79"/>
      <c r="AD33" s="79"/>
    </row>
    <row r="34" spans="1:30" s="191" customFormat="1" ht="15" customHeight="1">
      <c r="A34" s="143" t="s">
        <v>349</v>
      </c>
      <c r="B34" s="258">
        <v>7773</v>
      </c>
      <c r="C34" s="258">
        <v>176</v>
      </c>
      <c r="D34" s="258">
        <v>1243</v>
      </c>
      <c r="E34" s="258">
        <v>8756</v>
      </c>
      <c r="F34" s="258">
        <v>9999</v>
      </c>
      <c r="G34" s="258">
        <v>2590</v>
      </c>
      <c r="H34" s="258">
        <v>73</v>
      </c>
      <c r="I34" s="258">
        <v>380</v>
      </c>
      <c r="J34" s="258">
        <v>3203</v>
      </c>
      <c r="K34" s="258">
        <v>3583</v>
      </c>
      <c r="L34" s="258">
        <v>2521</v>
      </c>
      <c r="M34" s="258">
        <v>56</v>
      </c>
      <c r="N34" s="258">
        <v>434</v>
      </c>
      <c r="O34" s="258">
        <v>2809</v>
      </c>
      <c r="P34" s="258">
        <v>3243</v>
      </c>
      <c r="Q34" s="258">
        <v>2662</v>
      </c>
      <c r="R34" s="258">
        <v>47</v>
      </c>
      <c r="S34" s="258">
        <v>429</v>
      </c>
      <c r="T34" s="258">
        <v>2744</v>
      </c>
      <c r="U34" s="258">
        <v>3173</v>
      </c>
      <c r="V34" s="79"/>
      <c r="W34" s="79"/>
      <c r="X34" s="79"/>
      <c r="Y34" s="79"/>
      <c r="Z34" s="79"/>
      <c r="AA34" s="79"/>
      <c r="AB34" s="79"/>
      <c r="AC34" s="79"/>
      <c r="AD34" s="79"/>
    </row>
    <row r="35" spans="1:30" s="191" customFormat="1" ht="15" customHeight="1">
      <c r="A35" s="143" t="s">
        <v>350</v>
      </c>
      <c r="B35" s="258">
        <v>7828</v>
      </c>
      <c r="C35" s="258">
        <v>181</v>
      </c>
      <c r="D35" s="258">
        <v>1339</v>
      </c>
      <c r="E35" s="258">
        <v>8784</v>
      </c>
      <c r="F35" s="258">
        <v>10123</v>
      </c>
      <c r="G35" s="258">
        <v>2628</v>
      </c>
      <c r="H35" s="258">
        <v>89</v>
      </c>
      <c r="I35" s="258">
        <v>394</v>
      </c>
      <c r="J35" s="258">
        <v>3301</v>
      </c>
      <c r="K35" s="258">
        <v>3695</v>
      </c>
      <c r="L35" s="258">
        <v>2508</v>
      </c>
      <c r="M35" s="258">
        <v>62</v>
      </c>
      <c r="N35" s="258">
        <v>449</v>
      </c>
      <c r="O35" s="258">
        <v>2758</v>
      </c>
      <c r="P35" s="258">
        <v>3207</v>
      </c>
      <c r="Q35" s="258">
        <v>2692</v>
      </c>
      <c r="R35" s="258">
        <v>30</v>
      </c>
      <c r="S35" s="258">
        <v>496</v>
      </c>
      <c r="T35" s="258">
        <v>2725</v>
      </c>
      <c r="U35" s="258">
        <v>3221</v>
      </c>
      <c r="V35" s="79"/>
      <c r="W35" s="79"/>
      <c r="X35" s="79"/>
      <c r="Y35" s="79"/>
      <c r="Z35" s="79"/>
      <c r="AA35" s="79"/>
      <c r="AB35" s="79"/>
      <c r="AC35" s="79"/>
      <c r="AD35" s="79"/>
    </row>
    <row r="36" spans="1:30" s="191" customFormat="1" ht="15" customHeight="1">
      <c r="A36" s="143" t="s">
        <v>351</v>
      </c>
      <c r="B36" s="258">
        <v>7843</v>
      </c>
      <c r="C36" s="258">
        <v>153</v>
      </c>
      <c r="D36" s="258">
        <v>1272</v>
      </c>
      <c r="E36" s="258">
        <v>9170</v>
      </c>
      <c r="F36" s="258">
        <v>10442</v>
      </c>
      <c r="G36" s="258">
        <v>2618</v>
      </c>
      <c r="H36" s="258">
        <v>65</v>
      </c>
      <c r="I36" s="258">
        <v>407</v>
      </c>
      <c r="J36" s="258">
        <v>3342</v>
      </c>
      <c r="K36" s="258">
        <v>3749</v>
      </c>
      <c r="L36" s="258">
        <v>2496</v>
      </c>
      <c r="M36" s="258">
        <v>58</v>
      </c>
      <c r="N36" s="258">
        <v>418</v>
      </c>
      <c r="O36" s="258">
        <v>2927</v>
      </c>
      <c r="P36" s="258">
        <v>3345</v>
      </c>
      <c r="Q36" s="258">
        <v>2729</v>
      </c>
      <c r="R36" s="258">
        <v>30</v>
      </c>
      <c r="S36" s="258">
        <v>447</v>
      </c>
      <c r="T36" s="258">
        <v>2901</v>
      </c>
      <c r="U36" s="258">
        <v>3348</v>
      </c>
      <c r="V36" s="79"/>
      <c r="W36" s="79"/>
      <c r="X36" s="79"/>
      <c r="Y36" s="79"/>
      <c r="Z36" s="79"/>
      <c r="AA36" s="79"/>
      <c r="AB36" s="79"/>
      <c r="AC36" s="79"/>
      <c r="AD36" s="79"/>
    </row>
    <row r="37" spans="1:30" s="191" customFormat="1" ht="15" customHeight="1">
      <c r="A37" s="143" t="s">
        <v>352</v>
      </c>
      <c r="B37" s="476">
        <v>7993</v>
      </c>
      <c r="C37" s="477">
        <v>158</v>
      </c>
      <c r="D37" s="477">
        <v>1222</v>
      </c>
      <c r="E37" s="477">
        <v>9257</v>
      </c>
      <c r="F37" s="477">
        <v>10479</v>
      </c>
      <c r="G37" s="477">
        <v>2602</v>
      </c>
      <c r="H37" s="477">
        <v>67</v>
      </c>
      <c r="I37" s="477">
        <v>400</v>
      </c>
      <c r="J37" s="477">
        <v>3249</v>
      </c>
      <c r="K37" s="477">
        <v>3649</v>
      </c>
      <c r="L37" s="477">
        <v>2557</v>
      </c>
      <c r="M37" s="477">
        <v>47</v>
      </c>
      <c r="N37" s="477">
        <v>395</v>
      </c>
      <c r="O37" s="477">
        <v>2939</v>
      </c>
      <c r="P37" s="477">
        <v>3334</v>
      </c>
      <c r="Q37" s="477">
        <v>2834</v>
      </c>
      <c r="R37" s="477">
        <v>44</v>
      </c>
      <c r="S37" s="477">
        <v>427</v>
      </c>
      <c r="T37" s="477">
        <v>3069</v>
      </c>
      <c r="U37" s="477">
        <v>3496</v>
      </c>
      <c r="V37" s="79"/>
      <c r="W37" s="79"/>
      <c r="X37" s="79"/>
      <c r="Y37" s="79"/>
      <c r="Z37" s="79"/>
      <c r="AA37" s="79"/>
      <c r="AB37" s="79"/>
      <c r="AC37" s="79"/>
      <c r="AD37" s="79"/>
    </row>
    <row r="38" spans="1:30" s="191" customFormat="1" ht="15" customHeight="1">
      <c r="A38" s="143" t="s">
        <v>221</v>
      </c>
      <c r="B38" s="476">
        <v>8703</v>
      </c>
      <c r="C38" s="477">
        <v>142</v>
      </c>
      <c r="D38" s="477">
        <v>1367</v>
      </c>
      <c r="E38" s="477">
        <v>10062</v>
      </c>
      <c r="F38" s="477">
        <v>11429</v>
      </c>
      <c r="G38" s="477">
        <v>2799</v>
      </c>
      <c r="H38" s="477">
        <v>64</v>
      </c>
      <c r="I38" s="477">
        <v>438</v>
      </c>
      <c r="J38" s="477">
        <v>3584</v>
      </c>
      <c r="K38" s="477">
        <v>4022</v>
      </c>
      <c r="L38" s="477">
        <v>2728</v>
      </c>
      <c r="M38" s="477">
        <v>41</v>
      </c>
      <c r="N38" s="477">
        <v>427</v>
      </c>
      <c r="O38" s="477">
        <v>3111</v>
      </c>
      <c r="P38" s="477">
        <v>3538</v>
      </c>
      <c r="Q38" s="477">
        <v>3176</v>
      </c>
      <c r="R38" s="477">
        <v>37</v>
      </c>
      <c r="S38" s="477">
        <v>502</v>
      </c>
      <c r="T38" s="477">
        <v>3367</v>
      </c>
      <c r="U38" s="477">
        <v>3869</v>
      </c>
      <c r="V38" s="79"/>
      <c r="W38" s="79"/>
      <c r="X38" s="79"/>
      <c r="Y38" s="79"/>
      <c r="Z38" s="79"/>
      <c r="AA38" s="79"/>
      <c r="AB38" s="79"/>
      <c r="AC38" s="79"/>
      <c r="AD38" s="79"/>
    </row>
    <row r="39" spans="1:30" s="191" customFormat="1" ht="15" customHeight="1">
      <c r="A39" s="143" t="s">
        <v>220</v>
      </c>
      <c r="B39" s="476">
        <v>8764</v>
      </c>
      <c r="C39" s="477">
        <v>141</v>
      </c>
      <c r="D39" s="477">
        <v>1331</v>
      </c>
      <c r="E39" s="477">
        <v>10160</v>
      </c>
      <c r="F39" s="477">
        <v>11491</v>
      </c>
      <c r="G39" s="477">
        <v>2795</v>
      </c>
      <c r="H39" s="477">
        <v>50</v>
      </c>
      <c r="I39" s="477">
        <v>371</v>
      </c>
      <c r="J39" s="477">
        <v>3549</v>
      </c>
      <c r="K39" s="477">
        <v>3920</v>
      </c>
      <c r="L39" s="477">
        <v>2911</v>
      </c>
      <c r="M39" s="477">
        <v>60</v>
      </c>
      <c r="N39" s="477">
        <v>485</v>
      </c>
      <c r="O39" s="477">
        <v>3358</v>
      </c>
      <c r="P39" s="477">
        <v>3843</v>
      </c>
      <c r="Q39" s="477">
        <v>3058</v>
      </c>
      <c r="R39" s="477">
        <v>31</v>
      </c>
      <c r="S39" s="477">
        <v>475</v>
      </c>
      <c r="T39" s="477">
        <v>3253</v>
      </c>
      <c r="U39" s="477">
        <v>3728</v>
      </c>
      <c r="V39" s="79"/>
      <c r="W39" s="79"/>
      <c r="X39" s="79"/>
      <c r="Y39" s="79"/>
      <c r="Z39" s="79"/>
      <c r="AA39" s="79"/>
      <c r="AB39" s="79"/>
      <c r="AC39" s="79"/>
      <c r="AD39" s="79"/>
    </row>
    <row r="40" spans="1:30" s="191" customFormat="1" ht="15" customHeight="1">
      <c r="A40" s="143" t="s">
        <v>219</v>
      </c>
      <c r="B40" s="476">
        <v>9519</v>
      </c>
      <c r="C40" s="477">
        <v>126</v>
      </c>
      <c r="D40" s="477">
        <v>1508</v>
      </c>
      <c r="E40" s="477">
        <v>11223</v>
      </c>
      <c r="F40" s="477">
        <v>12731</v>
      </c>
      <c r="G40" s="477">
        <v>2980</v>
      </c>
      <c r="H40" s="477">
        <v>50</v>
      </c>
      <c r="I40" s="477">
        <v>410</v>
      </c>
      <c r="J40" s="477">
        <v>3863</v>
      </c>
      <c r="K40" s="477">
        <v>4273</v>
      </c>
      <c r="L40" s="477">
        <v>3057</v>
      </c>
      <c r="M40" s="477">
        <v>49</v>
      </c>
      <c r="N40" s="477">
        <v>472</v>
      </c>
      <c r="O40" s="477">
        <v>3637</v>
      </c>
      <c r="P40" s="477">
        <v>4109</v>
      </c>
      <c r="Q40" s="477">
        <v>3482</v>
      </c>
      <c r="R40" s="477">
        <v>27</v>
      </c>
      <c r="S40" s="477">
        <v>626</v>
      </c>
      <c r="T40" s="477">
        <v>3723</v>
      </c>
      <c r="U40" s="477">
        <v>4349</v>
      </c>
      <c r="V40" s="79"/>
      <c r="W40" s="79"/>
      <c r="X40" s="79"/>
      <c r="Y40" s="79"/>
      <c r="Z40" s="79"/>
      <c r="AA40" s="79"/>
      <c r="AB40" s="79"/>
      <c r="AC40" s="79"/>
      <c r="AD40" s="79"/>
    </row>
    <row r="41" spans="1:30" s="191" customFormat="1" ht="15" customHeight="1">
      <c r="A41" s="143" t="s">
        <v>218</v>
      </c>
      <c r="B41" s="258">
        <v>9846</v>
      </c>
      <c r="C41" s="258">
        <v>145</v>
      </c>
      <c r="D41" s="258">
        <v>1534</v>
      </c>
      <c r="E41" s="258">
        <v>11615</v>
      </c>
      <c r="F41" s="258">
        <v>13149</v>
      </c>
      <c r="G41" s="258">
        <v>3142</v>
      </c>
      <c r="H41" s="258">
        <v>64</v>
      </c>
      <c r="I41" s="258">
        <v>488</v>
      </c>
      <c r="J41" s="258">
        <v>4010</v>
      </c>
      <c r="K41" s="258">
        <v>4498</v>
      </c>
      <c r="L41" s="258">
        <v>3103</v>
      </c>
      <c r="M41" s="258">
        <v>52</v>
      </c>
      <c r="N41" s="258">
        <v>477</v>
      </c>
      <c r="O41" s="258">
        <v>3690</v>
      </c>
      <c r="P41" s="258">
        <v>4167</v>
      </c>
      <c r="Q41" s="258">
        <v>3601</v>
      </c>
      <c r="R41" s="258">
        <v>29</v>
      </c>
      <c r="S41" s="258">
        <v>569</v>
      </c>
      <c r="T41" s="258">
        <v>3915</v>
      </c>
      <c r="U41" s="258">
        <v>4484</v>
      </c>
      <c r="V41" s="79"/>
      <c r="W41" s="79"/>
      <c r="X41" s="79"/>
      <c r="Y41" s="79"/>
      <c r="Z41" s="79"/>
      <c r="AA41" s="79"/>
      <c r="AB41" s="79"/>
      <c r="AC41" s="79"/>
      <c r="AD41" s="79"/>
    </row>
    <row r="42" spans="1:30" s="191" customFormat="1" ht="15" customHeight="1">
      <c r="A42" s="143" t="s">
        <v>103</v>
      </c>
      <c r="B42" s="258">
        <v>9766</v>
      </c>
      <c r="C42" s="258">
        <v>109</v>
      </c>
      <c r="D42" s="258">
        <v>1416</v>
      </c>
      <c r="E42" s="258">
        <v>11622</v>
      </c>
      <c r="F42" s="258">
        <v>13038</v>
      </c>
      <c r="G42" s="258">
        <v>3087</v>
      </c>
      <c r="H42" s="258">
        <v>43</v>
      </c>
      <c r="I42" s="258">
        <v>417</v>
      </c>
      <c r="J42" s="258">
        <v>4017</v>
      </c>
      <c r="K42" s="258">
        <v>4434</v>
      </c>
      <c r="L42" s="258">
        <v>3073</v>
      </c>
      <c r="M42" s="258">
        <v>43</v>
      </c>
      <c r="N42" s="258">
        <v>450</v>
      </c>
      <c r="O42" s="258">
        <v>3668</v>
      </c>
      <c r="P42" s="258">
        <v>4118</v>
      </c>
      <c r="Q42" s="258">
        <v>3606</v>
      </c>
      <c r="R42" s="258">
        <v>23</v>
      </c>
      <c r="S42" s="258">
        <v>549</v>
      </c>
      <c r="T42" s="258">
        <v>3937</v>
      </c>
      <c r="U42" s="258">
        <v>4486</v>
      </c>
      <c r="V42" s="79"/>
      <c r="W42" s="79"/>
      <c r="X42" s="79"/>
      <c r="Y42" s="79"/>
      <c r="Z42" s="79"/>
      <c r="AA42" s="79"/>
      <c r="AB42" s="79"/>
      <c r="AC42" s="79"/>
      <c r="AD42" s="79"/>
    </row>
    <row r="43" spans="1:30" s="191" customFormat="1" ht="15" customHeight="1">
      <c r="A43" s="143" t="s">
        <v>104</v>
      </c>
      <c r="B43" s="258">
        <v>10276</v>
      </c>
      <c r="C43" s="258">
        <v>108</v>
      </c>
      <c r="D43" s="258">
        <v>1363</v>
      </c>
      <c r="E43" s="258">
        <v>12256</v>
      </c>
      <c r="F43" s="258">
        <v>13619</v>
      </c>
      <c r="G43" s="258">
        <v>3248</v>
      </c>
      <c r="H43" s="258">
        <v>41</v>
      </c>
      <c r="I43" s="258">
        <v>404</v>
      </c>
      <c r="J43" s="258">
        <v>4238</v>
      </c>
      <c r="K43" s="258">
        <v>4642</v>
      </c>
      <c r="L43" s="258">
        <v>3241</v>
      </c>
      <c r="M43" s="258">
        <v>35</v>
      </c>
      <c r="N43" s="258">
        <v>408</v>
      </c>
      <c r="O43" s="258">
        <v>3898</v>
      </c>
      <c r="P43" s="258">
        <v>4306</v>
      </c>
      <c r="Q43" s="258">
        <v>3787</v>
      </c>
      <c r="R43" s="258">
        <v>32</v>
      </c>
      <c r="S43" s="258">
        <v>551</v>
      </c>
      <c r="T43" s="258">
        <v>4120</v>
      </c>
      <c r="U43" s="258">
        <v>4671</v>
      </c>
      <c r="V43" s="79"/>
      <c r="W43" s="79"/>
      <c r="X43" s="79"/>
      <c r="Y43" s="79"/>
      <c r="Z43" s="79"/>
      <c r="AA43" s="79"/>
      <c r="AB43" s="79"/>
      <c r="AC43" s="79"/>
      <c r="AD43" s="79"/>
    </row>
    <row r="44" spans="1:30" s="191" customFormat="1" ht="15" customHeight="1">
      <c r="A44" s="143" t="s">
        <v>105</v>
      </c>
      <c r="B44" s="258">
        <v>10292</v>
      </c>
      <c r="C44" s="258">
        <v>104</v>
      </c>
      <c r="D44" s="258">
        <v>1119</v>
      </c>
      <c r="E44" s="258">
        <v>12392</v>
      </c>
      <c r="F44" s="258">
        <v>13511</v>
      </c>
      <c r="G44" s="258">
        <v>3137</v>
      </c>
      <c r="H44" s="258">
        <v>50</v>
      </c>
      <c r="I44" s="258">
        <v>285</v>
      </c>
      <c r="J44" s="258">
        <v>4092</v>
      </c>
      <c r="K44" s="258">
        <v>4377</v>
      </c>
      <c r="L44" s="258">
        <v>3349</v>
      </c>
      <c r="M44" s="258">
        <v>34</v>
      </c>
      <c r="N44" s="258">
        <v>377</v>
      </c>
      <c r="O44" s="258">
        <v>4121</v>
      </c>
      <c r="P44" s="258">
        <v>4498</v>
      </c>
      <c r="Q44" s="258">
        <v>3806</v>
      </c>
      <c r="R44" s="258">
        <v>20</v>
      </c>
      <c r="S44" s="258">
        <v>457</v>
      </c>
      <c r="T44" s="258">
        <v>4179</v>
      </c>
      <c r="U44" s="258">
        <v>4636</v>
      </c>
      <c r="V44" s="79"/>
      <c r="W44" s="79"/>
      <c r="X44" s="79"/>
      <c r="Y44" s="79"/>
      <c r="Z44" s="79"/>
      <c r="AA44" s="79"/>
      <c r="AB44" s="79"/>
      <c r="AC44" s="79"/>
      <c r="AD44" s="79"/>
    </row>
    <row r="45" spans="1:30" s="191" customFormat="1" ht="15" customHeight="1">
      <c r="A45" s="143" t="s">
        <v>106</v>
      </c>
      <c r="B45" s="258">
        <v>10107</v>
      </c>
      <c r="C45" s="258">
        <v>118</v>
      </c>
      <c r="D45" s="258">
        <v>980</v>
      </c>
      <c r="E45" s="258">
        <v>12346</v>
      </c>
      <c r="F45" s="258">
        <v>13326</v>
      </c>
      <c r="G45" s="258">
        <v>3030</v>
      </c>
      <c r="H45" s="258">
        <v>41</v>
      </c>
      <c r="I45" s="258">
        <v>281</v>
      </c>
      <c r="J45" s="258">
        <v>4019</v>
      </c>
      <c r="K45" s="258">
        <v>4300</v>
      </c>
      <c r="L45" s="258">
        <v>3359</v>
      </c>
      <c r="M45" s="258">
        <v>42</v>
      </c>
      <c r="N45" s="258">
        <v>284</v>
      </c>
      <c r="O45" s="258">
        <v>4153</v>
      </c>
      <c r="P45" s="258">
        <v>4437</v>
      </c>
      <c r="Q45" s="258">
        <v>3718</v>
      </c>
      <c r="R45" s="258">
        <v>35</v>
      </c>
      <c r="S45" s="258">
        <v>415</v>
      </c>
      <c r="T45" s="258">
        <v>4174</v>
      </c>
      <c r="U45" s="258">
        <v>4589</v>
      </c>
      <c r="V45" s="79"/>
      <c r="W45" s="79"/>
      <c r="X45" s="79"/>
      <c r="Y45" s="79"/>
      <c r="Z45" s="79"/>
      <c r="AA45" s="79"/>
      <c r="AB45" s="79"/>
      <c r="AC45" s="79"/>
      <c r="AD45" s="79"/>
    </row>
    <row r="46" spans="1:30" s="191" customFormat="1" ht="15" customHeight="1">
      <c r="A46" s="143" t="s">
        <v>107</v>
      </c>
      <c r="B46" s="258">
        <v>10005</v>
      </c>
      <c r="C46" s="258">
        <v>102</v>
      </c>
      <c r="D46" s="258">
        <v>889</v>
      </c>
      <c r="E46" s="258">
        <v>12264</v>
      </c>
      <c r="F46" s="258">
        <v>13153</v>
      </c>
      <c r="G46" s="258">
        <v>3032</v>
      </c>
      <c r="H46" s="258">
        <v>40</v>
      </c>
      <c r="I46" s="258">
        <v>243</v>
      </c>
      <c r="J46" s="258">
        <v>3991</v>
      </c>
      <c r="K46" s="258">
        <v>4234</v>
      </c>
      <c r="L46" s="258">
        <v>3347</v>
      </c>
      <c r="M46" s="258">
        <v>32</v>
      </c>
      <c r="N46" s="258">
        <v>308</v>
      </c>
      <c r="O46" s="258">
        <v>4190</v>
      </c>
      <c r="P46" s="258">
        <v>4498</v>
      </c>
      <c r="Q46" s="258">
        <v>3626</v>
      </c>
      <c r="R46" s="258">
        <v>30</v>
      </c>
      <c r="S46" s="258">
        <v>338</v>
      </c>
      <c r="T46" s="258">
        <v>4083</v>
      </c>
      <c r="U46" s="258">
        <v>4421</v>
      </c>
      <c r="V46" s="79"/>
      <c r="W46" s="79"/>
      <c r="X46" s="79"/>
      <c r="Y46" s="79"/>
      <c r="Z46" s="79"/>
      <c r="AA46" s="79"/>
      <c r="AB46" s="79"/>
      <c r="AC46" s="79"/>
      <c r="AD46" s="79"/>
    </row>
    <row r="47" spans="1:30" s="191" customFormat="1" ht="15" customHeight="1">
      <c r="A47" s="143" t="s">
        <v>108</v>
      </c>
      <c r="B47" s="258">
        <v>9626</v>
      </c>
      <c r="C47" s="258">
        <v>93</v>
      </c>
      <c r="D47" s="258">
        <v>808</v>
      </c>
      <c r="E47" s="258">
        <v>11912</v>
      </c>
      <c r="F47" s="258">
        <v>12720</v>
      </c>
      <c r="G47" s="258">
        <v>2815</v>
      </c>
      <c r="H47" s="258">
        <v>32</v>
      </c>
      <c r="I47" s="258">
        <v>210</v>
      </c>
      <c r="J47" s="258">
        <v>3785</v>
      </c>
      <c r="K47" s="258">
        <v>3995</v>
      </c>
      <c r="L47" s="258">
        <v>3288</v>
      </c>
      <c r="M47" s="258">
        <v>30</v>
      </c>
      <c r="N47" s="258">
        <v>286</v>
      </c>
      <c r="O47" s="258">
        <v>4143</v>
      </c>
      <c r="P47" s="258">
        <v>4429</v>
      </c>
      <c r="Q47" s="258">
        <v>3523</v>
      </c>
      <c r="R47" s="258">
        <v>31</v>
      </c>
      <c r="S47" s="258">
        <v>312</v>
      </c>
      <c r="T47" s="258">
        <v>3984</v>
      </c>
      <c r="U47" s="258">
        <v>4296</v>
      </c>
      <c r="V47" s="79"/>
      <c r="W47" s="79"/>
      <c r="X47" s="79"/>
      <c r="Y47" s="79"/>
      <c r="Z47" s="79"/>
      <c r="AA47" s="79"/>
      <c r="AB47" s="79"/>
      <c r="AC47" s="79"/>
      <c r="AD47" s="79"/>
    </row>
    <row r="48" spans="1:30" s="191" customFormat="1" ht="15" customHeight="1">
      <c r="A48" s="143" t="s">
        <v>109</v>
      </c>
      <c r="B48" s="258">
        <v>9027</v>
      </c>
      <c r="C48" s="258">
        <v>79</v>
      </c>
      <c r="D48" s="258">
        <v>788</v>
      </c>
      <c r="E48" s="258">
        <v>10878</v>
      </c>
      <c r="F48" s="258">
        <v>11666</v>
      </c>
      <c r="G48" s="258">
        <v>2655</v>
      </c>
      <c r="H48" s="258">
        <v>29</v>
      </c>
      <c r="I48" s="258">
        <v>227</v>
      </c>
      <c r="J48" s="258">
        <v>3484</v>
      </c>
      <c r="K48" s="258">
        <v>3711</v>
      </c>
      <c r="L48" s="258">
        <v>2960</v>
      </c>
      <c r="M48" s="258">
        <v>28</v>
      </c>
      <c r="N48" s="258">
        <v>261</v>
      </c>
      <c r="O48" s="258">
        <v>3575</v>
      </c>
      <c r="P48" s="258">
        <v>3836</v>
      </c>
      <c r="Q48" s="258">
        <v>3412</v>
      </c>
      <c r="R48" s="258">
        <v>22</v>
      </c>
      <c r="S48" s="258">
        <v>300</v>
      </c>
      <c r="T48" s="258">
        <v>3819</v>
      </c>
      <c r="U48" s="258">
        <v>4119</v>
      </c>
      <c r="V48" s="79"/>
      <c r="W48" s="79"/>
      <c r="X48" s="79"/>
      <c r="Y48" s="79"/>
      <c r="Z48" s="79"/>
      <c r="AA48" s="79"/>
      <c r="AB48" s="79"/>
      <c r="AC48" s="79"/>
      <c r="AD48" s="79"/>
    </row>
    <row r="49" spans="1:30" s="191" customFormat="1" ht="15" customHeight="1">
      <c r="A49" s="143" t="s">
        <v>110</v>
      </c>
      <c r="B49" s="258">
        <v>8849</v>
      </c>
      <c r="C49" s="258">
        <v>65</v>
      </c>
      <c r="D49" s="258">
        <v>758</v>
      </c>
      <c r="E49" s="258">
        <v>10668</v>
      </c>
      <c r="F49" s="258">
        <v>11426</v>
      </c>
      <c r="G49" s="258">
        <v>2464</v>
      </c>
      <c r="H49" s="258">
        <v>17</v>
      </c>
      <c r="I49" s="258">
        <v>181</v>
      </c>
      <c r="J49" s="258">
        <v>3250</v>
      </c>
      <c r="K49" s="258">
        <v>3431</v>
      </c>
      <c r="L49" s="258">
        <v>3007</v>
      </c>
      <c r="M49" s="258">
        <v>26</v>
      </c>
      <c r="N49" s="258">
        <v>246</v>
      </c>
      <c r="O49" s="258">
        <v>3728</v>
      </c>
      <c r="P49" s="258">
        <v>3974</v>
      </c>
      <c r="Q49" s="258">
        <v>3378</v>
      </c>
      <c r="R49" s="258">
        <v>22</v>
      </c>
      <c r="S49" s="258">
        <v>331</v>
      </c>
      <c r="T49" s="258">
        <v>3690</v>
      </c>
      <c r="U49" s="258">
        <v>4021</v>
      </c>
      <c r="V49" s="79"/>
      <c r="W49" s="79"/>
      <c r="X49" s="79"/>
      <c r="Y49" s="79"/>
      <c r="Z49" s="79"/>
      <c r="AA49" s="79"/>
      <c r="AB49" s="79"/>
      <c r="AC49" s="79"/>
      <c r="AD49" s="79"/>
    </row>
    <row r="50" spans="1:30" s="191" customFormat="1" ht="15" customHeight="1">
      <c r="A50" s="143" t="s">
        <v>502</v>
      </c>
      <c r="B50" s="258">
        <v>9023</v>
      </c>
      <c r="C50" s="258">
        <v>78</v>
      </c>
      <c r="D50" s="258">
        <v>770</v>
      </c>
      <c r="E50" s="258">
        <v>10886</v>
      </c>
      <c r="F50" s="258">
        <v>11656</v>
      </c>
      <c r="G50" s="258">
        <v>2708</v>
      </c>
      <c r="H50" s="258">
        <v>27</v>
      </c>
      <c r="I50" s="258">
        <v>194</v>
      </c>
      <c r="J50" s="258">
        <v>3517</v>
      </c>
      <c r="K50" s="258">
        <v>3711</v>
      </c>
      <c r="L50" s="258">
        <v>2901</v>
      </c>
      <c r="M50" s="258">
        <v>28</v>
      </c>
      <c r="N50" s="258">
        <v>243</v>
      </c>
      <c r="O50" s="258">
        <v>3573</v>
      </c>
      <c r="P50" s="258">
        <v>3816</v>
      </c>
      <c r="Q50" s="258">
        <v>3414</v>
      </c>
      <c r="R50" s="258">
        <v>23</v>
      </c>
      <c r="S50" s="258">
        <v>333</v>
      </c>
      <c r="T50" s="258">
        <v>3796</v>
      </c>
      <c r="U50" s="258">
        <v>4129</v>
      </c>
      <c r="V50" s="79"/>
      <c r="W50" s="79"/>
      <c r="X50" s="79"/>
      <c r="Y50" s="79"/>
      <c r="Z50" s="79"/>
      <c r="AA50" s="79"/>
      <c r="AB50" s="79"/>
      <c r="AC50" s="79"/>
      <c r="AD50" s="79"/>
    </row>
    <row r="51" spans="1:30" s="191" customFormat="1" ht="15" customHeight="1">
      <c r="A51" s="137" t="s">
        <v>0</v>
      </c>
      <c r="B51" s="262">
        <v>8383</v>
      </c>
      <c r="C51" s="262">
        <v>85</v>
      </c>
      <c r="D51" s="262">
        <v>724</v>
      </c>
      <c r="E51" s="262">
        <v>9985</v>
      </c>
      <c r="F51" s="262">
        <v>10709</v>
      </c>
      <c r="G51" s="262">
        <v>2567</v>
      </c>
      <c r="H51" s="262">
        <v>32</v>
      </c>
      <c r="I51" s="262">
        <v>199</v>
      </c>
      <c r="J51" s="262">
        <v>3380</v>
      </c>
      <c r="K51" s="262">
        <v>3579</v>
      </c>
      <c r="L51" s="262">
        <v>2683</v>
      </c>
      <c r="M51" s="262">
        <v>30</v>
      </c>
      <c r="N51" s="262">
        <v>214</v>
      </c>
      <c r="O51" s="262">
        <v>3183</v>
      </c>
      <c r="P51" s="262">
        <v>3397</v>
      </c>
      <c r="Q51" s="262">
        <v>3133</v>
      </c>
      <c r="R51" s="262">
        <v>23</v>
      </c>
      <c r="S51" s="262">
        <v>311</v>
      </c>
      <c r="T51" s="262">
        <v>3422</v>
      </c>
      <c r="U51" s="262">
        <v>3733</v>
      </c>
      <c r="V51" s="79"/>
      <c r="W51" s="79"/>
      <c r="X51" s="79"/>
      <c r="Y51" s="79"/>
      <c r="Z51" s="79"/>
      <c r="AA51" s="79"/>
      <c r="AB51" s="79"/>
      <c r="AC51" s="79"/>
      <c r="AD51" s="79"/>
    </row>
    <row r="52" spans="1:30" s="191" customFormat="1" ht="15" customHeight="1">
      <c r="A52" s="137" t="s">
        <v>49</v>
      </c>
      <c r="B52" s="262">
        <v>8071</v>
      </c>
      <c r="C52" s="262">
        <v>79</v>
      </c>
      <c r="D52" s="262">
        <v>636</v>
      </c>
      <c r="E52" s="262">
        <v>9783</v>
      </c>
      <c r="F52" s="262">
        <v>10419</v>
      </c>
      <c r="G52" s="262">
        <v>2519</v>
      </c>
      <c r="H52" s="262">
        <v>36</v>
      </c>
      <c r="I52" s="262">
        <v>179</v>
      </c>
      <c r="J52" s="262">
        <v>3410</v>
      </c>
      <c r="K52" s="262">
        <v>3589</v>
      </c>
      <c r="L52" s="262">
        <v>2514</v>
      </c>
      <c r="M52" s="262">
        <v>24</v>
      </c>
      <c r="N52" s="262">
        <v>176</v>
      </c>
      <c r="O52" s="262">
        <v>2997</v>
      </c>
      <c r="P52" s="262">
        <v>3173</v>
      </c>
      <c r="Q52" s="262">
        <v>3038</v>
      </c>
      <c r="R52" s="262">
        <v>19</v>
      </c>
      <c r="S52" s="262">
        <v>281</v>
      </c>
      <c r="T52" s="262">
        <v>3376</v>
      </c>
      <c r="U52" s="262">
        <v>3657</v>
      </c>
      <c r="V52" s="79"/>
      <c r="W52" s="79"/>
      <c r="X52" s="79"/>
      <c r="Y52" s="79"/>
      <c r="Z52" s="79"/>
      <c r="AA52" s="79"/>
      <c r="AB52" s="79"/>
      <c r="AC52" s="79"/>
      <c r="AD52" s="79"/>
    </row>
    <row r="53" spans="1:30" s="191" customFormat="1" ht="15" customHeight="1">
      <c r="A53" s="137" t="s">
        <v>50</v>
      </c>
      <c r="B53" s="262">
        <v>7836</v>
      </c>
      <c r="C53" s="262">
        <v>74</v>
      </c>
      <c r="D53" s="262">
        <v>631</v>
      </c>
      <c r="E53" s="262">
        <v>9583</v>
      </c>
      <c r="F53" s="262">
        <v>10214</v>
      </c>
      <c r="G53" s="262">
        <v>2392</v>
      </c>
      <c r="H53" s="262">
        <v>28</v>
      </c>
      <c r="I53" s="262">
        <v>172</v>
      </c>
      <c r="J53" s="262">
        <v>3234</v>
      </c>
      <c r="K53" s="262">
        <v>3406</v>
      </c>
      <c r="L53" s="262">
        <v>2510</v>
      </c>
      <c r="M53" s="262">
        <v>24</v>
      </c>
      <c r="N53" s="262">
        <v>180</v>
      </c>
      <c r="O53" s="262">
        <v>3069</v>
      </c>
      <c r="P53" s="262">
        <v>3249</v>
      </c>
      <c r="Q53" s="262">
        <v>2934</v>
      </c>
      <c r="R53" s="262">
        <v>22</v>
      </c>
      <c r="S53" s="262">
        <v>279</v>
      </c>
      <c r="T53" s="262">
        <v>3280</v>
      </c>
      <c r="U53" s="262">
        <v>3559</v>
      </c>
      <c r="V53" s="79"/>
      <c r="W53" s="79"/>
      <c r="X53" s="79"/>
      <c r="Y53" s="79"/>
      <c r="Z53" s="79"/>
      <c r="AA53" s="79"/>
      <c r="AB53" s="79"/>
      <c r="AC53" s="79"/>
      <c r="AD53" s="79"/>
    </row>
    <row r="54" spans="1:30" s="191" customFormat="1" ht="15" customHeight="1">
      <c r="A54" s="137" t="s">
        <v>503</v>
      </c>
      <c r="B54" s="262">
        <v>6598</v>
      </c>
      <c r="C54" s="262">
        <v>63</v>
      </c>
      <c r="D54" s="262">
        <v>595</v>
      </c>
      <c r="E54" s="262">
        <v>7950</v>
      </c>
      <c r="F54" s="262">
        <v>8545</v>
      </c>
      <c r="G54" s="262">
        <v>2030</v>
      </c>
      <c r="H54" s="262">
        <v>17</v>
      </c>
      <c r="I54" s="262">
        <v>154</v>
      </c>
      <c r="J54" s="262">
        <v>2727</v>
      </c>
      <c r="K54" s="262">
        <v>2881</v>
      </c>
      <c r="L54" s="262">
        <v>2133</v>
      </c>
      <c r="M54" s="262">
        <v>24</v>
      </c>
      <c r="N54" s="262">
        <v>192</v>
      </c>
      <c r="O54" s="262">
        <v>2565</v>
      </c>
      <c r="P54" s="262">
        <v>2757</v>
      </c>
      <c r="Q54" s="262">
        <v>2435</v>
      </c>
      <c r="R54" s="262">
        <v>22</v>
      </c>
      <c r="S54" s="262">
        <v>249</v>
      </c>
      <c r="T54" s="262">
        <v>2658</v>
      </c>
      <c r="U54" s="262">
        <v>2907</v>
      </c>
      <c r="V54" s="79"/>
      <c r="W54" s="79"/>
      <c r="X54" s="79"/>
      <c r="Y54" s="79"/>
      <c r="Z54" s="79"/>
      <c r="AA54" s="79"/>
      <c r="AB54" s="79"/>
      <c r="AC54" s="79"/>
      <c r="AD54" s="79"/>
    </row>
    <row r="55" spans="1:30" s="191" customFormat="1" ht="15" customHeight="1">
      <c r="A55" s="137" t="s">
        <v>481</v>
      </c>
      <c r="B55" s="191">
        <v>5879</v>
      </c>
      <c r="C55" s="191">
        <v>73</v>
      </c>
      <c r="D55" s="191">
        <v>524</v>
      </c>
      <c r="E55" s="191">
        <v>7101</v>
      </c>
      <c r="F55" s="191">
        <v>7625</v>
      </c>
      <c r="G55" s="191">
        <v>1732</v>
      </c>
      <c r="H55" s="191">
        <v>25</v>
      </c>
      <c r="I55" s="191">
        <v>133</v>
      </c>
      <c r="J55" s="191">
        <v>2332</v>
      </c>
      <c r="K55" s="191">
        <v>2465</v>
      </c>
      <c r="L55" s="191">
        <v>1950</v>
      </c>
      <c r="M55" s="191">
        <v>21</v>
      </c>
      <c r="N55" s="191">
        <v>163</v>
      </c>
      <c r="O55" s="191">
        <v>2408</v>
      </c>
      <c r="P55" s="191">
        <v>2571</v>
      </c>
      <c r="Q55" s="191">
        <v>2197</v>
      </c>
      <c r="R55" s="191">
        <v>27</v>
      </c>
      <c r="S55" s="191">
        <v>228</v>
      </c>
      <c r="T55" s="191">
        <v>2361</v>
      </c>
      <c r="U55" s="191">
        <v>2589</v>
      </c>
      <c r="V55" s="79"/>
      <c r="W55" s="79"/>
      <c r="X55" s="79"/>
      <c r="Y55" s="79"/>
      <c r="Z55" s="79"/>
      <c r="AA55" s="79"/>
      <c r="AB55" s="79"/>
      <c r="AC55" s="79"/>
      <c r="AD55" s="79"/>
    </row>
    <row r="56" spans="1:30" s="191" customFormat="1" ht="15" customHeight="1">
      <c r="A56" s="137" t="s">
        <v>735</v>
      </c>
      <c r="B56" s="191">
        <v>5294</v>
      </c>
      <c r="C56" s="191">
        <v>53</v>
      </c>
      <c r="D56" s="191">
        <v>486</v>
      </c>
      <c r="E56" s="191">
        <v>6165</v>
      </c>
      <c r="F56" s="191">
        <v>6651</v>
      </c>
      <c r="G56" s="191">
        <v>1631</v>
      </c>
      <c r="H56" s="191">
        <v>20</v>
      </c>
      <c r="I56" s="191">
        <v>127</v>
      </c>
      <c r="J56" s="191">
        <v>2103</v>
      </c>
      <c r="K56" s="191">
        <v>2230</v>
      </c>
      <c r="L56" s="191">
        <v>1803</v>
      </c>
      <c r="M56" s="191">
        <v>18</v>
      </c>
      <c r="N56" s="191">
        <v>148</v>
      </c>
      <c r="O56" s="191">
        <v>2077</v>
      </c>
      <c r="P56" s="191">
        <v>2225</v>
      </c>
      <c r="Q56" s="191">
        <v>1860</v>
      </c>
      <c r="R56" s="191">
        <v>15</v>
      </c>
      <c r="S56" s="191">
        <v>211</v>
      </c>
      <c r="T56" s="191">
        <v>1985</v>
      </c>
      <c r="U56" s="191">
        <v>2196</v>
      </c>
      <c r="V56" s="79"/>
      <c r="W56" s="79"/>
      <c r="X56" s="79"/>
      <c r="Y56" s="79"/>
      <c r="Z56" s="79"/>
      <c r="AA56" s="79"/>
      <c r="AB56" s="79"/>
      <c r="AC56" s="79"/>
      <c r="AD56" s="79"/>
    </row>
    <row r="57" spans="1:30" s="191" customFormat="1" ht="15" customHeight="1">
      <c r="A57" s="137" t="s">
        <v>739</v>
      </c>
      <c r="B57" s="191">
        <v>4876</v>
      </c>
      <c r="C57" s="191">
        <v>55</v>
      </c>
      <c r="D57" s="191">
        <v>461</v>
      </c>
      <c r="E57" s="191">
        <v>5717</v>
      </c>
      <c r="F57" s="191">
        <v>6178</v>
      </c>
      <c r="G57" s="191">
        <v>1412</v>
      </c>
      <c r="H57" s="191">
        <v>24</v>
      </c>
      <c r="I57" s="191">
        <v>143</v>
      </c>
      <c r="J57" s="191">
        <v>1853</v>
      </c>
      <c r="K57" s="191">
        <v>1996</v>
      </c>
      <c r="L57" s="191">
        <v>1696</v>
      </c>
      <c r="M57" s="191">
        <v>20</v>
      </c>
      <c r="N57" s="191">
        <v>137</v>
      </c>
      <c r="O57" s="191">
        <v>2002</v>
      </c>
      <c r="P57" s="191">
        <v>2139</v>
      </c>
      <c r="Q57" s="191">
        <v>1768</v>
      </c>
      <c r="R57" s="191">
        <v>11</v>
      </c>
      <c r="S57" s="191">
        <v>181</v>
      </c>
      <c r="T57" s="191">
        <v>1862</v>
      </c>
      <c r="U57" s="191">
        <v>2043</v>
      </c>
      <c r="V57" s="79"/>
      <c r="W57" s="79"/>
      <c r="X57" s="79"/>
      <c r="Y57" s="79"/>
      <c r="Z57" s="79"/>
      <c r="AA57" s="79"/>
      <c r="AB57" s="79"/>
      <c r="AC57" s="79"/>
      <c r="AD57" s="79"/>
    </row>
    <row r="58" spans="1:30" s="191" customFormat="1" ht="15" customHeight="1">
      <c r="A58" s="137" t="s">
        <v>760</v>
      </c>
      <c r="B58" s="191">
        <v>4212</v>
      </c>
      <c r="C58" s="191">
        <v>39</v>
      </c>
      <c r="D58" s="191">
        <v>406</v>
      </c>
      <c r="E58" s="191">
        <v>4955</v>
      </c>
      <c r="F58" s="191">
        <v>5361</v>
      </c>
      <c r="G58" s="191">
        <v>1166</v>
      </c>
      <c r="H58" s="191">
        <v>10</v>
      </c>
      <c r="I58" s="191">
        <v>119</v>
      </c>
      <c r="J58" s="191">
        <v>1554</v>
      </c>
      <c r="K58" s="191">
        <v>1673</v>
      </c>
      <c r="L58" s="191">
        <v>1473</v>
      </c>
      <c r="M58" s="191">
        <v>13</v>
      </c>
      <c r="N58" s="191">
        <v>128</v>
      </c>
      <c r="O58" s="191">
        <v>1760</v>
      </c>
      <c r="P58" s="191">
        <v>1888</v>
      </c>
      <c r="Q58" s="191">
        <v>1573</v>
      </c>
      <c r="R58" s="191">
        <v>16</v>
      </c>
      <c r="S58" s="191">
        <v>159</v>
      </c>
      <c r="T58" s="191">
        <v>1641</v>
      </c>
      <c r="U58" s="191">
        <v>1800</v>
      </c>
      <c r="V58" s="79"/>
      <c r="W58" s="79"/>
      <c r="X58" s="79"/>
      <c r="Y58" s="79"/>
      <c r="Z58" s="79"/>
      <c r="AA58" s="79"/>
      <c r="AB58" s="79"/>
      <c r="AC58" s="79"/>
      <c r="AD58" s="79"/>
    </row>
    <row r="59" spans="1:30" s="191" customFormat="1" ht="15" customHeight="1">
      <c r="A59" s="137" t="s">
        <v>763</v>
      </c>
      <c r="B59" s="191">
        <v>3647</v>
      </c>
      <c r="C59" s="191">
        <v>57</v>
      </c>
      <c r="D59" s="191">
        <v>421</v>
      </c>
      <c r="E59" s="191">
        <v>4171</v>
      </c>
      <c r="F59" s="191">
        <v>4592</v>
      </c>
      <c r="G59" s="191">
        <v>1031</v>
      </c>
      <c r="H59" s="191">
        <v>20</v>
      </c>
      <c r="I59" s="191">
        <v>109</v>
      </c>
      <c r="J59" s="191">
        <v>1350</v>
      </c>
      <c r="K59" s="191">
        <v>1459</v>
      </c>
      <c r="L59" s="191">
        <v>1282</v>
      </c>
      <c r="M59" s="191">
        <v>18</v>
      </c>
      <c r="N59" s="191">
        <v>134</v>
      </c>
      <c r="O59" s="191">
        <v>1477</v>
      </c>
      <c r="P59" s="191">
        <v>1611</v>
      </c>
      <c r="Q59" s="191">
        <v>1334</v>
      </c>
      <c r="R59" s="191">
        <v>19</v>
      </c>
      <c r="S59" s="191">
        <v>178</v>
      </c>
      <c r="T59" s="191">
        <v>1344</v>
      </c>
      <c r="U59" s="191">
        <v>1522</v>
      </c>
      <c r="V59" s="79"/>
      <c r="W59" s="79"/>
      <c r="X59" s="79"/>
      <c r="Y59" s="79"/>
      <c r="Z59" s="79"/>
      <c r="AA59" s="79"/>
      <c r="AB59" s="79"/>
      <c r="AC59" s="79"/>
      <c r="AD59" s="79"/>
    </row>
    <row r="60" spans="1:30" s="191" customFormat="1" ht="15" customHeight="1">
      <c r="A60" s="137" t="s">
        <v>767</v>
      </c>
      <c r="B60" s="191">
        <v>2893</v>
      </c>
      <c r="C60" s="191">
        <v>49</v>
      </c>
      <c r="D60" s="191">
        <v>354</v>
      </c>
      <c r="E60" s="191">
        <v>3201</v>
      </c>
      <c r="F60" s="191">
        <v>3555</v>
      </c>
      <c r="G60" s="191">
        <v>807</v>
      </c>
      <c r="H60" s="191">
        <v>12</v>
      </c>
      <c r="I60" s="191">
        <v>84</v>
      </c>
      <c r="J60" s="191">
        <v>1001</v>
      </c>
      <c r="K60" s="191">
        <v>1085</v>
      </c>
      <c r="L60" s="191">
        <v>1023</v>
      </c>
      <c r="M60" s="191">
        <v>20</v>
      </c>
      <c r="N60" s="191">
        <v>126</v>
      </c>
      <c r="O60" s="191">
        <v>1133</v>
      </c>
      <c r="P60" s="191">
        <v>1259</v>
      </c>
      <c r="Q60" s="191">
        <v>1063</v>
      </c>
      <c r="R60" s="191">
        <v>17</v>
      </c>
      <c r="S60" s="191">
        <v>144</v>
      </c>
      <c r="T60" s="191">
        <v>1067</v>
      </c>
      <c r="U60" s="191">
        <v>1211</v>
      </c>
      <c r="V60" s="79"/>
      <c r="W60" s="79"/>
      <c r="X60" s="79"/>
      <c r="Y60" s="79"/>
      <c r="Z60" s="79"/>
      <c r="AA60" s="79"/>
      <c r="AB60" s="79"/>
      <c r="AC60" s="79"/>
      <c r="AD60" s="79"/>
    </row>
    <row r="61" spans="1:30" s="191" customFormat="1" ht="15" customHeight="1">
      <c r="A61" s="137" t="s">
        <v>768</v>
      </c>
      <c r="B61" s="191">
        <v>2850</v>
      </c>
      <c r="C61" s="191">
        <v>37</v>
      </c>
      <c r="D61" s="191">
        <v>325</v>
      </c>
      <c r="E61" s="191">
        <v>3205</v>
      </c>
      <c r="F61" s="191">
        <v>3530</v>
      </c>
      <c r="G61" s="191">
        <v>781</v>
      </c>
      <c r="H61" s="191">
        <v>15</v>
      </c>
      <c r="I61" s="191">
        <v>82</v>
      </c>
      <c r="J61" s="191">
        <v>965</v>
      </c>
      <c r="K61" s="191">
        <v>1047</v>
      </c>
      <c r="L61" s="191">
        <v>981</v>
      </c>
      <c r="M61" s="191">
        <v>10</v>
      </c>
      <c r="N61" s="191">
        <v>106</v>
      </c>
      <c r="O61" s="191">
        <v>1130</v>
      </c>
      <c r="P61" s="191">
        <v>1236</v>
      </c>
      <c r="Q61" s="191">
        <v>1088</v>
      </c>
      <c r="R61" s="191">
        <v>12</v>
      </c>
      <c r="S61" s="191">
        <v>137</v>
      </c>
      <c r="T61" s="191">
        <v>1110</v>
      </c>
      <c r="U61" s="191">
        <v>1247</v>
      </c>
      <c r="V61" s="79"/>
      <c r="W61" s="79"/>
      <c r="X61" s="79"/>
      <c r="Y61" s="79"/>
      <c r="Z61" s="79"/>
      <c r="AA61" s="79"/>
      <c r="AB61" s="79"/>
      <c r="AC61" s="79"/>
      <c r="AD61" s="79"/>
    </row>
    <row r="62" spans="1:30" s="191" customFormat="1" ht="15" customHeight="1">
      <c r="A62" s="137" t="s">
        <v>840</v>
      </c>
      <c r="B62" s="191">
        <v>2862</v>
      </c>
      <c r="C62" s="191">
        <v>38</v>
      </c>
      <c r="D62" s="191">
        <v>322</v>
      </c>
      <c r="E62" s="191">
        <v>3277</v>
      </c>
      <c r="F62" s="191">
        <v>3599</v>
      </c>
      <c r="G62" s="191">
        <v>760</v>
      </c>
      <c r="H62" s="191">
        <v>11</v>
      </c>
      <c r="I62" s="191">
        <v>80</v>
      </c>
      <c r="J62" s="191">
        <v>1003</v>
      </c>
      <c r="K62" s="191">
        <v>1083</v>
      </c>
      <c r="L62" s="191">
        <v>982</v>
      </c>
      <c r="M62" s="191">
        <v>12</v>
      </c>
      <c r="N62" s="191">
        <v>106</v>
      </c>
      <c r="O62" s="191">
        <v>1129</v>
      </c>
      <c r="P62" s="191">
        <v>1235</v>
      </c>
      <c r="Q62" s="191">
        <v>1120</v>
      </c>
      <c r="R62" s="191">
        <v>15</v>
      </c>
      <c r="S62" s="191">
        <v>136</v>
      </c>
      <c r="T62" s="191">
        <v>1145</v>
      </c>
      <c r="U62" s="191">
        <v>1281</v>
      </c>
      <c r="V62" s="79"/>
      <c r="W62" s="79"/>
      <c r="X62" s="79"/>
      <c r="Y62" s="79"/>
      <c r="Z62" s="79"/>
      <c r="AA62" s="79"/>
      <c r="AB62" s="79"/>
      <c r="AC62" s="79"/>
      <c r="AD62" s="79"/>
    </row>
    <row r="63" spans="1:30" s="191" customFormat="1" ht="15" customHeight="1">
      <c r="A63" s="137" t="s">
        <v>860</v>
      </c>
      <c r="B63" s="288">
        <v>2767</v>
      </c>
      <c r="C63" s="288">
        <v>43</v>
      </c>
      <c r="D63" s="288">
        <v>404</v>
      </c>
      <c r="E63" s="288">
        <v>2971</v>
      </c>
      <c r="F63" s="288">
        <v>3375</v>
      </c>
      <c r="G63" s="288">
        <v>692</v>
      </c>
      <c r="H63" s="288" t="s">
        <v>936</v>
      </c>
      <c r="I63" s="288" t="s">
        <v>937</v>
      </c>
      <c r="J63" s="288" t="s">
        <v>938</v>
      </c>
      <c r="K63" s="288" t="s">
        <v>939</v>
      </c>
      <c r="L63" s="288">
        <v>967</v>
      </c>
      <c r="M63" s="288" t="s">
        <v>940</v>
      </c>
      <c r="N63" s="288" t="s">
        <v>941</v>
      </c>
      <c r="O63" s="288" t="s">
        <v>942</v>
      </c>
      <c r="P63" s="288" t="s">
        <v>943</v>
      </c>
      <c r="Q63" s="288" t="s">
        <v>944</v>
      </c>
      <c r="R63" s="288" t="s">
        <v>945</v>
      </c>
      <c r="S63" s="288" t="s">
        <v>946</v>
      </c>
      <c r="T63" s="288" t="s">
        <v>947</v>
      </c>
      <c r="U63" s="288" t="s">
        <v>948</v>
      </c>
      <c r="V63" s="79"/>
      <c r="W63" s="79"/>
      <c r="X63" s="79"/>
      <c r="Y63" s="79"/>
      <c r="Z63" s="79"/>
      <c r="AA63" s="79"/>
      <c r="AB63" s="79"/>
      <c r="AC63" s="79"/>
      <c r="AD63" s="79"/>
    </row>
    <row r="64" spans="1:30" ht="3.95" customHeight="1">
      <c r="A64" s="138"/>
      <c r="B64" s="192"/>
      <c r="C64" s="192"/>
      <c r="D64" s="192"/>
      <c r="E64" s="192"/>
      <c r="F64" s="192"/>
      <c r="G64" s="192"/>
      <c r="H64" s="192"/>
      <c r="I64" s="192"/>
      <c r="J64" s="192"/>
      <c r="K64" s="192"/>
      <c r="L64" s="484"/>
      <c r="M64" s="193"/>
      <c r="N64" s="193"/>
      <c r="O64" s="193"/>
      <c r="P64" s="193"/>
      <c r="Q64" s="193"/>
      <c r="R64" s="193"/>
      <c r="S64" s="193"/>
      <c r="T64" s="193"/>
      <c r="U64" s="193"/>
    </row>
    <row r="65" spans="1:22" ht="15" customHeight="1">
      <c r="A65" s="264" t="s">
        <v>633</v>
      </c>
      <c r="B65" s="258"/>
      <c r="C65" s="258"/>
      <c r="D65" s="258"/>
      <c r="E65" s="258"/>
      <c r="F65" s="258"/>
      <c r="G65" s="258"/>
      <c r="H65" s="258"/>
      <c r="I65" s="258"/>
      <c r="J65" s="258"/>
      <c r="K65" s="258"/>
      <c r="L65" s="485"/>
      <c r="M65" s="263"/>
      <c r="N65" s="263"/>
      <c r="O65" s="263"/>
      <c r="P65" s="263"/>
      <c r="Q65" s="263"/>
      <c r="R65" s="263"/>
      <c r="S65" s="263"/>
      <c r="T65" s="263"/>
      <c r="U65" s="263"/>
    </row>
    <row r="66" spans="1:22" ht="12.75" customHeight="1">
      <c r="A66" s="47" t="s">
        <v>52</v>
      </c>
      <c r="B66" s="81"/>
      <c r="C66" s="81"/>
      <c r="D66" s="81"/>
      <c r="E66" s="81"/>
      <c r="F66" s="81"/>
      <c r="G66" s="81"/>
      <c r="H66" s="81"/>
      <c r="I66" s="81"/>
      <c r="J66" s="67"/>
      <c r="K66" s="67"/>
      <c r="L66" s="67"/>
      <c r="M66" s="67"/>
      <c r="N66" s="67"/>
      <c r="O66" s="67"/>
      <c r="P66" s="67"/>
      <c r="Q66" s="67"/>
      <c r="R66" s="67"/>
      <c r="S66" s="67"/>
      <c r="T66" s="67"/>
      <c r="U66" s="67"/>
    </row>
    <row r="67" spans="1:22" s="90" customFormat="1" ht="12" customHeight="1">
      <c r="A67" s="89"/>
      <c r="B67" s="94"/>
      <c r="C67" s="94"/>
      <c r="D67" s="94"/>
      <c r="E67" s="94"/>
      <c r="F67" s="94"/>
      <c r="G67" s="94"/>
      <c r="H67" s="94"/>
      <c r="I67" s="94"/>
      <c r="J67" s="94"/>
      <c r="K67" s="94"/>
      <c r="L67" s="94"/>
      <c r="M67" s="94"/>
      <c r="N67" s="94"/>
      <c r="O67" s="94"/>
      <c r="P67" s="94"/>
      <c r="Q67" s="94"/>
      <c r="R67" s="94"/>
      <c r="S67" s="94"/>
      <c r="T67" s="94"/>
    </row>
    <row r="68" spans="1:22" s="90" customFormat="1" ht="12" customHeight="1">
      <c r="A68" s="89"/>
      <c r="B68" s="94"/>
      <c r="C68" s="94"/>
      <c r="D68" s="94"/>
      <c r="E68" s="94"/>
      <c r="F68" s="94"/>
      <c r="G68" s="94"/>
      <c r="H68" s="94"/>
      <c r="I68" s="94"/>
      <c r="J68" s="94"/>
      <c r="K68" s="94"/>
      <c r="L68" s="94"/>
      <c r="M68" s="94"/>
      <c r="N68" s="94"/>
      <c r="O68" s="94"/>
      <c r="P68" s="94"/>
      <c r="Q68" s="94"/>
      <c r="R68" s="94"/>
      <c r="S68" s="94"/>
      <c r="T68" s="94"/>
    </row>
    <row r="69" spans="1:22" s="90" customFormat="1" ht="12" customHeight="1">
      <c r="A69" s="89"/>
      <c r="B69" s="94"/>
      <c r="C69" s="94"/>
      <c r="D69" s="94"/>
      <c r="E69" s="94"/>
      <c r="F69" s="94"/>
      <c r="G69" s="94"/>
      <c r="H69" s="94"/>
      <c r="I69" s="94"/>
      <c r="J69" s="94"/>
      <c r="K69" s="94"/>
      <c r="L69" s="94"/>
      <c r="M69" s="94"/>
      <c r="N69" s="94"/>
      <c r="O69" s="94"/>
      <c r="P69" s="94"/>
      <c r="Q69" s="94"/>
      <c r="R69" s="94"/>
      <c r="S69" s="94"/>
      <c r="T69" s="94"/>
    </row>
    <row r="70" spans="1:22" s="90" customFormat="1" ht="12" customHeight="1">
      <c r="A70" s="89"/>
      <c r="B70" s="94"/>
      <c r="C70" s="94"/>
      <c r="D70" s="94"/>
      <c r="E70" s="94"/>
      <c r="F70" s="94"/>
      <c r="G70" s="94"/>
      <c r="H70" s="94"/>
      <c r="I70" s="94"/>
      <c r="J70" s="94"/>
      <c r="K70" s="94"/>
      <c r="L70" s="94"/>
      <c r="M70" s="94"/>
      <c r="N70" s="94"/>
      <c r="O70" s="94"/>
      <c r="P70" s="94"/>
      <c r="Q70" s="94"/>
      <c r="R70" s="94"/>
      <c r="S70" s="94"/>
      <c r="T70" s="94"/>
    </row>
    <row r="71" spans="1:22" s="90" customFormat="1" ht="12" customHeight="1">
      <c r="A71" s="89"/>
      <c r="B71" s="94"/>
      <c r="C71" s="94"/>
      <c r="D71" s="94"/>
      <c r="E71" s="94"/>
      <c r="F71" s="94"/>
      <c r="G71" s="94"/>
      <c r="H71" s="94"/>
      <c r="I71" s="94"/>
      <c r="J71" s="94"/>
      <c r="K71" s="94"/>
      <c r="L71" s="94"/>
      <c r="M71" s="94"/>
      <c r="N71" s="94"/>
      <c r="O71" s="94"/>
      <c r="P71" s="94"/>
      <c r="Q71" s="94"/>
      <c r="R71" s="94"/>
      <c r="S71" s="94"/>
      <c r="T71" s="94"/>
    </row>
    <row r="72" spans="1:22" ht="12" customHeight="1">
      <c r="A72" s="59"/>
      <c r="B72" s="91"/>
      <c r="C72" s="92"/>
      <c r="D72" s="92"/>
      <c r="E72" s="208"/>
      <c r="F72" s="208"/>
      <c r="G72" s="208"/>
      <c r="H72" s="208"/>
      <c r="I72" s="208"/>
      <c r="J72" s="208"/>
      <c r="K72" s="208"/>
      <c r="L72" s="208"/>
      <c r="M72" s="208"/>
      <c r="N72" s="208"/>
      <c r="O72" s="208"/>
      <c r="P72" s="208"/>
      <c r="Q72" s="208"/>
      <c r="R72" s="208"/>
      <c r="S72" s="208"/>
      <c r="T72" s="208"/>
      <c r="U72" s="208"/>
      <c r="V72" s="208"/>
    </row>
    <row r="73" spans="1:22" ht="12" customHeight="1">
      <c r="A73" s="59"/>
      <c r="B73" s="91"/>
      <c r="C73" s="92"/>
      <c r="D73" s="92"/>
      <c r="E73" s="814"/>
      <c r="F73" s="814"/>
      <c r="G73" s="208"/>
      <c r="H73" s="208"/>
      <c r="I73" s="208"/>
      <c r="J73" s="814"/>
      <c r="K73" s="814"/>
      <c r="L73" s="208"/>
      <c r="M73" s="208"/>
      <c r="N73" s="208"/>
      <c r="O73" s="814"/>
      <c r="P73" s="814"/>
      <c r="Q73" s="208"/>
      <c r="R73" s="208"/>
      <c r="S73" s="208"/>
      <c r="T73" s="814"/>
      <c r="U73" s="814"/>
      <c r="V73" s="208"/>
    </row>
    <row r="74" spans="1:22" ht="12" customHeight="1">
      <c r="A74" s="59"/>
      <c r="B74" s="219"/>
      <c r="C74" s="209"/>
      <c r="D74" s="209"/>
      <c r="E74" s="814"/>
      <c r="F74" s="814"/>
      <c r="G74" s="267"/>
      <c r="H74" s="267"/>
      <c r="I74" s="267"/>
      <c r="J74" s="814"/>
      <c r="K74" s="814"/>
      <c r="L74" s="267"/>
      <c r="M74" s="267"/>
      <c r="N74" s="267"/>
      <c r="O74" s="814"/>
      <c r="P74" s="814"/>
      <c r="Q74" s="267"/>
      <c r="R74" s="267"/>
      <c r="S74" s="267"/>
      <c r="T74" s="814"/>
      <c r="U74" s="814"/>
      <c r="V74" s="267"/>
    </row>
    <row r="75" spans="1:22" ht="12" customHeight="1">
      <c r="A75" s="59"/>
      <c r="B75" s="815"/>
      <c r="C75" s="815"/>
      <c r="D75" s="268"/>
      <c r="E75" s="210"/>
      <c r="F75" s="210"/>
      <c r="G75" s="210"/>
      <c r="H75" s="210"/>
      <c r="I75" s="210"/>
      <c r="J75" s="210"/>
      <c r="K75" s="210"/>
      <c r="L75" s="210"/>
      <c r="M75" s="210"/>
      <c r="N75" s="210"/>
      <c r="O75" s="210"/>
      <c r="P75" s="210"/>
      <c r="Q75" s="210"/>
      <c r="R75" s="210"/>
      <c r="S75" s="210"/>
      <c r="T75" s="210"/>
      <c r="U75" s="210"/>
      <c r="V75" s="210"/>
    </row>
    <row r="76" spans="1:22" ht="12" customHeight="1">
      <c r="A76" s="59"/>
      <c r="B76" s="815"/>
      <c r="C76" s="815"/>
      <c r="D76" s="268"/>
      <c r="E76" s="93"/>
      <c r="F76" s="93"/>
      <c r="G76" s="93"/>
      <c r="H76" s="93"/>
      <c r="I76" s="93"/>
      <c r="J76" s="93"/>
      <c r="K76" s="93"/>
      <c r="L76" s="93"/>
      <c r="M76" s="93"/>
      <c r="N76" s="93"/>
      <c r="O76" s="93"/>
      <c r="P76" s="93"/>
      <c r="Q76" s="93"/>
      <c r="R76" s="93"/>
      <c r="S76" s="93"/>
      <c r="T76" s="93"/>
      <c r="U76" s="93"/>
      <c r="V76" s="93"/>
    </row>
    <row r="77" spans="1:22" ht="12" customHeight="1">
      <c r="A77" s="59"/>
      <c r="B77" s="815"/>
      <c r="C77" s="815"/>
      <c r="D77" s="268"/>
      <c r="E77" s="93"/>
      <c r="F77" s="93"/>
      <c r="G77" s="93"/>
      <c r="H77" s="93"/>
      <c r="I77" s="93"/>
      <c r="J77" s="93"/>
      <c r="K77" s="93"/>
      <c r="L77" s="93"/>
      <c r="M77" s="93"/>
      <c r="N77" s="93"/>
      <c r="O77" s="93"/>
      <c r="P77" s="93"/>
      <c r="Q77" s="93"/>
      <c r="R77" s="93"/>
      <c r="S77" s="93"/>
      <c r="T77" s="93"/>
      <c r="U77" s="93"/>
      <c r="V77" s="93"/>
    </row>
    <row r="78" spans="1:22" ht="12" customHeight="1">
      <c r="A78" s="59"/>
      <c r="B78" s="815"/>
      <c r="C78" s="815"/>
      <c r="D78" s="268"/>
      <c r="E78" s="93"/>
      <c r="F78" s="93"/>
      <c r="G78" s="93"/>
      <c r="H78" s="93"/>
      <c r="I78" s="93"/>
      <c r="J78" s="93"/>
      <c r="K78" s="93"/>
      <c r="L78" s="93"/>
      <c r="M78" s="93"/>
      <c r="N78" s="93"/>
      <c r="O78" s="93"/>
      <c r="P78" s="93"/>
      <c r="Q78" s="93"/>
      <c r="R78" s="93"/>
      <c r="S78" s="93"/>
      <c r="T78" s="93"/>
      <c r="U78" s="93"/>
      <c r="V78" s="93"/>
    </row>
    <row r="79" spans="1:22" ht="12" customHeight="1">
      <c r="A79" s="59"/>
      <c r="B79" s="816"/>
      <c r="C79" s="816"/>
      <c r="D79" s="269"/>
      <c r="E79" s="211"/>
      <c r="F79" s="211"/>
      <c r="G79" s="211"/>
      <c r="H79" s="211"/>
      <c r="I79" s="211"/>
      <c r="J79" s="211"/>
      <c r="K79" s="211"/>
      <c r="L79" s="211"/>
      <c r="M79" s="211"/>
      <c r="N79" s="211"/>
      <c r="O79" s="211"/>
      <c r="P79" s="211"/>
      <c r="Q79" s="211"/>
      <c r="R79" s="211"/>
      <c r="S79" s="211"/>
      <c r="T79" s="211"/>
      <c r="U79" s="211"/>
      <c r="V79" s="211"/>
    </row>
    <row r="80" spans="1:22" ht="12" customHeight="1">
      <c r="A80" s="59"/>
      <c r="B80" s="59"/>
      <c r="C80" s="59"/>
      <c r="D80" s="60"/>
      <c r="E80" s="60"/>
      <c r="F80" s="60"/>
      <c r="G80" s="60"/>
      <c r="H80" s="60"/>
      <c r="I80" s="60"/>
      <c r="J80" s="60"/>
      <c r="K80" s="60"/>
      <c r="L80" s="60"/>
      <c r="M80" s="60"/>
      <c r="N80" s="60"/>
      <c r="O80" s="60"/>
      <c r="P80" s="60"/>
      <c r="Q80" s="60"/>
      <c r="R80" s="60"/>
      <c r="S80" s="60"/>
      <c r="T80" s="60"/>
    </row>
    <row r="81" spans="1:20" ht="12" customHeight="1">
      <c r="A81" s="59"/>
      <c r="B81" s="60"/>
      <c r="C81" s="60"/>
      <c r="D81" s="60"/>
      <c r="E81" s="60"/>
      <c r="F81" s="60"/>
      <c r="G81" s="60"/>
      <c r="H81" s="60"/>
      <c r="I81" s="60"/>
      <c r="J81" s="60"/>
      <c r="K81" s="60"/>
      <c r="L81" s="60"/>
      <c r="M81" s="60"/>
      <c r="N81" s="60"/>
      <c r="O81" s="60"/>
      <c r="P81" s="60"/>
      <c r="Q81" s="60"/>
      <c r="R81" s="60"/>
      <c r="S81" s="60"/>
      <c r="T81" s="60"/>
    </row>
    <row r="82" spans="1:20" ht="12" customHeight="1">
      <c r="A82" s="59"/>
      <c r="B82" s="60"/>
      <c r="C82" s="60"/>
      <c r="D82" s="60"/>
      <c r="E82" s="60"/>
      <c r="F82" s="60"/>
      <c r="G82" s="60"/>
      <c r="H82" s="60"/>
      <c r="I82" s="60"/>
      <c r="J82" s="60"/>
      <c r="K82" s="60"/>
      <c r="L82" s="60"/>
      <c r="M82" s="60"/>
      <c r="N82" s="60"/>
      <c r="O82" s="60"/>
      <c r="P82" s="60"/>
      <c r="Q82" s="60"/>
      <c r="R82" s="60"/>
      <c r="S82" s="60"/>
      <c r="T82" s="60"/>
    </row>
    <row r="83" spans="1:20" ht="12" customHeight="1">
      <c r="A83" s="59"/>
      <c r="B83" s="60"/>
      <c r="C83" s="60"/>
      <c r="D83" s="60"/>
      <c r="E83" s="60"/>
      <c r="F83" s="60"/>
      <c r="G83" s="60"/>
      <c r="H83" s="60"/>
      <c r="I83" s="60"/>
      <c r="J83" s="60"/>
      <c r="K83" s="60"/>
      <c r="L83" s="60"/>
      <c r="M83" s="60"/>
      <c r="N83" s="60"/>
      <c r="O83" s="60"/>
      <c r="P83" s="60"/>
      <c r="Q83" s="60"/>
      <c r="R83" s="60"/>
      <c r="S83" s="60"/>
      <c r="T83" s="60"/>
    </row>
    <row r="84" spans="1:20" ht="12" customHeight="1">
      <c r="A84" s="59"/>
      <c r="B84" s="60"/>
      <c r="C84" s="60"/>
      <c r="D84" s="60"/>
      <c r="E84" s="60"/>
      <c r="F84" s="60"/>
      <c r="G84" s="60"/>
      <c r="H84" s="60"/>
      <c r="I84" s="60"/>
      <c r="J84" s="60"/>
      <c r="K84" s="60"/>
      <c r="L84" s="60"/>
      <c r="M84" s="60"/>
      <c r="N84" s="60"/>
      <c r="O84" s="60"/>
      <c r="P84" s="60"/>
      <c r="Q84" s="60"/>
      <c r="R84" s="60"/>
      <c r="S84" s="60"/>
      <c r="T84" s="60"/>
    </row>
    <row r="85" spans="1:20" ht="12" customHeight="1">
      <c r="A85" s="59"/>
      <c r="B85" s="60"/>
      <c r="C85" s="60"/>
      <c r="D85" s="60"/>
      <c r="E85" s="60"/>
      <c r="F85" s="60"/>
      <c r="G85" s="60"/>
      <c r="H85" s="60"/>
      <c r="I85" s="60"/>
      <c r="J85" s="60"/>
      <c r="K85" s="60"/>
      <c r="L85" s="60"/>
      <c r="M85" s="60"/>
      <c r="N85" s="60"/>
      <c r="O85" s="60"/>
      <c r="P85" s="60"/>
      <c r="Q85" s="60"/>
      <c r="R85" s="60"/>
      <c r="S85" s="60"/>
      <c r="T85" s="60"/>
    </row>
    <row r="86" spans="1:20" ht="12" customHeight="1">
      <c r="A86" s="59"/>
      <c r="B86" s="60"/>
      <c r="C86" s="60"/>
      <c r="D86" s="60"/>
      <c r="E86" s="60"/>
      <c r="F86" s="60"/>
      <c r="G86" s="60"/>
      <c r="H86" s="60"/>
      <c r="I86" s="60"/>
      <c r="J86" s="60"/>
      <c r="K86" s="60"/>
      <c r="L86" s="60"/>
      <c r="M86" s="60"/>
      <c r="N86" s="60"/>
      <c r="O86" s="60"/>
      <c r="P86" s="60"/>
      <c r="Q86" s="60"/>
      <c r="R86" s="60"/>
      <c r="S86" s="60"/>
      <c r="T86" s="60"/>
    </row>
    <row r="87" spans="1:20" ht="12" customHeight="1">
      <c r="A87" s="59"/>
      <c r="B87" s="60"/>
      <c r="C87" s="60"/>
      <c r="D87" s="60"/>
      <c r="E87" s="60"/>
      <c r="F87" s="60"/>
      <c r="G87" s="60"/>
      <c r="H87" s="60"/>
      <c r="I87" s="60"/>
      <c r="J87" s="60"/>
      <c r="K87" s="60"/>
      <c r="L87" s="60"/>
      <c r="M87" s="60"/>
      <c r="N87" s="60"/>
      <c r="O87" s="60"/>
      <c r="P87" s="60"/>
      <c r="Q87" s="60"/>
      <c r="R87" s="60"/>
      <c r="S87" s="60"/>
      <c r="T87" s="60"/>
    </row>
    <row r="88" spans="1:20" ht="12" customHeight="1">
      <c r="A88" s="59"/>
      <c r="B88" s="60"/>
      <c r="C88" s="60"/>
      <c r="D88" s="60"/>
      <c r="E88" s="60"/>
      <c r="F88" s="60"/>
      <c r="G88" s="60"/>
      <c r="H88" s="60"/>
      <c r="I88" s="60"/>
      <c r="J88" s="60"/>
      <c r="K88" s="60"/>
      <c r="L88" s="60"/>
      <c r="M88" s="60"/>
      <c r="N88" s="60"/>
      <c r="O88" s="60"/>
      <c r="P88" s="60"/>
      <c r="Q88" s="60"/>
      <c r="R88" s="60"/>
      <c r="S88" s="60"/>
      <c r="T88" s="60"/>
    </row>
    <row r="89" spans="1:20" ht="12" customHeight="1">
      <c r="A89" s="59"/>
      <c r="B89" s="60"/>
      <c r="C89" s="60"/>
      <c r="D89" s="60"/>
      <c r="E89" s="60"/>
      <c r="F89" s="60"/>
      <c r="G89" s="60"/>
      <c r="H89" s="60"/>
      <c r="I89" s="60"/>
      <c r="J89" s="60"/>
      <c r="K89" s="60"/>
      <c r="L89" s="60"/>
      <c r="M89" s="60"/>
      <c r="N89" s="60"/>
      <c r="O89" s="60"/>
      <c r="P89" s="60"/>
      <c r="Q89" s="60"/>
      <c r="R89" s="60"/>
      <c r="S89" s="60"/>
      <c r="T89" s="60"/>
    </row>
    <row r="90" spans="1:20" ht="12" customHeight="1">
      <c r="A90" s="59"/>
      <c r="B90" s="60"/>
      <c r="C90" s="60"/>
      <c r="D90" s="60"/>
      <c r="E90" s="60"/>
      <c r="F90" s="60"/>
      <c r="G90" s="60"/>
      <c r="H90" s="60"/>
      <c r="I90" s="60"/>
      <c r="J90" s="60"/>
      <c r="K90" s="60"/>
      <c r="L90" s="60"/>
      <c r="M90" s="60"/>
      <c r="N90" s="60"/>
      <c r="O90" s="60"/>
      <c r="P90" s="60"/>
      <c r="Q90" s="60"/>
      <c r="R90" s="60"/>
      <c r="S90" s="60"/>
      <c r="T90" s="60"/>
    </row>
    <row r="91" spans="1:20" ht="12" customHeight="1">
      <c r="A91" s="59"/>
      <c r="B91" s="60"/>
      <c r="C91" s="60"/>
      <c r="D91" s="60"/>
      <c r="E91" s="60"/>
      <c r="F91" s="60"/>
      <c r="G91" s="60"/>
      <c r="H91" s="60"/>
      <c r="I91" s="60"/>
      <c r="J91" s="60"/>
      <c r="K91" s="60"/>
      <c r="L91" s="60"/>
      <c r="M91" s="60"/>
      <c r="N91" s="60"/>
      <c r="O91" s="60"/>
      <c r="P91" s="60"/>
      <c r="Q91" s="60"/>
      <c r="R91" s="60"/>
      <c r="S91" s="60"/>
      <c r="T91" s="60"/>
    </row>
    <row r="92" spans="1:20" ht="12" customHeight="1">
      <c r="A92" s="59"/>
      <c r="B92" s="60"/>
      <c r="C92" s="60"/>
      <c r="D92" s="60"/>
      <c r="E92" s="60"/>
      <c r="F92" s="60"/>
      <c r="G92" s="60"/>
      <c r="H92" s="60"/>
      <c r="I92" s="60"/>
      <c r="J92" s="60"/>
      <c r="K92" s="60"/>
      <c r="L92" s="60"/>
      <c r="M92" s="60"/>
      <c r="N92" s="60"/>
      <c r="O92" s="60"/>
      <c r="P92" s="60"/>
      <c r="Q92" s="60"/>
      <c r="R92" s="60"/>
      <c r="S92" s="60"/>
      <c r="T92" s="60"/>
    </row>
    <row r="93" spans="1:20" ht="12" customHeight="1">
      <c r="A93" s="59"/>
      <c r="B93" s="60"/>
      <c r="C93" s="60"/>
      <c r="D93" s="60"/>
      <c r="E93" s="60"/>
      <c r="F93" s="60"/>
      <c r="G93" s="60"/>
      <c r="H93" s="60"/>
      <c r="I93" s="60"/>
      <c r="J93" s="60"/>
      <c r="K93" s="60"/>
      <c r="L93" s="60"/>
      <c r="M93" s="60"/>
      <c r="N93" s="60"/>
      <c r="O93" s="60"/>
      <c r="P93" s="60"/>
      <c r="Q93" s="60"/>
      <c r="R93" s="60"/>
      <c r="S93" s="60"/>
      <c r="T93" s="60"/>
    </row>
    <row r="94" spans="1:20" ht="12" customHeight="1">
      <c r="A94" s="59"/>
      <c r="B94" s="60"/>
      <c r="C94" s="60"/>
      <c r="D94" s="60"/>
      <c r="E94" s="60"/>
      <c r="F94" s="60"/>
      <c r="G94" s="60"/>
      <c r="H94" s="60"/>
      <c r="I94" s="60"/>
      <c r="J94" s="60"/>
      <c r="K94" s="60"/>
      <c r="L94" s="60"/>
      <c r="M94" s="60"/>
      <c r="N94" s="60"/>
      <c r="O94" s="60"/>
      <c r="P94" s="60"/>
      <c r="Q94" s="60"/>
      <c r="R94" s="60"/>
      <c r="S94" s="60"/>
      <c r="T94" s="60"/>
    </row>
    <row r="95" spans="1:20" ht="12" customHeight="1">
      <c r="A95" s="59"/>
      <c r="B95" s="60"/>
      <c r="C95" s="60"/>
      <c r="D95" s="60"/>
      <c r="E95" s="60"/>
      <c r="F95" s="60"/>
      <c r="G95" s="60"/>
      <c r="H95" s="60"/>
      <c r="I95" s="60"/>
      <c r="J95" s="60"/>
      <c r="K95" s="60"/>
      <c r="L95" s="60"/>
      <c r="M95" s="60"/>
      <c r="N95" s="60"/>
      <c r="O95" s="60"/>
      <c r="P95" s="60"/>
      <c r="Q95" s="60"/>
      <c r="R95" s="60"/>
      <c r="S95" s="60"/>
      <c r="T95" s="60"/>
    </row>
    <row r="96" spans="1:20" ht="12" customHeight="1">
      <c r="A96" s="59"/>
      <c r="B96" s="60"/>
      <c r="C96" s="60"/>
      <c r="D96" s="60"/>
      <c r="E96" s="60"/>
      <c r="F96" s="60"/>
      <c r="G96" s="60"/>
      <c r="H96" s="60"/>
      <c r="I96" s="60"/>
      <c r="J96" s="60"/>
      <c r="K96" s="60"/>
      <c r="L96" s="60"/>
      <c r="M96" s="60"/>
      <c r="N96" s="60"/>
      <c r="O96" s="60"/>
      <c r="P96" s="60"/>
      <c r="Q96" s="60"/>
      <c r="R96" s="60"/>
      <c r="S96" s="60"/>
      <c r="T96" s="60"/>
    </row>
    <row r="97" spans="1:20" ht="12" customHeight="1">
      <c r="A97" s="59"/>
      <c r="B97" s="60"/>
      <c r="C97" s="60"/>
      <c r="D97" s="60"/>
      <c r="E97" s="60"/>
      <c r="F97" s="60"/>
      <c r="G97" s="60"/>
      <c r="H97" s="60"/>
      <c r="I97" s="60"/>
      <c r="J97" s="60"/>
      <c r="K97" s="60"/>
      <c r="L97" s="60"/>
      <c r="M97" s="60"/>
      <c r="N97" s="60"/>
      <c r="O97" s="60"/>
      <c r="P97" s="60"/>
      <c r="Q97" s="60"/>
      <c r="R97" s="60"/>
      <c r="S97" s="60"/>
      <c r="T97" s="60"/>
    </row>
    <row r="98" spans="1:20" ht="12" customHeight="1">
      <c r="A98" s="59"/>
      <c r="B98" s="60"/>
      <c r="C98" s="60"/>
      <c r="D98" s="60"/>
      <c r="E98" s="60"/>
      <c r="F98" s="60"/>
      <c r="G98" s="60"/>
      <c r="H98" s="60"/>
      <c r="I98" s="60"/>
      <c r="J98" s="60"/>
      <c r="K98" s="60"/>
      <c r="L98" s="60"/>
      <c r="M98" s="60"/>
      <c r="N98" s="60"/>
      <c r="O98" s="60"/>
      <c r="P98" s="60"/>
      <c r="Q98" s="60"/>
      <c r="R98" s="60"/>
      <c r="S98" s="60"/>
      <c r="T98" s="60"/>
    </row>
    <row r="99" spans="1:20" ht="12" customHeight="1">
      <c r="A99" s="59"/>
      <c r="B99" s="60"/>
      <c r="C99" s="60"/>
      <c r="D99" s="60"/>
      <c r="E99" s="60"/>
      <c r="F99" s="60"/>
      <c r="G99" s="60"/>
      <c r="H99" s="60"/>
      <c r="I99" s="60"/>
      <c r="J99" s="60"/>
      <c r="K99" s="60"/>
      <c r="L99" s="60"/>
      <c r="M99" s="60"/>
      <c r="N99" s="60"/>
      <c r="O99" s="60"/>
      <c r="P99" s="60"/>
      <c r="Q99" s="60"/>
      <c r="R99" s="60"/>
      <c r="S99" s="60"/>
      <c r="T99" s="60"/>
    </row>
    <row r="100" spans="1:20" ht="12" customHeight="1">
      <c r="A100" s="59"/>
      <c r="B100" s="60"/>
      <c r="C100" s="60"/>
      <c r="D100" s="60"/>
      <c r="E100" s="60"/>
      <c r="F100" s="60"/>
      <c r="G100" s="60"/>
      <c r="H100" s="60"/>
      <c r="I100" s="60"/>
      <c r="J100" s="60"/>
      <c r="K100" s="60"/>
      <c r="L100" s="60"/>
      <c r="M100" s="60"/>
      <c r="N100" s="60"/>
      <c r="O100" s="60"/>
      <c r="P100" s="60"/>
      <c r="Q100" s="60"/>
      <c r="R100" s="60"/>
      <c r="S100" s="60"/>
      <c r="T100" s="60"/>
    </row>
    <row r="101" spans="1:20" ht="12" customHeight="1">
      <c r="A101" s="59"/>
      <c r="B101" s="60"/>
      <c r="C101" s="60"/>
      <c r="D101" s="60"/>
      <c r="E101" s="60"/>
      <c r="F101" s="60"/>
      <c r="G101" s="60"/>
      <c r="H101" s="60"/>
      <c r="I101" s="60"/>
      <c r="J101" s="60"/>
      <c r="K101" s="60"/>
      <c r="L101" s="60"/>
      <c r="M101" s="60"/>
      <c r="N101" s="60"/>
      <c r="O101" s="60"/>
      <c r="P101" s="60"/>
      <c r="Q101" s="60"/>
      <c r="R101" s="60"/>
      <c r="S101" s="60"/>
      <c r="T101" s="60"/>
    </row>
    <row r="102" spans="1:20" ht="12" customHeight="1">
      <c r="B102" s="60"/>
      <c r="C102" s="60"/>
      <c r="D102" s="60"/>
      <c r="E102" s="60"/>
      <c r="K102" s="60"/>
    </row>
    <row r="103" spans="1:20" ht="12" customHeight="1">
      <c r="B103" s="60"/>
      <c r="C103" s="60"/>
      <c r="D103" s="60"/>
      <c r="E103" s="60"/>
      <c r="K103" s="60"/>
    </row>
    <row r="104" spans="1:20" ht="12" customHeight="1">
      <c r="B104" s="60"/>
      <c r="C104" s="60"/>
      <c r="D104" s="60"/>
      <c r="K104" s="60"/>
    </row>
    <row r="105" spans="1:20" ht="12" customHeight="1">
      <c r="K105" s="60"/>
    </row>
    <row r="106" spans="1:20" ht="12" customHeight="1">
      <c r="B106" s="60"/>
      <c r="C106" s="60"/>
      <c r="D106" s="60"/>
      <c r="K106" s="60"/>
    </row>
    <row r="107" spans="1:20" ht="12" customHeight="1">
      <c r="A107" s="59"/>
      <c r="B107" s="60"/>
      <c r="C107" s="60"/>
      <c r="D107" s="60"/>
      <c r="E107" s="60"/>
      <c r="F107" s="60"/>
      <c r="G107" s="60"/>
      <c r="H107" s="60"/>
      <c r="I107" s="60"/>
      <c r="J107" s="60"/>
      <c r="K107" s="60"/>
    </row>
    <row r="108" spans="1:20" ht="12" customHeight="1">
      <c r="A108" s="59"/>
      <c r="E108" s="60"/>
      <c r="F108" s="60"/>
      <c r="G108" s="60"/>
      <c r="H108" s="60"/>
      <c r="I108" s="60"/>
      <c r="J108" s="60"/>
      <c r="K108" s="60"/>
    </row>
  </sheetData>
  <mergeCells count="29">
    <mergeCell ref="B75:C75"/>
    <mergeCell ref="B76:C76"/>
    <mergeCell ref="B77:C77"/>
    <mergeCell ref="B78:C78"/>
    <mergeCell ref="B79:C79"/>
    <mergeCell ref="P73:P74"/>
    <mergeCell ref="T73:T74"/>
    <mergeCell ref="U73:U74"/>
    <mergeCell ref="I5:K5"/>
    <mergeCell ref="L5:L6"/>
    <mergeCell ref="M5:M6"/>
    <mergeCell ref="N5:P5"/>
    <mergeCell ref="Q5:Q6"/>
    <mergeCell ref="R5:R6"/>
    <mergeCell ref="E73:E74"/>
    <mergeCell ref="F73:F74"/>
    <mergeCell ref="J73:J74"/>
    <mergeCell ref="K73:K74"/>
    <mergeCell ref="O73:O74"/>
    <mergeCell ref="B4:F4"/>
    <mergeCell ref="G4:K4"/>
    <mergeCell ref="L4:P4"/>
    <mergeCell ref="Q4:U4"/>
    <mergeCell ref="B5:B6"/>
    <mergeCell ref="C5:C6"/>
    <mergeCell ref="D5:F5"/>
    <mergeCell ref="G5:G6"/>
    <mergeCell ref="H5:H6"/>
    <mergeCell ref="S5:U5"/>
  </mergeCells>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H63:K63 M63:U6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F100"/>
  <sheetViews>
    <sheetView zoomScaleNormal="100" workbookViewId="0">
      <pane ySplit="9" topLeftCell="A79" activePane="bottomLeft" state="frozen"/>
      <selection pane="bottomLeft" activeCell="B90" sqref="B90"/>
    </sheetView>
  </sheetViews>
  <sheetFormatPr defaultColWidth="5.375" defaultRowHeight="12" customHeight="1"/>
  <cols>
    <col min="1" max="1" width="11.5" style="103" customWidth="1"/>
    <col min="2" max="15" width="9.625" style="100" customWidth="1"/>
    <col min="16" max="16" width="8.375" style="100" customWidth="1"/>
    <col min="17" max="17" width="9.625" style="100" customWidth="1"/>
    <col min="18" max="18" width="9.625" style="102" customWidth="1"/>
    <col min="19" max="24" width="9.625" style="100" customWidth="1"/>
    <col min="25" max="25" width="11" style="100" customWidth="1"/>
    <col min="26" max="26" width="10.875" style="100" customWidth="1"/>
    <col min="27" max="27" width="9.625" style="100" customWidth="1"/>
    <col min="28" max="28" width="8" style="100" customWidth="1"/>
    <col min="29" max="29" width="9.625" style="100" customWidth="1"/>
    <col min="30" max="30" width="5.625" style="100" bestFit="1" customWidth="1"/>
    <col min="31" max="16384" width="5.375" style="100"/>
  </cols>
  <sheetData>
    <row r="1" spans="1:31" s="400" customFormat="1" ht="24" customHeight="1">
      <c r="B1" s="399" t="s">
        <v>655</v>
      </c>
      <c r="F1" s="401"/>
      <c r="N1" s="402"/>
      <c r="S1" s="403"/>
      <c r="AD1" s="403"/>
    </row>
    <row r="2" spans="1:31" ht="15.75" customHeight="1">
      <c r="A2" s="100"/>
      <c r="B2" s="110" t="s">
        <v>648</v>
      </c>
      <c r="C2" s="1"/>
      <c r="D2" s="1"/>
      <c r="E2" s="1"/>
      <c r="F2" s="1"/>
      <c r="G2" s="1"/>
      <c r="H2" s="1"/>
      <c r="I2" s="1"/>
      <c r="J2" s="1"/>
      <c r="K2" s="1"/>
      <c r="L2" s="1"/>
      <c r="M2" s="1"/>
      <c r="N2" s="1"/>
      <c r="O2" s="1"/>
      <c r="P2" s="129"/>
      <c r="Q2" s="1"/>
      <c r="R2" s="1"/>
      <c r="S2" s="1"/>
      <c r="T2" s="1"/>
      <c r="U2" s="1"/>
      <c r="V2" s="1"/>
      <c r="W2" s="1"/>
      <c r="X2" s="1"/>
      <c r="Y2" s="1"/>
      <c r="Z2" s="1"/>
      <c r="AA2" s="128"/>
      <c r="AB2" s="129"/>
      <c r="AC2" s="128"/>
      <c r="AD2" s="129"/>
    </row>
    <row r="3" spans="1:31" s="129" customFormat="1" ht="12" customHeight="1">
      <c r="B3" s="109" t="s">
        <v>640</v>
      </c>
      <c r="C3" s="1"/>
      <c r="D3" s="1"/>
      <c r="E3" s="1"/>
      <c r="F3" s="1"/>
      <c r="G3" s="1"/>
      <c r="H3" s="1"/>
      <c r="I3" s="1"/>
      <c r="J3" s="1"/>
      <c r="K3" s="1"/>
      <c r="L3" s="1"/>
      <c r="M3" s="1"/>
      <c r="N3" s="1"/>
      <c r="O3" s="1"/>
      <c r="Q3" s="1"/>
      <c r="R3" s="1"/>
      <c r="S3" s="1"/>
      <c r="T3" s="1"/>
      <c r="U3" s="1"/>
      <c r="V3" s="1"/>
      <c r="W3" s="1"/>
      <c r="X3" s="1"/>
      <c r="Y3" s="1"/>
      <c r="Z3" s="1"/>
      <c r="AA3" s="128"/>
      <c r="AC3" s="128"/>
    </row>
    <row r="4" spans="1:31" s="129" customFormat="1" ht="12" customHeight="1">
      <c r="B4" s="109" t="s">
        <v>650</v>
      </c>
      <c r="C4" s="1"/>
      <c r="D4" s="1"/>
      <c r="E4" s="1"/>
      <c r="F4" s="1"/>
      <c r="G4" s="1"/>
      <c r="H4" s="1"/>
      <c r="I4" s="1"/>
      <c r="J4" s="1"/>
      <c r="K4" s="1"/>
      <c r="L4" s="1"/>
      <c r="M4" s="1"/>
      <c r="N4" s="1"/>
      <c r="O4" s="1"/>
      <c r="Q4" s="1"/>
      <c r="R4" s="1"/>
      <c r="S4" s="1"/>
      <c r="T4" s="1"/>
      <c r="U4" s="1"/>
      <c r="V4" s="1"/>
      <c r="W4" s="1"/>
      <c r="X4" s="1"/>
      <c r="Y4" s="1"/>
      <c r="Z4" s="1"/>
      <c r="AA4" s="128"/>
      <c r="AC4" s="128"/>
    </row>
    <row r="5" spans="1:31" s="129" customFormat="1" ht="12" customHeight="1">
      <c r="B5" s="109" t="s">
        <v>866</v>
      </c>
      <c r="C5" s="1"/>
      <c r="D5" s="1"/>
      <c r="E5" s="1"/>
      <c r="F5" s="1"/>
      <c r="G5" s="1"/>
      <c r="H5" s="1"/>
      <c r="I5" s="1"/>
      <c r="J5" s="1"/>
      <c r="K5" s="1"/>
      <c r="L5" s="1"/>
      <c r="M5" s="1"/>
      <c r="N5" s="1"/>
      <c r="O5" s="1"/>
      <c r="Q5" s="1"/>
      <c r="R5" s="1"/>
      <c r="S5" s="1"/>
      <c r="T5" s="1"/>
      <c r="U5" s="1"/>
      <c r="V5" s="1"/>
      <c r="W5" s="1"/>
      <c r="X5" s="1"/>
      <c r="Y5" s="1"/>
      <c r="Z5" s="1"/>
      <c r="AA5" s="128"/>
      <c r="AC5" s="128"/>
    </row>
    <row r="6" spans="1:31" ht="12" customHeight="1" thickBot="1">
      <c r="E6" s="111"/>
      <c r="P6" s="159"/>
      <c r="AB6" s="159"/>
      <c r="AC6" s="102"/>
      <c r="AD6" s="159"/>
    </row>
    <row r="7" spans="1:31" s="349" customFormat="1" ht="12" customHeight="1">
      <c r="A7" s="291"/>
      <c r="B7" s="674" t="s">
        <v>129</v>
      </c>
      <c r="C7" s="675"/>
      <c r="D7" s="675"/>
      <c r="E7" s="675"/>
      <c r="F7" s="675"/>
      <c r="G7" s="675"/>
      <c r="H7" s="676"/>
      <c r="I7" s="674" t="s">
        <v>130</v>
      </c>
      <c r="J7" s="675"/>
      <c r="K7" s="675"/>
      <c r="L7" s="675"/>
      <c r="M7" s="676"/>
      <c r="N7" s="683" t="s">
        <v>131</v>
      </c>
      <c r="O7" s="684"/>
      <c r="P7" s="684"/>
      <c r="Q7" s="684"/>
      <c r="R7" s="685"/>
      <c r="S7" s="680" t="s">
        <v>561</v>
      </c>
      <c r="T7" s="674" t="s">
        <v>132</v>
      </c>
      <c r="U7" s="676"/>
      <c r="V7" s="674" t="s">
        <v>560</v>
      </c>
      <c r="W7" s="675"/>
      <c r="X7" s="676"/>
      <c r="Y7" s="696" t="s">
        <v>102</v>
      </c>
      <c r="Z7" s="697"/>
      <c r="AA7" s="697"/>
      <c r="AB7" s="697"/>
      <c r="AC7" s="698"/>
      <c r="AD7" s="689" t="s">
        <v>297</v>
      </c>
      <c r="AE7" s="359"/>
    </row>
    <row r="8" spans="1:31" s="349" customFormat="1" ht="12" customHeight="1">
      <c r="A8" s="360"/>
      <c r="B8" s="677"/>
      <c r="C8" s="678"/>
      <c r="D8" s="678"/>
      <c r="E8" s="678"/>
      <c r="F8" s="678"/>
      <c r="G8" s="678"/>
      <c r="H8" s="679"/>
      <c r="I8" s="677"/>
      <c r="J8" s="678"/>
      <c r="K8" s="678"/>
      <c r="L8" s="678"/>
      <c r="M8" s="679"/>
      <c r="N8" s="686"/>
      <c r="O8" s="687"/>
      <c r="P8" s="687"/>
      <c r="Q8" s="687"/>
      <c r="R8" s="688"/>
      <c r="S8" s="681"/>
      <c r="T8" s="677"/>
      <c r="U8" s="679"/>
      <c r="V8" s="677"/>
      <c r="W8" s="678"/>
      <c r="X8" s="679"/>
      <c r="Y8" s="691" t="s">
        <v>133</v>
      </c>
      <c r="Z8" s="677" t="s">
        <v>79</v>
      </c>
      <c r="AA8" s="679"/>
      <c r="AB8" s="694" t="s">
        <v>299</v>
      </c>
      <c r="AC8" s="693" t="s">
        <v>2</v>
      </c>
      <c r="AD8" s="690"/>
      <c r="AE8" s="359"/>
    </row>
    <row r="9" spans="1:31" s="349" customFormat="1" ht="24" customHeight="1">
      <c r="A9" s="293"/>
      <c r="B9" s="122" t="s">
        <v>1</v>
      </c>
      <c r="C9" s="123" t="s">
        <v>79</v>
      </c>
      <c r="D9" s="289" t="s">
        <v>78</v>
      </c>
      <c r="E9" s="292" t="s">
        <v>77</v>
      </c>
      <c r="F9" s="289" t="s">
        <v>76</v>
      </c>
      <c r="G9" s="289" t="s">
        <v>75</v>
      </c>
      <c r="H9" s="289" t="s">
        <v>2</v>
      </c>
      <c r="I9" s="289" t="s">
        <v>1</v>
      </c>
      <c r="J9" s="289" t="s">
        <v>74</v>
      </c>
      <c r="K9" s="289" t="s">
        <v>73</v>
      </c>
      <c r="L9" s="289" t="s">
        <v>72</v>
      </c>
      <c r="M9" s="289" t="s">
        <v>71</v>
      </c>
      <c r="N9" s="289" t="s">
        <v>1</v>
      </c>
      <c r="O9" s="289" t="s">
        <v>70</v>
      </c>
      <c r="P9" s="273" t="s">
        <v>298</v>
      </c>
      <c r="Q9" s="289" t="s">
        <v>69</v>
      </c>
      <c r="R9" s="290" t="s">
        <v>68</v>
      </c>
      <c r="S9" s="682"/>
      <c r="T9" s="289" t="s">
        <v>67</v>
      </c>
      <c r="U9" s="289" t="s">
        <v>66</v>
      </c>
      <c r="V9" s="124" t="s">
        <v>134</v>
      </c>
      <c r="W9" s="124" t="s">
        <v>135</v>
      </c>
      <c r="X9" s="124" t="s">
        <v>78</v>
      </c>
      <c r="Y9" s="692"/>
      <c r="Z9" s="289" t="s">
        <v>136</v>
      </c>
      <c r="AA9" s="289" t="s">
        <v>137</v>
      </c>
      <c r="AB9" s="695"/>
      <c r="AC9" s="677"/>
      <c r="AD9" s="690"/>
      <c r="AE9" s="359"/>
    </row>
    <row r="10" spans="1:31" s="129" customFormat="1" ht="15" customHeight="1">
      <c r="A10" s="222"/>
      <c r="B10" s="350" t="s">
        <v>122</v>
      </c>
      <c r="C10" s="350" t="s">
        <v>122</v>
      </c>
      <c r="D10" s="350" t="s">
        <v>122</v>
      </c>
      <c r="E10" s="350"/>
      <c r="F10" s="350"/>
      <c r="G10" s="350"/>
      <c r="H10" s="350" t="s">
        <v>122</v>
      </c>
      <c r="I10" s="350"/>
      <c r="J10" s="350"/>
      <c r="K10" s="350"/>
      <c r="L10" s="350"/>
      <c r="M10" s="350"/>
      <c r="N10" s="350" t="s">
        <v>126</v>
      </c>
      <c r="O10" s="350" t="s">
        <v>126</v>
      </c>
      <c r="P10" s="350"/>
      <c r="Q10" s="350" t="s">
        <v>126</v>
      </c>
      <c r="R10" s="350"/>
      <c r="S10" s="351" t="s">
        <v>112</v>
      </c>
      <c r="T10" s="350" t="s">
        <v>112</v>
      </c>
      <c r="U10" s="350" t="s">
        <v>112</v>
      </c>
      <c r="V10" s="103" t="s">
        <v>300</v>
      </c>
      <c r="W10" s="352"/>
      <c r="X10" s="103" t="s">
        <v>300</v>
      </c>
      <c r="Y10" s="103" t="s">
        <v>301</v>
      </c>
      <c r="Z10" s="103" t="s">
        <v>301</v>
      </c>
      <c r="AA10" s="103" t="s">
        <v>301</v>
      </c>
      <c r="AB10" s="103" t="s">
        <v>301</v>
      </c>
      <c r="AC10" s="103" t="s">
        <v>301</v>
      </c>
      <c r="AD10" s="103"/>
    </row>
    <row r="11" spans="1:31" s="129" customFormat="1" ht="15" customHeight="1">
      <c r="A11" s="143" t="s">
        <v>302</v>
      </c>
      <c r="B11" s="160">
        <v>185</v>
      </c>
      <c r="C11" s="160" t="s">
        <v>559</v>
      </c>
      <c r="D11" s="160" t="s">
        <v>559</v>
      </c>
      <c r="E11" s="160" t="s">
        <v>48</v>
      </c>
      <c r="F11" s="160" t="s">
        <v>48</v>
      </c>
      <c r="G11" s="160" t="s">
        <v>48</v>
      </c>
      <c r="H11" s="160" t="s">
        <v>48</v>
      </c>
      <c r="I11" s="160" t="s">
        <v>48</v>
      </c>
      <c r="J11" s="160" t="s">
        <v>48</v>
      </c>
      <c r="K11" s="160" t="s">
        <v>48</v>
      </c>
      <c r="L11" s="160" t="s">
        <v>48</v>
      </c>
      <c r="M11" s="160" t="s">
        <v>48</v>
      </c>
      <c r="N11" s="160" t="s">
        <v>48</v>
      </c>
      <c r="O11" s="162" t="s">
        <v>559</v>
      </c>
      <c r="P11" s="160" t="s">
        <v>48</v>
      </c>
      <c r="Q11" s="162" t="s">
        <v>559</v>
      </c>
      <c r="R11" s="160" t="s">
        <v>48</v>
      </c>
      <c r="S11" s="161" t="s">
        <v>48</v>
      </c>
      <c r="T11" s="162" t="s">
        <v>559</v>
      </c>
      <c r="U11" s="162" t="s">
        <v>559</v>
      </c>
      <c r="V11" s="162" t="s">
        <v>559</v>
      </c>
      <c r="W11" s="163" t="s">
        <v>48</v>
      </c>
      <c r="X11" s="162" t="s">
        <v>559</v>
      </c>
      <c r="Y11" s="162">
        <v>77266132</v>
      </c>
      <c r="Z11" s="162" t="s">
        <v>559</v>
      </c>
      <c r="AA11" s="162" t="s">
        <v>48</v>
      </c>
      <c r="AB11" s="162" t="s">
        <v>559</v>
      </c>
      <c r="AC11" s="162" t="s">
        <v>48</v>
      </c>
      <c r="AD11" s="162" t="s">
        <v>48</v>
      </c>
    </row>
    <row r="12" spans="1:31" s="129" customFormat="1" ht="15" customHeight="1">
      <c r="A12" s="143" t="s">
        <v>303</v>
      </c>
      <c r="B12" s="160">
        <v>131</v>
      </c>
      <c r="C12" s="160" t="s">
        <v>559</v>
      </c>
      <c r="D12" s="160" t="s">
        <v>559</v>
      </c>
      <c r="E12" s="160" t="s">
        <v>48</v>
      </c>
      <c r="F12" s="160" t="s">
        <v>48</v>
      </c>
      <c r="G12" s="160" t="s">
        <v>48</v>
      </c>
      <c r="H12" s="160" t="s">
        <v>559</v>
      </c>
      <c r="I12" s="160" t="s">
        <v>48</v>
      </c>
      <c r="J12" s="160" t="s">
        <v>48</v>
      </c>
      <c r="K12" s="160" t="s">
        <v>48</v>
      </c>
      <c r="L12" s="160" t="s">
        <v>48</v>
      </c>
      <c r="M12" s="160" t="s">
        <v>48</v>
      </c>
      <c r="N12" s="160" t="s">
        <v>48</v>
      </c>
      <c r="O12" s="162" t="s">
        <v>559</v>
      </c>
      <c r="P12" s="162" t="s">
        <v>48</v>
      </c>
      <c r="Q12" s="162" t="s">
        <v>559</v>
      </c>
      <c r="R12" s="160" t="s">
        <v>48</v>
      </c>
      <c r="S12" s="161" t="s">
        <v>48</v>
      </c>
      <c r="T12" s="162" t="s">
        <v>559</v>
      </c>
      <c r="U12" s="162" t="s">
        <v>559</v>
      </c>
      <c r="V12" s="162" t="s">
        <v>559</v>
      </c>
      <c r="W12" s="163" t="s">
        <v>48</v>
      </c>
      <c r="X12" s="163" t="s">
        <v>559</v>
      </c>
      <c r="Y12" s="162">
        <v>41054530</v>
      </c>
      <c r="Z12" s="162" t="s">
        <v>559</v>
      </c>
      <c r="AA12" s="162" t="s">
        <v>48</v>
      </c>
      <c r="AB12" s="162" t="s">
        <v>559</v>
      </c>
      <c r="AC12" s="162" t="s">
        <v>559</v>
      </c>
      <c r="AD12" s="162" t="s">
        <v>48</v>
      </c>
    </row>
    <row r="13" spans="1:31" s="129" customFormat="1" ht="15" customHeight="1">
      <c r="A13" s="143" t="s">
        <v>304</v>
      </c>
      <c r="B13" s="160">
        <v>117</v>
      </c>
      <c r="C13" s="160" t="s">
        <v>559</v>
      </c>
      <c r="D13" s="160" t="s">
        <v>559</v>
      </c>
      <c r="E13" s="160" t="s">
        <v>48</v>
      </c>
      <c r="F13" s="160" t="s">
        <v>48</v>
      </c>
      <c r="G13" s="160" t="s">
        <v>48</v>
      </c>
      <c r="H13" s="160" t="s">
        <v>559</v>
      </c>
      <c r="I13" s="160" t="s">
        <v>48</v>
      </c>
      <c r="J13" s="160" t="s">
        <v>48</v>
      </c>
      <c r="K13" s="160" t="s">
        <v>48</v>
      </c>
      <c r="L13" s="160" t="s">
        <v>48</v>
      </c>
      <c r="M13" s="160" t="s">
        <v>48</v>
      </c>
      <c r="N13" s="160" t="s">
        <v>48</v>
      </c>
      <c r="O13" s="160" t="s">
        <v>48</v>
      </c>
      <c r="P13" s="162" t="s">
        <v>48</v>
      </c>
      <c r="Q13" s="160" t="s">
        <v>48</v>
      </c>
      <c r="R13" s="160" t="s">
        <v>48</v>
      </c>
      <c r="S13" s="161" t="s">
        <v>48</v>
      </c>
      <c r="T13" s="160" t="s">
        <v>48</v>
      </c>
      <c r="U13" s="160" t="s">
        <v>48</v>
      </c>
      <c r="V13" s="162" t="s">
        <v>559</v>
      </c>
      <c r="W13" s="163" t="s">
        <v>48</v>
      </c>
      <c r="X13" s="163" t="s">
        <v>559</v>
      </c>
      <c r="Y13" s="162">
        <v>56490900</v>
      </c>
      <c r="Z13" s="162" t="s">
        <v>559</v>
      </c>
      <c r="AA13" s="162" t="s">
        <v>48</v>
      </c>
      <c r="AB13" s="160" t="s">
        <v>559</v>
      </c>
      <c r="AC13" s="162" t="s">
        <v>559</v>
      </c>
      <c r="AD13" s="162" t="s">
        <v>48</v>
      </c>
    </row>
    <row r="14" spans="1:31" s="129" customFormat="1" ht="15" customHeight="1">
      <c r="A14" s="143" t="s">
        <v>305</v>
      </c>
      <c r="B14" s="160">
        <v>125</v>
      </c>
      <c r="C14" s="160">
        <v>119</v>
      </c>
      <c r="D14" s="160">
        <v>6</v>
      </c>
      <c r="E14" s="160" t="s">
        <v>48</v>
      </c>
      <c r="F14" s="160" t="s">
        <v>48</v>
      </c>
      <c r="G14" s="160" t="s">
        <v>48</v>
      </c>
      <c r="H14" s="160" t="s">
        <v>559</v>
      </c>
      <c r="I14" s="160" t="s">
        <v>48</v>
      </c>
      <c r="J14" s="160" t="s">
        <v>48</v>
      </c>
      <c r="K14" s="160" t="s">
        <v>48</v>
      </c>
      <c r="L14" s="160" t="s">
        <v>48</v>
      </c>
      <c r="M14" s="160" t="s">
        <v>48</v>
      </c>
      <c r="N14" s="160" t="s">
        <v>48</v>
      </c>
      <c r="O14" s="160">
        <v>118</v>
      </c>
      <c r="P14" s="162" t="s">
        <v>48</v>
      </c>
      <c r="Q14" s="160">
        <v>28</v>
      </c>
      <c r="R14" s="160" t="s">
        <v>48</v>
      </c>
      <c r="S14" s="161" t="s">
        <v>48</v>
      </c>
      <c r="T14" s="160">
        <v>2</v>
      </c>
      <c r="U14" s="160">
        <v>18</v>
      </c>
      <c r="V14" s="165">
        <v>3394</v>
      </c>
      <c r="W14" s="163" t="s">
        <v>48</v>
      </c>
      <c r="X14" s="225">
        <v>21000</v>
      </c>
      <c r="Y14" s="162">
        <v>62941300</v>
      </c>
      <c r="Z14" s="165">
        <v>12777200</v>
      </c>
      <c r="AA14" s="165" t="s">
        <v>48</v>
      </c>
      <c r="AB14" s="165">
        <v>164100</v>
      </c>
      <c r="AC14" s="165" t="s">
        <v>559</v>
      </c>
      <c r="AD14" s="162" t="s">
        <v>48</v>
      </c>
    </row>
    <row r="15" spans="1:31" s="129" customFormat="1" ht="15" customHeight="1">
      <c r="A15" s="143" t="s">
        <v>306</v>
      </c>
      <c r="B15" s="160">
        <v>150</v>
      </c>
      <c r="C15" s="160">
        <v>136</v>
      </c>
      <c r="D15" s="160">
        <v>14</v>
      </c>
      <c r="E15" s="160" t="s">
        <v>48</v>
      </c>
      <c r="F15" s="160" t="s">
        <v>48</v>
      </c>
      <c r="G15" s="160" t="s">
        <v>48</v>
      </c>
      <c r="H15" s="160" t="s">
        <v>559</v>
      </c>
      <c r="I15" s="160" t="s">
        <v>48</v>
      </c>
      <c r="J15" s="160" t="s">
        <v>48</v>
      </c>
      <c r="K15" s="160" t="s">
        <v>48</v>
      </c>
      <c r="L15" s="160" t="s">
        <v>48</v>
      </c>
      <c r="M15" s="160" t="s">
        <v>48</v>
      </c>
      <c r="N15" s="160">
        <v>236</v>
      </c>
      <c r="O15" s="160">
        <v>204</v>
      </c>
      <c r="P15" s="162" t="s">
        <v>48</v>
      </c>
      <c r="Q15" s="160">
        <v>32</v>
      </c>
      <c r="R15" s="160" t="s">
        <v>48</v>
      </c>
      <c r="S15" s="161" t="s">
        <v>48</v>
      </c>
      <c r="T15" s="160">
        <v>25</v>
      </c>
      <c r="U15" s="160">
        <v>270</v>
      </c>
      <c r="V15" s="165">
        <v>7199</v>
      </c>
      <c r="W15" s="163" t="s">
        <v>48</v>
      </c>
      <c r="X15" s="225">
        <v>19280</v>
      </c>
      <c r="Y15" s="162">
        <v>229063950</v>
      </c>
      <c r="Z15" s="165">
        <v>228259950</v>
      </c>
      <c r="AA15" s="165" t="s">
        <v>48</v>
      </c>
      <c r="AB15" s="165">
        <v>804000</v>
      </c>
      <c r="AC15" s="165" t="s">
        <v>559</v>
      </c>
      <c r="AD15" s="162" t="s">
        <v>48</v>
      </c>
    </row>
    <row r="16" spans="1:31" s="129" customFormat="1" ht="15" customHeight="1">
      <c r="A16" s="143" t="s">
        <v>307</v>
      </c>
      <c r="B16" s="160">
        <v>146</v>
      </c>
      <c r="C16" s="160">
        <v>127</v>
      </c>
      <c r="D16" s="160">
        <v>9</v>
      </c>
      <c r="E16" s="160" t="s">
        <v>48</v>
      </c>
      <c r="F16" s="160" t="s">
        <v>48</v>
      </c>
      <c r="G16" s="160" t="s">
        <v>48</v>
      </c>
      <c r="H16" s="160">
        <v>10</v>
      </c>
      <c r="I16" s="160" t="s">
        <v>48</v>
      </c>
      <c r="J16" s="160" t="s">
        <v>48</v>
      </c>
      <c r="K16" s="160" t="s">
        <v>48</v>
      </c>
      <c r="L16" s="160" t="s">
        <v>48</v>
      </c>
      <c r="M16" s="160" t="s">
        <v>48</v>
      </c>
      <c r="N16" s="160">
        <v>69</v>
      </c>
      <c r="O16" s="160">
        <v>45</v>
      </c>
      <c r="P16" s="162" t="s">
        <v>48</v>
      </c>
      <c r="Q16" s="160">
        <v>24</v>
      </c>
      <c r="R16" s="160" t="s">
        <v>48</v>
      </c>
      <c r="S16" s="161" t="s">
        <v>48</v>
      </c>
      <c r="T16" s="160">
        <v>3</v>
      </c>
      <c r="U16" s="160">
        <v>12</v>
      </c>
      <c r="V16" s="162" t="s">
        <v>558</v>
      </c>
      <c r="W16" s="163" t="s">
        <v>48</v>
      </c>
      <c r="X16" s="163" t="s">
        <v>558</v>
      </c>
      <c r="Y16" s="162">
        <v>44311410</v>
      </c>
      <c r="Z16" s="162" t="s">
        <v>559</v>
      </c>
      <c r="AA16" s="162" t="s">
        <v>48</v>
      </c>
      <c r="AB16" s="160" t="s">
        <v>559</v>
      </c>
      <c r="AC16" s="162" t="s">
        <v>558</v>
      </c>
      <c r="AD16" s="162" t="s">
        <v>48</v>
      </c>
    </row>
    <row r="17" spans="1:30" s="129" customFormat="1" ht="15" customHeight="1">
      <c r="A17" s="143" t="s">
        <v>308</v>
      </c>
      <c r="B17" s="160">
        <v>131</v>
      </c>
      <c r="C17" s="160">
        <v>109</v>
      </c>
      <c r="D17" s="160">
        <v>15</v>
      </c>
      <c r="E17" s="160" t="s">
        <v>48</v>
      </c>
      <c r="F17" s="160" t="s">
        <v>48</v>
      </c>
      <c r="G17" s="160" t="s">
        <v>48</v>
      </c>
      <c r="H17" s="160">
        <v>7</v>
      </c>
      <c r="I17" s="160" t="s">
        <v>48</v>
      </c>
      <c r="J17" s="160" t="s">
        <v>48</v>
      </c>
      <c r="K17" s="160" t="s">
        <v>48</v>
      </c>
      <c r="L17" s="160" t="s">
        <v>48</v>
      </c>
      <c r="M17" s="160" t="s">
        <v>48</v>
      </c>
      <c r="N17" s="160">
        <v>62</v>
      </c>
      <c r="O17" s="160">
        <v>44</v>
      </c>
      <c r="P17" s="162" t="s">
        <v>48</v>
      </c>
      <c r="Q17" s="160">
        <v>18</v>
      </c>
      <c r="R17" s="160" t="s">
        <v>48</v>
      </c>
      <c r="S17" s="161" t="s">
        <v>48</v>
      </c>
      <c r="T17" s="160">
        <v>1</v>
      </c>
      <c r="U17" s="160">
        <v>11</v>
      </c>
      <c r="V17" s="185">
        <v>2097.3000000000002</v>
      </c>
      <c r="W17" s="163" t="s">
        <v>48</v>
      </c>
      <c r="X17" s="226">
        <v>24040</v>
      </c>
      <c r="Y17" s="162">
        <v>117078865</v>
      </c>
      <c r="Z17" s="165">
        <v>116035900</v>
      </c>
      <c r="AA17" s="165" t="s">
        <v>48</v>
      </c>
      <c r="AB17" s="165">
        <v>791000</v>
      </c>
      <c r="AC17" s="165">
        <v>251965</v>
      </c>
      <c r="AD17" s="162" t="s">
        <v>48</v>
      </c>
    </row>
    <row r="18" spans="1:30" s="129" customFormat="1" ht="15" customHeight="1">
      <c r="A18" s="143" t="s">
        <v>309</v>
      </c>
      <c r="B18" s="160">
        <v>140</v>
      </c>
      <c r="C18" s="160">
        <v>119</v>
      </c>
      <c r="D18" s="160">
        <v>9</v>
      </c>
      <c r="E18" s="160" t="s">
        <v>48</v>
      </c>
      <c r="F18" s="160" t="s">
        <v>48</v>
      </c>
      <c r="G18" s="160" t="s">
        <v>48</v>
      </c>
      <c r="H18" s="160">
        <v>12</v>
      </c>
      <c r="I18" s="160" t="s">
        <v>48</v>
      </c>
      <c r="J18" s="160" t="s">
        <v>48</v>
      </c>
      <c r="K18" s="160" t="s">
        <v>48</v>
      </c>
      <c r="L18" s="160" t="s">
        <v>48</v>
      </c>
      <c r="M18" s="160" t="s">
        <v>48</v>
      </c>
      <c r="N18" s="160">
        <v>98</v>
      </c>
      <c r="O18" s="160">
        <v>76</v>
      </c>
      <c r="P18" s="162" t="s">
        <v>48</v>
      </c>
      <c r="Q18" s="160">
        <v>22</v>
      </c>
      <c r="R18" s="160" t="s">
        <v>48</v>
      </c>
      <c r="S18" s="161" t="s">
        <v>48</v>
      </c>
      <c r="T18" s="160">
        <v>2</v>
      </c>
      <c r="U18" s="160">
        <v>27</v>
      </c>
      <c r="V18" s="185">
        <v>5420</v>
      </c>
      <c r="W18" s="163" t="s">
        <v>48</v>
      </c>
      <c r="X18" s="226">
        <v>6200</v>
      </c>
      <c r="Y18" s="162">
        <v>251378040</v>
      </c>
      <c r="Z18" s="165">
        <v>250608700</v>
      </c>
      <c r="AA18" s="165" t="s">
        <v>48</v>
      </c>
      <c r="AB18" s="165">
        <v>151000</v>
      </c>
      <c r="AC18" s="165">
        <v>618340</v>
      </c>
      <c r="AD18" s="162" t="s">
        <v>48</v>
      </c>
    </row>
    <row r="19" spans="1:30" s="129" customFormat="1" ht="15" customHeight="1">
      <c r="A19" s="143" t="s">
        <v>310</v>
      </c>
      <c r="B19" s="160">
        <v>146</v>
      </c>
      <c r="C19" s="160">
        <v>131</v>
      </c>
      <c r="D19" s="160" t="s">
        <v>48</v>
      </c>
      <c r="E19" s="160" t="s">
        <v>48</v>
      </c>
      <c r="F19" s="160" t="s">
        <v>48</v>
      </c>
      <c r="G19" s="160" t="s">
        <v>48</v>
      </c>
      <c r="H19" s="160">
        <v>15</v>
      </c>
      <c r="I19" s="160" t="s">
        <v>48</v>
      </c>
      <c r="J19" s="160">
        <v>134</v>
      </c>
      <c r="K19" s="160">
        <v>32</v>
      </c>
      <c r="L19" s="160">
        <v>53</v>
      </c>
      <c r="M19" s="160" t="s">
        <v>48</v>
      </c>
      <c r="N19" s="160">
        <v>95</v>
      </c>
      <c r="O19" s="160">
        <v>61</v>
      </c>
      <c r="P19" s="162" t="s">
        <v>48</v>
      </c>
      <c r="Q19" s="160">
        <v>34</v>
      </c>
      <c r="R19" s="160" t="s">
        <v>48</v>
      </c>
      <c r="S19" s="161">
        <v>572</v>
      </c>
      <c r="T19" s="160">
        <v>5</v>
      </c>
      <c r="U19" s="160">
        <v>21</v>
      </c>
      <c r="V19" s="227">
        <v>3705.44</v>
      </c>
      <c r="W19" s="162" t="s">
        <v>48</v>
      </c>
      <c r="X19" s="228">
        <v>11400</v>
      </c>
      <c r="Y19" s="162">
        <v>137302489</v>
      </c>
      <c r="Z19" s="162">
        <v>76145939</v>
      </c>
      <c r="AA19" s="162">
        <v>53318300</v>
      </c>
      <c r="AB19" s="162" t="s">
        <v>48</v>
      </c>
      <c r="AC19" s="162">
        <v>7838250</v>
      </c>
      <c r="AD19" s="162" t="s">
        <v>48</v>
      </c>
    </row>
    <row r="20" spans="1:30" s="129" customFormat="1" ht="15" customHeight="1">
      <c r="A20" s="143" t="s">
        <v>311</v>
      </c>
      <c r="B20" s="160">
        <v>146</v>
      </c>
      <c r="C20" s="160">
        <v>133</v>
      </c>
      <c r="D20" s="160" t="s">
        <v>48</v>
      </c>
      <c r="E20" s="160" t="s">
        <v>48</v>
      </c>
      <c r="F20" s="160" t="s">
        <v>48</v>
      </c>
      <c r="G20" s="160" t="s">
        <v>48</v>
      </c>
      <c r="H20" s="160">
        <v>13</v>
      </c>
      <c r="I20" s="160">
        <v>256</v>
      </c>
      <c r="J20" s="160">
        <v>163</v>
      </c>
      <c r="K20" s="160">
        <v>34</v>
      </c>
      <c r="L20" s="160">
        <v>59</v>
      </c>
      <c r="M20" s="160" t="s">
        <v>48</v>
      </c>
      <c r="N20" s="160">
        <v>146</v>
      </c>
      <c r="O20" s="160">
        <v>107</v>
      </c>
      <c r="P20" s="162" t="s">
        <v>48</v>
      </c>
      <c r="Q20" s="160">
        <v>39</v>
      </c>
      <c r="R20" s="160" t="s">
        <v>48</v>
      </c>
      <c r="S20" s="161">
        <v>570</v>
      </c>
      <c r="T20" s="160">
        <v>5</v>
      </c>
      <c r="U20" s="160">
        <v>52</v>
      </c>
      <c r="V20" s="195">
        <v>4551.1400000000003</v>
      </c>
      <c r="W20" s="163" t="s">
        <v>48</v>
      </c>
      <c r="X20" s="229">
        <v>11000</v>
      </c>
      <c r="Y20" s="162">
        <v>1183285180</v>
      </c>
      <c r="Z20" s="164">
        <v>1027973830</v>
      </c>
      <c r="AA20" s="164">
        <v>138752750</v>
      </c>
      <c r="AB20" s="162" t="s">
        <v>48</v>
      </c>
      <c r="AC20" s="164">
        <v>16558600</v>
      </c>
      <c r="AD20" s="162" t="s">
        <v>48</v>
      </c>
    </row>
    <row r="21" spans="1:30" s="129" customFormat="1" ht="15" customHeight="1">
      <c r="A21" s="143"/>
      <c r="B21" s="350" t="s">
        <v>122</v>
      </c>
      <c r="C21" s="350" t="s">
        <v>122</v>
      </c>
      <c r="D21" s="350"/>
      <c r="E21" s="350"/>
      <c r="F21" s="350"/>
      <c r="G21" s="350"/>
      <c r="H21" s="350" t="s">
        <v>122</v>
      </c>
      <c r="I21" s="350" t="s">
        <v>124</v>
      </c>
      <c r="J21" s="350" t="s">
        <v>124</v>
      </c>
      <c r="K21" s="350" t="s">
        <v>124</v>
      </c>
      <c r="L21" s="350" t="s">
        <v>124</v>
      </c>
      <c r="M21" s="350"/>
      <c r="N21" s="350" t="s">
        <v>126</v>
      </c>
      <c r="O21" s="350" t="s">
        <v>126</v>
      </c>
      <c r="P21" s="350"/>
      <c r="Q21" s="350" t="s">
        <v>126</v>
      </c>
      <c r="R21" s="350"/>
      <c r="S21" s="351" t="s">
        <v>112</v>
      </c>
      <c r="T21" s="350" t="s">
        <v>112</v>
      </c>
      <c r="U21" s="350" t="s">
        <v>112</v>
      </c>
      <c r="V21" s="353" t="s">
        <v>647</v>
      </c>
      <c r="W21" s="352"/>
      <c r="X21" s="353" t="s">
        <v>647</v>
      </c>
      <c r="Y21" s="103" t="s">
        <v>301</v>
      </c>
      <c r="Z21" s="103" t="s">
        <v>301</v>
      </c>
      <c r="AA21" s="103" t="s">
        <v>301</v>
      </c>
      <c r="AB21" s="103"/>
      <c r="AC21" s="103" t="s">
        <v>301</v>
      </c>
      <c r="AD21" s="103"/>
    </row>
    <row r="22" spans="1:30" s="129" customFormat="1" ht="15" customHeight="1">
      <c r="A22" s="143" t="s">
        <v>312</v>
      </c>
      <c r="B22" s="160">
        <v>147</v>
      </c>
      <c r="C22" s="160">
        <v>109</v>
      </c>
      <c r="D22" s="160" t="s">
        <v>48</v>
      </c>
      <c r="E22" s="160" t="s">
        <v>48</v>
      </c>
      <c r="F22" s="160" t="s">
        <v>48</v>
      </c>
      <c r="G22" s="160" t="s">
        <v>48</v>
      </c>
      <c r="H22" s="160">
        <v>38</v>
      </c>
      <c r="I22" s="160">
        <v>144</v>
      </c>
      <c r="J22" s="160">
        <v>78</v>
      </c>
      <c r="K22" s="160">
        <v>24</v>
      </c>
      <c r="L22" s="160">
        <v>42</v>
      </c>
      <c r="M22" s="160" t="s">
        <v>48</v>
      </c>
      <c r="N22" s="160">
        <v>78</v>
      </c>
      <c r="O22" s="160">
        <v>48</v>
      </c>
      <c r="P22" s="162" t="s">
        <v>48</v>
      </c>
      <c r="Q22" s="160">
        <v>30</v>
      </c>
      <c r="R22" s="160" t="s">
        <v>48</v>
      </c>
      <c r="S22" s="161">
        <v>306</v>
      </c>
      <c r="T22" s="160">
        <v>4</v>
      </c>
      <c r="U22" s="160">
        <v>25</v>
      </c>
      <c r="V22" s="165">
        <v>7927</v>
      </c>
      <c r="W22" s="163" t="s">
        <v>48</v>
      </c>
      <c r="X22" s="225">
        <v>12663</v>
      </c>
      <c r="Y22" s="162">
        <v>203505310</v>
      </c>
      <c r="Z22" s="164">
        <v>73118500</v>
      </c>
      <c r="AA22" s="164">
        <v>127049600</v>
      </c>
      <c r="AB22" s="162" t="s">
        <v>48</v>
      </c>
      <c r="AC22" s="164">
        <v>3337210</v>
      </c>
      <c r="AD22" s="162" t="s">
        <v>48</v>
      </c>
    </row>
    <row r="23" spans="1:30" s="129" customFormat="1" ht="15" customHeight="1">
      <c r="A23" s="143"/>
      <c r="B23" s="350" t="s">
        <v>122</v>
      </c>
      <c r="C23" s="350" t="s">
        <v>122</v>
      </c>
      <c r="D23" s="350"/>
      <c r="E23" s="350"/>
      <c r="F23" s="350"/>
      <c r="G23" s="350"/>
      <c r="H23" s="350" t="s">
        <v>122</v>
      </c>
      <c r="I23" s="350" t="s">
        <v>124</v>
      </c>
      <c r="J23" s="350" t="s">
        <v>124</v>
      </c>
      <c r="K23" s="350" t="s">
        <v>124</v>
      </c>
      <c r="L23" s="350" t="s">
        <v>124</v>
      </c>
      <c r="M23" s="350"/>
      <c r="N23" s="350" t="s">
        <v>126</v>
      </c>
      <c r="O23" s="350" t="s">
        <v>126</v>
      </c>
      <c r="P23" s="350"/>
      <c r="Q23" s="350" t="s">
        <v>126</v>
      </c>
      <c r="R23" s="350"/>
      <c r="S23" s="351" t="s">
        <v>112</v>
      </c>
      <c r="T23" s="350" t="s">
        <v>112</v>
      </c>
      <c r="U23" s="350" t="s">
        <v>112</v>
      </c>
      <c r="V23" s="353" t="s">
        <v>647</v>
      </c>
      <c r="W23" s="352"/>
      <c r="X23" s="201" t="s">
        <v>557</v>
      </c>
      <c r="Y23" s="103" t="s">
        <v>301</v>
      </c>
      <c r="Z23" s="103" t="s">
        <v>301</v>
      </c>
      <c r="AA23" s="103" t="s">
        <v>301</v>
      </c>
      <c r="AB23" s="103"/>
      <c r="AC23" s="103" t="s">
        <v>301</v>
      </c>
      <c r="AD23" s="103" t="s">
        <v>113</v>
      </c>
    </row>
    <row r="24" spans="1:30" s="129" customFormat="1" ht="15" customHeight="1">
      <c r="A24" s="143" t="s">
        <v>313</v>
      </c>
      <c r="B24" s="160">
        <v>165</v>
      </c>
      <c r="C24" s="160">
        <v>131</v>
      </c>
      <c r="D24" s="160" t="s">
        <v>48</v>
      </c>
      <c r="E24" s="160" t="s">
        <v>48</v>
      </c>
      <c r="F24" s="160" t="s">
        <v>48</v>
      </c>
      <c r="G24" s="160" t="s">
        <v>48</v>
      </c>
      <c r="H24" s="160">
        <v>34</v>
      </c>
      <c r="I24" s="160">
        <v>164</v>
      </c>
      <c r="J24" s="160">
        <v>78</v>
      </c>
      <c r="K24" s="160">
        <v>22</v>
      </c>
      <c r="L24" s="160">
        <v>64</v>
      </c>
      <c r="M24" s="160" t="s">
        <v>48</v>
      </c>
      <c r="N24" s="160">
        <v>76</v>
      </c>
      <c r="O24" s="160">
        <v>37</v>
      </c>
      <c r="P24" s="162" t="s">
        <v>48</v>
      </c>
      <c r="Q24" s="160">
        <v>39</v>
      </c>
      <c r="R24" s="160" t="s">
        <v>48</v>
      </c>
      <c r="S24" s="161">
        <v>324</v>
      </c>
      <c r="T24" s="160">
        <v>1</v>
      </c>
      <c r="U24" s="160">
        <v>31</v>
      </c>
      <c r="V24" s="185">
        <v>9090.7000000000007</v>
      </c>
      <c r="W24" s="163" t="s">
        <v>48</v>
      </c>
      <c r="X24" s="226">
        <v>1999.8</v>
      </c>
      <c r="Y24" s="162">
        <v>99922270</v>
      </c>
      <c r="Z24" s="164">
        <v>49402310</v>
      </c>
      <c r="AA24" s="164">
        <v>43680420</v>
      </c>
      <c r="AB24" s="162" t="s">
        <v>48</v>
      </c>
      <c r="AC24" s="164">
        <v>6839540</v>
      </c>
      <c r="AD24" s="162" t="s">
        <v>558</v>
      </c>
    </row>
    <row r="25" spans="1:30" s="129" customFormat="1" ht="15" customHeight="1">
      <c r="A25" s="143" t="s">
        <v>314</v>
      </c>
      <c r="B25" s="160">
        <v>156</v>
      </c>
      <c r="C25" s="160">
        <v>121</v>
      </c>
      <c r="D25" s="160" t="s">
        <v>48</v>
      </c>
      <c r="E25" s="160" t="s">
        <v>48</v>
      </c>
      <c r="F25" s="160" t="s">
        <v>48</v>
      </c>
      <c r="G25" s="160" t="s">
        <v>48</v>
      </c>
      <c r="H25" s="160">
        <v>35</v>
      </c>
      <c r="I25" s="160">
        <v>160</v>
      </c>
      <c r="J25" s="160">
        <v>79</v>
      </c>
      <c r="K25" s="160">
        <v>18</v>
      </c>
      <c r="L25" s="160">
        <v>63</v>
      </c>
      <c r="M25" s="160" t="s">
        <v>48</v>
      </c>
      <c r="N25" s="160">
        <v>67</v>
      </c>
      <c r="O25" s="160">
        <v>39</v>
      </c>
      <c r="P25" s="162" t="s">
        <v>48</v>
      </c>
      <c r="Q25" s="160">
        <v>28</v>
      </c>
      <c r="R25" s="160" t="s">
        <v>48</v>
      </c>
      <c r="S25" s="161">
        <v>387</v>
      </c>
      <c r="T25" s="160" t="s">
        <v>558</v>
      </c>
      <c r="U25" s="160">
        <v>27</v>
      </c>
      <c r="V25" s="185">
        <v>5958.1</v>
      </c>
      <c r="W25" s="163" t="s">
        <v>48</v>
      </c>
      <c r="X25" s="226">
        <v>1049</v>
      </c>
      <c r="Y25" s="162">
        <v>103661800</v>
      </c>
      <c r="Z25" s="164">
        <v>63615310</v>
      </c>
      <c r="AA25" s="164">
        <v>33769150</v>
      </c>
      <c r="AB25" s="162" t="s">
        <v>48</v>
      </c>
      <c r="AC25" s="164">
        <v>6277340</v>
      </c>
      <c r="AD25" s="162" t="s">
        <v>558</v>
      </c>
    </row>
    <row r="26" spans="1:30" s="129" customFormat="1" ht="15" customHeight="1">
      <c r="A26" s="143" t="s">
        <v>315</v>
      </c>
      <c r="B26" s="160">
        <v>192</v>
      </c>
      <c r="C26" s="160">
        <v>149</v>
      </c>
      <c r="D26" s="160" t="s">
        <v>48</v>
      </c>
      <c r="E26" s="160" t="s">
        <v>48</v>
      </c>
      <c r="F26" s="160" t="s">
        <v>48</v>
      </c>
      <c r="G26" s="160" t="s">
        <v>48</v>
      </c>
      <c r="H26" s="160">
        <v>43</v>
      </c>
      <c r="I26" s="160">
        <v>254</v>
      </c>
      <c r="J26" s="160">
        <v>128</v>
      </c>
      <c r="K26" s="160">
        <v>47</v>
      </c>
      <c r="L26" s="160">
        <v>79</v>
      </c>
      <c r="M26" s="160" t="s">
        <v>48</v>
      </c>
      <c r="N26" s="160">
        <v>129</v>
      </c>
      <c r="O26" s="160">
        <v>56</v>
      </c>
      <c r="P26" s="162" t="s">
        <v>48</v>
      </c>
      <c r="Q26" s="160">
        <v>73</v>
      </c>
      <c r="R26" s="160" t="s">
        <v>48</v>
      </c>
      <c r="S26" s="161">
        <v>649</v>
      </c>
      <c r="T26" s="160">
        <v>1</v>
      </c>
      <c r="U26" s="160">
        <v>49</v>
      </c>
      <c r="V26" s="185">
        <v>14908.2</v>
      </c>
      <c r="W26" s="163" t="s">
        <v>48</v>
      </c>
      <c r="X26" s="226">
        <v>1069</v>
      </c>
      <c r="Y26" s="162">
        <v>231818300</v>
      </c>
      <c r="Z26" s="164">
        <v>97782450</v>
      </c>
      <c r="AA26" s="164">
        <v>117221650</v>
      </c>
      <c r="AB26" s="162" t="s">
        <v>48</v>
      </c>
      <c r="AC26" s="164">
        <v>16814200</v>
      </c>
      <c r="AD26" s="162" t="s">
        <v>558</v>
      </c>
    </row>
    <row r="27" spans="1:30" s="129" customFormat="1" ht="15" customHeight="1">
      <c r="A27" s="143"/>
      <c r="B27" s="350" t="s">
        <v>122</v>
      </c>
      <c r="C27" s="350" t="s">
        <v>122</v>
      </c>
      <c r="D27" s="350" t="s">
        <v>122</v>
      </c>
      <c r="E27" s="350" t="s">
        <v>122</v>
      </c>
      <c r="F27" s="350" t="s">
        <v>122</v>
      </c>
      <c r="G27" s="350" t="s">
        <v>122</v>
      </c>
      <c r="H27" s="350" t="s">
        <v>122</v>
      </c>
      <c r="I27" s="350" t="s">
        <v>124</v>
      </c>
      <c r="J27" s="350" t="s">
        <v>124</v>
      </c>
      <c r="K27" s="350" t="s">
        <v>124</v>
      </c>
      <c r="L27" s="350" t="s">
        <v>124</v>
      </c>
      <c r="M27" s="350" t="s">
        <v>124</v>
      </c>
      <c r="N27" s="350" t="s">
        <v>126</v>
      </c>
      <c r="O27" s="350" t="s">
        <v>126</v>
      </c>
      <c r="P27" s="350" t="s">
        <v>126</v>
      </c>
      <c r="Q27" s="350" t="s">
        <v>126</v>
      </c>
      <c r="R27" s="350" t="s">
        <v>126</v>
      </c>
      <c r="S27" s="351" t="s">
        <v>112</v>
      </c>
      <c r="T27" s="350" t="s">
        <v>112</v>
      </c>
      <c r="U27" s="350" t="s">
        <v>112</v>
      </c>
      <c r="V27" s="353" t="s">
        <v>647</v>
      </c>
      <c r="W27" s="352" t="s">
        <v>647</v>
      </c>
      <c r="X27" s="201" t="s">
        <v>557</v>
      </c>
      <c r="Y27" s="354" t="s">
        <v>128</v>
      </c>
      <c r="Z27" s="354" t="s">
        <v>128</v>
      </c>
      <c r="AA27" s="354" t="s">
        <v>128</v>
      </c>
      <c r="AB27" s="103"/>
      <c r="AC27" s="354" t="s">
        <v>128</v>
      </c>
      <c r="AD27" s="103" t="s">
        <v>113</v>
      </c>
    </row>
    <row r="28" spans="1:30" s="129" customFormat="1" ht="15" customHeight="1">
      <c r="A28" s="143" t="s">
        <v>316</v>
      </c>
      <c r="B28" s="160">
        <v>245</v>
      </c>
      <c r="C28" s="160">
        <v>175</v>
      </c>
      <c r="D28" s="160" t="s">
        <v>48</v>
      </c>
      <c r="E28" s="160" t="s">
        <v>48</v>
      </c>
      <c r="F28" s="160" t="s">
        <v>48</v>
      </c>
      <c r="G28" s="160" t="s">
        <v>48</v>
      </c>
      <c r="H28" s="160">
        <v>70</v>
      </c>
      <c r="I28" s="160">
        <v>311</v>
      </c>
      <c r="J28" s="160">
        <v>194</v>
      </c>
      <c r="K28" s="160">
        <v>49</v>
      </c>
      <c r="L28" s="160">
        <v>68</v>
      </c>
      <c r="M28" s="160" t="s">
        <v>48</v>
      </c>
      <c r="N28" s="160">
        <v>134</v>
      </c>
      <c r="O28" s="160">
        <v>77</v>
      </c>
      <c r="P28" s="162" t="s">
        <v>48</v>
      </c>
      <c r="Q28" s="160">
        <v>57</v>
      </c>
      <c r="R28" s="160" t="s">
        <v>48</v>
      </c>
      <c r="S28" s="161">
        <v>670</v>
      </c>
      <c r="T28" s="160">
        <v>5</v>
      </c>
      <c r="U28" s="160">
        <v>42</v>
      </c>
      <c r="V28" s="165">
        <v>15935</v>
      </c>
      <c r="W28" s="163" t="s">
        <v>48</v>
      </c>
      <c r="X28" s="226">
        <v>5683.4</v>
      </c>
      <c r="Y28" s="162">
        <v>160635</v>
      </c>
      <c r="Z28" s="164">
        <v>84687</v>
      </c>
      <c r="AA28" s="164">
        <v>63369</v>
      </c>
      <c r="AB28" s="162" t="s">
        <v>48</v>
      </c>
      <c r="AC28" s="164">
        <v>12579</v>
      </c>
      <c r="AD28" s="162">
        <v>28</v>
      </c>
    </row>
    <row r="29" spans="1:30" s="129" customFormat="1" ht="15" customHeight="1">
      <c r="A29" s="143" t="s">
        <v>317</v>
      </c>
      <c r="B29" s="160">
        <v>304</v>
      </c>
      <c r="C29" s="160">
        <v>205</v>
      </c>
      <c r="D29" s="160" t="s">
        <v>48</v>
      </c>
      <c r="E29" s="160" t="s">
        <v>48</v>
      </c>
      <c r="F29" s="160" t="s">
        <v>48</v>
      </c>
      <c r="G29" s="160" t="s">
        <v>48</v>
      </c>
      <c r="H29" s="160">
        <v>99</v>
      </c>
      <c r="I29" s="160">
        <v>287</v>
      </c>
      <c r="J29" s="160">
        <v>151</v>
      </c>
      <c r="K29" s="160">
        <v>61</v>
      </c>
      <c r="L29" s="160">
        <v>75</v>
      </c>
      <c r="M29" s="160" t="s">
        <v>48</v>
      </c>
      <c r="N29" s="160">
        <v>146</v>
      </c>
      <c r="O29" s="160">
        <v>73</v>
      </c>
      <c r="P29" s="162" t="s">
        <v>48</v>
      </c>
      <c r="Q29" s="160">
        <v>73</v>
      </c>
      <c r="R29" s="160" t="s">
        <v>48</v>
      </c>
      <c r="S29" s="161">
        <v>658</v>
      </c>
      <c r="T29" s="160">
        <v>6</v>
      </c>
      <c r="U29" s="160">
        <v>59</v>
      </c>
      <c r="V29" s="165">
        <v>17324</v>
      </c>
      <c r="W29" s="163" t="s">
        <v>48</v>
      </c>
      <c r="X29" s="226">
        <v>1081</v>
      </c>
      <c r="Y29" s="162">
        <v>291534</v>
      </c>
      <c r="Z29" s="164">
        <v>174604</v>
      </c>
      <c r="AA29" s="164">
        <v>108376</v>
      </c>
      <c r="AB29" s="162" t="s">
        <v>48</v>
      </c>
      <c r="AC29" s="164">
        <v>8554</v>
      </c>
      <c r="AD29" s="162">
        <v>46</v>
      </c>
    </row>
    <row r="30" spans="1:30" s="129" customFormat="1" ht="15" customHeight="1">
      <c r="A30" s="143" t="s">
        <v>318</v>
      </c>
      <c r="B30" s="160">
        <v>291</v>
      </c>
      <c r="C30" s="160">
        <v>186</v>
      </c>
      <c r="D30" s="160">
        <v>46</v>
      </c>
      <c r="E30" s="160">
        <v>32</v>
      </c>
      <c r="F30" s="160" t="s">
        <v>48</v>
      </c>
      <c r="G30" s="160" t="s">
        <v>48</v>
      </c>
      <c r="H30" s="160">
        <v>27</v>
      </c>
      <c r="I30" s="160">
        <v>288</v>
      </c>
      <c r="J30" s="160">
        <v>151</v>
      </c>
      <c r="K30" s="160">
        <v>42</v>
      </c>
      <c r="L30" s="160">
        <v>95</v>
      </c>
      <c r="M30" s="160" t="s">
        <v>48</v>
      </c>
      <c r="N30" s="160">
        <v>152</v>
      </c>
      <c r="O30" s="160">
        <v>99</v>
      </c>
      <c r="P30" s="162" t="s">
        <v>48</v>
      </c>
      <c r="Q30" s="160">
        <v>53</v>
      </c>
      <c r="R30" s="160" t="s">
        <v>48</v>
      </c>
      <c r="S30" s="161">
        <v>891</v>
      </c>
      <c r="T30" s="160">
        <v>4</v>
      </c>
      <c r="U30" s="160">
        <v>67</v>
      </c>
      <c r="V30" s="185">
        <v>18937.099999999999</v>
      </c>
      <c r="W30" s="163" t="s">
        <v>48</v>
      </c>
      <c r="X30" s="226">
        <v>137</v>
      </c>
      <c r="Y30" s="162">
        <v>361620</v>
      </c>
      <c r="Z30" s="164">
        <v>171524</v>
      </c>
      <c r="AA30" s="164">
        <v>178901</v>
      </c>
      <c r="AB30" s="162" t="s">
        <v>48</v>
      </c>
      <c r="AC30" s="164">
        <v>11195</v>
      </c>
      <c r="AD30" s="162">
        <v>38</v>
      </c>
    </row>
    <row r="31" spans="1:30" s="129" customFormat="1" ht="15" customHeight="1">
      <c r="A31" s="143" t="s">
        <v>319</v>
      </c>
      <c r="B31" s="160">
        <v>285</v>
      </c>
      <c r="C31" s="160">
        <v>190</v>
      </c>
      <c r="D31" s="160">
        <v>31</v>
      </c>
      <c r="E31" s="160">
        <v>38</v>
      </c>
      <c r="F31" s="160" t="s">
        <v>48</v>
      </c>
      <c r="G31" s="160" t="s">
        <v>48</v>
      </c>
      <c r="H31" s="160">
        <v>26</v>
      </c>
      <c r="I31" s="160">
        <v>232</v>
      </c>
      <c r="J31" s="160">
        <v>81</v>
      </c>
      <c r="K31" s="160">
        <v>41</v>
      </c>
      <c r="L31" s="160">
        <v>110</v>
      </c>
      <c r="M31" s="160" t="s">
        <v>48</v>
      </c>
      <c r="N31" s="160">
        <v>132</v>
      </c>
      <c r="O31" s="160">
        <v>48</v>
      </c>
      <c r="P31" s="162" t="s">
        <v>48</v>
      </c>
      <c r="Q31" s="160">
        <v>84</v>
      </c>
      <c r="R31" s="160" t="s">
        <v>48</v>
      </c>
      <c r="S31" s="161">
        <v>593</v>
      </c>
      <c r="T31" s="160">
        <v>4</v>
      </c>
      <c r="U31" s="160">
        <v>92</v>
      </c>
      <c r="V31" s="185">
        <v>11454.1</v>
      </c>
      <c r="W31" s="163" t="s">
        <v>48</v>
      </c>
      <c r="X31" s="226">
        <v>842.2</v>
      </c>
      <c r="Y31" s="162">
        <v>242410</v>
      </c>
      <c r="Z31" s="164">
        <v>96383</v>
      </c>
      <c r="AA31" s="164">
        <v>136286</v>
      </c>
      <c r="AB31" s="162" t="s">
        <v>48</v>
      </c>
      <c r="AC31" s="164">
        <v>9741</v>
      </c>
      <c r="AD31" s="162">
        <v>41</v>
      </c>
    </row>
    <row r="32" spans="1:30" s="129" customFormat="1" ht="15" customHeight="1">
      <c r="A32" s="143" t="s">
        <v>320</v>
      </c>
      <c r="B32" s="160">
        <v>373</v>
      </c>
      <c r="C32" s="160">
        <v>190</v>
      </c>
      <c r="D32" s="160">
        <v>90</v>
      </c>
      <c r="E32" s="160">
        <v>67</v>
      </c>
      <c r="F32" s="160" t="s">
        <v>554</v>
      </c>
      <c r="G32" s="160" t="s">
        <v>48</v>
      </c>
      <c r="H32" s="160">
        <v>26</v>
      </c>
      <c r="I32" s="160">
        <v>261</v>
      </c>
      <c r="J32" s="160">
        <v>123</v>
      </c>
      <c r="K32" s="160">
        <v>35</v>
      </c>
      <c r="L32" s="160">
        <v>103</v>
      </c>
      <c r="M32" s="160" t="s">
        <v>48</v>
      </c>
      <c r="N32" s="160">
        <v>131</v>
      </c>
      <c r="O32" s="160">
        <v>64</v>
      </c>
      <c r="P32" s="162" t="s">
        <v>48</v>
      </c>
      <c r="Q32" s="160">
        <v>67</v>
      </c>
      <c r="R32" s="160" t="s">
        <v>48</v>
      </c>
      <c r="S32" s="161">
        <v>539</v>
      </c>
      <c r="T32" s="160">
        <v>12</v>
      </c>
      <c r="U32" s="160">
        <v>62</v>
      </c>
      <c r="V32" s="185">
        <v>11456.6</v>
      </c>
      <c r="W32" s="163" t="s">
        <v>48</v>
      </c>
      <c r="X32" s="226">
        <v>2304.6999999999998</v>
      </c>
      <c r="Y32" s="162">
        <v>337800</v>
      </c>
      <c r="Z32" s="164">
        <v>107106</v>
      </c>
      <c r="AA32" s="164">
        <v>103363</v>
      </c>
      <c r="AB32" s="162" t="s">
        <v>48</v>
      </c>
      <c r="AC32" s="164">
        <v>127331</v>
      </c>
      <c r="AD32" s="162">
        <v>66</v>
      </c>
    </row>
    <row r="33" spans="1:30" s="129" customFormat="1" ht="15" customHeight="1">
      <c r="A33" s="143" t="s">
        <v>321</v>
      </c>
      <c r="B33" s="160">
        <v>307</v>
      </c>
      <c r="C33" s="160">
        <v>185</v>
      </c>
      <c r="D33" s="160">
        <v>57</v>
      </c>
      <c r="E33" s="160">
        <v>42</v>
      </c>
      <c r="F33" s="160" t="s">
        <v>554</v>
      </c>
      <c r="G33" s="160" t="s">
        <v>48</v>
      </c>
      <c r="H33" s="160">
        <v>23</v>
      </c>
      <c r="I33" s="160">
        <v>250</v>
      </c>
      <c r="J33" s="160">
        <v>105</v>
      </c>
      <c r="K33" s="160">
        <v>36</v>
      </c>
      <c r="L33" s="160">
        <v>109</v>
      </c>
      <c r="M33" s="160" t="s">
        <v>48</v>
      </c>
      <c r="N33" s="160">
        <v>132</v>
      </c>
      <c r="O33" s="160">
        <v>59</v>
      </c>
      <c r="P33" s="162" t="s">
        <v>48</v>
      </c>
      <c r="Q33" s="160">
        <v>73</v>
      </c>
      <c r="R33" s="160" t="s">
        <v>48</v>
      </c>
      <c r="S33" s="161">
        <v>548</v>
      </c>
      <c r="T33" s="160">
        <v>5</v>
      </c>
      <c r="U33" s="160">
        <v>37</v>
      </c>
      <c r="V33" s="185">
        <v>11456.7</v>
      </c>
      <c r="W33" s="163" t="s">
        <v>48</v>
      </c>
      <c r="X33" s="226">
        <v>939</v>
      </c>
      <c r="Y33" s="162">
        <v>253841</v>
      </c>
      <c r="Z33" s="164">
        <v>98222</v>
      </c>
      <c r="AA33" s="164">
        <v>140131</v>
      </c>
      <c r="AB33" s="162" t="s">
        <v>48</v>
      </c>
      <c r="AC33" s="164">
        <v>15488</v>
      </c>
      <c r="AD33" s="162">
        <v>42</v>
      </c>
    </row>
    <row r="34" spans="1:30" s="129" customFormat="1" ht="15" customHeight="1">
      <c r="A34" s="143" t="s">
        <v>322</v>
      </c>
      <c r="B34" s="160">
        <v>367</v>
      </c>
      <c r="C34" s="160">
        <v>209</v>
      </c>
      <c r="D34" s="160">
        <v>65</v>
      </c>
      <c r="E34" s="160">
        <v>42</v>
      </c>
      <c r="F34" s="160">
        <v>2</v>
      </c>
      <c r="G34" s="160" t="s">
        <v>48</v>
      </c>
      <c r="H34" s="160">
        <v>51</v>
      </c>
      <c r="I34" s="160">
        <v>291</v>
      </c>
      <c r="J34" s="160">
        <v>138</v>
      </c>
      <c r="K34" s="160">
        <v>40</v>
      </c>
      <c r="L34" s="160">
        <v>113</v>
      </c>
      <c r="M34" s="160" t="s">
        <v>48</v>
      </c>
      <c r="N34" s="160">
        <v>141</v>
      </c>
      <c r="O34" s="160">
        <v>71</v>
      </c>
      <c r="P34" s="162" t="s">
        <v>48</v>
      </c>
      <c r="Q34" s="160">
        <v>70</v>
      </c>
      <c r="R34" s="160" t="s">
        <v>48</v>
      </c>
      <c r="S34" s="161">
        <v>699</v>
      </c>
      <c r="T34" s="160">
        <v>6</v>
      </c>
      <c r="U34" s="160">
        <v>46</v>
      </c>
      <c r="V34" s="165">
        <v>17626</v>
      </c>
      <c r="W34" s="163" t="s">
        <v>48</v>
      </c>
      <c r="X34" s="225">
        <v>3667</v>
      </c>
      <c r="Y34" s="162">
        <v>449696</v>
      </c>
      <c r="Z34" s="164">
        <v>206329</v>
      </c>
      <c r="AA34" s="164">
        <v>215289</v>
      </c>
      <c r="AB34" s="162" t="s">
        <v>48</v>
      </c>
      <c r="AC34" s="164">
        <v>28078</v>
      </c>
      <c r="AD34" s="162">
        <v>47</v>
      </c>
    </row>
    <row r="35" spans="1:30" s="129" customFormat="1" ht="15" customHeight="1">
      <c r="A35" s="143" t="s">
        <v>323</v>
      </c>
      <c r="B35" s="160">
        <v>394</v>
      </c>
      <c r="C35" s="160">
        <v>203</v>
      </c>
      <c r="D35" s="160">
        <v>68</v>
      </c>
      <c r="E35" s="160">
        <v>48</v>
      </c>
      <c r="F35" s="160" t="s">
        <v>554</v>
      </c>
      <c r="G35" s="160" t="s">
        <v>554</v>
      </c>
      <c r="H35" s="160">
        <v>75</v>
      </c>
      <c r="I35" s="160">
        <v>263</v>
      </c>
      <c r="J35" s="160">
        <v>128</v>
      </c>
      <c r="K35" s="160">
        <v>30</v>
      </c>
      <c r="L35" s="160">
        <v>105</v>
      </c>
      <c r="M35" s="160" t="s">
        <v>48</v>
      </c>
      <c r="N35" s="160">
        <v>121</v>
      </c>
      <c r="O35" s="160">
        <v>55</v>
      </c>
      <c r="P35" s="162" t="s">
        <v>48</v>
      </c>
      <c r="Q35" s="160">
        <v>66</v>
      </c>
      <c r="R35" s="160" t="s">
        <v>48</v>
      </c>
      <c r="S35" s="161">
        <v>545</v>
      </c>
      <c r="T35" s="160">
        <v>10</v>
      </c>
      <c r="U35" s="160">
        <v>48</v>
      </c>
      <c r="V35" s="165">
        <v>15071</v>
      </c>
      <c r="W35" s="163" t="s">
        <v>48</v>
      </c>
      <c r="X35" s="225">
        <v>3159</v>
      </c>
      <c r="Y35" s="162">
        <v>451897</v>
      </c>
      <c r="Z35" s="164">
        <v>166113</v>
      </c>
      <c r="AA35" s="164">
        <v>260997</v>
      </c>
      <c r="AB35" s="162" t="s">
        <v>48</v>
      </c>
      <c r="AC35" s="164">
        <v>24787</v>
      </c>
      <c r="AD35" s="162">
        <v>55</v>
      </c>
    </row>
    <row r="36" spans="1:30" s="129" customFormat="1" ht="15" customHeight="1">
      <c r="A36" s="143" t="s">
        <v>324</v>
      </c>
      <c r="B36" s="160">
        <v>406</v>
      </c>
      <c r="C36" s="160">
        <v>239</v>
      </c>
      <c r="D36" s="160">
        <v>52</v>
      </c>
      <c r="E36" s="160">
        <v>39</v>
      </c>
      <c r="F36" s="160" t="s">
        <v>554</v>
      </c>
      <c r="G36" s="160" t="s">
        <v>554</v>
      </c>
      <c r="H36" s="160">
        <v>76</v>
      </c>
      <c r="I36" s="160">
        <v>321</v>
      </c>
      <c r="J36" s="160">
        <v>144</v>
      </c>
      <c r="K36" s="160">
        <v>52</v>
      </c>
      <c r="L36" s="160">
        <v>125</v>
      </c>
      <c r="M36" s="160" t="s">
        <v>48</v>
      </c>
      <c r="N36" s="160">
        <v>163</v>
      </c>
      <c r="O36" s="160">
        <v>58</v>
      </c>
      <c r="P36" s="162">
        <v>105</v>
      </c>
      <c r="Q36" s="160" t="s">
        <v>48</v>
      </c>
      <c r="R36" s="160" t="s">
        <v>48</v>
      </c>
      <c r="S36" s="161">
        <v>688</v>
      </c>
      <c r="T36" s="160">
        <v>10</v>
      </c>
      <c r="U36" s="160">
        <v>78</v>
      </c>
      <c r="V36" s="165">
        <v>20479</v>
      </c>
      <c r="W36" s="163" t="s">
        <v>48</v>
      </c>
      <c r="X36" s="225">
        <v>2996</v>
      </c>
      <c r="Y36" s="162">
        <v>489150</v>
      </c>
      <c r="Z36" s="164">
        <v>224092</v>
      </c>
      <c r="AA36" s="164">
        <v>249291</v>
      </c>
      <c r="AB36" s="162" t="s">
        <v>48</v>
      </c>
      <c r="AC36" s="164">
        <v>15767</v>
      </c>
      <c r="AD36" s="162">
        <v>51</v>
      </c>
    </row>
    <row r="37" spans="1:30" s="129" customFormat="1" ht="15" customHeight="1">
      <c r="A37" s="143" t="s">
        <v>325</v>
      </c>
      <c r="B37" s="160">
        <v>543</v>
      </c>
      <c r="C37" s="160">
        <v>294</v>
      </c>
      <c r="D37" s="160">
        <v>65</v>
      </c>
      <c r="E37" s="160">
        <v>51</v>
      </c>
      <c r="F37" s="160">
        <v>2</v>
      </c>
      <c r="G37" s="160">
        <v>1</v>
      </c>
      <c r="H37" s="160">
        <v>130</v>
      </c>
      <c r="I37" s="160">
        <v>343</v>
      </c>
      <c r="J37" s="160">
        <v>136</v>
      </c>
      <c r="K37" s="160">
        <v>51</v>
      </c>
      <c r="L37" s="160">
        <v>156</v>
      </c>
      <c r="M37" s="160" t="s">
        <v>48</v>
      </c>
      <c r="N37" s="160">
        <v>208</v>
      </c>
      <c r="O37" s="160">
        <v>86</v>
      </c>
      <c r="P37" s="162">
        <v>122</v>
      </c>
      <c r="Q37" s="160" t="s">
        <v>48</v>
      </c>
      <c r="R37" s="160" t="s">
        <v>48</v>
      </c>
      <c r="S37" s="161">
        <v>897</v>
      </c>
      <c r="T37" s="160">
        <v>24</v>
      </c>
      <c r="U37" s="160">
        <v>56</v>
      </c>
      <c r="V37" s="165">
        <v>18207</v>
      </c>
      <c r="W37" s="163" t="s">
        <v>48</v>
      </c>
      <c r="X37" s="225">
        <v>2579</v>
      </c>
      <c r="Y37" s="162">
        <v>728547</v>
      </c>
      <c r="Z37" s="164">
        <v>245460</v>
      </c>
      <c r="AA37" s="164">
        <v>273632</v>
      </c>
      <c r="AB37" s="162" t="s">
        <v>48</v>
      </c>
      <c r="AC37" s="164">
        <v>209455</v>
      </c>
      <c r="AD37" s="162">
        <v>51</v>
      </c>
    </row>
    <row r="38" spans="1:30" s="129" customFormat="1" ht="15" customHeight="1">
      <c r="A38" s="143" t="s">
        <v>326</v>
      </c>
      <c r="B38" s="160">
        <v>492</v>
      </c>
      <c r="C38" s="160">
        <v>247</v>
      </c>
      <c r="D38" s="160">
        <v>76</v>
      </c>
      <c r="E38" s="160">
        <v>41</v>
      </c>
      <c r="F38" s="160" t="s">
        <v>554</v>
      </c>
      <c r="G38" s="160" t="s">
        <v>554</v>
      </c>
      <c r="H38" s="160">
        <v>128</v>
      </c>
      <c r="I38" s="160">
        <v>304</v>
      </c>
      <c r="J38" s="160">
        <v>109</v>
      </c>
      <c r="K38" s="160">
        <v>42</v>
      </c>
      <c r="L38" s="160">
        <v>153</v>
      </c>
      <c r="M38" s="160" t="s">
        <v>48</v>
      </c>
      <c r="N38" s="160">
        <v>235</v>
      </c>
      <c r="O38" s="160">
        <v>81</v>
      </c>
      <c r="P38" s="162">
        <v>154</v>
      </c>
      <c r="Q38" s="160" t="s">
        <v>48</v>
      </c>
      <c r="R38" s="160" t="s">
        <v>48</v>
      </c>
      <c r="S38" s="161">
        <v>863</v>
      </c>
      <c r="T38" s="160">
        <v>18</v>
      </c>
      <c r="U38" s="160">
        <v>62</v>
      </c>
      <c r="V38" s="165">
        <v>14271</v>
      </c>
      <c r="W38" s="163" t="s">
        <v>48</v>
      </c>
      <c r="X38" s="225">
        <v>3726</v>
      </c>
      <c r="Y38" s="162">
        <v>489834</v>
      </c>
      <c r="Z38" s="164">
        <v>209676</v>
      </c>
      <c r="AA38" s="164">
        <v>267433</v>
      </c>
      <c r="AB38" s="162" t="s">
        <v>48</v>
      </c>
      <c r="AC38" s="164">
        <v>12725</v>
      </c>
      <c r="AD38" s="162">
        <v>48</v>
      </c>
    </row>
    <row r="39" spans="1:30" s="129" customFormat="1" ht="15" customHeight="1">
      <c r="A39" s="143" t="s">
        <v>327</v>
      </c>
      <c r="B39" s="160">
        <v>496</v>
      </c>
      <c r="C39" s="160">
        <v>275</v>
      </c>
      <c r="D39" s="160">
        <v>47</v>
      </c>
      <c r="E39" s="160">
        <v>60</v>
      </c>
      <c r="F39" s="160" t="s">
        <v>554</v>
      </c>
      <c r="G39" s="160" t="s">
        <v>554</v>
      </c>
      <c r="H39" s="160">
        <v>114</v>
      </c>
      <c r="I39" s="160">
        <v>336</v>
      </c>
      <c r="J39" s="160">
        <v>105</v>
      </c>
      <c r="K39" s="160">
        <v>47</v>
      </c>
      <c r="L39" s="160">
        <v>184</v>
      </c>
      <c r="M39" s="160" t="s">
        <v>48</v>
      </c>
      <c r="N39" s="160">
        <v>191</v>
      </c>
      <c r="O39" s="160">
        <v>57</v>
      </c>
      <c r="P39" s="162">
        <v>134</v>
      </c>
      <c r="Q39" s="160" t="s">
        <v>48</v>
      </c>
      <c r="R39" s="160" t="s">
        <v>48</v>
      </c>
      <c r="S39" s="161">
        <v>708</v>
      </c>
      <c r="T39" s="160">
        <v>12</v>
      </c>
      <c r="U39" s="160">
        <v>63</v>
      </c>
      <c r="V39" s="165">
        <v>19227</v>
      </c>
      <c r="W39" s="163" t="s">
        <v>48</v>
      </c>
      <c r="X39" s="225">
        <v>1032</v>
      </c>
      <c r="Y39" s="164">
        <v>692794</v>
      </c>
      <c r="Z39" s="164">
        <v>334042</v>
      </c>
      <c r="AA39" s="164">
        <v>330579</v>
      </c>
      <c r="AB39" s="162" t="s">
        <v>48</v>
      </c>
      <c r="AC39" s="164">
        <v>28173</v>
      </c>
      <c r="AD39" s="162">
        <v>62</v>
      </c>
    </row>
    <row r="40" spans="1:30" s="129" customFormat="1" ht="15" customHeight="1">
      <c r="A40" s="143" t="s">
        <v>328</v>
      </c>
      <c r="B40" s="160">
        <v>566</v>
      </c>
      <c r="C40" s="160">
        <v>297</v>
      </c>
      <c r="D40" s="160">
        <v>40</v>
      </c>
      <c r="E40" s="160">
        <v>41</v>
      </c>
      <c r="F40" s="160" t="s">
        <v>554</v>
      </c>
      <c r="G40" s="160" t="s">
        <v>554</v>
      </c>
      <c r="H40" s="160">
        <v>188</v>
      </c>
      <c r="I40" s="160">
        <v>381</v>
      </c>
      <c r="J40" s="160">
        <v>140</v>
      </c>
      <c r="K40" s="160">
        <v>53</v>
      </c>
      <c r="L40" s="160">
        <v>188</v>
      </c>
      <c r="M40" s="160" t="s">
        <v>48</v>
      </c>
      <c r="N40" s="160">
        <v>236</v>
      </c>
      <c r="O40" s="160">
        <v>86</v>
      </c>
      <c r="P40" s="162">
        <v>150</v>
      </c>
      <c r="Q40" s="160" t="s">
        <v>48</v>
      </c>
      <c r="R40" s="160" t="s">
        <v>48</v>
      </c>
      <c r="S40" s="161">
        <v>925</v>
      </c>
      <c r="T40" s="160">
        <v>11</v>
      </c>
      <c r="U40" s="160">
        <v>90</v>
      </c>
      <c r="V40" s="165">
        <v>29330</v>
      </c>
      <c r="W40" s="163" t="s">
        <v>48</v>
      </c>
      <c r="X40" s="225">
        <v>2006</v>
      </c>
      <c r="Y40" s="164">
        <v>1807110</v>
      </c>
      <c r="Z40" s="164">
        <v>448515</v>
      </c>
      <c r="AA40" s="164">
        <v>1340769</v>
      </c>
      <c r="AB40" s="162" t="s">
        <v>48</v>
      </c>
      <c r="AC40" s="164">
        <v>17826</v>
      </c>
      <c r="AD40" s="162">
        <v>44</v>
      </c>
    </row>
    <row r="41" spans="1:30" s="129" customFormat="1" ht="15" customHeight="1">
      <c r="A41" s="143" t="s">
        <v>329</v>
      </c>
      <c r="B41" s="160">
        <v>505</v>
      </c>
      <c r="C41" s="160">
        <v>315</v>
      </c>
      <c r="D41" s="160">
        <v>55</v>
      </c>
      <c r="E41" s="160">
        <v>21</v>
      </c>
      <c r="F41" s="160" t="s">
        <v>554</v>
      </c>
      <c r="G41" s="160" t="s">
        <v>554</v>
      </c>
      <c r="H41" s="160">
        <v>114</v>
      </c>
      <c r="I41" s="160">
        <v>409</v>
      </c>
      <c r="J41" s="160">
        <v>162</v>
      </c>
      <c r="K41" s="160">
        <v>54</v>
      </c>
      <c r="L41" s="160">
        <v>193</v>
      </c>
      <c r="M41" s="160" t="s">
        <v>48</v>
      </c>
      <c r="N41" s="160">
        <v>254</v>
      </c>
      <c r="O41" s="160">
        <v>95</v>
      </c>
      <c r="P41" s="162">
        <v>159</v>
      </c>
      <c r="Q41" s="160" t="s">
        <v>48</v>
      </c>
      <c r="R41" s="160" t="s">
        <v>48</v>
      </c>
      <c r="S41" s="161">
        <v>975</v>
      </c>
      <c r="T41" s="160">
        <v>15</v>
      </c>
      <c r="U41" s="160">
        <v>52</v>
      </c>
      <c r="V41" s="165">
        <v>20555</v>
      </c>
      <c r="W41" s="163" t="s">
        <v>48</v>
      </c>
      <c r="X41" s="225">
        <v>1335</v>
      </c>
      <c r="Y41" s="164">
        <v>1002512</v>
      </c>
      <c r="Z41" s="164">
        <v>345530</v>
      </c>
      <c r="AA41" s="164">
        <v>633075</v>
      </c>
      <c r="AB41" s="162" t="s">
        <v>48</v>
      </c>
      <c r="AC41" s="164">
        <v>23907</v>
      </c>
      <c r="AD41" s="162">
        <v>29</v>
      </c>
    </row>
    <row r="42" spans="1:30" s="129" customFormat="1" ht="15" customHeight="1">
      <c r="A42" s="143" t="s">
        <v>330</v>
      </c>
      <c r="B42" s="160">
        <v>500</v>
      </c>
      <c r="C42" s="160">
        <v>270</v>
      </c>
      <c r="D42" s="160">
        <v>51</v>
      </c>
      <c r="E42" s="160">
        <v>32</v>
      </c>
      <c r="F42" s="160">
        <v>1</v>
      </c>
      <c r="G42" s="160" t="s">
        <v>554</v>
      </c>
      <c r="H42" s="160">
        <v>146</v>
      </c>
      <c r="I42" s="160">
        <v>312</v>
      </c>
      <c r="J42" s="160">
        <v>92</v>
      </c>
      <c r="K42" s="160">
        <v>48</v>
      </c>
      <c r="L42" s="160">
        <v>172</v>
      </c>
      <c r="M42" s="160" t="s">
        <v>48</v>
      </c>
      <c r="N42" s="160">
        <v>179</v>
      </c>
      <c r="O42" s="160">
        <v>45</v>
      </c>
      <c r="P42" s="162">
        <v>134</v>
      </c>
      <c r="Q42" s="160" t="s">
        <v>48</v>
      </c>
      <c r="R42" s="160" t="s">
        <v>48</v>
      </c>
      <c r="S42" s="161">
        <v>700</v>
      </c>
      <c r="T42" s="160">
        <v>17</v>
      </c>
      <c r="U42" s="160">
        <v>57</v>
      </c>
      <c r="V42" s="165">
        <v>17675</v>
      </c>
      <c r="W42" s="163" t="s">
        <v>48</v>
      </c>
      <c r="X42" s="225">
        <v>505</v>
      </c>
      <c r="Y42" s="164">
        <v>942296</v>
      </c>
      <c r="Z42" s="164">
        <v>451295</v>
      </c>
      <c r="AA42" s="164">
        <v>449516</v>
      </c>
      <c r="AB42" s="162" t="s">
        <v>48</v>
      </c>
      <c r="AC42" s="164">
        <v>41485</v>
      </c>
      <c r="AD42" s="162">
        <v>36</v>
      </c>
    </row>
    <row r="43" spans="1:30" s="129" customFormat="1" ht="15" customHeight="1">
      <c r="A43" s="143" t="s">
        <v>331</v>
      </c>
      <c r="B43" s="160">
        <v>487</v>
      </c>
      <c r="C43" s="160">
        <v>295</v>
      </c>
      <c r="D43" s="160">
        <v>41</v>
      </c>
      <c r="E43" s="160">
        <v>37</v>
      </c>
      <c r="F43" s="160" t="s">
        <v>554</v>
      </c>
      <c r="G43" s="160" t="s">
        <v>554</v>
      </c>
      <c r="H43" s="160">
        <v>114</v>
      </c>
      <c r="I43" s="160">
        <v>360</v>
      </c>
      <c r="J43" s="160">
        <v>112</v>
      </c>
      <c r="K43" s="160">
        <v>51</v>
      </c>
      <c r="L43" s="160">
        <v>197</v>
      </c>
      <c r="M43" s="160" t="s">
        <v>48</v>
      </c>
      <c r="N43" s="160">
        <v>226</v>
      </c>
      <c r="O43" s="160">
        <v>72</v>
      </c>
      <c r="P43" s="162">
        <v>154</v>
      </c>
      <c r="Q43" s="160" t="s">
        <v>48</v>
      </c>
      <c r="R43" s="160" t="s">
        <v>48</v>
      </c>
      <c r="S43" s="161">
        <v>853</v>
      </c>
      <c r="T43" s="160">
        <v>13</v>
      </c>
      <c r="U43" s="160">
        <v>69</v>
      </c>
      <c r="V43" s="165">
        <v>17993</v>
      </c>
      <c r="W43" s="163" t="s">
        <v>48</v>
      </c>
      <c r="X43" s="225">
        <v>2119</v>
      </c>
      <c r="Y43" s="164">
        <v>956408</v>
      </c>
      <c r="Z43" s="164">
        <v>453525</v>
      </c>
      <c r="AA43" s="164">
        <v>472967</v>
      </c>
      <c r="AB43" s="162" t="s">
        <v>48</v>
      </c>
      <c r="AC43" s="164">
        <v>29916</v>
      </c>
      <c r="AD43" s="162">
        <v>42</v>
      </c>
    </row>
    <row r="44" spans="1:30" s="129" customFormat="1" ht="15" customHeight="1">
      <c r="A44" s="143" t="s">
        <v>332</v>
      </c>
      <c r="B44" s="160">
        <v>501</v>
      </c>
      <c r="C44" s="160">
        <v>271</v>
      </c>
      <c r="D44" s="160">
        <v>46</v>
      </c>
      <c r="E44" s="160">
        <v>39</v>
      </c>
      <c r="F44" s="160" t="s">
        <v>554</v>
      </c>
      <c r="G44" s="160" t="s">
        <v>554</v>
      </c>
      <c r="H44" s="160">
        <v>145</v>
      </c>
      <c r="I44" s="160">
        <v>329</v>
      </c>
      <c r="J44" s="160">
        <v>106</v>
      </c>
      <c r="K44" s="160">
        <v>31</v>
      </c>
      <c r="L44" s="160">
        <v>192</v>
      </c>
      <c r="M44" s="160" t="s">
        <v>48</v>
      </c>
      <c r="N44" s="160">
        <v>205</v>
      </c>
      <c r="O44" s="160">
        <v>66</v>
      </c>
      <c r="P44" s="162">
        <v>139</v>
      </c>
      <c r="Q44" s="160" t="s">
        <v>48</v>
      </c>
      <c r="R44" s="160" t="s">
        <v>48</v>
      </c>
      <c r="S44" s="161">
        <v>814</v>
      </c>
      <c r="T44" s="160">
        <v>21</v>
      </c>
      <c r="U44" s="160">
        <v>50</v>
      </c>
      <c r="V44" s="165">
        <v>15143</v>
      </c>
      <c r="W44" s="163" t="s">
        <v>48</v>
      </c>
      <c r="X44" s="225">
        <v>1021</v>
      </c>
      <c r="Y44" s="164">
        <v>935309</v>
      </c>
      <c r="Z44" s="164">
        <v>452468</v>
      </c>
      <c r="AA44" s="164">
        <v>463072</v>
      </c>
      <c r="AB44" s="162" t="s">
        <v>48</v>
      </c>
      <c r="AC44" s="164">
        <v>19769</v>
      </c>
      <c r="AD44" s="162">
        <v>41</v>
      </c>
    </row>
    <row r="45" spans="1:30" s="129" customFormat="1" ht="15" customHeight="1">
      <c r="A45" s="143" t="s">
        <v>333</v>
      </c>
      <c r="B45" s="160">
        <v>568</v>
      </c>
      <c r="C45" s="160">
        <v>304</v>
      </c>
      <c r="D45" s="160">
        <v>81</v>
      </c>
      <c r="E45" s="160">
        <v>45</v>
      </c>
      <c r="F45" s="160">
        <v>2</v>
      </c>
      <c r="G45" s="160" t="s">
        <v>554</v>
      </c>
      <c r="H45" s="160">
        <v>136</v>
      </c>
      <c r="I45" s="160">
        <v>376</v>
      </c>
      <c r="J45" s="160">
        <v>114</v>
      </c>
      <c r="K45" s="160">
        <v>45</v>
      </c>
      <c r="L45" s="160">
        <v>217</v>
      </c>
      <c r="M45" s="160" t="s">
        <v>48</v>
      </c>
      <c r="N45" s="160">
        <v>240</v>
      </c>
      <c r="O45" s="160">
        <v>75</v>
      </c>
      <c r="P45" s="162">
        <v>165</v>
      </c>
      <c r="Q45" s="160" t="s">
        <v>48</v>
      </c>
      <c r="R45" s="160" t="s">
        <v>48</v>
      </c>
      <c r="S45" s="161">
        <v>957</v>
      </c>
      <c r="T45" s="160">
        <v>15</v>
      </c>
      <c r="U45" s="160">
        <v>66</v>
      </c>
      <c r="V45" s="165">
        <v>22843</v>
      </c>
      <c r="W45" s="163" t="s">
        <v>48</v>
      </c>
      <c r="X45" s="225">
        <v>8497</v>
      </c>
      <c r="Y45" s="164">
        <v>1199248</v>
      </c>
      <c r="Z45" s="164">
        <v>655454</v>
      </c>
      <c r="AA45" s="164">
        <v>438426</v>
      </c>
      <c r="AB45" s="162" t="s">
        <v>48</v>
      </c>
      <c r="AC45" s="164">
        <v>105368</v>
      </c>
      <c r="AD45" s="162">
        <v>54</v>
      </c>
    </row>
    <row r="46" spans="1:30" s="129" customFormat="1" ht="15" customHeight="1">
      <c r="A46" s="143" t="s">
        <v>334</v>
      </c>
      <c r="B46" s="160">
        <v>534</v>
      </c>
      <c r="C46" s="160">
        <v>303</v>
      </c>
      <c r="D46" s="160">
        <v>40</v>
      </c>
      <c r="E46" s="160">
        <v>39</v>
      </c>
      <c r="F46" s="160">
        <v>2</v>
      </c>
      <c r="G46" s="160" t="s">
        <v>554</v>
      </c>
      <c r="H46" s="160">
        <v>150</v>
      </c>
      <c r="I46" s="160">
        <v>384</v>
      </c>
      <c r="J46" s="160">
        <v>118</v>
      </c>
      <c r="K46" s="160">
        <v>45</v>
      </c>
      <c r="L46" s="160">
        <v>221</v>
      </c>
      <c r="M46" s="160" t="s">
        <v>48</v>
      </c>
      <c r="N46" s="160">
        <v>253</v>
      </c>
      <c r="O46" s="160">
        <v>65</v>
      </c>
      <c r="P46" s="162">
        <v>188</v>
      </c>
      <c r="Q46" s="160" t="s">
        <v>48</v>
      </c>
      <c r="R46" s="160" t="s">
        <v>48</v>
      </c>
      <c r="S46" s="161">
        <v>878</v>
      </c>
      <c r="T46" s="160">
        <v>19</v>
      </c>
      <c r="U46" s="160">
        <v>52</v>
      </c>
      <c r="V46" s="165">
        <v>16832</v>
      </c>
      <c r="W46" s="163" t="s">
        <v>48</v>
      </c>
      <c r="X46" s="225">
        <v>3150</v>
      </c>
      <c r="Y46" s="162">
        <v>1020563</v>
      </c>
      <c r="Z46" s="164">
        <v>472584</v>
      </c>
      <c r="AA46" s="164">
        <v>499124</v>
      </c>
      <c r="AB46" s="162" t="s">
        <v>48</v>
      </c>
      <c r="AC46" s="164">
        <v>48855</v>
      </c>
      <c r="AD46" s="162" t="s">
        <v>554</v>
      </c>
    </row>
    <row r="47" spans="1:30" s="129" customFormat="1" ht="15" customHeight="1">
      <c r="A47" s="143" t="s">
        <v>335</v>
      </c>
      <c r="B47" s="160">
        <v>508</v>
      </c>
      <c r="C47" s="160">
        <v>301</v>
      </c>
      <c r="D47" s="160">
        <v>22</v>
      </c>
      <c r="E47" s="160">
        <v>34</v>
      </c>
      <c r="F47" s="160" t="s">
        <v>554</v>
      </c>
      <c r="G47" s="160" t="s">
        <v>554</v>
      </c>
      <c r="H47" s="160">
        <v>151</v>
      </c>
      <c r="I47" s="160">
        <v>369</v>
      </c>
      <c r="J47" s="160">
        <v>100</v>
      </c>
      <c r="K47" s="160">
        <v>36</v>
      </c>
      <c r="L47" s="160">
        <v>233</v>
      </c>
      <c r="M47" s="160" t="s">
        <v>48</v>
      </c>
      <c r="N47" s="160">
        <v>201</v>
      </c>
      <c r="O47" s="160">
        <v>46</v>
      </c>
      <c r="P47" s="162">
        <v>155</v>
      </c>
      <c r="Q47" s="160" t="s">
        <v>48</v>
      </c>
      <c r="R47" s="160" t="s">
        <v>48</v>
      </c>
      <c r="S47" s="161">
        <v>792</v>
      </c>
      <c r="T47" s="160">
        <v>18</v>
      </c>
      <c r="U47" s="160">
        <v>67</v>
      </c>
      <c r="V47" s="165">
        <v>80428</v>
      </c>
      <c r="W47" s="163" t="s">
        <v>48</v>
      </c>
      <c r="X47" s="225">
        <v>3484</v>
      </c>
      <c r="Y47" s="162">
        <v>5534138</v>
      </c>
      <c r="Z47" s="162">
        <v>2689954</v>
      </c>
      <c r="AA47" s="162">
        <v>2829867</v>
      </c>
      <c r="AB47" s="162" t="s">
        <v>48</v>
      </c>
      <c r="AC47" s="162">
        <v>14317</v>
      </c>
      <c r="AD47" s="162">
        <v>40</v>
      </c>
    </row>
    <row r="48" spans="1:30" s="129" customFormat="1" ht="15" customHeight="1">
      <c r="A48" s="143" t="s">
        <v>336</v>
      </c>
      <c r="B48" s="160">
        <v>442</v>
      </c>
      <c r="C48" s="160">
        <v>278</v>
      </c>
      <c r="D48" s="160">
        <v>23</v>
      </c>
      <c r="E48" s="160">
        <v>35</v>
      </c>
      <c r="F48" s="160" t="s">
        <v>554</v>
      </c>
      <c r="G48" s="160" t="s">
        <v>554</v>
      </c>
      <c r="H48" s="160">
        <v>106</v>
      </c>
      <c r="I48" s="160">
        <v>365</v>
      </c>
      <c r="J48" s="160">
        <v>109</v>
      </c>
      <c r="K48" s="160">
        <v>37</v>
      </c>
      <c r="L48" s="160">
        <v>219</v>
      </c>
      <c r="M48" s="160" t="s">
        <v>48</v>
      </c>
      <c r="N48" s="160">
        <v>225</v>
      </c>
      <c r="O48" s="160">
        <v>61</v>
      </c>
      <c r="P48" s="162">
        <v>164</v>
      </c>
      <c r="Q48" s="160" t="s">
        <v>48</v>
      </c>
      <c r="R48" s="160" t="s">
        <v>48</v>
      </c>
      <c r="S48" s="161">
        <v>848</v>
      </c>
      <c r="T48" s="160">
        <v>13</v>
      </c>
      <c r="U48" s="160">
        <v>62</v>
      </c>
      <c r="V48" s="165">
        <v>16936</v>
      </c>
      <c r="W48" s="163" t="s">
        <v>48</v>
      </c>
      <c r="X48" s="225">
        <v>324</v>
      </c>
      <c r="Y48" s="162">
        <v>1448078</v>
      </c>
      <c r="Z48" s="162">
        <v>851908</v>
      </c>
      <c r="AA48" s="162">
        <v>563724</v>
      </c>
      <c r="AB48" s="162" t="s">
        <v>48</v>
      </c>
      <c r="AC48" s="162">
        <v>32446</v>
      </c>
      <c r="AD48" s="162">
        <v>41</v>
      </c>
    </row>
    <row r="49" spans="1:30" s="129" customFormat="1" ht="15" customHeight="1">
      <c r="A49" s="143" t="s">
        <v>337</v>
      </c>
      <c r="B49" s="160">
        <v>502</v>
      </c>
      <c r="C49" s="160">
        <v>280</v>
      </c>
      <c r="D49" s="160">
        <v>33</v>
      </c>
      <c r="E49" s="160">
        <v>45</v>
      </c>
      <c r="F49" s="160" t="s">
        <v>554</v>
      </c>
      <c r="G49" s="160" t="s">
        <v>554</v>
      </c>
      <c r="H49" s="160">
        <v>144</v>
      </c>
      <c r="I49" s="160">
        <v>333</v>
      </c>
      <c r="J49" s="160">
        <v>92</v>
      </c>
      <c r="K49" s="160">
        <v>26</v>
      </c>
      <c r="L49" s="160">
        <v>215</v>
      </c>
      <c r="M49" s="160" t="s">
        <v>48</v>
      </c>
      <c r="N49" s="160">
        <v>209</v>
      </c>
      <c r="O49" s="160">
        <v>62</v>
      </c>
      <c r="P49" s="162">
        <v>147</v>
      </c>
      <c r="Q49" s="160" t="s">
        <v>48</v>
      </c>
      <c r="R49" s="160" t="s">
        <v>48</v>
      </c>
      <c r="S49" s="161">
        <v>780</v>
      </c>
      <c r="T49" s="160">
        <v>12</v>
      </c>
      <c r="U49" s="160">
        <v>64</v>
      </c>
      <c r="V49" s="165">
        <v>16027</v>
      </c>
      <c r="W49" s="163" t="s">
        <v>48</v>
      </c>
      <c r="X49" s="225">
        <v>907</v>
      </c>
      <c r="Y49" s="162">
        <v>1063263</v>
      </c>
      <c r="Z49" s="162">
        <v>493813</v>
      </c>
      <c r="AA49" s="162">
        <v>530179</v>
      </c>
      <c r="AB49" s="162" t="s">
        <v>48</v>
      </c>
      <c r="AC49" s="162">
        <v>39271</v>
      </c>
      <c r="AD49" s="162">
        <v>50</v>
      </c>
    </row>
    <row r="50" spans="1:30" s="129" customFormat="1" ht="15" customHeight="1">
      <c r="A50" s="143" t="s">
        <v>338</v>
      </c>
      <c r="B50" s="160">
        <v>499</v>
      </c>
      <c r="C50" s="160">
        <v>301</v>
      </c>
      <c r="D50" s="160">
        <v>33</v>
      </c>
      <c r="E50" s="160">
        <v>36</v>
      </c>
      <c r="F50" s="160">
        <v>1</v>
      </c>
      <c r="G50" s="160" t="s">
        <v>554</v>
      </c>
      <c r="H50" s="160">
        <v>128</v>
      </c>
      <c r="I50" s="160">
        <v>369</v>
      </c>
      <c r="J50" s="160">
        <v>95</v>
      </c>
      <c r="K50" s="160">
        <v>48</v>
      </c>
      <c r="L50" s="160">
        <v>226</v>
      </c>
      <c r="M50" s="160" t="s">
        <v>48</v>
      </c>
      <c r="N50" s="160">
        <v>263</v>
      </c>
      <c r="O50" s="160">
        <v>69</v>
      </c>
      <c r="P50" s="162">
        <v>194</v>
      </c>
      <c r="Q50" s="160" t="s">
        <v>48</v>
      </c>
      <c r="R50" s="160" t="s">
        <v>48</v>
      </c>
      <c r="S50" s="161">
        <v>1020</v>
      </c>
      <c r="T50" s="160">
        <v>17</v>
      </c>
      <c r="U50" s="160">
        <v>52</v>
      </c>
      <c r="V50" s="165">
        <v>16076</v>
      </c>
      <c r="W50" s="163" t="s">
        <v>48</v>
      </c>
      <c r="X50" s="225">
        <v>941</v>
      </c>
      <c r="Y50" s="162">
        <v>2011736</v>
      </c>
      <c r="Z50" s="162">
        <v>1451782</v>
      </c>
      <c r="AA50" s="162">
        <v>532480</v>
      </c>
      <c r="AB50" s="162" t="s">
        <v>48</v>
      </c>
      <c r="AC50" s="162">
        <v>27474</v>
      </c>
      <c r="AD50" s="162">
        <v>39</v>
      </c>
    </row>
    <row r="51" spans="1:30" s="129" customFormat="1" ht="15" customHeight="1">
      <c r="A51" s="143" t="s">
        <v>339</v>
      </c>
      <c r="B51" s="160">
        <v>574</v>
      </c>
      <c r="C51" s="160">
        <v>296</v>
      </c>
      <c r="D51" s="160">
        <v>40</v>
      </c>
      <c r="E51" s="160">
        <v>70</v>
      </c>
      <c r="F51" s="160" t="s">
        <v>554</v>
      </c>
      <c r="G51" s="160" t="s">
        <v>554</v>
      </c>
      <c r="H51" s="160">
        <v>168</v>
      </c>
      <c r="I51" s="160">
        <v>362</v>
      </c>
      <c r="J51" s="160">
        <v>112</v>
      </c>
      <c r="K51" s="160">
        <v>40</v>
      </c>
      <c r="L51" s="160">
        <v>210</v>
      </c>
      <c r="M51" s="160" t="s">
        <v>48</v>
      </c>
      <c r="N51" s="160">
        <v>222</v>
      </c>
      <c r="O51" s="160">
        <v>62</v>
      </c>
      <c r="P51" s="162" t="s">
        <v>48</v>
      </c>
      <c r="Q51" s="160">
        <v>24</v>
      </c>
      <c r="R51" s="160">
        <v>136</v>
      </c>
      <c r="S51" s="161">
        <v>890</v>
      </c>
      <c r="T51" s="160">
        <v>13</v>
      </c>
      <c r="U51" s="160">
        <v>53</v>
      </c>
      <c r="V51" s="165">
        <v>16948</v>
      </c>
      <c r="W51" s="163" t="s">
        <v>48</v>
      </c>
      <c r="X51" s="225">
        <v>1035</v>
      </c>
      <c r="Y51" s="164">
        <v>1187165</v>
      </c>
      <c r="Z51" s="164">
        <v>545182</v>
      </c>
      <c r="AA51" s="164">
        <v>580383</v>
      </c>
      <c r="AB51" s="162" t="s">
        <v>48</v>
      </c>
      <c r="AC51" s="164">
        <v>61600</v>
      </c>
      <c r="AD51" s="162" t="s">
        <v>48</v>
      </c>
    </row>
    <row r="52" spans="1:30" s="129" customFormat="1" ht="15" customHeight="1">
      <c r="A52" s="143" t="s">
        <v>340</v>
      </c>
      <c r="B52" s="160">
        <v>462</v>
      </c>
      <c r="C52" s="160">
        <v>253</v>
      </c>
      <c r="D52" s="160">
        <v>24</v>
      </c>
      <c r="E52" s="160">
        <v>49</v>
      </c>
      <c r="F52" s="160" t="s">
        <v>554</v>
      </c>
      <c r="G52" s="160" t="s">
        <v>554</v>
      </c>
      <c r="H52" s="160">
        <v>136</v>
      </c>
      <c r="I52" s="160">
        <v>306</v>
      </c>
      <c r="J52" s="160">
        <v>79</v>
      </c>
      <c r="K52" s="160">
        <v>43</v>
      </c>
      <c r="L52" s="160">
        <v>184</v>
      </c>
      <c r="M52" s="160" t="s">
        <v>48</v>
      </c>
      <c r="N52" s="160">
        <v>230</v>
      </c>
      <c r="O52" s="160">
        <v>61</v>
      </c>
      <c r="P52" s="162" t="s">
        <v>48</v>
      </c>
      <c r="Q52" s="160">
        <v>31</v>
      </c>
      <c r="R52" s="160">
        <v>138</v>
      </c>
      <c r="S52" s="161">
        <v>890</v>
      </c>
      <c r="T52" s="160">
        <v>18</v>
      </c>
      <c r="U52" s="160">
        <v>61</v>
      </c>
      <c r="V52" s="225">
        <v>16585</v>
      </c>
      <c r="W52" s="163" t="s">
        <v>48</v>
      </c>
      <c r="X52" s="225">
        <v>522</v>
      </c>
      <c r="Y52" s="164">
        <v>1285727</v>
      </c>
      <c r="Z52" s="164">
        <v>583814</v>
      </c>
      <c r="AA52" s="164">
        <v>654188</v>
      </c>
      <c r="AB52" s="162" t="s">
        <v>48</v>
      </c>
      <c r="AC52" s="164">
        <v>47725</v>
      </c>
      <c r="AD52" s="162" t="s">
        <v>48</v>
      </c>
    </row>
    <row r="53" spans="1:30" s="129" customFormat="1" ht="15" customHeight="1">
      <c r="A53" s="143" t="s">
        <v>341</v>
      </c>
      <c r="B53" s="160">
        <v>480</v>
      </c>
      <c r="C53" s="160">
        <v>273</v>
      </c>
      <c r="D53" s="160">
        <v>30</v>
      </c>
      <c r="E53" s="160">
        <v>48</v>
      </c>
      <c r="F53" s="160" t="s">
        <v>554</v>
      </c>
      <c r="G53" s="160" t="s">
        <v>554</v>
      </c>
      <c r="H53" s="160">
        <v>129</v>
      </c>
      <c r="I53" s="160">
        <v>331</v>
      </c>
      <c r="J53" s="160">
        <v>92</v>
      </c>
      <c r="K53" s="160">
        <v>48</v>
      </c>
      <c r="L53" s="160">
        <v>191</v>
      </c>
      <c r="M53" s="160" t="s">
        <v>48</v>
      </c>
      <c r="N53" s="160">
        <v>215</v>
      </c>
      <c r="O53" s="160">
        <v>62</v>
      </c>
      <c r="P53" s="162" t="s">
        <v>48</v>
      </c>
      <c r="Q53" s="160">
        <v>26</v>
      </c>
      <c r="R53" s="160">
        <v>127</v>
      </c>
      <c r="S53" s="161">
        <v>801</v>
      </c>
      <c r="T53" s="160">
        <v>11</v>
      </c>
      <c r="U53" s="160">
        <v>69</v>
      </c>
      <c r="V53" s="225">
        <v>14964</v>
      </c>
      <c r="W53" s="163" t="s">
        <v>48</v>
      </c>
      <c r="X53" s="225">
        <v>1027</v>
      </c>
      <c r="Y53" s="164">
        <v>920094</v>
      </c>
      <c r="Z53" s="164">
        <v>572529</v>
      </c>
      <c r="AA53" s="164">
        <v>307435</v>
      </c>
      <c r="AB53" s="162" t="s">
        <v>48</v>
      </c>
      <c r="AC53" s="164">
        <v>40130</v>
      </c>
      <c r="AD53" s="162" t="s">
        <v>48</v>
      </c>
    </row>
    <row r="54" spans="1:30" s="129" customFormat="1" ht="15" customHeight="1">
      <c r="A54" s="143" t="s">
        <v>342</v>
      </c>
      <c r="B54" s="160">
        <v>454</v>
      </c>
      <c r="C54" s="160">
        <v>294</v>
      </c>
      <c r="D54" s="160">
        <v>25</v>
      </c>
      <c r="E54" s="160">
        <v>56</v>
      </c>
      <c r="F54" s="160" t="s">
        <v>554</v>
      </c>
      <c r="G54" s="160" t="s">
        <v>554</v>
      </c>
      <c r="H54" s="160">
        <v>79</v>
      </c>
      <c r="I54" s="160">
        <v>376</v>
      </c>
      <c r="J54" s="160">
        <v>105</v>
      </c>
      <c r="K54" s="160">
        <v>38</v>
      </c>
      <c r="L54" s="160">
        <v>233</v>
      </c>
      <c r="M54" s="160" t="s">
        <v>48</v>
      </c>
      <c r="N54" s="160">
        <v>267</v>
      </c>
      <c r="O54" s="160">
        <v>104</v>
      </c>
      <c r="P54" s="162" t="s">
        <v>48</v>
      </c>
      <c r="Q54" s="160">
        <v>26</v>
      </c>
      <c r="R54" s="160">
        <v>137</v>
      </c>
      <c r="S54" s="161">
        <v>861</v>
      </c>
      <c r="T54" s="160">
        <v>16</v>
      </c>
      <c r="U54" s="160">
        <v>66</v>
      </c>
      <c r="V54" s="225">
        <v>15176</v>
      </c>
      <c r="W54" s="163" t="s">
        <v>48</v>
      </c>
      <c r="X54" s="225">
        <v>3488</v>
      </c>
      <c r="Y54" s="164">
        <v>1118953</v>
      </c>
      <c r="Z54" s="164">
        <v>631186</v>
      </c>
      <c r="AA54" s="164">
        <v>400115</v>
      </c>
      <c r="AB54" s="162" t="s">
        <v>48</v>
      </c>
      <c r="AC54" s="164">
        <v>87652</v>
      </c>
      <c r="AD54" s="162" t="s">
        <v>48</v>
      </c>
    </row>
    <row r="55" spans="1:30" s="129" customFormat="1" ht="15" customHeight="1">
      <c r="A55" s="143" t="s">
        <v>343</v>
      </c>
      <c r="B55" s="164">
        <v>433</v>
      </c>
      <c r="C55" s="164">
        <v>284</v>
      </c>
      <c r="D55" s="164">
        <v>13</v>
      </c>
      <c r="E55" s="164">
        <v>63</v>
      </c>
      <c r="F55" s="164">
        <v>1</v>
      </c>
      <c r="G55" s="164" t="s">
        <v>556</v>
      </c>
      <c r="H55" s="164">
        <v>72</v>
      </c>
      <c r="I55" s="164">
        <v>369</v>
      </c>
      <c r="J55" s="164">
        <v>96</v>
      </c>
      <c r="K55" s="164">
        <v>38</v>
      </c>
      <c r="L55" s="164">
        <v>235</v>
      </c>
      <c r="M55" s="160" t="s">
        <v>48</v>
      </c>
      <c r="N55" s="164">
        <v>294</v>
      </c>
      <c r="O55" s="164">
        <v>108</v>
      </c>
      <c r="P55" s="162" t="s">
        <v>48</v>
      </c>
      <c r="Q55" s="164">
        <v>27</v>
      </c>
      <c r="R55" s="164">
        <v>159</v>
      </c>
      <c r="S55" s="164">
        <v>875</v>
      </c>
      <c r="T55" s="164">
        <v>18</v>
      </c>
      <c r="U55" s="164">
        <v>66</v>
      </c>
      <c r="V55" s="225">
        <v>18220</v>
      </c>
      <c r="W55" s="163" t="s">
        <v>48</v>
      </c>
      <c r="X55" s="164">
        <v>320</v>
      </c>
      <c r="Y55" s="164">
        <v>1519782</v>
      </c>
      <c r="Z55" s="164">
        <v>784654</v>
      </c>
      <c r="AA55" s="164">
        <v>656453</v>
      </c>
      <c r="AB55" s="162" t="s">
        <v>48</v>
      </c>
      <c r="AC55" s="164">
        <v>78675</v>
      </c>
      <c r="AD55" s="162" t="s">
        <v>48</v>
      </c>
    </row>
    <row r="56" spans="1:30" s="129" customFormat="1" ht="15" customHeight="1">
      <c r="A56" s="143" t="s">
        <v>344</v>
      </c>
      <c r="B56" s="230">
        <v>408</v>
      </c>
      <c r="C56" s="230">
        <v>267</v>
      </c>
      <c r="D56" s="230">
        <v>17</v>
      </c>
      <c r="E56" s="230">
        <v>69</v>
      </c>
      <c r="F56" s="160" t="s">
        <v>554</v>
      </c>
      <c r="G56" s="160" t="s">
        <v>554</v>
      </c>
      <c r="H56" s="230">
        <v>55</v>
      </c>
      <c r="I56" s="230">
        <v>330</v>
      </c>
      <c r="J56" s="230">
        <v>76</v>
      </c>
      <c r="K56" s="230">
        <v>41</v>
      </c>
      <c r="L56" s="230">
        <v>213</v>
      </c>
      <c r="M56" s="160" t="s">
        <v>48</v>
      </c>
      <c r="N56" s="230">
        <v>226</v>
      </c>
      <c r="O56" s="230">
        <v>55</v>
      </c>
      <c r="P56" s="162" t="s">
        <v>48</v>
      </c>
      <c r="Q56" s="164">
        <v>28</v>
      </c>
      <c r="R56" s="230">
        <v>143</v>
      </c>
      <c r="S56" s="230">
        <v>735</v>
      </c>
      <c r="T56" s="230">
        <v>16</v>
      </c>
      <c r="U56" s="230">
        <v>56</v>
      </c>
      <c r="V56" s="225">
        <v>14941</v>
      </c>
      <c r="W56" s="162" t="s">
        <v>48</v>
      </c>
      <c r="X56" s="230">
        <v>485</v>
      </c>
      <c r="Y56" s="230">
        <v>1803864</v>
      </c>
      <c r="Z56" s="230">
        <v>683915</v>
      </c>
      <c r="AA56" s="230">
        <v>1028836</v>
      </c>
      <c r="AB56" s="162" t="s">
        <v>48</v>
      </c>
      <c r="AC56" s="230">
        <v>91113</v>
      </c>
      <c r="AD56" s="162" t="s">
        <v>48</v>
      </c>
    </row>
    <row r="57" spans="1:30" s="129" customFormat="1" ht="15" customHeight="1">
      <c r="A57" s="172" t="s">
        <v>345</v>
      </c>
      <c r="B57" s="160">
        <v>395</v>
      </c>
      <c r="C57" s="160">
        <v>247</v>
      </c>
      <c r="D57" s="160">
        <v>14</v>
      </c>
      <c r="E57" s="160">
        <v>62</v>
      </c>
      <c r="F57" s="160">
        <v>1</v>
      </c>
      <c r="G57" s="160" t="s">
        <v>554</v>
      </c>
      <c r="H57" s="160">
        <v>71</v>
      </c>
      <c r="I57" s="230">
        <v>318</v>
      </c>
      <c r="J57" s="230">
        <v>86</v>
      </c>
      <c r="K57" s="230">
        <v>28</v>
      </c>
      <c r="L57" s="230">
        <v>204</v>
      </c>
      <c r="M57" s="160" t="s">
        <v>48</v>
      </c>
      <c r="N57" s="230">
        <v>173</v>
      </c>
      <c r="O57" s="230">
        <v>37</v>
      </c>
      <c r="P57" s="162" t="s">
        <v>48</v>
      </c>
      <c r="Q57" s="230">
        <v>20</v>
      </c>
      <c r="R57" s="230">
        <v>116</v>
      </c>
      <c r="S57" s="230">
        <v>626</v>
      </c>
      <c r="T57" s="230">
        <v>15</v>
      </c>
      <c r="U57" s="230">
        <v>49</v>
      </c>
      <c r="V57" s="225">
        <v>13895</v>
      </c>
      <c r="W57" s="163" t="s">
        <v>48</v>
      </c>
      <c r="X57" s="230">
        <v>902</v>
      </c>
      <c r="Y57" s="230">
        <v>1098721</v>
      </c>
      <c r="Z57" s="230">
        <v>593102</v>
      </c>
      <c r="AA57" s="230">
        <v>457019</v>
      </c>
      <c r="AB57" s="162" t="s">
        <v>48</v>
      </c>
      <c r="AC57" s="230">
        <v>48600</v>
      </c>
      <c r="AD57" s="162" t="s">
        <v>48</v>
      </c>
    </row>
    <row r="58" spans="1:30" s="129" customFormat="1" ht="15" customHeight="1">
      <c r="A58" s="172" t="s">
        <v>346</v>
      </c>
      <c r="B58" s="230">
        <v>370</v>
      </c>
      <c r="C58" s="230">
        <v>239</v>
      </c>
      <c r="D58" s="230">
        <v>6</v>
      </c>
      <c r="E58" s="230">
        <v>60</v>
      </c>
      <c r="F58" s="230">
        <v>2</v>
      </c>
      <c r="G58" s="230" t="s">
        <v>554</v>
      </c>
      <c r="H58" s="230">
        <v>63</v>
      </c>
      <c r="I58" s="230">
        <v>303</v>
      </c>
      <c r="J58" s="230">
        <v>86</v>
      </c>
      <c r="K58" s="230">
        <v>35</v>
      </c>
      <c r="L58" s="230">
        <v>182</v>
      </c>
      <c r="M58" s="160" t="s">
        <v>48</v>
      </c>
      <c r="N58" s="230">
        <v>209</v>
      </c>
      <c r="O58" s="230">
        <v>66</v>
      </c>
      <c r="P58" s="162" t="s">
        <v>48</v>
      </c>
      <c r="Q58" s="230">
        <v>19</v>
      </c>
      <c r="R58" s="230">
        <v>124</v>
      </c>
      <c r="S58" s="230">
        <v>693</v>
      </c>
      <c r="T58" s="230">
        <v>20</v>
      </c>
      <c r="U58" s="230">
        <v>54</v>
      </c>
      <c r="V58" s="230">
        <v>13935</v>
      </c>
      <c r="W58" s="163" t="s">
        <v>48</v>
      </c>
      <c r="X58" s="230">
        <v>133</v>
      </c>
      <c r="Y58" s="230">
        <v>946837</v>
      </c>
      <c r="Z58" s="230">
        <v>627766</v>
      </c>
      <c r="AA58" s="230">
        <v>247640</v>
      </c>
      <c r="AB58" s="162" t="s">
        <v>48</v>
      </c>
      <c r="AC58" s="230">
        <v>71431</v>
      </c>
      <c r="AD58" s="162" t="s">
        <v>48</v>
      </c>
    </row>
    <row r="59" spans="1:30" s="129" customFormat="1" ht="15" customHeight="1">
      <c r="A59" s="172" t="s">
        <v>347</v>
      </c>
      <c r="B59" s="230">
        <v>439</v>
      </c>
      <c r="C59" s="230">
        <v>269</v>
      </c>
      <c r="D59" s="230">
        <v>11</v>
      </c>
      <c r="E59" s="230">
        <v>73</v>
      </c>
      <c r="F59" s="230" t="s">
        <v>554</v>
      </c>
      <c r="G59" s="230" t="s">
        <v>554</v>
      </c>
      <c r="H59" s="230">
        <v>86</v>
      </c>
      <c r="I59" s="230">
        <v>336</v>
      </c>
      <c r="J59" s="230">
        <v>92</v>
      </c>
      <c r="K59" s="230">
        <v>30</v>
      </c>
      <c r="L59" s="230">
        <v>214</v>
      </c>
      <c r="M59" s="164" t="s">
        <v>555</v>
      </c>
      <c r="N59" s="230">
        <v>190</v>
      </c>
      <c r="O59" s="230">
        <v>50</v>
      </c>
      <c r="P59" s="162" t="s">
        <v>48</v>
      </c>
      <c r="Q59" s="230">
        <v>17</v>
      </c>
      <c r="R59" s="230">
        <v>123</v>
      </c>
      <c r="S59" s="230">
        <v>658</v>
      </c>
      <c r="T59" s="230">
        <v>19</v>
      </c>
      <c r="U59" s="230">
        <v>58</v>
      </c>
      <c r="V59" s="230">
        <v>14565</v>
      </c>
      <c r="W59" s="163" t="s">
        <v>555</v>
      </c>
      <c r="X59" s="230">
        <v>83</v>
      </c>
      <c r="Y59" s="230">
        <v>1337078</v>
      </c>
      <c r="Z59" s="230">
        <v>757533</v>
      </c>
      <c r="AA59" s="230">
        <v>491306</v>
      </c>
      <c r="AB59" s="162" t="s">
        <v>48</v>
      </c>
      <c r="AC59" s="230">
        <v>88239</v>
      </c>
      <c r="AD59" s="162" t="s">
        <v>48</v>
      </c>
    </row>
    <row r="60" spans="1:30" s="129" customFormat="1" ht="15" customHeight="1">
      <c r="A60" s="172" t="s">
        <v>348</v>
      </c>
      <c r="B60" s="230">
        <v>455</v>
      </c>
      <c r="C60" s="230">
        <v>297</v>
      </c>
      <c r="D60" s="230">
        <v>20</v>
      </c>
      <c r="E60" s="230">
        <v>62</v>
      </c>
      <c r="F60" s="230">
        <v>3</v>
      </c>
      <c r="G60" s="230" t="s">
        <v>554</v>
      </c>
      <c r="H60" s="230">
        <v>73</v>
      </c>
      <c r="I60" s="230">
        <v>377</v>
      </c>
      <c r="J60" s="230">
        <v>84</v>
      </c>
      <c r="K60" s="230">
        <v>32</v>
      </c>
      <c r="L60" s="230">
        <v>261</v>
      </c>
      <c r="M60" s="164" t="s">
        <v>555</v>
      </c>
      <c r="N60" s="230">
        <v>224</v>
      </c>
      <c r="O60" s="230">
        <v>48</v>
      </c>
      <c r="P60" s="162" t="s">
        <v>48</v>
      </c>
      <c r="Q60" s="231">
        <v>13</v>
      </c>
      <c r="R60" s="231">
        <v>163</v>
      </c>
      <c r="S60" s="231">
        <v>823</v>
      </c>
      <c r="T60" s="231">
        <v>20</v>
      </c>
      <c r="U60" s="231">
        <v>55</v>
      </c>
      <c r="V60" s="164">
        <v>15331</v>
      </c>
      <c r="W60" s="163" t="s">
        <v>555</v>
      </c>
      <c r="X60" s="231">
        <v>427</v>
      </c>
      <c r="Y60" s="231">
        <v>2149396</v>
      </c>
      <c r="Z60" s="231">
        <v>1049661</v>
      </c>
      <c r="AA60" s="231">
        <v>985272</v>
      </c>
      <c r="AB60" s="162" t="s">
        <v>48</v>
      </c>
      <c r="AC60" s="164">
        <v>114463</v>
      </c>
      <c r="AD60" s="162" t="s">
        <v>48</v>
      </c>
    </row>
    <row r="61" spans="1:30" s="129" customFormat="1" ht="15" customHeight="1">
      <c r="A61" s="172" t="s">
        <v>349</v>
      </c>
      <c r="B61" s="231">
        <v>641</v>
      </c>
      <c r="C61" s="231">
        <v>299</v>
      </c>
      <c r="D61" s="231">
        <v>35</v>
      </c>
      <c r="E61" s="231">
        <v>86</v>
      </c>
      <c r="F61" s="231" t="s">
        <v>11</v>
      </c>
      <c r="G61" s="231" t="s">
        <v>11</v>
      </c>
      <c r="H61" s="231">
        <v>221</v>
      </c>
      <c r="I61" s="231">
        <v>407</v>
      </c>
      <c r="J61" s="231">
        <v>116</v>
      </c>
      <c r="K61" s="231">
        <v>42</v>
      </c>
      <c r="L61" s="231">
        <v>249</v>
      </c>
      <c r="M61" s="164" t="s">
        <v>555</v>
      </c>
      <c r="N61" s="230">
        <v>216</v>
      </c>
      <c r="O61" s="230">
        <v>47</v>
      </c>
      <c r="P61" s="162" t="s">
        <v>48</v>
      </c>
      <c r="Q61" s="231">
        <v>24</v>
      </c>
      <c r="R61" s="231">
        <v>145</v>
      </c>
      <c r="S61" s="231">
        <v>734</v>
      </c>
      <c r="T61" s="231">
        <v>24</v>
      </c>
      <c r="U61" s="231">
        <v>61</v>
      </c>
      <c r="V61" s="164">
        <v>12862</v>
      </c>
      <c r="W61" s="163" t="s">
        <v>636</v>
      </c>
      <c r="X61" s="231">
        <v>493</v>
      </c>
      <c r="Y61" s="231">
        <v>1041871</v>
      </c>
      <c r="Z61" s="231">
        <v>588301</v>
      </c>
      <c r="AA61" s="231">
        <v>341528</v>
      </c>
      <c r="AB61" s="162" t="s">
        <v>48</v>
      </c>
      <c r="AC61" s="164">
        <v>112042</v>
      </c>
      <c r="AD61" s="162" t="s">
        <v>48</v>
      </c>
    </row>
    <row r="62" spans="1:30" s="129" customFormat="1" ht="15" customHeight="1">
      <c r="A62" s="172" t="s">
        <v>350</v>
      </c>
      <c r="B62" s="160">
        <v>536</v>
      </c>
      <c r="C62" s="160">
        <v>318</v>
      </c>
      <c r="D62" s="160">
        <v>18</v>
      </c>
      <c r="E62" s="160">
        <v>75</v>
      </c>
      <c r="F62" s="164" t="s">
        <v>554</v>
      </c>
      <c r="G62" s="164" t="s">
        <v>554</v>
      </c>
      <c r="H62" s="160">
        <v>125</v>
      </c>
      <c r="I62" s="160">
        <v>73</v>
      </c>
      <c r="J62" s="160">
        <v>18</v>
      </c>
      <c r="K62" s="160">
        <v>4</v>
      </c>
      <c r="L62" s="160">
        <v>25</v>
      </c>
      <c r="M62" s="160">
        <v>26</v>
      </c>
      <c r="N62" s="160">
        <v>215</v>
      </c>
      <c r="O62" s="160">
        <v>48</v>
      </c>
      <c r="P62" s="162" t="s">
        <v>48</v>
      </c>
      <c r="Q62" s="160">
        <v>40</v>
      </c>
      <c r="R62" s="160">
        <v>127</v>
      </c>
      <c r="S62" s="161">
        <v>691</v>
      </c>
      <c r="T62" s="160">
        <v>15</v>
      </c>
      <c r="U62" s="160">
        <v>61</v>
      </c>
      <c r="V62" s="163">
        <v>14977</v>
      </c>
      <c r="W62" s="163" t="s">
        <v>555</v>
      </c>
      <c r="X62" s="163">
        <v>1063</v>
      </c>
      <c r="Y62" s="231">
        <v>1296100</v>
      </c>
      <c r="Z62" s="231">
        <v>821236</v>
      </c>
      <c r="AA62" s="231">
        <v>322263</v>
      </c>
      <c r="AB62" s="162" t="s">
        <v>48</v>
      </c>
      <c r="AC62" s="231">
        <v>152601</v>
      </c>
      <c r="AD62" s="162" t="s">
        <v>48</v>
      </c>
    </row>
    <row r="63" spans="1:30" s="129" customFormat="1" ht="15" customHeight="1">
      <c r="A63" s="172" t="s">
        <v>351</v>
      </c>
      <c r="B63" s="160">
        <v>634</v>
      </c>
      <c r="C63" s="160">
        <v>347</v>
      </c>
      <c r="D63" s="160">
        <v>29</v>
      </c>
      <c r="E63" s="160">
        <v>104</v>
      </c>
      <c r="F63" s="160">
        <v>1</v>
      </c>
      <c r="G63" s="164" t="s">
        <v>554</v>
      </c>
      <c r="H63" s="160">
        <v>153</v>
      </c>
      <c r="I63" s="160">
        <v>440</v>
      </c>
      <c r="J63" s="160">
        <v>95</v>
      </c>
      <c r="K63" s="160">
        <v>41</v>
      </c>
      <c r="L63" s="160">
        <v>141</v>
      </c>
      <c r="M63" s="160">
        <v>163</v>
      </c>
      <c r="N63" s="160">
        <v>238</v>
      </c>
      <c r="O63" s="160">
        <v>43</v>
      </c>
      <c r="P63" s="162" t="s">
        <v>48</v>
      </c>
      <c r="Q63" s="160">
        <v>20</v>
      </c>
      <c r="R63" s="160">
        <v>175</v>
      </c>
      <c r="S63" s="161">
        <v>759</v>
      </c>
      <c r="T63" s="160">
        <v>19</v>
      </c>
      <c r="U63" s="160">
        <v>73</v>
      </c>
      <c r="V63" s="163">
        <v>14716</v>
      </c>
      <c r="W63" s="163">
        <v>1297</v>
      </c>
      <c r="X63" s="163">
        <v>1914</v>
      </c>
      <c r="Y63" s="164">
        <v>1365511</v>
      </c>
      <c r="Z63" s="164">
        <v>732770</v>
      </c>
      <c r="AA63" s="164">
        <v>480007</v>
      </c>
      <c r="AB63" s="162" t="s">
        <v>48</v>
      </c>
      <c r="AC63" s="164">
        <v>152734</v>
      </c>
      <c r="AD63" s="162" t="s">
        <v>48</v>
      </c>
    </row>
    <row r="64" spans="1:30" s="129" customFormat="1" ht="15" customHeight="1">
      <c r="A64" s="172" t="s">
        <v>352</v>
      </c>
      <c r="B64" s="160">
        <v>512</v>
      </c>
      <c r="C64" s="160">
        <v>319</v>
      </c>
      <c r="D64" s="160">
        <v>17</v>
      </c>
      <c r="E64" s="160">
        <v>67</v>
      </c>
      <c r="F64" s="164" t="s">
        <v>554</v>
      </c>
      <c r="G64" s="164" t="s">
        <v>554</v>
      </c>
      <c r="H64" s="160">
        <v>109</v>
      </c>
      <c r="I64" s="231">
        <v>451</v>
      </c>
      <c r="J64" s="231">
        <v>121</v>
      </c>
      <c r="K64" s="231">
        <v>40</v>
      </c>
      <c r="L64" s="231">
        <v>134</v>
      </c>
      <c r="M64" s="231">
        <v>156</v>
      </c>
      <c r="N64" s="160">
        <v>298</v>
      </c>
      <c r="O64" s="160">
        <v>77</v>
      </c>
      <c r="P64" s="162" t="s">
        <v>48</v>
      </c>
      <c r="Q64" s="160">
        <v>37</v>
      </c>
      <c r="R64" s="160">
        <v>184</v>
      </c>
      <c r="S64" s="161">
        <v>990</v>
      </c>
      <c r="T64" s="160">
        <v>21</v>
      </c>
      <c r="U64" s="160">
        <v>85</v>
      </c>
      <c r="V64" s="163">
        <v>19786</v>
      </c>
      <c r="W64" s="163">
        <v>709</v>
      </c>
      <c r="X64" s="163">
        <v>2025</v>
      </c>
      <c r="Y64" s="164">
        <v>1874077</v>
      </c>
      <c r="Z64" s="164">
        <v>1294697</v>
      </c>
      <c r="AA64" s="164">
        <v>476321</v>
      </c>
      <c r="AB64" s="162" t="s">
        <v>48</v>
      </c>
      <c r="AC64" s="164">
        <v>103059</v>
      </c>
      <c r="AD64" s="162" t="s">
        <v>48</v>
      </c>
    </row>
    <row r="65" spans="1:30" s="129" customFormat="1" ht="15" customHeight="1">
      <c r="A65" s="143" t="s">
        <v>221</v>
      </c>
      <c r="B65" s="160">
        <v>474</v>
      </c>
      <c r="C65" s="160">
        <v>269</v>
      </c>
      <c r="D65" s="160">
        <v>12</v>
      </c>
      <c r="E65" s="160">
        <v>95</v>
      </c>
      <c r="F65" s="164" t="s">
        <v>554</v>
      </c>
      <c r="G65" s="164" t="s">
        <v>554</v>
      </c>
      <c r="H65" s="160">
        <v>98</v>
      </c>
      <c r="I65" s="160">
        <v>324</v>
      </c>
      <c r="J65" s="160">
        <v>61</v>
      </c>
      <c r="K65" s="160">
        <v>25</v>
      </c>
      <c r="L65" s="160">
        <v>104</v>
      </c>
      <c r="M65" s="160">
        <v>134</v>
      </c>
      <c r="N65" s="160">
        <v>225</v>
      </c>
      <c r="O65" s="160">
        <v>42</v>
      </c>
      <c r="P65" s="162" t="s">
        <v>48</v>
      </c>
      <c r="Q65" s="160">
        <v>18</v>
      </c>
      <c r="R65" s="160">
        <v>165</v>
      </c>
      <c r="S65" s="161">
        <v>737</v>
      </c>
      <c r="T65" s="160">
        <v>12</v>
      </c>
      <c r="U65" s="160">
        <v>59</v>
      </c>
      <c r="V65" s="163">
        <v>11798</v>
      </c>
      <c r="W65" s="163">
        <v>748</v>
      </c>
      <c r="X65" s="163">
        <v>66</v>
      </c>
      <c r="Y65" s="164">
        <v>1126219</v>
      </c>
      <c r="Z65" s="164">
        <v>698201</v>
      </c>
      <c r="AA65" s="164">
        <v>350439</v>
      </c>
      <c r="AB65" s="162" t="s">
        <v>48</v>
      </c>
      <c r="AC65" s="164">
        <v>77579</v>
      </c>
      <c r="AD65" s="162" t="s">
        <v>48</v>
      </c>
    </row>
    <row r="66" spans="1:30" s="129" customFormat="1" ht="15" customHeight="1">
      <c r="A66" s="143" t="s">
        <v>220</v>
      </c>
      <c r="B66" s="162">
        <v>606</v>
      </c>
      <c r="C66" s="162">
        <v>352</v>
      </c>
      <c r="D66" s="162">
        <v>22</v>
      </c>
      <c r="E66" s="162">
        <v>97</v>
      </c>
      <c r="F66" s="164" t="s">
        <v>554</v>
      </c>
      <c r="G66" s="164" t="s">
        <v>554</v>
      </c>
      <c r="H66" s="162">
        <v>135</v>
      </c>
      <c r="I66" s="162">
        <v>454</v>
      </c>
      <c r="J66" s="162">
        <v>98</v>
      </c>
      <c r="K66" s="162">
        <v>38</v>
      </c>
      <c r="L66" s="162">
        <v>144</v>
      </c>
      <c r="M66" s="162">
        <v>174</v>
      </c>
      <c r="N66" s="162">
        <v>252</v>
      </c>
      <c r="O66" s="162">
        <v>57</v>
      </c>
      <c r="P66" s="162" t="s">
        <v>48</v>
      </c>
      <c r="Q66" s="162">
        <v>23</v>
      </c>
      <c r="R66" s="162">
        <v>172</v>
      </c>
      <c r="S66" s="162">
        <v>791</v>
      </c>
      <c r="T66" s="162">
        <v>25</v>
      </c>
      <c r="U66" s="162">
        <v>88</v>
      </c>
      <c r="V66" s="165">
        <v>17921</v>
      </c>
      <c r="W66" s="165">
        <v>955</v>
      </c>
      <c r="X66" s="162">
        <v>134</v>
      </c>
      <c r="Y66" s="165">
        <v>1691564</v>
      </c>
      <c r="Z66" s="165">
        <v>1200551</v>
      </c>
      <c r="AA66" s="165">
        <v>421737</v>
      </c>
      <c r="AB66" s="162" t="s">
        <v>48</v>
      </c>
      <c r="AC66" s="165">
        <v>69276</v>
      </c>
      <c r="AD66" s="162" t="s">
        <v>48</v>
      </c>
    </row>
    <row r="67" spans="1:30" s="129" customFormat="1" ht="15" customHeight="1">
      <c r="A67" s="143" t="s">
        <v>219</v>
      </c>
      <c r="B67" s="164">
        <v>559</v>
      </c>
      <c r="C67" s="164">
        <v>295</v>
      </c>
      <c r="D67" s="164">
        <v>15</v>
      </c>
      <c r="E67" s="164">
        <v>93</v>
      </c>
      <c r="F67" s="164">
        <v>1</v>
      </c>
      <c r="G67" s="164" t="s">
        <v>554</v>
      </c>
      <c r="H67" s="164">
        <v>155</v>
      </c>
      <c r="I67" s="164">
        <v>392</v>
      </c>
      <c r="J67" s="164">
        <v>88</v>
      </c>
      <c r="K67" s="164">
        <v>38</v>
      </c>
      <c r="L67" s="164">
        <v>119</v>
      </c>
      <c r="M67" s="164">
        <v>147</v>
      </c>
      <c r="N67" s="164">
        <v>219</v>
      </c>
      <c r="O67" s="164">
        <v>66</v>
      </c>
      <c r="P67" s="162" t="s">
        <v>48</v>
      </c>
      <c r="Q67" s="164">
        <v>17</v>
      </c>
      <c r="R67" s="164">
        <v>136</v>
      </c>
      <c r="S67" s="164">
        <v>648</v>
      </c>
      <c r="T67" s="164">
        <v>26</v>
      </c>
      <c r="U67" s="164">
        <v>60</v>
      </c>
      <c r="V67" s="164">
        <v>14911</v>
      </c>
      <c r="W67" s="164">
        <v>855</v>
      </c>
      <c r="X67" s="164">
        <v>641</v>
      </c>
      <c r="Y67" s="164">
        <v>1598136</v>
      </c>
      <c r="Z67" s="164">
        <v>996307</v>
      </c>
      <c r="AA67" s="164">
        <v>508955</v>
      </c>
      <c r="AB67" s="162" t="s">
        <v>48</v>
      </c>
      <c r="AC67" s="164">
        <v>92874</v>
      </c>
      <c r="AD67" s="162" t="s">
        <v>48</v>
      </c>
    </row>
    <row r="68" spans="1:30" s="129" customFormat="1" ht="15" customHeight="1">
      <c r="A68" s="143" t="s">
        <v>218</v>
      </c>
      <c r="B68" s="164">
        <v>563</v>
      </c>
      <c r="C68" s="164">
        <v>277</v>
      </c>
      <c r="D68" s="164">
        <v>28</v>
      </c>
      <c r="E68" s="164">
        <v>103</v>
      </c>
      <c r="F68" s="164">
        <v>1</v>
      </c>
      <c r="G68" s="164" t="s">
        <v>554</v>
      </c>
      <c r="H68" s="164">
        <v>154</v>
      </c>
      <c r="I68" s="164">
        <v>354</v>
      </c>
      <c r="J68" s="164">
        <v>77</v>
      </c>
      <c r="K68" s="164">
        <v>35</v>
      </c>
      <c r="L68" s="164">
        <v>95</v>
      </c>
      <c r="M68" s="164">
        <v>147</v>
      </c>
      <c r="N68" s="164">
        <v>211</v>
      </c>
      <c r="O68" s="164">
        <v>63</v>
      </c>
      <c r="P68" s="162" t="s">
        <v>48</v>
      </c>
      <c r="Q68" s="164">
        <v>22</v>
      </c>
      <c r="R68" s="164">
        <v>126</v>
      </c>
      <c r="S68" s="164">
        <v>575</v>
      </c>
      <c r="T68" s="164">
        <v>13</v>
      </c>
      <c r="U68" s="164">
        <v>72</v>
      </c>
      <c r="V68" s="164">
        <v>24055</v>
      </c>
      <c r="W68" s="164">
        <v>750</v>
      </c>
      <c r="X68" s="164">
        <v>6042</v>
      </c>
      <c r="Y68" s="164">
        <v>5222420</v>
      </c>
      <c r="Z68" s="164">
        <v>1043994</v>
      </c>
      <c r="AA68" s="164">
        <v>3997862</v>
      </c>
      <c r="AB68" s="162" t="s">
        <v>48</v>
      </c>
      <c r="AC68" s="164">
        <v>180564</v>
      </c>
      <c r="AD68" s="162" t="s">
        <v>48</v>
      </c>
    </row>
    <row r="69" spans="1:30" s="129" customFormat="1" ht="15" customHeight="1">
      <c r="A69" s="143" t="s">
        <v>103</v>
      </c>
      <c r="B69" s="164">
        <v>618</v>
      </c>
      <c r="C69" s="164">
        <v>304</v>
      </c>
      <c r="D69" s="164">
        <v>33</v>
      </c>
      <c r="E69" s="164">
        <v>93</v>
      </c>
      <c r="F69" s="164" t="s">
        <v>554</v>
      </c>
      <c r="G69" s="164" t="s">
        <v>554</v>
      </c>
      <c r="H69" s="164">
        <v>188</v>
      </c>
      <c r="I69" s="164">
        <v>394</v>
      </c>
      <c r="J69" s="164">
        <v>82</v>
      </c>
      <c r="K69" s="164">
        <v>33</v>
      </c>
      <c r="L69" s="164">
        <v>122</v>
      </c>
      <c r="M69" s="164">
        <v>157</v>
      </c>
      <c r="N69" s="164">
        <v>233</v>
      </c>
      <c r="O69" s="164">
        <v>48</v>
      </c>
      <c r="P69" s="162" t="s">
        <v>48</v>
      </c>
      <c r="Q69" s="164">
        <v>18</v>
      </c>
      <c r="R69" s="164">
        <v>167</v>
      </c>
      <c r="S69" s="164">
        <v>711</v>
      </c>
      <c r="T69" s="164">
        <v>26</v>
      </c>
      <c r="U69" s="164">
        <v>62</v>
      </c>
      <c r="V69" s="164">
        <v>13721</v>
      </c>
      <c r="W69" s="164">
        <v>1016</v>
      </c>
      <c r="X69" s="164">
        <v>311</v>
      </c>
      <c r="Y69" s="164">
        <v>1153292</v>
      </c>
      <c r="Z69" s="164">
        <v>828593</v>
      </c>
      <c r="AA69" s="164">
        <v>270897</v>
      </c>
      <c r="AB69" s="162" t="s">
        <v>48</v>
      </c>
      <c r="AC69" s="164">
        <v>53802</v>
      </c>
      <c r="AD69" s="162" t="s">
        <v>48</v>
      </c>
    </row>
    <row r="70" spans="1:30" s="129" customFormat="1" ht="15" customHeight="1">
      <c r="A70" s="143" t="s">
        <v>104</v>
      </c>
      <c r="B70" s="164">
        <v>477</v>
      </c>
      <c r="C70" s="164">
        <v>259</v>
      </c>
      <c r="D70" s="164">
        <v>11</v>
      </c>
      <c r="E70" s="164">
        <v>97</v>
      </c>
      <c r="F70" s="164">
        <v>1</v>
      </c>
      <c r="G70" s="164" t="s">
        <v>554</v>
      </c>
      <c r="H70" s="164">
        <v>109</v>
      </c>
      <c r="I70" s="164">
        <v>348</v>
      </c>
      <c r="J70" s="164">
        <v>57</v>
      </c>
      <c r="K70" s="164">
        <v>31</v>
      </c>
      <c r="L70" s="164">
        <v>124</v>
      </c>
      <c r="M70" s="164">
        <v>136</v>
      </c>
      <c r="N70" s="164">
        <v>194</v>
      </c>
      <c r="O70" s="164">
        <v>36</v>
      </c>
      <c r="P70" s="162" t="s">
        <v>48</v>
      </c>
      <c r="Q70" s="164">
        <v>17</v>
      </c>
      <c r="R70" s="164">
        <v>141</v>
      </c>
      <c r="S70" s="164">
        <v>571</v>
      </c>
      <c r="T70" s="164">
        <v>26</v>
      </c>
      <c r="U70" s="164">
        <v>61</v>
      </c>
      <c r="V70" s="164">
        <v>12300</v>
      </c>
      <c r="W70" s="164">
        <v>3473</v>
      </c>
      <c r="X70" s="164">
        <v>47</v>
      </c>
      <c r="Y70" s="164">
        <v>919690</v>
      </c>
      <c r="Z70" s="164">
        <v>578461</v>
      </c>
      <c r="AA70" s="164">
        <v>271815</v>
      </c>
      <c r="AB70" s="162" t="s">
        <v>48</v>
      </c>
      <c r="AC70" s="164">
        <v>69414</v>
      </c>
      <c r="AD70" s="162" t="s">
        <v>48</v>
      </c>
    </row>
    <row r="71" spans="1:30" s="129" customFormat="1" ht="15" customHeight="1">
      <c r="A71" s="143" t="s">
        <v>105</v>
      </c>
      <c r="B71" s="164">
        <v>545</v>
      </c>
      <c r="C71" s="164">
        <v>290</v>
      </c>
      <c r="D71" s="164">
        <v>12</v>
      </c>
      <c r="E71" s="164">
        <v>103</v>
      </c>
      <c r="F71" s="164">
        <v>1</v>
      </c>
      <c r="G71" s="164" t="s">
        <v>554</v>
      </c>
      <c r="H71" s="164">
        <v>139</v>
      </c>
      <c r="I71" s="164">
        <v>380</v>
      </c>
      <c r="J71" s="164">
        <v>77</v>
      </c>
      <c r="K71" s="164">
        <v>38</v>
      </c>
      <c r="L71" s="164">
        <v>106</v>
      </c>
      <c r="M71" s="164">
        <v>159</v>
      </c>
      <c r="N71" s="164">
        <v>184</v>
      </c>
      <c r="O71" s="164">
        <v>40</v>
      </c>
      <c r="P71" s="162" t="s">
        <v>48</v>
      </c>
      <c r="Q71" s="164">
        <v>13</v>
      </c>
      <c r="R71" s="164">
        <v>131</v>
      </c>
      <c r="S71" s="164">
        <v>591</v>
      </c>
      <c r="T71" s="164">
        <v>13</v>
      </c>
      <c r="U71" s="164">
        <v>68</v>
      </c>
      <c r="V71" s="164">
        <v>10488</v>
      </c>
      <c r="W71" s="164">
        <v>943</v>
      </c>
      <c r="X71" s="164">
        <v>185</v>
      </c>
      <c r="Y71" s="164">
        <v>787283</v>
      </c>
      <c r="Z71" s="164">
        <v>515485</v>
      </c>
      <c r="AA71" s="164">
        <v>214691</v>
      </c>
      <c r="AB71" s="162" t="s">
        <v>48</v>
      </c>
      <c r="AC71" s="164">
        <v>57107</v>
      </c>
      <c r="AD71" s="162" t="s">
        <v>48</v>
      </c>
    </row>
    <row r="72" spans="1:30" s="129" customFormat="1" ht="15" customHeight="1">
      <c r="A72" s="143" t="s">
        <v>106</v>
      </c>
      <c r="B72" s="164">
        <v>551</v>
      </c>
      <c r="C72" s="164">
        <v>338</v>
      </c>
      <c r="D72" s="164">
        <v>13</v>
      </c>
      <c r="E72" s="164">
        <v>92</v>
      </c>
      <c r="F72" s="164" t="s">
        <v>554</v>
      </c>
      <c r="G72" s="164" t="s">
        <v>554</v>
      </c>
      <c r="H72" s="164">
        <v>108</v>
      </c>
      <c r="I72" s="164">
        <v>445</v>
      </c>
      <c r="J72" s="164">
        <v>100</v>
      </c>
      <c r="K72" s="164">
        <v>43</v>
      </c>
      <c r="L72" s="164">
        <v>118</v>
      </c>
      <c r="M72" s="164">
        <v>184</v>
      </c>
      <c r="N72" s="164">
        <v>228</v>
      </c>
      <c r="O72" s="164">
        <v>45</v>
      </c>
      <c r="P72" s="162" t="s">
        <v>48</v>
      </c>
      <c r="Q72" s="164">
        <v>21</v>
      </c>
      <c r="R72" s="164">
        <v>162</v>
      </c>
      <c r="S72" s="164">
        <v>643</v>
      </c>
      <c r="T72" s="164">
        <v>15</v>
      </c>
      <c r="U72" s="164">
        <v>84</v>
      </c>
      <c r="V72" s="164">
        <v>29923</v>
      </c>
      <c r="W72" s="164">
        <v>1302</v>
      </c>
      <c r="X72" s="164">
        <v>50</v>
      </c>
      <c r="Y72" s="164">
        <v>3082312</v>
      </c>
      <c r="Z72" s="164">
        <v>2059234</v>
      </c>
      <c r="AA72" s="164">
        <v>797266</v>
      </c>
      <c r="AB72" s="162" t="s">
        <v>48</v>
      </c>
      <c r="AC72" s="164">
        <v>225812</v>
      </c>
      <c r="AD72" s="162" t="s">
        <v>48</v>
      </c>
    </row>
    <row r="73" spans="1:30" s="129" customFormat="1" ht="15" customHeight="1">
      <c r="A73" s="143" t="s">
        <v>107</v>
      </c>
      <c r="B73" s="164">
        <v>513</v>
      </c>
      <c r="C73" s="164">
        <v>294</v>
      </c>
      <c r="D73" s="164">
        <v>6</v>
      </c>
      <c r="E73" s="164">
        <v>102</v>
      </c>
      <c r="F73" s="164" t="s">
        <v>554</v>
      </c>
      <c r="G73" s="164" t="s">
        <v>554</v>
      </c>
      <c r="H73" s="164">
        <v>111</v>
      </c>
      <c r="I73" s="164">
        <v>360</v>
      </c>
      <c r="J73" s="164">
        <v>56</v>
      </c>
      <c r="K73" s="164">
        <v>28</v>
      </c>
      <c r="L73" s="164">
        <v>99</v>
      </c>
      <c r="M73" s="164">
        <v>177</v>
      </c>
      <c r="N73" s="164">
        <v>219</v>
      </c>
      <c r="O73" s="164">
        <v>48</v>
      </c>
      <c r="P73" s="162" t="s">
        <v>48</v>
      </c>
      <c r="Q73" s="164">
        <v>14</v>
      </c>
      <c r="R73" s="164">
        <v>157</v>
      </c>
      <c r="S73" s="164">
        <v>615</v>
      </c>
      <c r="T73" s="164">
        <v>19</v>
      </c>
      <c r="U73" s="164">
        <v>68</v>
      </c>
      <c r="V73" s="164">
        <v>20515</v>
      </c>
      <c r="W73" s="164">
        <v>2947</v>
      </c>
      <c r="X73" s="164">
        <v>59</v>
      </c>
      <c r="Y73" s="164">
        <v>2739105</v>
      </c>
      <c r="Z73" s="164">
        <v>2286607</v>
      </c>
      <c r="AA73" s="164">
        <v>289130</v>
      </c>
      <c r="AB73" s="162" t="s">
        <v>48</v>
      </c>
      <c r="AC73" s="164">
        <v>163368</v>
      </c>
      <c r="AD73" s="162" t="s">
        <v>48</v>
      </c>
    </row>
    <row r="74" spans="1:30" s="129" customFormat="1" ht="15" customHeight="1">
      <c r="A74" s="143" t="s">
        <v>108</v>
      </c>
      <c r="B74" s="164">
        <v>559</v>
      </c>
      <c r="C74" s="164">
        <v>302</v>
      </c>
      <c r="D74" s="164">
        <v>24</v>
      </c>
      <c r="E74" s="164">
        <v>93</v>
      </c>
      <c r="F74" s="164" t="s">
        <v>554</v>
      </c>
      <c r="G74" s="164" t="s">
        <v>554</v>
      </c>
      <c r="H74" s="164">
        <v>140</v>
      </c>
      <c r="I74" s="164">
        <v>380</v>
      </c>
      <c r="J74" s="164">
        <v>67</v>
      </c>
      <c r="K74" s="164">
        <v>31</v>
      </c>
      <c r="L74" s="164">
        <v>101</v>
      </c>
      <c r="M74" s="164">
        <v>181</v>
      </c>
      <c r="N74" s="164">
        <v>252</v>
      </c>
      <c r="O74" s="164">
        <v>53</v>
      </c>
      <c r="P74" s="162" t="s">
        <v>48</v>
      </c>
      <c r="Q74" s="164">
        <v>18</v>
      </c>
      <c r="R74" s="164">
        <v>181</v>
      </c>
      <c r="S74" s="164">
        <v>645</v>
      </c>
      <c r="T74" s="164">
        <v>17</v>
      </c>
      <c r="U74" s="164">
        <v>74</v>
      </c>
      <c r="V74" s="164">
        <v>9314</v>
      </c>
      <c r="W74" s="164">
        <v>1362</v>
      </c>
      <c r="X74" s="164">
        <v>156</v>
      </c>
      <c r="Y74" s="164">
        <v>777916</v>
      </c>
      <c r="Z74" s="164">
        <v>547459</v>
      </c>
      <c r="AA74" s="164">
        <v>161981</v>
      </c>
      <c r="AB74" s="162" t="s">
        <v>48</v>
      </c>
      <c r="AC74" s="164">
        <v>68476</v>
      </c>
      <c r="AD74" s="162" t="s">
        <v>48</v>
      </c>
    </row>
    <row r="75" spans="1:30" s="129" customFormat="1" ht="15" customHeight="1">
      <c r="A75" s="143" t="s">
        <v>109</v>
      </c>
      <c r="B75" s="164">
        <v>492</v>
      </c>
      <c r="C75" s="164">
        <v>285</v>
      </c>
      <c r="D75" s="164">
        <v>9</v>
      </c>
      <c r="E75" s="164">
        <v>86</v>
      </c>
      <c r="F75" s="164" t="s">
        <v>554</v>
      </c>
      <c r="G75" s="164" t="s">
        <v>554</v>
      </c>
      <c r="H75" s="164">
        <v>112</v>
      </c>
      <c r="I75" s="164">
        <v>373</v>
      </c>
      <c r="J75" s="164">
        <v>76</v>
      </c>
      <c r="K75" s="164">
        <v>21</v>
      </c>
      <c r="L75" s="164">
        <v>106</v>
      </c>
      <c r="M75" s="164">
        <v>170</v>
      </c>
      <c r="N75" s="164">
        <v>228</v>
      </c>
      <c r="O75" s="164">
        <v>57</v>
      </c>
      <c r="P75" s="162" t="s">
        <v>48</v>
      </c>
      <c r="Q75" s="164">
        <v>16</v>
      </c>
      <c r="R75" s="164">
        <v>155</v>
      </c>
      <c r="S75" s="164">
        <v>616</v>
      </c>
      <c r="T75" s="164">
        <v>22</v>
      </c>
      <c r="U75" s="164">
        <v>77</v>
      </c>
      <c r="V75" s="164">
        <v>13352</v>
      </c>
      <c r="W75" s="164">
        <v>499</v>
      </c>
      <c r="X75" s="164">
        <v>26</v>
      </c>
      <c r="Y75" s="164">
        <v>1158191</v>
      </c>
      <c r="Z75" s="164">
        <v>800631</v>
      </c>
      <c r="AA75" s="164">
        <v>305046</v>
      </c>
      <c r="AB75" s="162" t="s">
        <v>48</v>
      </c>
      <c r="AC75" s="164">
        <v>52514</v>
      </c>
      <c r="AD75" s="162" t="s">
        <v>48</v>
      </c>
    </row>
    <row r="76" spans="1:30" s="129" customFormat="1" ht="15" customHeight="1">
      <c r="A76" s="143" t="s">
        <v>110</v>
      </c>
      <c r="B76" s="164">
        <v>455</v>
      </c>
      <c r="C76" s="164">
        <v>233</v>
      </c>
      <c r="D76" s="164">
        <v>20</v>
      </c>
      <c r="E76" s="164">
        <v>75</v>
      </c>
      <c r="F76" s="164" t="s">
        <v>554</v>
      </c>
      <c r="G76" s="164" t="s">
        <v>554</v>
      </c>
      <c r="H76" s="164">
        <v>127</v>
      </c>
      <c r="I76" s="164">
        <v>296</v>
      </c>
      <c r="J76" s="164">
        <v>59</v>
      </c>
      <c r="K76" s="164">
        <v>23</v>
      </c>
      <c r="L76" s="164">
        <v>86</v>
      </c>
      <c r="M76" s="164">
        <v>128</v>
      </c>
      <c r="N76" s="164">
        <v>168</v>
      </c>
      <c r="O76" s="164">
        <v>37</v>
      </c>
      <c r="P76" s="162" t="s">
        <v>48</v>
      </c>
      <c r="Q76" s="164">
        <v>15</v>
      </c>
      <c r="R76" s="164">
        <v>116</v>
      </c>
      <c r="S76" s="164">
        <v>452</v>
      </c>
      <c r="T76" s="164">
        <v>16</v>
      </c>
      <c r="U76" s="164">
        <v>78</v>
      </c>
      <c r="V76" s="164">
        <v>8837</v>
      </c>
      <c r="W76" s="164">
        <v>614</v>
      </c>
      <c r="X76" s="164">
        <v>160</v>
      </c>
      <c r="Y76" s="164">
        <v>859386</v>
      </c>
      <c r="Z76" s="164">
        <v>508563</v>
      </c>
      <c r="AA76" s="164">
        <v>277484</v>
      </c>
      <c r="AB76" s="162" t="s">
        <v>48</v>
      </c>
      <c r="AC76" s="164">
        <v>73339</v>
      </c>
      <c r="AD76" s="162" t="s">
        <v>48</v>
      </c>
    </row>
    <row r="77" spans="1:30" s="129" customFormat="1" ht="15" customHeight="1">
      <c r="A77" s="143" t="s">
        <v>552</v>
      </c>
      <c r="B77" s="164">
        <v>485</v>
      </c>
      <c r="C77" s="164">
        <v>259</v>
      </c>
      <c r="D77" s="164">
        <v>16</v>
      </c>
      <c r="E77" s="164">
        <v>80</v>
      </c>
      <c r="F77" s="164">
        <v>1</v>
      </c>
      <c r="G77" s="164" t="s">
        <v>554</v>
      </c>
      <c r="H77" s="164">
        <v>129</v>
      </c>
      <c r="I77" s="164">
        <v>351</v>
      </c>
      <c r="J77" s="164">
        <v>55</v>
      </c>
      <c r="K77" s="164">
        <v>29</v>
      </c>
      <c r="L77" s="164">
        <v>85</v>
      </c>
      <c r="M77" s="164">
        <v>182</v>
      </c>
      <c r="N77" s="164">
        <v>213</v>
      </c>
      <c r="O77" s="164">
        <v>50</v>
      </c>
      <c r="P77" s="162" t="s">
        <v>48</v>
      </c>
      <c r="Q77" s="164">
        <v>18</v>
      </c>
      <c r="R77" s="164">
        <v>145</v>
      </c>
      <c r="S77" s="164">
        <v>575</v>
      </c>
      <c r="T77" s="164">
        <v>17</v>
      </c>
      <c r="U77" s="164">
        <v>70</v>
      </c>
      <c r="V77" s="164">
        <v>9865</v>
      </c>
      <c r="W77" s="164">
        <v>710</v>
      </c>
      <c r="X77" s="164">
        <v>28</v>
      </c>
      <c r="Y77" s="164">
        <v>930010</v>
      </c>
      <c r="Z77" s="164">
        <v>621180</v>
      </c>
      <c r="AA77" s="164">
        <v>233024</v>
      </c>
      <c r="AB77" s="162" t="s">
        <v>48</v>
      </c>
      <c r="AC77" s="164">
        <v>75806</v>
      </c>
      <c r="AD77" s="162" t="s">
        <v>48</v>
      </c>
    </row>
    <row r="78" spans="1:30" s="129" customFormat="1" ht="15" customHeight="1">
      <c r="A78" s="143" t="s">
        <v>551</v>
      </c>
      <c r="B78" s="164">
        <v>503</v>
      </c>
      <c r="C78" s="164">
        <v>246</v>
      </c>
      <c r="D78" s="164">
        <v>17</v>
      </c>
      <c r="E78" s="164">
        <v>71</v>
      </c>
      <c r="F78" s="164" t="s">
        <v>554</v>
      </c>
      <c r="G78" s="164" t="s">
        <v>554</v>
      </c>
      <c r="H78" s="164">
        <v>169</v>
      </c>
      <c r="I78" s="164">
        <v>350</v>
      </c>
      <c r="J78" s="164">
        <v>64</v>
      </c>
      <c r="K78" s="164">
        <v>27</v>
      </c>
      <c r="L78" s="164">
        <v>95</v>
      </c>
      <c r="M78" s="164">
        <v>164</v>
      </c>
      <c r="N78" s="164">
        <v>189</v>
      </c>
      <c r="O78" s="164">
        <v>34</v>
      </c>
      <c r="P78" s="162" t="s">
        <v>48</v>
      </c>
      <c r="Q78" s="164">
        <v>12</v>
      </c>
      <c r="R78" s="164">
        <v>143</v>
      </c>
      <c r="S78" s="164">
        <v>511</v>
      </c>
      <c r="T78" s="164">
        <v>12</v>
      </c>
      <c r="U78" s="164">
        <v>76</v>
      </c>
      <c r="V78" s="164">
        <v>13849</v>
      </c>
      <c r="W78" s="164">
        <v>1142</v>
      </c>
      <c r="X78" s="164">
        <v>80</v>
      </c>
      <c r="Y78" s="164">
        <v>1029913</v>
      </c>
      <c r="Z78" s="164">
        <v>686063</v>
      </c>
      <c r="AA78" s="164">
        <v>248015</v>
      </c>
      <c r="AB78" s="162" t="s">
        <v>48</v>
      </c>
      <c r="AC78" s="164">
        <v>95835</v>
      </c>
      <c r="AD78" s="162" t="s">
        <v>48</v>
      </c>
    </row>
    <row r="79" spans="1:30" s="129" customFormat="1" ht="15" customHeight="1">
      <c r="A79" s="143" t="s">
        <v>550</v>
      </c>
      <c r="B79" s="164">
        <v>407</v>
      </c>
      <c r="C79" s="164">
        <v>213</v>
      </c>
      <c r="D79" s="164">
        <v>9</v>
      </c>
      <c r="E79" s="164">
        <v>54</v>
      </c>
      <c r="F79" s="164">
        <v>1</v>
      </c>
      <c r="G79" s="164" t="s">
        <v>554</v>
      </c>
      <c r="H79" s="164">
        <v>130</v>
      </c>
      <c r="I79" s="164">
        <v>285</v>
      </c>
      <c r="J79" s="164">
        <v>57</v>
      </c>
      <c r="K79" s="164">
        <v>22</v>
      </c>
      <c r="L79" s="164">
        <v>72</v>
      </c>
      <c r="M79" s="164">
        <v>134</v>
      </c>
      <c r="N79" s="164">
        <v>137</v>
      </c>
      <c r="O79" s="164">
        <v>32</v>
      </c>
      <c r="P79" s="162" t="s">
        <v>48</v>
      </c>
      <c r="Q79" s="164">
        <v>8</v>
      </c>
      <c r="R79" s="164">
        <v>97</v>
      </c>
      <c r="S79" s="164">
        <v>361</v>
      </c>
      <c r="T79" s="164">
        <v>16</v>
      </c>
      <c r="U79" s="164">
        <v>63</v>
      </c>
      <c r="V79" s="164">
        <v>8688</v>
      </c>
      <c r="W79" s="164">
        <v>481</v>
      </c>
      <c r="X79" s="164">
        <v>30</v>
      </c>
      <c r="Y79" s="164">
        <v>1135034</v>
      </c>
      <c r="Z79" s="164">
        <v>838217</v>
      </c>
      <c r="AA79" s="164">
        <v>222774</v>
      </c>
      <c r="AB79" s="162" t="s">
        <v>48</v>
      </c>
      <c r="AC79" s="164">
        <v>74043</v>
      </c>
      <c r="AD79" s="162" t="s">
        <v>48</v>
      </c>
    </row>
    <row r="80" spans="1:30" s="129" customFormat="1" ht="15" customHeight="1">
      <c r="A80" s="143" t="s">
        <v>549</v>
      </c>
      <c r="B80" s="164">
        <v>562</v>
      </c>
      <c r="C80" s="164">
        <v>260</v>
      </c>
      <c r="D80" s="164">
        <v>19</v>
      </c>
      <c r="E80" s="164">
        <v>80</v>
      </c>
      <c r="F80" s="164">
        <v>1</v>
      </c>
      <c r="G80" s="164" t="s">
        <v>11</v>
      </c>
      <c r="H80" s="164">
        <v>202</v>
      </c>
      <c r="I80" s="164">
        <v>372</v>
      </c>
      <c r="J80" s="164">
        <v>83</v>
      </c>
      <c r="K80" s="164">
        <v>24</v>
      </c>
      <c r="L80" s="164">
        <v>87</v>
      </c>
      <c r="M80" s="164">
        <v>178</v>
      </c>
      <c r="N80" s="164">
        <v>190</v>
      </c>
      <c r="O80" s="164">
        <v>36</v>
      </c>
      <c r="P80" s="162" t="s">
        <v>48</v>
      </c>
      <c r="Q80" s="164">
        <v>14</v>
      </c>
      <c r="R80" s="164">
        <v>140</v>
      </c>
      <c r="S80" s="164">
        <v>518</v>
      </c>
      <c r="T80" s="164">
        <v>17</v>
      </c>
      <c r="U80" s="164">
        <v>85</v>
      </c>
      <c r="V80" s="164">
        <v>10398</v>
      </c>
      <c r="W80" s="164">
        <v>772</v>
      </c>
      <c r="X80" s="164">
        <v>159</v>
      </c>
      <c r="Y80" s="164">
        <v>758964</v>
      </c>
      <c r="Z80" s="164">
        <v>561209</v>
      </c>
      <c r="AA80" s="164">
        <v>136570</v>
      </c>
      <c r="AB80" s="162" t="s">
        <v>48</v>
      </c>
      <c r="AC80" s="164">
        <v>61185</v>
      </c>
      <c r="AD80" s="162" t="s">
        <v>48</v>
      </c>
    </row>
    <row r="81" spans="1:32" s="129" customFormat="1" ht="15" customHeight="1">
      <c r="A81" s="143" t="s">
        <v>548</v>
      </c>
      <c r="B81" s="164">
        <v>471</v>
      </c>
      <c r="C81" s="164">
        <v>245</v>
      </c>
      <c r="D81" s="164">
        <v>15</v>
      </c>
      <c r="E81" s="164">
        <v>53</v>
      </c>
      <c r="F81" s="164" t="s">
        <v>11</v>
      </c>
      <c r="G81" s="164" t="s">
        <v>11</v>
      </c>
      <c r="H81" s="164">
        <v>158</v>
      </c>
      <c r="I81" s="164">
        <v>332</v>
      </c>
      <c r="J81" s="164">
        <v>84</v>
      </c>
      <c r="K81" s="164">
        <v>17</v>
      </c>
      <c r="L81" s="164">
        <v>72</v>
      </c>
      <c r="M81" s="164">
        <v>159</v>
      </c>
      <c r="N81" s="164">
        <v>137</v>
      </c>
      <c r="O81" s="164">
        <v>38</v>
      </c>
      <c r="P81" s="162" t="s">
        <v>48</v>
      </c>
      <c r="Q81" s="164">
        <v>5</v>
      </c>
      <c r="R81" s="164">
        <v>94</v>
      </c>
      <c r="S81" s="164">
        <v>356</v>
      </c>
      <c r="T81" s="164">
        <v>13</v>
      </c>
      <c r="U81" s="164">
        <v>74</v>
      </c>
      <c r="V81" s="164">
        <v>12304</v>
      </c>
      <c r="W81" s="164">
        <v>654</v>
      </c>
      <c r="X81" s="164">
        <v>329</v>
      </c>
      <c r="Y81" s="164">
        <v>1181631</v>
      </c>
      <c r="Z81" s="164">
        <v>551106</v>
      </c>
      <c r="AA81" s="164">
        <v>598052</v>
      </c>
      <c r="AB81" s="162" t="s">
        <v>48</v>
      </c>
      <c r="AC81" s="164">
        <v>32473</v>
      </c>
      <c r="AD81" s="162" t="s">
        <v>48</v>
      </c>
    </row>
    <row r="82" spans="1:32" s="129" customFormat="1" ht="15" customHeight="1">
      <c r="A82" s="143" t="s">
        <v>533</v>
      </c>
      <c r="B82" s="164">
        <v>405</v>
      </c>
      <c r="C82" s="164">
        <v>219</v>
      </c>
      <c r="D82" s="164">
        <v>9</v>
      </c>
      <c r="E82" s="164">
        <v>57</v>
      </c>
      <c r="F82" s="164">
        <v>1</v>
      </c>
      <c r="G82" s="164" t="s">
        <v>11</v>
      </c>
      <c r="H82" s="164">
        <v>119</v>
      </c>
      <c r="I82" s="164">
        <v>306</v>
      </c>
      <c r="J82" s="164">
        <v>49</v>
      </c>
      <c r="K82" s="164">
        <v>18</v>
      </c>
      <c r="L82" s="164">
        <v>71</v>
      </c>
      <c r="M82" s="164">
        <v>168</v>
      </c>
      <c r="N82" s="164">
        <v>154</v>
      </c>
      <c r="O82" s="164">
        <v>32</v>
      </c>
      <c r="P82" s="162" t="s">
        <v>48</v>
      </c>
      <c r="Q82" s="164">
        <v>10</v>
      </c>
      <c r="R82" s="164">
        <v>112</v>
      </c>
      <c r="S82" s="164">
        <v>397</v>
      </c>
      <c r="T82" s="164">
        <v>10</v>
      </c>
      <c r="U82" s="164">
        <v>65</v>
      </c>
      <c r="V82" s="164">
        <v>8109</v>
      </c>
      <c r="W82" s="164">
        <v>775</v>
      </c>
      <c r="X82" s="164">
        <v>26</v>
      </c>
      <c r="Y82" s="164">
        <v>812021</v>
      </c>
      <c r="Z82" s="164">
        <v>547410</v>
      </c>
      <c r="AA82" s="164">
        <v>174100</v>
      </c>
      <c r="AB82" s="162" t="s">
        <v>48</v>
      </c>
      <c r="AC82" s="164">
        <v>90511</v>
      </c>
      <c r="AD82" s="162" t="s">
        <v>48</v>
      </c>
    </row>
    <row r="83" spans="1:32" s="129" customFormat="1" ht="15" customHeight="1">
      <c r="A83" s="143" t="s">
        <v>723</v>
      </c>
      <c r="B83" s="164">
        <v>448</v>
      </c>
      <c r="C83" s="164">
        <v>218</v>
      </c>
      <c r="D83" s="164">
        <v>11</v>
      </c>
      <c r="E83" s="164">
        <v>64</v>
      </c>
      <c r="F83" s="164">
        <v>1</v>
      </c>
      <c r="G83" s="164" t="s">
        <v>11</v>
      </c>
      <c r="H83" s="164">
        <v>154</v>
      </c>
      <c r="I83" s="164">
        <v>340</v>
      </c>
      <c r="J83" s="164">
        <v>73</v>
      </c>
      <c r="K83" s="164">
        <v>21</v>
      </c>
      <c r="L83" s="164">
        <v>86</v>
      </c>
      <c r="M83" s="164">
        <v>160</v>
      </c>
      <c r="N83" s="164">
        <v>188</v>
      </c>
      <c r="O83" s="164">
        <v>37</v>
      </c>
      <c r="P83" s="162" t="s">
        <v>48</v>
      </c>
      <c r="Q83" s="162">
        <v>15</v>
      </c>
      <c r="R83" s="164">
        <v>136</v>
      </c>
      <c r="S83" s="164">
        <v>498</v>
      </c>
      <c r="T83" s="164">
        <v>18</v>
      </c>
      <c r="U83" s="164">
        <v>69</v>
      </c>
      <c r="V83" s="164">
        <v>21186</v>
      </c>
      <c r="W83" s="164">
        <v>824</v>
      </c>
      <c r="X83" s="164">
        <v>163</v>
      </c>
      <c r="Y83" s="164">
        <v>2053346</v>
      </c>
      <c r="Z83" s="164">
        <v>1016668</v>
      </c>
      <c r="AA83" s="164">
        <v>970465</v>
      </c>
      <c r="AB83" s="162" t="s">
        <v>48</v>
      </c>
      <c r="AC83" s="164">
        <v>66213</v>
      </c>
      <c r="AD83" s="162" t="s">
        <v>48</v>
      </c>
      <c r="AE83" s="164"/>
      <c r="AF83" s="162"/>
    </row>
    <row r="84" spans="1:32" s="129" customFormat="1" ht="15" customHeight="1">
      <c r="A84" s="143" t="s">
        <v>739</v>
      </c>
      <c r="B84" s="164">
        <v>407</v>
      </c>
      <c r="C84" s="164">
        <v>209</v>
      </c>
      <c r="D84" s="164">
        <v>14</v>
      </c>
      <c r="E84" s="164">
        <v>60</v>
      </c>
      <c r="F84" s="164" t="s">
        <v>11</v>
      </c>
      <c r="G84" s="164" t="s">
        <v>11</v>
      </c>
      <c r="H84" s="164">
        <v>124</v>
      </c>
      <c r="I84" s="164">
        <v>281</v>
      </c>
      <c r="J84" s="164">
        <v>52</v>
      </c>
      <c r="K84" s="164">
        <v>22</v>
      </c>
      <c r="L84" s="164">
        <v>62</v>
      </c>
      <c r="M84" s="164">
        <v>145</v>
      </c>
      <c r="N84" s="164">
        <v>152</v>
      </c>
      <c r="O84" s="164">
        <v>32</v>
      </c>
      <c r="P84" s="162" t="s">
        <v>48</v>
      </c>
      <c r="Q84" s="162">
        <v>12</v>
      </c>
      <c r="R84" s="164">
        <v>108</v>
      </c>
      <c r="S84" s="164">
        <v>376</v>
      </c>
      <c r="T84" s="164">
        <v>16</v>
      </c>
      <c r="U84" s="164">
        <v>54</v>
      </c>
      <c r="V84" s="164">
        <v>8569</v>
      </c>
      <c r="W84" s="164">
        <v>586</v>
      </c>
      <c r="X84" s="164">
        <v>186</v>
      </c>
      <c r="Y84" s="164">
        <v>1538713</v>
      </c>
      <c r="Z84" s="164">
        <v>501258</v>
      </c>
      <c r="AA84" s="164">
        <v>598226</v>
      </c>
      <c r="AB84" s="162" t="s">
        <v>48</v>
      </c>
      <c r="AC84" s="164">
        <v>439229</v>
      </c>
      <c r="AD84" s="162" t="s">
        <v>48</v>
      </c>
      <c r="AE84" s="164"/>
      <c r="AF84" s="162"/>
    </row>
    <row r="85" spans="1:32" s="129" customFormat="1" ht="15" customHeight="1">
      <c r="A85" s="143" t="s">
        <v>760</v>
      </c>
      <c r="B85" s="164">
        <v>406</v>
      </c>
      <c r="C85" s="164">
        <v>205</v>
      </c>
      <c r="D85" s="164">
        <v>10</v>
      </c>
      <c r="E85" s="164">
        <v>44</v>
      </c>
      <c r="F85" s="164" t="s">
        <v>11</v>
      </c>
      <c r="G85" s="164" t="s">
        <v>11</v>
      </c>
      <c r="H85" s="164">
        <v>147</v>
      </c>
      <c r="I85" s="164">
        <v>303</v>
      </c>
      <c r="J85" s="164">
        <v>73</v>
      </c>
      <c r="K85" s="164">
        <v>17</v>
      </c>
      <c r="L85" s="164">
        <v>66</v>
      </c>
      <c r="M85" s="164">
        <v>147</v>
      </c>
      <c r="N85" s="164">
        <v>166</v>
      </c>
      <c r="O85" s="164">
        <v>33</v>
      </c>
      <c r="P85" s="162" t="s">
        <v>48</v>
      </c>
      <c r="Q85" s="162">
        <v>12</v>
      </c>
      <c r="R85" s="164">
        <v>121</v>
      </c>
      <c r="S85" s="164">
        <v>392</v>
      </c>
      <c r="T85" s="164">
        <v>17</v>
      </c>
      <c r="U85" s="164">
        <v>60</v>
      </c>
      <c r="V85" s="164">
        <v>11627</v>
      </c>
      <c r="W85" s="164">
        <v>1739</v>
      </c>
      <c r="X85" s="164">
        <v>252</v>
      </c>
      <c r="Y85" s="164">
        <v>789628</v>
      </c>
      <c r="Z85" s="164">
        <v>525700</v>
      </c>
      <c r="AA85" s="164">
        <v>187567</v>
      </c>
      <c r="AB85" s="162" t="s">
        <v>48</v>
      </c>
      <c r="AC85" s="164">
        <v>76361</v>
      </c>
      <c r="AD85" s="162" t="s">
        <v>48</v>
      </c>
      <c r="AE85" s="164"/>
      <c r="AF85" s="162"/>
    </row>
    <row r="86" spans="1:32" s="129" customFormat="1" ht="15" customHeight="1">
      <c r="A86" s="143" t="s">
        <v>763</v>
      </c>
      <c r="B86" s="164">
        <v>383</v>
      </c>
      <c r="C86" s="164">
        <v>216</v>
      </c>
      <c r="D86" s="164">
        <v>6</v>
      </c>
      <c r="E86" s="164">
        <v>46</v>
      </c>
      <c r="F86" s="164">
        <v>1</v>
      </c>
      <c r="G86" s="164" t="s">
        <v>11</v>
      </c>
      <c r="H86" s="164">
        <v>114</v>
      </c>
      <c r="I86" s="164">
        <v>317</v>
      </c>
      <c r="J86" s="164">
        <v>78</v>
      </c>
      <c r="K86" s="164">
        <v>15</v>
      </c>
      <c r="L86" s="164">
        <v>82</v>
      </c>
      <c r="M86" s="164">
        <v>142</v>
      </c>
      <c r="N86" s="164">
        <v>148</v>
      </c>
      <c r="O86" s="164">
        <v>27</v>
      </c>
      <c r="P86" s="162" t="s">
        <v>48</v>
      </c>
      <c r="Q86" s="162">
        <v>13</v>
      </c>
      <c r="R86" s="164">
        <v>108</v>
      </c>
      <c r="S86" s="164">
        <v>338</v>
      </c>
      <c r="T86" s="164">
        <v>12</v>
      </c>
      <c r="U86" s="164">
        <v>62</v>
      </c>
      <c r="V86" s="164">
        <v>24859</v>
      </c>
      <c r="W86" s="164">
        <v>26709</v>
      </c>
      <c r="X86" s="164">
        <v>12</v>
      </c>
      <c r="Y86" s="164">
        <v>925587</v>
      </c>
      <c r="Z86" s="164">
        <v>535920</v>
      </c>
      <c r="AA86" s="164">
        <v>292900</v>
      </c>
      <c r="AB86" s="162" t="s">
        <v>48</v>
      </c>
      <c r="AC86" s="162">
        <v>96767</v>
      </c>
      <c r="AD86" s="162" t="s">
        <v>48</v>
      </c>
      <c r="AE86" s="164"/>
      <c r="AF86" s="162"/>
    </row>
    <row r="87" spans="1:32" s="129" customFormat="1" ht="15" customHeight="1">
      <c r="A87" s="143" t="s">
        <v>767</v>
      </c>
      <c r="B87" s="164">
        <v>377</v>
      </c>
      <c r="C87" s="164">
        <v>201</v>
      </c>
      <c r="D87" s="164">
        <v>7</v>
      </c>
      <c r="E87" s="164">
        <v>48</v>
      </c>
      <c r="F87" s="164" t="s">
        <v>11</v>
      </c>
      <c r="G87" s="164" t="s">
        <v>11</v>
      </c>
      <c r="H87" s="164">
        <v>121</v>
      </c>
      <c r="I87" s="164">
        <v>296</v>
      </c>
      <c r="J87" s="164">
        <v>62</v>
      </c>
      <c r="K87" s="164">
        <v>15</v>
      </c>
      <c r="L87" s="164">
        <v>74</v>
      </c>
      <c r="M87" s="164">
        <v>145</v>
      </c>
      <c r="N87" s="164">
        <v>156</v>
      </c>
      <c r="O87" s="164">
        <v>30</v>
      </c>
      <c r="P87" s="162" t="s">
        <v>48</v>
      </c>
      <c r="Q87" s="162">
        <v>8</v>
      </c>
      <c r="R87" s="164">
        <v>118</v>
      </c>
      <c r="S87" s="164">
        <v>380</v>
      </c>
      <c r="T87" s="164">
        <v>13</v>
      </c>
      <c r="U87" s="164">
        <v>62</v>
      </c>
      <c r="V87" s="164">
        <v>10381</v>
      </c>
      <c r="W87" s="164">
        <v>1133</v>
      </c>
      <c r="X87" s="164">
        <v>83</v>
      </c>
      <c r="Y87" s="164">
        <v>952950</v>
      </c>
      <c r="Z87" s="164">
        <v>495308</v>
      </c>
      <c r="AA87" s="164">
        <v>418855</v>
      </c>
      <c r="AB87" s="162" t="s">
        <v>48</v>
      </c>
      <c r="AC87" s="162">
        <v>38787</v>
      </c>
      <c r="AD87" s="162" t="s">
        <v>48</v>
      </c>
      <c r="AE87" s="164"/>
      <c r="AF87" s="162"/>
    </row>
    <row r="88" spans="1:32" s="129" customFormat="1" ht="15" customHeight="1">
      <c r="A88" s="143" t="s">
        <v>768</v>
      </c>
      <c r="B88" s="164">
        <v>375</v>
      </c>
      <c r="C88" s="164">
        <v>195</v>
      </c>
      <c r="D88" s="164">
        <v>11</v>
      </c>
      <c r="E88" s="164">
        <v>48</v>
      </c>
      <c r="F88" s="164" t="s">
        <v>11</v>
      </c>
      <c r="G88" s="164" t="s">
        <v>11</v>
      </c>
      <c r="H88" s="164">
        <v>121</v>
      </c>
      <c r="I88" s="164">
        <v>257</v>
      </c>
      <c r="J88" s="164">
        <v>43</v>
      </c>
      <c r="K88" s="164">
        <v>10</v>
      </c>
      <c r="L88" s="164">
        <v>53</v>
      </c>
      <c r="M88" s="164">
        <v>151</v>
      </c>
      <c r="N88" s="164">
        <v>149</v>
      </c>
      <c r="O88" s="164">
        <v>20</v>
      </c>
      <c r="P88" s="162" t="s">
        <v>48</v>
      </c>
      <c r="Q88" s="162">
        <v>9</v>
      </c>
      <c r="R88" s="162">
        <v>120</v>
      </c>
      <c r="S88" s="164">
        <v>391</v>
      </c>
      <c r="T88" s="164">
        <v>10</v>
      </c>
      <c r="U88" s="164">
        <v>47</v>
      </c>
      <c r="V88" s="164">
        <v>5650</v>
      </c>
      <c r="W88" s="164">
        <v>784</v>
      </c>
      <c r="X88" s="164">
        <v>112</v>
      </c>
      <c r="Y88" s="164">
        <v>517436</v>
      </c>
      <c r="Z88" s="164">
        <v>334384</v>
      </c>
      <c r="AA88" s="164">
        <v>130422</v>
      </c>
      <c r="AB88" s="162" t="s">
        <v>48</v>
      </c>
      <c r="AC88" s="162">
        <v>52630</v>
      </c>
      <c r="AD88" s="162" t="s">
        <v>48</v>
      </c>
      <c r="AE88" s="164"/>
      <c r="AF88" s="162"/>
    </row>
    <row r="89" spans="1:32" s="129" customFormat="1" ht="15" customHeight="1">
      <c r="A89" s="143" t="s">
        <v>840</v>
      </c>
      <c r="B89" s="164">
        <v>428</v>
      </c>
      <c r="C89" s="164">
        <v>242</v>
      </c>
      <c r="D89" s="164">
        <v>6</v>
      </c>
      <c r="E89" s="164">
        <v>53</v>
      </c>
      <c r="F89" s="164">
        <v>1</v>
      </c>
      <c r="G89" s="164" t="s">
        <v>11</v>
      </c>
      <c r="H89" s="164">
        <v>126</v>
      </c>
      <c r="I89" s="164">
        <v>348</v>
      </c>
      <c r="J89" s="164">
        <v>70</v>
      </c>
      <c r="K89" s="164">
        <v>17</v>
      </c>
      <c r="L89" s="164">
        <v>58</v>
      </c>
      <c r="M89" s="164">
        <v>203</v>
      </c>
      <c r="N89" s="164">
        <v>215</v>
      </c>
      <c r="O89" s="164">
        <v>46</v>
      </c>
      <c r="P89" s="162" t="s">
        <v>48</v>
      </c>
      <c r="Q89" s="162">
        <v>9</v>
      </c>
      <c r="R89" s="162">
        <v>160</v>
      </c>
      <c r="S89" s="164">
        <v>465</v>
      </c>
      <c r="T89" s="164">
        <v>14</v>
      </c>
      <c r="U89" s="164">
        <v>55</v>
      </c>
      <c r="V89" s="164">
        <v>9578</v>
      </c>
      <c r="W89" s="164">
        <v>614</v>
      </c>
      <c r="X89" s="164">
        <v>26</v>
      </c>
      <c r="Y89" s="164">
        <v>648309</v>
      </c>
      <c r="Z89" s="164">
        <v>448967</v>
      </c>
      <c r="AA89" s="164">
        <v>158973</v>
      </c>
      <c r="AB89" s="162" t="s">
        <v>48</v>
      </c>
      <c r="AC89" s="162">
        <v>40369</v>
      </c>
      <c r="AD89" s="162" t="s">
        <v>48</v>
      </c>
      <c r="AE89" s="164"/>
      <c r="AF89" s="162"/>
    </row>
    <row r="90" spans="1:32" s="129" customFormat="1" ht="15" customHeight="1">
      <c r="A90" s="143" t="s">
        <v>860</v>
      </c>
      <c r="B90" s="164">
        <v>392</v>
      </c>
      <c r="C90" s="164">
        <v>198</v>
      </c>
      <c r="D90" s="164">
        <v>7</v>
      </c>
      <c r="E90" s="164">
        <v>50</v>
      </c>
      <c r="F90" s="164" t="s">
        <v>11</v>
      </c>
      <c r="G90" s="164" t="s">
        <v>11</v>
      </c>
      <c r="H90" s="164">
        <v>137</v>
      </c>
      <c r="I90" s="164">
        <v>269</v>
      </c>
      <c r="J90" s="164">
        <v>54</v>
      </c>
      <c r="K90" s="164">
        <v>9</v>
      </c>
      <c r="L90" s="164">
        <v>59</v>
      </c>
      <c r="M90" s="164">
        <v>147</v>
      </c>
      <c r="N90" s="164">
        <v>157</v>
      </c>
      <c r="O90" s="164">
        <v>42</v>
      </c>
      <c r="P90" s="162" t="s">
        <v>358</v>
      </c>
      <c r="Q90" s="162">
        <v>9</v>
      </c>
      <c r="R90" s="162">
        <v>106</v>
      </c>
      <c r="S90" s="164">
        <v>342</v>
      </c>
      <c r="T90" s="164">
        <v>8</v>
      </c>
      <c r="U90" s="164">
        <v>55</v>
      </c>
      <c r="V90" s="164">
        <v>7844</v>
      </c>
      <c r="W90" s="164">
        <v>496</v>
      </c>
      <c r="X90" s="164">
        <v>191</v>
      </c>
      <c r="Y90" s="164">
        <v>630335</v>
      </c>
      <c r="Z90" s="164">
        <v>453996</v>
      </c>
      <c r="AA90" s="164">
        <v>111320</v>
      </c>
      <c r="AB90" s="162" t="s">
        <v>358</v>
      </c>
      <c r="AC90" s="162">
        <v>65019</v>
      </c>
      <c r="AD90" s="162" t="s">
        <v>48</v>
      </c>
      <c r="AE90" s="164"/>
      <c r="AF90" s="162"/>
    </row>
    <row r="91" spans="1:32" ht="3.75" customHeight="1">
      <c r="A91" s="146"/>
      <c r="B91" s="125"/>
      <c r="C91" s="126"/>
      <c r="D91" s="126"/>
      <c r="E91" s="126"/>
      <c r="F91" s="126"/>
      <c r="G91" s="126"/>
      <c r="H91" s="126"/>
      <c r="I91" s="126"/>
      <c r="J91" s="126"/>
      <c r="K91" s="126"/>
      <c r="L91" s="126"/>
      <c r="M91" s="126"/>
      <c r="N91" s="126"/>
      <c r="O91" s="126"/>
      <c r="P91" s="125"/>
      <c r="Q91" s="126"/>
      <c r="R91" s="126"/>
      <c r="S91" s="126"/>
      <c r="T91" s="126"/>
      <c r="U91" s="126"/>
      <c r="V91" s="126"/>
      <c r="W91" s="126"/>
      <c r="X91" s="126"/>
      <c r="Y91" s="126"/>
      <c r="Z91" s="126"/>
      <c r="AA91" s="127"/>
      <c r="AB91" s="125"/>
      <c r="AC91" s="127"/>
      <c r="AD91" s="125"/>
    </row>
    <row r="92" spans="1:32" ht="15.75" customHeight="1">
      <c r="A92" s="110" t="s">
        <v>648</v>
      </c>
      <c r="B92" s="101"/>
      <c r="C92" s="1"/>
      <c r="D92" s="1"/>
      <c r="E92" s="1"/>
      <c r="F92" s="1"/>
      <c r="G92" s="1"/>
      <c r="H92" s="1"/>
      <c r="I92" s="1"/>
      <c r="J92" s="1"/>
      <c r="K92" s="1"/>
      <c r="L92" s="1"/>
      <c r="M92" s="1"/>
      <c r="N92" s="1"/>
      <c r="O92" s="1"/>
      <c r="P92" s="129"/>
      <c r="Q92" s="1"/>
      <c r="R92" s="1"/>
      <c r="S92" s="1"/>
      <c r="T92" s="1"/>
      <c r="U92" s="1"/>
      <c r="V92" s="1"/>
      <c r="W92" s="1"/>
      <c r="X92" s="1"/>
      <c r="Y92" s="1"/>
      <c r="Z92" s="1"/>
      <c r="AA92" s="128"/>
      <c r="AB92" s="129"/>
      <c r="AC92" s="128"/>
      <c r="AD92" s="129"/>
    </row>
    <row r="93" spans="1:32" s="129" customFormat="1" ht="12" customHeight="1">
      <c r="A93" s="109" t="s">
        <v>640</v>
      </c>
      <c r="B93" s="101"/>
      <c r="C93" s="1"/>
      <c r="D93" s="1"/>
      <c r="E93" s="1"/>
      <c r="F93" s="1"/>
      <c r="G93" s="1"/>
      <c r="H93" s="1"/>
      <c r="I93" s="1"/>
      <c r="J93" s="1"/>
      <c r="K93" s="1"/>
      <c r="L93" s="1"/>
      <c r="M93" s="1"/>
      <c r="N93" s="1"/>
      <c r="O93" s="1"/>
      <c r="Q93" s="1"/>
      <c r="R93" s="1"/>
      <c r="S93" s="1"/>
      <c r="T93" s="1"/>
      <c r="U93" s="1"/>
      <c r="V93" s="1"/>
      <c r="W93" s="1"/>
      <c r="X93" s="1"/>
      <c r="Y93" s="1"/>
      <c r="Z93" s="1"/>
      <c r="AA93" s="128"/>
      <c r="AC93" s="128"/>
    </row>
    <row r="94" spans="1:32" s="129" customFormat="1" ht="12" customHeight="1">
      <c r="A94" s="109" t="s">
        <v>650</v>
      </c>
      <c r="B94" s="101"/>
      <c r="C94" s="1"/>
      <c r="D94" s="1"/>
      <c r="E94" s="1"/>
      <c r="F94" s="1"/>
      <c r="G94" s="1"/>
      <c r="H94" s="1"/>
      <c r="I94" s="1"/>
      <c r="J94" s="1"/>
      <c r="K94" s="1"/>
      <c r="L94" s="1"/>
      <c r="M94" s="1"/>
      <c r="N94" s="1"/>
      <c r="O94" s="1"/>
      <c r="Q94" s="1"/>
      <c r="R94" s="1"/>
      <c r="S94" s="1"/>
      <c r="T94" s="1"/>
      <c r="U94" s="1"/>
      <c r="V94" s="1"/>
      <c r="W94" s="1"/>
      <c r="X94" s="1"/>
      <c r="Y94" s="1"/>
      <c r="Z94" s="1"/>
      <c r="AA94" s="128"/>
      <c r="AC94" s="128"/>
    </row>
    <row r="95" spans="1:32" s="129" customFormat="1" ht="12" customHeight="1">
      <c r="A95" s="109" t="s">
        <v>866</v>
      </c>
      <c r="B95" s="101"/>
      <c r="C95" s="1"/>
      <c r="D95" s="1"/>
      <c r="E95" s="1"/>
      <c r="F95" s="1"/>
      <c r="G95" s="1"/>
      <c r="H95" s="1"/>
      <c r="I95" s="1"/>
      <c r="J95" s="1"/>
      <c r="K95" s="1"/>
      <c r="L95" s="1"/>
      <c r="M95" s="1"/>
      <c r="N95" s="1"/>
      <c r="O95" s="1"/>
      <c r="Q95" s="1"/>
      <c r="R95" s="1"/>
      <c r="S95" s="1"/>
      <c r="T95" s="1"/>
      <c r="U95" s="1"/>
      <c r="V95" s="1"/>
      <c r="W95" s="1"/>
      <c r="X95" s="1"/>
      <c r="Y95" s="1"/>
      <c r="Z95" s="1"/>
      <c r="AA95" s="128"/>
      <c r="AC95" s="128"/>
    </row>
    <row r="96" spans="1:32" s="129" customFormat="1" ht="12" customHeight="1">
      <c r="A96" s="109" t="s">
        <v>51</v>
      </c>
      <c r="B96" s="102"/>
      <c r="C96" s="113"/>
      <c r="D96" s="113"/>
      <c r="E96" s="113"/>
      <c r="F96" s="113"/>
      <c r="G96" s="113"/>
      <c r="H96" s="113"/>
      <c r="I96" s="113"/>
      <c r="J96" s="113"/>
      <c r="K96" s="113"/>
      <c r="L96" s="113"/>
      <c r="M96" s="113"/>
      <c r="N96" s="113"/>
      <c r="O96" s="113"/>
      <c r="P96" s="100"/>
      <c r="Q96" s="113"/>
      <c r="R96" s="113"/>
      <c r="S96" s="113"/>
      <c r="T96" s="113"/>
      <c r="U96" s="113"/>
      <c r="V96" s="113"/>
      <c r="W96" s="113"/>
      <c r="X96" s="113"/>
      <c r="Y96" s="113"/>
      <c r="Z96" s="113"/>
      <c r="AA96" s="130"/>
      <c r="AB96" s="100"/>
      <c r="AC96" s="130"/>
      <c r="AD96" s="100"/>
    </row>
    <row r="97" spans="1:30" ht="12" customHeight="1">
      <c r="A97" s="108"/>
      <c r="B97" s="104"/>
      <c r="C97" s="104"/>
      <c r="D97" s="104"/>
      <c r="E97" s="104"/>
      <c r="F97" s="104"/>
      <c r="G97" s="104"/>
      <c r="H97" s="104"/>
      <c r="I97" s="104"/>
      <c r="J97" s="104"/>
      <c r="K97" s="104"/>
      <c r="L97" s="104"/>
      <c r="M97" s="104"/>
      <c r="N97" s="104"/>
      <c r="O97" s="104"/>
      <c r="P97" s="104"/>
      <c r="Q97" s="104"/>
      <c r="R97" s="105"/>
      <c r="S97" s="104"/>
      <c r="T97" s="104"/>
      <c r="U97" s="104"/>
      <c r="V97" s="104"/>
      <c r="W97" s="104"/>
      <c r="X97" s="104"/>
      <c r="Y97" s="104"/>
      <c r="Z97" s="104"/>
      <c r="AA97" s="104"/>
      <c r="AB97" s="104"/>
      <c r="AC97" s="104"/>
      <c r="AD97" s="104"/>
    </row>
    <row r="98" spans="1:30" s="104" customFormat="1" ht="13.5" customHeight="1">
      <c r="A98" s="107"/>
      <c r="R98" s="105"/>
    </row>
    <row r="99" spans="1:30" s="104" customFormat="1" ht="12" customHeight="1">
      <c r="A99" s="106"/>
      <c r="R99" s="105"/>
    </row>
    <row r="100" spans="1:30" s="104" customFormat="1" ht="12" customHeight="1">
      <c r="A100" s="103"/>
      <c r="B100" s="100"/>
      <c r="C100" s="100"/>
      <c r="D100" s="100"/>
      <c r="E100" s="100"/>
      <c r="F100" s="100"/>
      <c r="G100" s="100"/>
      <c r="H100" s="100"/>
      <c r="I100" s="100"/>
      <c r="J100" s="100"/>
      <c r="K100" s="100"/>
      <c r="L100" s="100"/>
      <c r="M100" s="100"/>
      <c r="N100" s="100"/>
      <c r="O100" s="100"/>
      <c r="P100" s="100"/>
      <c r="Q100" s="100"/>
      <c r="R100" s="102"/>
      <c r="S100" s="100"/>
      <c r="T100" s="100"/>
      <c r="U100" s="100"/>
      <c r="V100" s="100"/>
      <c r="W100" s="100"/>
      <c r="X100" s="100"/>
      <c r="Y100" s="100"/>
      <c r="Z100" s="100"/>
      <c r="AA100" s="100"/>
      <c r="AB100" s="100"/>
      <c r="AC100" s="100"/>
      <c r="AD100" s="100"/>
    </row>
  </sheetData>
  <mergeCells count="12">
    <mergeCell ref="AD7:AD9"/>
    <mergeCell ref="Y8:Y9"/>
    <mergeCell ref="Z8:AA8"/>
    <mergeCell ref="AC8:AC9"/>
    <mergeCell ref="AB8:AB9"/>
    <mergeCell ref="Y7:AC7"/>
    <mergeCell ref="V7:X8"/>
    <mergeCell ref="B7:H8"/>
    <mergeCell ref="I7:M8"/>
    <mergeCell ref="S7:S9"/>
    <mergeCell ref="T7:U8"/>
    <mergeCell ref="N7:R8"/>
  </mergeCells>
  <phoneticPr fontId="6"/>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R62"/>
  <sheetViews>
    <sheetView zoomScaleNormal="100" workbookViewId="0">
      <pane xSplit="1" ySplit="5" topLeftCell="B48" activePane="bottomRight" state="frozen"/>
      <selection pane="topRight" activeCell="B1" sqref="B1"/>
      <selection pane="bottomLeft" activeCell="A5" sqref="A5"/>
      <selection pane="bottomRight" activeCell="B55" sqref="B55"/>
    </sheetView>
  </sheetViews>
  <sheetFormatPr defaultColWidth="9" defaultRowHeight="13.5"/>
  <cols>
    <col min="1" max="1" width="12.25" style="270" bestFit="1" customWidth="1"/>
    <col min="2" max="12" width="9" style="270"/>
    <col min="13" max="13" width="10.125" style="270" customWidth="1"/>
    <col min="14" max="52" width="9" style="270"/>
    <col min="53" max="54" width="10.625" style="270" customWidth="1"/>
    <col min="55" max="58" width="11.875" style="270" customWidth="1"/>
    <col min="59" max="59" width="10.75" style="270" customWidth="1"/>
    <col min="60" max="60" width="9" style="270"/>
    <col min="61" max="61" width="15.875" style="270" customWidth="1"/>
    <col min="62" max="16384" width="9" style="270"/>
  </cols>
  <sheetData>
    <row r="1" spans="1:67" s="272" customFormat="1" ht="24" customHeight="1">
      <c r="B1" s="149" t="s">
        <v>656</v>
      </c>
    </row>
    <row r="2" spans="1:67" s="272" customFormat="1" ht="15.6" customHeight="1">
      <c r="B2" s="592" t="s">
        <v>867</v>
      </c>
    </row>
    <row r="3" spans="1:67"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row>
    <row r="4" spans="1:67" s="278" customFormat="1" ht="45" customHeight="1">
      <c r="A4" s="277"/>
      <c r="B4" s="176" t="s">
        <v>59</v>
      </c>
      <c r="C4" s="274" t="s">
        <v>282</v>
      </c>
      <c r="D4" s="150" t="s">
        <v>100</v>
      </c>
      <c r="E4" s="151" t="s">
        <v>99</v>
      </c>
      <c r="F4" s="150" t="s">
        <v>98</v>
      </c>
      <c r="G4" s="301" t="s">
        <v>288</v>
      </c>
      <c r="H4" s="150" t="s">
        <v>823</v>
      </c>
      <c r="I4" s="151" t="s">
        <v>836</v>
      </c>
      <c r="J4" s="150" t="s">
        <v>283</v>
      </c>
      <c r="K4" s="150" t="s">
        <v>567</v>
      </c>
      <c r="L4" s="151" t="s">
        <v>97</v>
      </c>
      <c r="M4" s="301" t="s">
        <v>641</v>
      </c>
      <c r="N4" s="301" t="s">
        <v>289</v>
      </c>
      <c r="O4" s="301" t="s">
        <v>564</v>
      </c>
      <c r="P4" s="151" t="s">
        <v>284</v>
      </c>
      <c r="Q4" s="301" t="s">
        <v>291</v>
      </c>
      <c r="R4" s="151" t="s">
        <v>96</v>
      </c>
      <c r="S4" s="151" t="s">
        <v>95</v>
      </c>
      <c r="T4" s="151" t="s">
        <v>94</v>
      </c>
      <c r="U4" s="150" t="s">
        <v>93</v>
      </c>
      <c r="V4" s="151" t="s">
        <v>285</v>
      </c>
      <c r="W4" s="151" t="s">
        <v>563</v>
      </c>
      <c r="X4" s="151" t="s">
        <v>92</v>
      </c>
      <c r="Y4" s="151" t="s">
        <v>91</v>
      </c>
      <c r="Z4" s="151" t="s">
        <v>90</v>
      </c>
      <c r="AA4" s="151" t="s">
        <v>89</v>
      </c>
      <c r="AB4" s="151" t="s">
        <v>88</v>
      </c>
      <c r="AC4" s="151" t="s">
        <v>87</v>
      </c>
      <c r="AD4" s="151" t="s">
        <v>86</v>
      </c>
      <c r="AE4" s="301" t="s">
        <v>274</v>
      </c>
      <c r="AF4" s="151" t="s">
        <v>85</v>
      </c>
      <c r="AG4" s="151" t="s">
        <v>84</v>
      </c>
      <c r="AH4" s="151" t="s">
        <v>83</v>
      </c>
      <c r="AI4" s="301" t="s">
        <v>266</v>
      </c>
      <c r="AJ4" s="151" t="s">
        <v>82</v>
      </c>
      <c r="AK4" s="151" t="s">
        <v>566</v>
      </c>
      <c r="AL4" s="151" t="s">
        <v>81</v>
      </c>
      <c r="AM4" s="151" t="s">
        <v>80</v>
      </c>
      <c r="AN4" s="151" t="s">
        <v>638</v>
      </c>
      <c r="AO4" s="150" t="s">
        <v>138</v>
      </c>
      <c r="AP4" s="150" t="s">
        <v>565</v>
      </c>
      <c r="AQ4" s="301" t="s">
        <v>263</v>
      </c>
      <c r="AR4" s="301" t="s">
        <v>267</v>
      </c>
      <c r="AS4" s="301" t="s">
        <v>264</v>
      </c>
      <c r="AT4" s="301" t="s">
        <v>268</v>
      </c>
      <c r="AU4" s="301" t="s">
        <v>265</v>
      </c>
      <c r="AV4" s="301" t="s">
        <v>287</v>
      </c>
      <c r="AW4" s="301" t="s">
        <v>269</v>
      </c>
      <c r="AX4" s="301" t="s">
        <v>470</v>
      </c>
      <c r="AY4" s="301" t="s">
        <v>534</v>
      </c>
      <c r="AZ4" s="301" t="s">
        <v>290</v>
      </c>
      <c r="BA4" s="301" t="s">
        <v>271</v>
      </c>
      <c r="BB4" s="301" t="s">
        <v>270</v>
      </c>
      <c r="BC4" s="301" t="s">
        <v>535</v>
      </c>
      <c r="BD4" s="301" t="s">
        <v>272</v>
      </c>
      <c r="BE4" s="301" t="s">
        <v>536</v>
      </c>
      <c r="BF4" s="301" t="s">
        <v>273</v>
      </c>
      <c r="BG4" s="301" t="s">
        <v>275</v>
      </c>
      <c r="BH4" s="301" t="s">
        <v>276</v>
      </c>
      <c r="BI4" s="301" t="s">
        <v>277</v>
      </c>
      <c r="BJ4" s="301" t="s">
        <v>278</v>
      </c>
      <c r="BK4" s="301" t="s">
        <v>279</v>
      </c>
      <c r="BL4" s="301" t="s">
        <v>280</v>
      </c>
      <c r="BM4" s="301" t="s">
        <v>281</v>
      </c>
      <c r="BN4" s="150" t="s">
        <v>2</v>
      </c>
      <c r="BO4" s="152" t="s">
        <v>286</v>
      </c>
    </row>
    <row r="5" spans="1:67" s="60" customFormat="1" ht="15" customHeight="1">
      <c r="A5" s="144"/>
      <c r="B5" s="166" t="s">
        <v>122</v>
      </c>
      <c r="C5" s="166" t="s">
        <v>122</v>
      </c>
      <c r="D5" s="166" t="s">
        <v>122</v>
      </c>
      <c r="E5" s="166" t="s">
        <v>122</v>
      </c>
      <c r="F5" s="166" t="s">
        <v>122</v>
      </c>
      <c r="G5" s="166" t="s">
        <v>122</v>
      </c>
      <c r="H5" s="166" t="s">
        <v>122</v>
      </c>
      <c r="I5" s="166" t="s">
        <v>122</v>
      </c>
      <c r="J5" s="166" t="s">
        <v>122</v>
      </c>
      <c r="K5" s="166" t="s">
        <v>122</v>
      </c>
      <c r="L5" s="166" t="s">
        <v>122</v>
      </c>
      <c r="M5" s="166" t="s">
        <v>122</v>
      </c>
      <c r="N5" s="166" t="s">
        <v>122</v>
      </c>
      <c r="O5" s="166" t="s">
        <v>122</v>
      </c>
      <c r="P5" s="166" t="s">
        <v>122</v>
      </c>
      <c r="Q5" s="166" t="s">
        <v>122</v>
      </c>
      <c r="R5" s="166" t="s">
        <v>122</v>
      </c>
      <c r="S5" s="166" t="s">
        <v>122</v>
      </c>
      <c r="T5" s="166" t="s">
        <v>122</v>
      </c>
      <c r="U5" s="166" t="s">
        <v>122</v>
      </c>
      <c r="V5" s="166" t="s">
        <v>122</v>
      </c>
      <c r="W5" s="166" t="s">
        <v>122</v>
      </c>
      <c r="X5" s="166" t="s">
        <v>122</v>
      </c>
      <c r="Y5" s="166" t="s">
        <v>122</v>
      </c>
      <c r="Z5" s="166" t="s">
        <v>122</v>
      </c>
      <c r="AA5" s="166" t="s">
        <v>122</v>
      </c>
      <c r="AB5" s="166" t="s">
        <v>122</v>
      </c>
      <c r="AC5" s="166" t="s">
        <v>122</v>
      </c>
      <c r="AD5" s="166" t="s">
        <v>122</v>
      </c>
      <c r="AE5" s="166" t="s">
        <v>122</v>
      </c>
      <c r="AF5" s="166" t="s">
        <v>122</v>
      </c>
      <c r="AG5" s="166" t="s">
        <v>122</v>
      </c>
      <c r="AH5" s="166" t="s">
        <v>122</v>
      </c>
      <c r="AI5" s="166" t="s">
        <v>122</v>
      </c>
      <c r="AJ5" s="166" t="s">
        <v>122</v>
      </c>
      <c r="AK5" s="166" t="s">
        <v>122</v>
      </c>
      <c r="AL5" s="166" t="s">
        <v>122</v>
      </c>
      <c r="AM5" s="166" t="s">
        <v>122</v>
      </c>
      <c r="AN5" s="166" t="s">
        <v>122</v>
      </c>
      <c r="AO5" s="166" t="s">
        <v>122</v>
      </c>
      <c r="AP5" s="166" t="s">
        <v>122</v>
      </c>
      <c r="AQ5" s="166" t="s">
        <v>122</v>
      </c>
      <c r="AR5" s="166" t="s">
        <v>122</v>
      </c>
      <c r="AS5" s="166" t="s">
        <v>122</v>
      </c>
      <c r="AT5" s="166" t="s">
        <v>122</v>
      </c>
      <c r="AU5" s="166" t="s">
        <v>122</v>
      </c>
      <c r="AV5" s="166" t="s">
        <v>122</v>
      </c>
      <c r="AW5" s="166" t="s">
        <v>122</v>
      </c>
      <c r="AX5" s="166" t="s">
        <v>122</v>
      </c>
      <c r="AY5" s="166" t="s">
        <v>122</v>
      </c>
      <c r="AZ5" s="166" t="s">
        <v>122</v>
      </c>
      <c r="BA5" s="166" t="s">
        <v>122</v>
      </c>
      <c r="BB5" s="166" t="s">
        <v>122</v>
      </c>
      <c r="BC5" s="166" t="s">
        <v>122</v>
      </c>
      <c r="BD5" s="166" t="s">
        <v>122</v>
      </c>
      <c r="BE5" s="166" t="s">
        <v>122</v>
      </c>
      <c r="BF5" s="166" t="s">
        <v>122</v>
      </c>
      <c r="BG5" s="166" t="s">
        <v>122</v>
      </c>
      <c r="BH5" s="166" t="s">
        <v>122</v>
      </c>
      <c r="BI5" s="166" t="s">
        <v>122</v>
      </c>
      <c r="BJ5" s="166" t="s">
        <v>122</v>
      </c>
      <c r="BK5" s="166" t="s">
        <v>122</v>
      </c>
      <c r="BL5" s="166" t="s">
        <v>122</v>
      </c>
      <c r="BM5" s="166" t="s">
        <v>122</v>
      </c>
      <c r="BN5" s="166" t="s">
        <v>122</v>
      </c>
      <c r="BO5" s="166" t="s">
        <v>122</v>
      </c>
    </row>
    <row r="6" spans="1:67" s="78" customFormat="1" ht="15" customHeight="1">
      <c r="A6" s="143" t="s">
        <v>245</v>
      </c>
      <c r="B6" s="167">
        <v>505</v>
      </c>
      <c r="C6" s="114" t="s">
        <v>11</v>
      </c>
      <c r="D6" s="167" t="s">
        <v>48</v>
      </c>
      <c r="E6" s="167" t="s">
        <v>48</v>
      </c>
      <c r="F6" s="55" t="s">
        <v>48</v>
      </c>
      <c r="G6" s="55">
        <v>22</v>
      </c>
      <c r="H6" s="55">
        <v>62</v>
      </c>
      <c r="I6" s="55" t="s">
        <v>11</v>
      </c>
      <c r="J6" s="114" t="s">
        <v>48</v>
      </c>
      <c r="K6" s="55" t="s">
        <v>48</v>
      </c>
      <c r="L6" s="55" t="s">
        <v>48</v>
      </c>
      <c r="M6" s="114">
        <v>14</v>
      </c>
      <c r="N6" s="55">
        <v>1</v>
      </c>
      <c r="O6" s="55">
        <v>3</v>
      </c>
      <c r="P6" s="114" t="s">
        <v>48</v>
      </c>
      <c r="Q6" s="55">
        <v>71</v>
      </c>
      <c r="R6" s="55">
        <v>76</v>
      </c>
      <c r="S6" s="55">
        <v>2</v>
      </c>
      <c r="T6" s="55" t="s">
        <v>48</v>
      </c>
      <c r="U6" s="55" t="s">
        <v>48</v>
      </c>
      <c r="V6" s="114" t="s">
        <v>48</v>
      </c>
      <c r="W6" s="55">
        <v>8</v>
      </c>
      <c r="X6" s="55" t="s">
        <v>48</v>
      </c>
      <c r="Y6" s="55" t="s">
        <v>48</v>
      </c>
      <c r="Z6" s="55" t="s">
        <v>48</v>
      </c>
      <c r="AA6" s="55">
        <v>4</v>
      </c>
      <c r="AB6" s="55" t="s">
        <v>48</v>
      </c>
      <c r="AC6" s="114" t="s">
        <v>48</v>
      </c>
      <c r="AD6" s="55" t="s">
        <v>48</v>
      </c>
      <c r="AE6" s="114">
        <v>6</v>
      </c>
      <c r="AF6" s="167">
        <v>8</v>
      </c>
      <c r="AG6" s="55" t="s">
        <v>48</v>
      </c>
      <c r="AH6" s="114" t="s">
        <v>48</v>
      </c>
      <c r="AI6" s="55">
        <v>3</v>
      </c>
      <c r="AJ6" s="55">
        <v>9</v>
      </c>
      <c r="AK6" s="114" t="s">
        <v>48</v>
      </c>
      <c r="AL6" s="55" t="s">
        <v>48</v>
      </c>
      <c r="AM6" s="114" t="s">
        <v>48</v>
      </c>
      <c r="AN6" s="55" t="s">
        <v>48</v>
      </c>
      <c r="AO6" s="55" t="s">
        <v>11</v>
      </c>
      <c r="AP6" s="114" t="s">
        <v>48</v>
      </c>
      <c r="AQ6" s="55" t="s">
        <v>48</v>
      </c>
      <c r="AR6" s="55">
        <v>4</v>
      </c>
      <c r="AS6" s="55" t="s">
        <v>48</v>
      </c>
      <c r="AT6" s="55">
        <v>1</v>
      </c>
      <c r="AU6" s="55" t="s">
        <v>48</v>
      </c>
      <c r="AV6" s="55">
        <v>2</v>
      </c>
      <c r="AW6" s="55">
        <v>20</v>
      </c>
      <c r="AX6" s="114">
        <v>2</v>
      </c>
      <c r="AY6" s="55">
        <v>6</v>
      </c>
      <c r="AZ6" s="114">
        <v>4</v>
      </c>
      <c r="BA6" s="114">
        <v>18</v>
      </c>
      <c r="BB6" s="114">
        <v>6</v>
      </c>
      <c r="BC6" s="167">
        <v>1</v>
      </c>
      <c r="BD6" s="114">
        <v>13</v>
      </c>
      <c r="BE6" s="55">
        <v>3</v>
      </c>
      <c r="BF6" s="114">
        <v>5</v>
      </c>
      <c r="BG6" s="114">
        <v>9</v>
      </c>
      <c r="BH6" s="114">
        <v>5</v>
      </c>
      <c r="BI6" s="114">
        <v>5</v>
      </c>
      <c r="BJ6" s="114">
        <v>1</v>
      </c>
      <c r="BK6" s="114">
        <v>2</v>
      </c>
      <c r="BL6" s="114" t="s">
        <v>11</v>
      </c>
      <c r="BM6" s="114">
        <v>3</v>
      </c>
      <c r="BN6" s="55" t="s">
        <v>48</v>
      </c>
      <c r="BO6" s="55">
        <v>106</v>
      </c>
    </row>
    <row r="7" spans="1:67" s="78" customFormat="1" ht="15" customHeight="1">
      <c r="A7" s="143" t="s">
        <v>244</v>
      </c>
      <c r="B7" s="167">
        <v>500</v>
      </c>
      <c r="C7" s="114" t="s">
        <v>11</v>
      </c>
      <c r="D7" s="167" t="s">
        <v>48</v>
      </c>
      <c r="E7" s="167" t="s">
        <v>48</v>
      </c>
      <c r="F7" s="55" t="s">
        <v>48</v>
      </c>
      <c r="G7" s="55">
        <v>23</v>
      </c>
      <c r="H7" s="55">
        <v>63</v>
      </c>
      <c r="I7" s="55" t="s">
        <v>11</v>
      </c>
      <c r="J7" s="114" t="s">
        <v>48</v>
      </c>
      <c r="K7" s="55" t="s">
        <v>48</v>
      </c>
      <c r="L7" s="55" t="s">
        <v>48</v>
      </c>
      <c r="M7" s="114">
        <v>12</v>
      </c>
      <c r="N7" s="55" t="s">
        <v>11</v>
      </c>
      <c r="O7" s="55">
        <v>2</v>
      </c>
      <c r="P7" s="114" t="s">
        <v>48</v>
      </c>
      <c r="Q7" s="55">
        <v>63</v>
      </c>
      <c r="R7" s="55">
        <v>105</v>
      </c>
      <c r="S7" s="55" t="s">
        <v>11</v>
      </c>
      <c r="T7" s="55" t="s">
        <v>48</v>
      </c>
      <c r="U7" s="55" t="s">
        <v>48</v>
      </c>
      <c r="V7" s="114" t="s">
        <v>48</v>
      </c>
      <c r="W7" s="55">
        <v>2</v>
      </c>
      <c r="X7" s="55" t="s">
        <v>48</v>
      </c>
      <c r="Y7" s="55" t="s">
        <v>48</v>
      </c>
      <c r="Z7" s="55" t="s">
        <v>48</v>
      </c>
      <c r="AA7" s="55">
        <v>5</v>
      </c>
      <c r="AB7" s="55" t="s">
        <v>48</v>
      </c>
      <c r="AC7" s="114" t="s">
        <v>48</v>
      </c>
      <c r="AD7" s="55" t="s">
        <v>48</v>
      </c>
      <c r="AE7" s="114">
        <v>12</v>
      </c>
      <c r="AF7" s="167">
        <v>4</v>
      </c>
      <c r="AG7" s="55" t="s">
        <v>48</v>
      </c>
      <c r="AH7" s="114" t="s">
        <v>48</v>
      </c>
      <c r="AI7" s="55">
        <v>1</v>
      </c>
      <c r="AJ7" s="55">
        <v>7</v>
      </c>
      <c r="AK7" s="114" t="s">
        <v>48</v>
      </c>
      <c r="AL7" s="55" t="s">
        <v>48</v>
      </c>
      <c r="AM7" s="114" t="s">
        <v>48</v>
      </c>
      <c r="AN7" s="55" t="s">
        <v>48</v>
      </c>
      <c r="AO7" s="55">
        <v>3</v>
      </c>
      <c r="AP7" s="114" t="s">
        <v>48</v>
      </c>
      <c r="AQ7" s="55" t="s">
        <v>48</v>
      </c>
      <c r="AR7" s="55">
        <v>3</v>
      </c>
      <c r="AS7" s="55" t="s">
        <v>48</v>
      </c>
      <c r="AT7" s="55" t="s">
        <v>11</v>
      </c>
      <c r="AU7" s="55" t="s">
        <v>48</v>
      </c>
      <c r="AV7" s="55">
        <v>3</v>
      </c>
      <c r="AW7" s="55">
        <v>21</v>
      </c>
      <c r="AX7" s="114">
        <v>1</v>
      </c>
      <c r="AY7" s="55">
        <v>2</v>
      </c>
      <c r="AZ7" s="114">
        <v>6</v>
      </c>
      <c r="BA7" s="114">
        <v>10</v>
      </c>
      <c r="BB7" s="114">
        <v>8</v>
      </c>
      <c r="BC7" s="167">
        <v>1</v>
      </c>
      <c r="BD7" s="114">
        <v>12</v>
      </c>
      <c r="BE7" s="55">
        <v>5</v>
      </c>
      <c r="BF7" s="114">
        <v>3</v>
      </c>
      <c r="BG7" s="114">
        <v>28</v>
      </c>
      <c r="BH7" s="114">
        <v>5</v>
      </c>
      <c r="BI7" s="114">
        <v>4</v>
      </c>
      <c r="BJ7" s="114" t="s">
        <v>11</v>
      </c>
      <c r="BK7" s="114">
        <v>3</v>
      </c>
      <c r="BL7" s="114">
        <v>1</v>
      </c>
      <c r="BM7" s="114">
        <v>5</v>
      </c>
      <c r="BN7" s="55" t="s">
        <v>48</v>
      </c>
      <c r="BO7" s="55">
        <v>77</v>
      </c>
    </row>
    <row r="8" spans="1:67" s="78" customFormat="1" ht="15" customHeight="1">
      <c r="A8" s="143" t="s">
        <v>243</v>
      </c>
      <c r="B8" s="167">
        <v>487</v>
      </c>
      <c r="C8" s="114" t="s">
        <v>11</v>
      </c>
      <c r="D8" s="167" t="s">
        <v>48</v>
      </c>
      <c r="E8" s="167" t="s">
        <v>48</v>
      </c>
      <c r="F8" s="55" t="s">
        <v>48</v>
      </c>
      <c r="G8" s="55">
        <v>29</v>
      </c>
      <c r="H8" s="55">
        <v>54</v>
      </c>
      <c r="I8" s="55" t="s">
        <v>11</v>
      </c>
      <c r="J8" s="114" t="s">
        <v>48</v>
      </c>
      <c r="K8" s="55" t="s">
        <v>48</v>
      </c>
      <c r="L8" s="55" t="s">
        <v>48</v>
      </c>
      <c r="M8" s="114">
        <v>22</v>
      </c>
      <c r="N8" s="55">
        <v>4</v>
      </c>
      <c r="O8" s="55">
        <v>5</v>
      </c>
      <c r="P8" s="114" t="s">
        <v>48</v>
      </c>
      <c r="Q8" s="55">
        <v>52</v>
      </c>
      <c r="R8" s="55">
        <v>85</v>
      </c>
      <c r="S8" s="55">
        <v>2</v>
      </c>
      <c r="T8" s="55" t="s">
        <v>48</v>
      </c>
      <c r="U8" s="55" t="s">
        <v>48</v>
      </c>
      <c r="V8" s="114" t="s">
        <v>48</v>
      </c>
      <c r="W8" s="55">
        <v>4</v>
      </c>
      <c r="X8" s="55" t="s">
        <v>48</v>
      </c>
      <c r="Y8" s="55" t="s">
        <v>48</v>
      </c>
      <c r="Z8" s="55" t="s">
        <v>48</v>
      </c>
      <c r="AA8" s="55">
        <v>7</v>
      </c>
      <c r="AB8" s="55" t="s">
        <v>48</v>
      </c>
      <c r="AC8" s="114" t="s">
        <v>48</v>
      </c>
      <c r="AD8" s="55" t="s">
        <v>48</v>
      </c>
      <c r="AE8" s="114">
        <v>10</v>
      </c>
      <c r="AF8" s="167">
        <v>5</v>
      </c>
      <c r="AG8" s="55" t="s">
        <v>48</v>
      </c>
      <c r="AH8" s="114" t="s">
        <v>48</v>
      </c>
      <c r="AI8" s="55">
        <v>5</v>
      </c>
      <c r="AJ8" s="55">
        <v>8</v>
      </c>
      <c r="AK8" s="114" t="s">
        <v>48</v>
      </c>
      <c r="AL8" s="55" t="s">
        <v>48</v>
      </c>
      <c r="AM8" s="114" t="s">
        <v>48</v>
      </c>
      <c r="AN8" s="55" t="s">
        <v>48</v>
      </c>
      <c r="AO8" s="55">
        <v>3</v>
      </c>
      <c r="AP8" s="114" t="s">
        <v>48</v>
      </c>
      <c r="AQ8" s="55" t="s">
        <v>48</v>
      </c>
      <c r="AR8" s="55">
        <v>2</v>
      </c>
      <c r="AS8" s="55" t="s">
        <v>48</v>
      </c>
      <c r="AT8" s="55">
        <v>5</v>
      </c>
      <c r="AU8" s="55" t="s">
        <v>48</v>
      </c>
      <c r="AV8" s="55">
        <v>2</v>
      </c>
      <c r="AW8" s="55">
        <v>23</v>
      </c>
      <c r="AX8" s="114">
        <v>3</v>
      </c>
      <c r="AY8" s="55">
        <v>4</v>
      </c>
      <c r="AZ8" s="114">
        <v>2</v>
      </c>
      <c r="BA8" s="114">
        <v>15</v>
      </c>
      <c r="BB8" s="114">
        <v>9</v>
      </c>
      <c r="BC8" s="167">
        <v>1</v>
      </c>
      <c r="BD8" s="114">
        <v>11</v>
      </c>
      <c r="BE8" s="55">
        <v>2</v>
      </c>
      <c r="BF8" s="114">
        <v>5</v>
      </c>
      <c r="BG8" s="114">
        <v>18</v>
      </c>
      <c r="BH8" s="114">
        <v>3</v>
      </c>
      <c r="BI8" s="114">
        <v>3</v>
      </c>
      <c r="BJ8" s="114" t="s">
        <v>11</v>
      </c>
      <c r="BK8" s="114">
        <v>1</v>
      </c>
      <c r="BL8" s="114" t="s">
        <v>11</v>
      </c>
      <c r="BM8" s="114">
        <v>5</v>
      </c>
      <c r="BN8" s="55" t="s">
        <v>48</v>
      </c>
      <c r="BO8" s="55">
        <v>78</v>
      </c>
    </row>
    <row r="9" spans="1:67" s="78" customFormat="1" ht="15" customHeight="1">
      <c r="A9" s="143" t="s">
        <v>242</v>
      </c>
      <c r="B9" s="167">
        <v>501</v>
      </c>
      <c r="C9" s="114">
        <v>13</v>
      </c>
      <c r="D9" s="167" t="s">
        <v>48</v>
      </c>
      <c r="E9" s="167" t="s">
        <v>48</v>
      </c>
      <c r="F9" s="55" t="s">
        <v>48</v>
      </c>
      <c r="G9" s="55">
        <v>22</v>
      </c>
      <c r="H9" s="55">
        <v>73</v>
      </c>
      <c r="I9" s="55">
        <v>32</v>
      </c>
      <c r="J9" s="114" t="s">
        <v>48</v>
      </c>
      <c r="K9" s="55" t="s">
        <v>48</v>
      </c>
      <c r="L9" s="55" t="s">
        <v>48</v>
      </c>
      <c r="M9" s="114">
        <v>24</v>
      </c>
      <c r="N9" s="55">
        <v>1</v>
      </c>
      <c r="O9" s="55">
        <v>3</v>
      </c>
      <c r="P9" s="114" t="s">
        <v>48</v>
      </c>
      <c r="Q9" s="55">
        <v>26</v>
      </c>
      <c r="R9" s="55">
        <v>88</v>
      </c>
      <c r="S9" s="55">
        <v>4</v>
      </c>
      <c r="T9" s="55" t="s">
        <v>48</v>
      </c>
      <c r="U9" s="55" t="s">
        <v>48</v>
      </c>
      <c r="V9" s="114" t="s">
        <v>48</v>
      </c>
      <c r="W9" s="55">
        <v>5</v>
      </c>
      <c r="X9" s="55" t="s">
        <v>48</v>
      </c>
      <c r="Y9" s="55" t="s">
        <v>48</v>
      </c>
      <c r="Z9" s="55" t="s">
        <v>48</v>
      </c>
      <c r="AA9" s="55">
        <v>6</v>
      </c>
      <c r="AB9" s="55" t="s">
        <v>48</v>
      </c>
      <c r="AC9" s="114" t="s">
        <v>48</v>
      </c>
      <c r="AD9" s="55" t="s">
        <v>48</v>
      </c>
      <c r="AE9" s="114">
        <v>4</v>
      </c>
      <c r="AF9" s="167">
        <v>6</v>
      </c>
      <c r="AG9" s="55" t="s">
        <v>48</v>
      </c>
      <c r="AH9" s="114" t="s">
        <v>48</v>
      </c>
      <c r="AI9" s="55">
        <v>3</v>
      </c>
      <c r="AJ9" s="55">
        <v>7</v>
      </c>
      <c r="AK9" s="114" t="s">
        <v>48</v>
      </c>
      <c r="AL9" s="55" t="s">
        <v>48</v>
      </c>
      <c r="AM9" s="114" t="s">
        <v>48</v>
      </c>
      <c r="AN9" s="55" t="s">
        <v>48</v>
      </c>
      <c r="AO9" s="55">
        <v>9</v>
      </c>
      <c r="AP9" s="114" t="s">
        <v>48</v>
      </c>
      <c r="AQ9" s="55" t="s">
        <v>48</v>
      </c>
      <c r="AR9" s="55">
        <v>2</v>
      </c>
      <c r="AS9" s="55" t="s">
        <v>48</v>
      </c>
      <c r="AT9" s="55">
        <v>3</v>
      </c>
      <c r="AU9" s="55" t="s">
        <v>48</v>
      </c>
      <c r="AV9" s="55">
        <v>3</v>
      </c>
      <c r="AW9" s="55">
        <v>17</v>
      </c>
      <c r="AX9" s="114">
        <v>7</v>
      </c>
      <c r="AY9" s="55">
        <v>3</v>
      </c>
      <c r="AZ9" s="114">
        <v>6</v>
      </c>
      <c r="BA9" s="114">
        <v>11</v>
      </c>
      <c r="BB9" s="114">
        <v>3</v>
      </c>
      <c r="BC9" s="167">
        <v>1</v>
      </c>
      <c r="BD9" s="114">
        <v>12</v>
      </c>
      <c r="BE9" s="55">
        <v>3</v>
      </c>
      <c r="BF9" s="114">
        <v>3</v>
      </c>
      <c r="BG9" s="114">
        <v>23</v>
      </c>
      <c r="BH9" s="114">
        <v>3</v>
      </c>
      <c r="BI9" s="114">
        <v>3</v>
      </c>
      <c r="BJ9" s="114" t="s">
        <v>11</v>
      </c>
      <c r="BK9" s="114">
        <v>4</v>
      </c>
      <c r="BL9" s="114">
        <v>1</v>
      </c>
      <c r="BM9" s="114">
        <v>2</v>
      </c>
      <c r="BN9" s="55" t="s">
        <v>48</v>
      </c>
      <c r="BO9" s="55">
        <v>65</v>
      </c>
    </row>
    <row r="10" spans="1:67" s="78" customFormat="1" ht="15" customHeight="1">
      <c r="A10" s="143" t="s">
        <v>241</v>
      </c>
      <c r="B10" s="167">
        <v>568</v>
      </c>
      <c r="C10" s="114">
        <v>14</v>
      </c>
      <c r="D10" s="167" t="s">
        <v>48</v>
      </c>
      <c r="E10" s="167" t="s">
        <v>48</v>
      </c>
      <c r="F10" s="55" t="s">
        <v>48</v>
      </c>
      <c r="G10" s="55">
        <v>37</v>
      </c>
      <c r="H10" s="55">
        <v>75</v>
      </c>
      <c r="I10" s="55">
        <v>37</v>
      </c>
      <c r="J10" s="114" t="s">
        <v>48</v>
      </c>
      <c r="K10" s="55" t="s">
        <v>48</v>
      </c>
      <c r="L10" s="55" t="s">
        <v>48</v>
      </c>
      <c r="M10" s="114">
        <v>16</v>
      </c>
      <c r="N10" s="55">
        <v>1</v>
      </c>
      <c r="O10" s="55">
        <v>7</v>
      </c>
      <c r="P10" s="114" t="s">
        <v>48</v>
      </c>
      <c r="Q10" s="55">
        <v>16</v>
      </c>
      <c r="R10" s="55">
        <v>118</v>
      </c>
      <c r="S10" s="55">
        <v>6</v>
      </c>
      <c r="T10" s="55" t="s">
        <v>48</v>
      </c>
      <c r="U10" s="55" t="s">
        <v>48</v>
      </c>
      <c r="V10" s="114" t="s">
        <v>48</v>
      </c>
      <c r="W10" s="55">
        <v>6</v>
      </c>
      <c r="X10" s="55" t="s">
        <v>48</v>
      </c>
      <c r="Y10" s="55" t="s">
        <v>48</v>
      </c>
      <c r="Z10" s="55" t="s">
        <v>48</v>
      </c>
      <c r="AA10" s="55">
        <v>8</v>
      </c>
      <c r="AB10" s="55" t="s">
        <v>48</v>
      </c>
      <c r="AC10" s="114" t="s">
        <v>48</v>
      </c>
      <c r="AD10" s="55" t="s">
        <v>48</v>
      </c>
      <c r="AE10" s="114" t="s">
        <v>11</v>
      </c>
      <c r="AF10" s="167">
        <v>5</v>
      </c>
      <c r="AG10" s="55" t="s">
        <v>48</v>
      </c>
      <c r="AH10" s="114" t="s">
        <v>48</v>
      </c>
      <c r="AI10" s="55">
        <v>1</v>
      </c>
      <c r="AJ10" s="55">
        <v>6</v>
      </c>
      <c r="AK10" s="114" t="s">
        <v>48</v>
      </c>
      <c r="AL10" s="55" t="s">
        <v>48</v>
      </c>
      <c r="AM10" s="114" t="s">
        <v>48</v>
      </c>
      <c r="AN10" s="55" t="s">
        <v>48</v>
      </c>
      <c r="AO10" s="55">
        <v>8</v>
      </c>
      <c r="AP10" s="114" t="s">
        <v>48</v>
      </c>
      <c r="AQ10" s="55" t="s">
        <v>48</v>
      </c>
      <c r="AR10" s="55">
        <v>1</v>
      </c>
      <c r="AS10" s="55" t="s">
        <v>48</v>
      </c>
      <c r="AT10" s="55" t="s">
        <v>11</v>
      </c>
      <c r="AU10" s="114" t="s">
        <v>48</v>
      </c>
      <c r="AV10" s="55">
        <v>2</v>
      </c>
      <c r="AW10" s="55">
        <v>21</v>
      </c>
      <c r="AX10" s="114">
        <v>1</v>
      </c>
      <c r="AY10" s="55">
        <v>2</v>
      </c>
      <c r="AZ10" s="114">
        <v>3</v>
      </c>
      <c r="BA10" s="114">
        <v>14</v>
      </c>
      <c r="BB10" s="114">
        <v>14</v>
      </c>
      <c r="BC10" s="167" t="s">
        <v>296</v>
      </c>
      <c r="BD10" s="114">
        <v>9</v>
      </c>
      <c r="BE10" s="55">
        <v>2</v>
      </c>
      <c r="BF10" s="114">
        <v>5</v>
      </c>
      <c r="BG10" s="114">
        <v>31</v>
      </c>
      <c r="BH10" s="114">
        <v>6</v>
      </c>
      <c r="BI10" s="114">
        <v>5</v>
      </c>
      <c r="BJ10" s="114">
        <v>3</v>
      </c>
      <c r="BK10" s="114" t="s">
        <v>11</v>
      </c>
      <c r="BL10" s="114">
        <v>1</v>
      </c>
      <c r="BM10" s="114">
        <v>2</v>
      </c>
      <c r="BN10" s="55" t="s">
        <v>48</v>
      </c>
      <c r="BO10" s="55">
        <v>85</v>
      </c>
    </row>
    <row r="11" spans="1:67" s="78" customFormat="1" ht="15" customHeight="1">
      <c r="A11" s="143" t="s">
        <v>240</v>
      </c>
      <c r="B11" s="167">
        <v>534</v>
      </c>
      <c r="C11" s="114" t="s">
        <v>48</v>
      </c>
      <c r="D11" s="167">
        <v>11</v>
      </c>
      <c r="E11" s="167">
        <v>18</v>
      </c>
      <c r="F11" s="167">
        <v>36</v>
      </c>
      <c r="G11" s="55" t="s">
        <v>48</v>
      </c>
      <c r="H11" s="55">
        <v>61</v>
      </c>
      <c r="I11" s="55">
        <v>46</v>
      </c>
      <c r="J11" s="114" t="s">
        <v>48</v>
      </c>
      <c r="K11" s="55">
        <v>2</v>
      </c>
      <c r="L11" s="55">
        <v>26</v>
      </c>
      <c r="M11" s="114" t="s">
        <v>48</v>
      </c>
      <c r="N11" s="55" t="s">
        <v>48</v>
      </c>
      <c r="O11" s="55" t="s">
        <v>48</v>
      </c>
      <c r="P11" s="55">
        <v>16</v>
      </c>
      <c r="Q11" s="114" t="s">
        <v>48</v>
      </c>
      <c r="R11" s="55">
        <v>101</v>
      </c>
      <c r="S11" s="55" t="s">
        <v>48</v>
      </c>
      <c r="T11" s="55" t="s">
        <v>48</v>
      </c>
      <c r="U11" s="55">
        <v>4</v>
      </c>
      <c r="V11" s="55" t="s">
        <v>48</v>
      </c>
      <c r="W11" s="55" t="s">
        <v>48</v>
      </c>
      <c r="X11" s="55" t="s">
        <v>48</v>
      </c>
      <c r="Y11" s="55">
        <v>6</v>
      </c>
      <c r="Z11" s="55" t="s">
        <v>48</v>
      </c>
      <c r="AA11" s="55">
        <v>6</v>
      </c>
      <c r="AB11" s="55" t="s">
        <v>48</v>
      </c>
      <c r="AC11" s="55">
        <v>6</v>
      </c>
      <c r="AD11" s="55">
        <v>1</v>
      </c>
      <c r="AE11" s="114" t="s">
        <v>48</v>
      </c>
      <c r="AF11" s="167">
        <v>9</v>
      </c>
      <c r="AG11" s="55" t="s">
        <v>48</v>
      </c>
      <c r="AH11" s="55">
        <v>5</v>
      </c>
      <c r="AI11" s="55" t="s">
        <v>48</v>
      </c>
      <c r="AJ11" s="114" t="s">
        <v>48</v>
      </c>
      <c r="AK11" s="55">
        <v>8</v>
      </c>
      <c r="AL11" s="55" t="s">
        <v>48</v>
      </c>
      <c r="AM11" s="114" t="s">
        <v>48</v>
      </c>
      <c r="AN11" s="55">
        <v>26</v>
      </c>
      <c r="AO11" s="114" t="s">
        <v>48</v>
      </c>
      <c r="AP11" s="55">
        <v>3</v>
      </c>
      <c r="AQ11" s="55">
        <v>2</v>
      </c>
      <c r="AR11" s="55" t="s">
        <v>48</v>
      </c>
      <c r="AS11" s="55">
        <v>10</v>
      </c>
      <c r="AT11" s="55" t="s">
        <v>48</v>
      </c>
      <c r="AU11" s="55">
        <v>1</v>
      </c>
      <c r="AV11" s="55" t="s">
        <v>48</v>
      </c>
      <c r="AW11" s="55" t="s">
        <v>48</v>
      </c>
      <c r="AX11" s="114" t="s">
        <v>48</v>
      </c>
      <c r="AY11" s="114" t="s">
        <v>48</v>
      </c>
      <c r="AZ11" s="114" t="s">
        <v>48</v>
      </c>
      <c r="BA11" s="114" t="s">
        <v>48</v>
      </c>
      <c r="BB11" s="114" t="s">
        <v>48</v>
      </c>
      <c r="BC11" s="114" t="s">
        <v>48</v>
      </c>
      <c r="BD11" s="114" t="s">
        <v>48</v>
      </c>
      <c r="BE11" s="114" t="s">
        <v>48</v>
      </c>
      <c r="BF11" s="114" t="s">
        <v>48</v>
      </c>
      <c r="BG11" s="114" t="s">
        <v>48</v>
      </c>
      <c r="BH11" s="114" t="s">
        <v>48</v>
      </c>
      <c r="BI11" s="114" t="s">
        <v>48</v>
      </c>
      <c r="BJ11" s="114" t="s">
        <v>48</v>
      </c>
      <c r="BK11" s="114" t="s">
        <v>48</v>
      </c>
      <c r="BL11" s="114" t="s">
        <v>48</v>
      </c>
      <c r="BM11" s="114" t="s">
        <v>48</v>
      </c>
      <c r="BN11" s="55">
        <v>58</v>
      </c>
      <c r="BO11" s="55">
        <v>72</v>
      </c>
    </row>
    <row r="12" spans="1:67" s="78" customFormat="1" ht="15" customHeight="1">
      <c r="A12" s="143" t="s">
        <v>239</v>
      </c>
      <c r="B12" s="167">
        <v>508</v>
      </c>
      <c r="C12" s="114" t="s">
        <v>48</v>
      </c>
      <c r="D12" s="167">
        <v>11</v>
      </c>
      <c r="E12" s="167">
        <v>9</v>
      </c>
      <c r="F12" s="167">
        <v>29</v>
      </c>
      <c r="G12" s="55" t="s">
        <v>48</v>
      </c>
      <c r="H12" s="55">
        <v>49</v>
      </c>
      <c r="I12" s="55">
        <v>50</v>
      </c>
      <c r="J12" s="114" t="s">
        <v>48</v>
      </c>
      <c r="K12" s="55">
        <v>6</v>
      </c>
      <c r="L12" s="55">
        <v>25</v>
      </c>
      <c r="M12" s="114" t="s">
        <v>48</v>
      </c>
      <c r="N12" s="55" t="s">
        <v>48</v>
      </c>
      <c r="O12" s="55" t="s">
        <v>48</v>
      </c>
      <c r="P12" s="55">
        <v>9</v>
      </c>
      <c r="Q12" s="114" t="s">
        <v>48</v>
      </c>
      <c r="R12" s="55">
        <v>98</v>
      </c>
      <c r="S12" s="55" t="s">
        <v>48</v>
      </c>
      <c r="T12" s="55" t="s">
        <v>48</v>
      </c>
      <c r="U12" s="55">
        <v>4</v>
      </c>
      <c r="V12" s="55" t="s">
        <v>48</v>
      </c>
      <c r="W12" s="55" t="s">
        <v>48</v>
      </c>
      <c r="X12" s="55" t="s">
        <v>48</v>
      </c>
      <c r="Y12" s="55">
        <v>4</v>
      </c>
      <c r="Z12" s="55">
        <v>3</v>
      </c>
      <c r="AA12" s="55">
        <v>3</v>
      </c>
      <c r="AB12" s="55" t="s">
        <v>48</v>
      </c>
      <c r="AC12" s="55">
        <v>4</v>
      </c>
      <c r="AD12" s="55">
        <v>2</v>
      </c>
      <c r="AE12" s="114" t="s">
        <v>48</v>
      </c>
      <c r="AF12" s="167">
        <v>7</v>
      </c>
      <c r="AG12" s="55" t="s">
        <v>48</v>
      </c>
      <c r="AH12" s="55">
        <v>3</v>
      </c>
      <c r="AI12" s="55" t="s">
        <v>48</v>
      </c>
      <c r="AJ12" s="114" t="s">
        <v>48</v>
      </c>
      <c r="AK12" s="55">
        <v>9</v>
      </c>
      <c r="AL12" s="55" t="s">
        <v>48</v>
      </c>
      <c r="AM12" s="114" t="s">
        <v>48</v>
      </c>
      <c r="AN12" s="55">
        <v>41</v>
      </c>
      <c r="AO12" s="114" t="s">
        <v>48</v>
      </c>
      <c r="AP12" s="55">
        <v>5</v>
      </c>
      <c r="AQ12" s="55">
        <v>1</v>
      </c>
      <c r="AR12" s="55" t="s">
        <v>48</v>
      </c>
      <c r="AS12" s="55">
        <v>8</v>
      </c>
      <c r="AT12" s="55" t="s">
        <v>48</v>
      </c>
      <c r="AU12" s="55" t="s">
        <v>48</v>
      </c>
      <c r="AV12" s="55" t="s">
        <v>48</v>
      </c>
      <c r="AW12" s="55" t="s">
        <v>48</v>
      </c>
      <c r="AX12" s="114" t="s">
        <v>48</v>
      </c>
      <c r="AY12" s="114" t="s">
        <v>48</v>
      </c>
      <c r="AZ12" s="114" t="s">
        <v>48</v>
      </c>
      <c r="BA12" s="114" t="s">
        <v>48</v>
      </c>
      <c r="BB12" s="114" t="s">
        <v>48</v>
      </c>
      <c r="BC12" s="114" t="s">
        <v>48</v>
      </c>
      <c r="BD12" s="114" t="s">
        <v>48</v>
      </c>
      <c r="BE12" s="114" t="s">
        <v>48</v>
      </c>
      <c r="BF12" s="114" t="s">
        <v>48</v>
      </c>
      <c r="BG12" s="114" t="s">
        <v>48</v>
      </c>
      <c r="BH12" s="114" t="s">
        <v>48</v>
      </c>
      <c r="BI12" s="114" t="s">
        <v>48</v>
      </c>
      <c r="BJ12" s="114" t="s">
        <v>48</v>
      </c>
      <c r="BK12" s="114" t="s">
        <v>48</v>
      </c>
      <c r="BL12" s="114" t="s">
        <v>48</v>
      </c>
      <c r="BM12" s="114" t="s">
        <v>48</v>
      </c>
      <c r="BN12" s="55">
        <v>49</v>
      </c>
      <c r="BO12" s="55">
        <v>79</v>
      </c>
    </row>
    <row r="13" spans="1:67" s="78" customFormat="1" ht="15" customHeight="1">
      <c r="A13" s="143" t="s">
        <v>238</v>
      </c>
      <c r="B13" s="167">
        <v>442</v>
      </c>
      <c r="C13" s="114" t="s">
        <v>48</v>
      </c>
      <c r="D13" s="167">
        <v>18</v>
      </c>
      <c r="E13" s="167">
        <v>12</v>
      </c>
      <c r="F13" s="167">
        <v>35</v>
      </c>
      <c r="G13" s="55" t="s">
        <v>48</v>
      </c>
      <c r="H13" s="55">
        <v>43</v>
      </c>
      <c r="I13" s="55">
        <v>37</v>
      </c>
      <c r="J13" s="114" t="s">
        <v>48</v>
      </c>
      <c r="K13" s="55">
        <v>1</v>
      </c>
      <c r="L13" s="55">
        <v>20</v>
      </c>
      <c r="M13" s="114" t="s">
        <v>48</v>
      </c>
      <c r="N13" s="55" t="s">
        <v>48</v>
      </c>
      <c r="O13" s="55" t="s">
        <v>48</v>
      </c>
      <c r="P13" s="55">
        <v>15</v>
      </c>
      <c r="Q13" s="114" t="s">
        <v>48</v>
      </c>
      <c r="R13" s="55">
        <v>52</v>
      </c>
      <c r="S13" s="55" t="s">
        <v>48</v>
      </c>
      <c r="T13" s="55" t="s">
        <v>48</v>
      </c>
      <c r="U13" s="55">
        <v>3</v>
      </c>
      <c r="V13" s="55" t="s">
        <v>48</v>
      </c>
      <c r="W13" s="55" t="s">
        <v>48</v>
      </c>
      <c r="X13" s="55" t="s">
        <v>48</v>
      </c>
      <c r="Y13" s="55">
        <v>3</v>
      </c>
      <c r="Z13" s="55" t="s">
        <v>48</v>
      </c>
      <c r="AA13" s="55">
        <v>5</v>
      </c>
      <c r="AB13" s="55" t="s">
        <v>48</v>
      </c>
      <c r="AC13" s="55">
        <v>5</v>
      </c>
      <c r="AD13" s="55" t="s">
        <v>11</v>
      </c>
      <c r="AE13" s="114" t="s">
        <v>48</v>
      </c>
      <c r="AF13" s="167">
        <v>4</v>
      </c>
      <c r="AG13" s="55" t="s">
        <v>48</v>
      </c>
      <c r="AH13" s="55">
        <v>2</v>
      </c>
      <c r="AI13" s="55" t="s">
        <v>48</v>
      </c>
      <c r="AJ13" s="114" t="s">
        <v>48</v>
      </c>
      <c r="AK13" s="55">
        <v>11</v>
      </c>
      <c r="AL13" s="55" t="s">
        <v>48</v>
      </c>
      <c r="AM13" s="114" t="s">
        <v>48</v>
      </c>
      <c r="AN13" s="55">
        <v>24</v>
      </c>
      <c r="AO13" s="114" t="s">
        <v>48</v>
      </c>
      <c r="AP13" s="55">
        <v>2</v>
      </c>
      <c r="AQ13" s="55">
        <v>2</v>
      </c>
      <c r="AR13" s="55" t="s">
        <v>48</v>
      </c>
      <c r="AS13" s="55">
        <v>11</v>
      </c>
      <c r="AT13" s="55" t="s">
        <v>48</v>
      </c>
      <c r="AU13" s="55">
        <v>5</v>
      </c>
      <c r="AV13" s="55" t="s">
        <v>48</v>
      </c>
      <c r="AW13" s="55" t="s">
        <v>48</v>
      </c>
      <c r="AX13" s="114" t="s">
        <v>48</v>
      </c>
      <c r="AY13" s="114" t="s">
        <v>48</v>
      </c>
      <c r="AZ13" s="114" t="s">
        <v>48</v>
      </c>
      <c r="BA13" s="114" t="s">
        <v>48</v>
      </c>
      <c r="BB13" s="114" t="s">
        <v>48</v>
      </c>
      <c r="BC13" s="114" t="s">
        <v>48</v>
      </c>
      <c r="BD13" s="114" t="s">
        <v>48</v>
      </c>
      <c r="BE13" s="114" t="s">
        <v>48</v>
      </c>
      <c r="BF13" s="114" t="s">
        <v>48</v>
      </c>
      <c r="BG13" s="114" t="s">
        <v>48</v>
      </c>
      <c r="BH13" s="114" t="s">
        <v>48</v>
      </c>
      <c r="BI13" s="114" t="s">
        <v>48</v>
      </c>
      <c r="BJ13" s="114" t="s">
        <v>48</v>
      </c>
      <c r="BK13" s="114" t="s">
        <v>48</v>
      </c>
      <c r="BL13" s="114" t="s">
        <v>48</v>
      </c>
      <c r="BM13" s="114" t="s">
        <v>48</v>
      </c>
      <c r="BN13" s="55">
        <v>64</v>
      </c>
      <c r="BO13" s="55">
        <v>68</v>
      </c>
    </row>
    <row r="14" spans="1:67" s="78" customFormat="1" ht="15" customHeight="1">
      <c r="A14" s="143" t="s">
        <v>237</v>
      </c>
      <c r="B14" s="167">
        <v>502</v>
      </c>
      <c r="C14" s="114" t="s">
        <v>48</v>
      </c>
      <c r="D14" s="167">
        <v>18</v>
      </c>
      <c r="E14" s="167">
        <v>14</v>
      </c>
      <c r="F14" s="167">
        <v>28</v>
      </c>
      <c r="G14" s="55" t="s">
        <v>48</v>
      </c>
      <c r="H14" s="55">
        <v>48</v>
      </c>
      <c r="I14" s="55">
        <v>40</v>
      </c>
      <c r="J14" s="114" t="s">
        <v>48</v>
      </c>
      <c r="K14" s="55">
        <v>5</v>
      </c>
      <c r="L14" s="55">
        <v>15</v>
      </c>
      <c r="M14" s="114" t="s">
        <v>48</v>
      </c>
      <c r="N14" s="55" t="s">
        <v>48</v>
      </c>
      <c r="O14" s="55" t="s">
        <v>48</v>
      </c>
      <c r="P14" s="55">
        <v>12</v>
      </c>
      <c r="Q14" s="114" t="s">
        <v>48</v>
      </c>
      <c r="R14" s="55">
        <v>99</v>
      </c>
      <c r="S14" s="55" t="s">
        <v>48</v>
      </c>
      <c r="T14" s="55" t="s">
        <v>48</v>
      </c>
      <c r="U14" s="55">
        <v>5</v>
      </c>
      <c r="V14" s="55" t="s">
        <v>48</v>
      </c>
      <c r="W14" s="55" t="s">
        <v>48</v>
      </c>
      <c r="X14" s="55" t="s">
        <v>48</v>
      </c>
      <c r="Y14" s="55">
        <v>3</v>
      </c>
      <c r="Z14" s="55" t="s">
        <v>48</v>
      </c>
      <c r="AA14" s="55">
        <v>6</v>
      </c>
      <c r="AB14" s="55" t="s">
        <v>48</v>
      </c>
      <c r="AC14" s="55">
        <v>2</v>
      </c>
      <c r="AD14" s="55" t="s">
        <v>11</v>
      </c>
      <c r="AE14" s="114" t="s">
        <v>48</v>
      </c>
      <c r="AF14" s="167">
        <v>4</v>
      </c>
      <c r="AG14" s="55" t="s">
        <v>48</v>
      </c>
      <c r="AH14" s="55">
        <v>5</v>
      </c>
      <c r="AI14" s="55" t="s">
        <v>48</v>
      </c>
      <c r="AJ14" s="114" t="s">
        <v>48</v>
      </c>
      <c r="AK14" s="55">
        <v>13</v>
      </c>
      <c r="AL14" s="55" t="s">
        <v>48</v>
      </c>
      <c r="AM14" s="114" t="s">
        <v>48</v>
      </c>
      <c r="AN14" s="55">
        <v>19</v>
      </c>
      <c r="AO14" s="114" t="s">
        <v>48</v>
      </c>
      <c r="AP14" s="55" t="s">
        <v>11</v>
      </c>
      <c r="AQ14" s="55">
        <v>2</v>
      </c>
      <c r="AR14" s="55" t="s">
        <v>48</v>
      </c>
      <c r="AS14" s="55">
        <v>18</v>
      </c>
      <c r="AT14" s="55" t="s">
        <v>48</v>
      </c>
      <c r="AU14" s="55" t="s">
        <v>11</v>
      </c>
      <c r="AV14" s="55" t="s">
        <v>48</v>
      </c>
      <c r="AW14" s="55" t="s">
        <v>48</v>
      </c>
      <c r="AX14" s="114" t="s">
        <v>48</v>
      </c>
      <c r="AY14" s="114" t="s">
        <v>48</v>
      </c>
      <c r="AZ14" s="114" t="s">
        <v>48</v>
      </c>
      <c r="BA14" s="114" t="s">
        <v>48</v>
      </c>
      <c r="BB14" s="114" t="s">
        <v>48</v>
      </c>
      <c r="BC14" s="114" t="s">
        <v>48</v>
      </c>
      <c r="BD14" s="114" t="s">
        <v>48</v>
      </c>
      <c r="BE14" s="114" t="s">
        <v>48</v>
      </c>
      <c r="BF14" s="114" t="s">
        <v>48</v>
      </c>
      <c r="BG14" s="114" t="s">
        <v>48</v>
      </c>
      <c r="BH14" s="114" t="s">
        <v>48</v>
      </c>
      <c r="BI14" s="114" t="s">
        <v>48</v>
      </c>
      <c r="BJ14" s="114" t="s">
        <v>48</v>
      </c>
      <c r="BK14" s="114" t="s">
        <v>48</v>
      </c>
      <c r="BL14" s="114" t="s">
        <v>48</v>
      </c>
      <c r="BM14" s="114" t="s">
        <v>48</v>
      </c>
      <c r="BN14" s="55">
        <v>79</v>
      </c>
      <c r="BO14" s="55">
        <v>67</v>
      </c>
    </row>
    <row r="15" spans="1:67" s="78" customFormat="1" ht="15" customHeight="1">
      <c r="A15" s="143" t="s">
        <v>236</v>
      </c>
      <c r="B15" s="167">
        <v>499</v>
      </c>
      <c r="C15" s="114" t="s">
        <v>48</v>
      </c>
      <c r="D15" s="167">
        <v>20</v>
      </c>
      <c r="E15" s="167">
        <v>17</v>
      </c>
      <c r="F15" s="167">
        <v>31</v>
      </c>
      <c r="G15" s="55" t="s">
        <v>48</v>
      </c>
      <c r="H15" s="55">
        <v>77</v>
      </c>
      <c r="I15" s="55">
        <v>44</v>
      </c>
      <c r="J15" s="114" t="s">
        <v>48</v>
      </c>
      <c r="K15" s="55">
        <v>5</v>
      </c>
      <c r="L15" s="55">
        <v>32</v>
      </c>
      <c r="M15" s="114" t="s">
        <v>48</v>
      </c>
      <c r="N15" s="55" t="s">
        <v>48</v>
      </c>
      <c r="O15" s="55" t="s">
        <v>48</v>
      </c>
      <c r="P15" s="55">
        <v>10</v>
      </c>
      <c r="Q15" s="114" t="s">
        <v>48</v>
      </c>
      <c r="R15" s="55">
        <v>79</v>
      </c>
      <c r="S15" s="55" t="s">
        <v>48</v>
      </c>
      <c r="T15" s="55" t="s">
        <v>48</v>
      </c>
      <c r="U15" s="55">
        <v>5</v>
      </c>
      <c r="V15" s="55" t="s">
        <v>48</v>
      </c>
      <c r="W15" s="55" t="s">
        <v>48</v>
      </c>
      <c r="X15" s="55" t="s">
        <v>48</v>
      </c>
      <c r="Y15" s="55">
        <v>1</v>
      </c>
      <c r="Z15" s="55" t="s">
        <v>48</v>
      </c>
      <c r="AA15" s="55">
        <v>6</v>
      </c>
      <c r="AB15" s="55" t="s">
        <v>48</v>
      </c>
      <c r="AC15" s="55">
        <v>4</v>
      </c>
      <c r="AD15" s="55" t="s">
        <v>11</v>
      </c>
      <c r="AE15" s="114" t="s">
        <v>48</v>
      </c>
      <c r="AF15" s="167">
        <v>5</v>
      </c>
      <c r="AG15" s="55" t="s">
        <v>48</v>
      </c>
      <c r="AH15" s="55">
        <v>3</v>
      </c>
      <c r="AI15" s="55" t="s">
        <v>48</v>
      </c>
      <c r="AJ15" s="114" t="s">
        <v>48</v>
      </c>
      <c r="AK15" s="55">
        <v>14</v>
      </c>
      <c r="AL15" s="55" t="s">
        <v>48</v>
      </c>
      <c r="AM15" s="114" t="s">
        <v>48</v>
      </c>
      <c r="AN15" s="55">
        <v>19</v>
      </c>
      <c r="AO15" s="114" t="s">
        <v>48</v>
      </c>
      <c r="AP15" s="55">
        <v>3</v>
      </c>
      <c r="AQ15" s="55">
        <v>5</v>
      </c>
      <c r="AR15" s="55" t="s">
        <v>48</v>
      </c>
      <c r="AS15" s="55">
        <v>11</v>
      </c>
      <c r="AT15" s="55" t="s">
        <v>48</v>
      </c>
      <c r="AU15" s="55">
        <v>1</v>
      </c>
      <c r="AV15" s="55" t="s">
        <v>48</v>
      </c>
      <c r="AW15" s="55" t="s">
        <v>48</v>
      </c>
      <c r="AX15" s="114" t="s">
        <v>48</v>
      </c>
      <c r="AY15" s="114" t="s">
        <v>48</v>
      </c>
      <c r="AZ15" s="114" t="s">
        <v>48</v>
      </c>
      <c r="BA15" s="114" t="s">
        <v>48</v>
      </c>
      <c r="BB15" s="114" t="s">
        <v>48</v>
      </c>
      <c r="BC15" s="114" t="s">
        <v>48</v>
      </c>
      <c r="BD15" s="114" t="s">
        <v>48</v>
      </c>
      <c r="BE15" s="114" t="s">
        <v>48</v>
      </c>
      <c r="BF15" s="114" t="s">
        <v>48</v>
      </c>
      <c r="BG15" s="114" t="s">
        <v>48</v>
      </c>
      <c r="BH15" s="114" t="s">
        <v>48</v>
      </c>
      <c r="BI15" s="114" t="s">
        <v>48</v>
      </c>
      <c r="BJ15" s="114" t="s">
        <v>48</v>
      </c>
      <c r="BK15" s="114" t="s">
        <v>48</v>
      </c>
      <c r="BL15" s="114" t="s">
        <v>48</v>
      </c>
      <c r="BM15" s="114" t="s">
        <v>48</v>
      </c>
      <c r="BN15" s="55">
        <v>39</v>
      </c>
      <c r="BO15" s="55">
        <v>68</v>
      </c>
    </row>
    <row r="16" spans="1:67" s="78" customFormat="1" ht="15" customHeight="1">
      <c r="A16" s="143" t="s">
        <v>235</v>
      </c>
      <c r="B16" s="167">
        <v>574</v>
      </c>
      <c r="C16" s="114" t="s">
        <v>48</v>
      </c>
      <c r="D16" s="167">
        <v>16</v>
      </c>
      <c r="E16" s="167">
        <v>9</v>
      </c>
      <c r="F16" s="167">
        <v>40</v>
      </c>
      <c r="G16" s="55" t="s">
        <v>48</v>
      </c>
      <c r="H16" s="55">
        <v>68</v>
      </c>
      <c r="I16" s="55">
        <v>25</v>
      </c>
      <c r="J16" s="114" t="s">
        <v>48</v>
      </c>
      <c r="K16" s="55">
        <v>4</v>
      </c>
      <c r="L16" s="55">
        <v>31</v>
      </c>
      <c r="M16" s="114" t="s">
        <v>48</v>
      </c>
      <c r="N16" s="55" t="s">
        <v>48</v>
      </c>
      <c r="O16" s="55" t="s">
        <v>48</v>
      </c>
      <c r="P16" s="55">
        <v>15</v>
      </c>
      <c r="Q16" s="114" t="s">
        <v>48</v>
      </c>
      <c r="R16" s="55">
        <v>136</v>
      </c>
      <c r="S16" s="55" t="s">
        <v>48</v>
      </c>
      <c r="T16" s="55" t="s">
        <v>48</v>
      </c>
      <c r="U16" s="55">
        <v>15</v>
      </c>
      <c r="V16" s="55" t="s">
        <v>48</v>
      </c>
      <c r="W16" s="55" t="s">
        <v>48</v>
      </c>
      <c r="X16" s="55" t="s">
        <v>48</v>
      </c>
      <c r="Y16" s="55">
        <v>7</v>
      </c>
      <c r="Z16" s="55" t="s">
        <v>48</v>
      </c>
      <c r="AA16" s="55">
        <v>3</v>
      </c>
      <c r="AB16" s="55" t="s">
        <v>48</v>
      </c>
      <c r="AC16" s="55">
        <v>1</v>
      </c>
      <c r="AD16" s="55" t="s">
        <v>11</v>
      </c>
      <c r="AE16" s="114" t="s">
        <v>48</v>
      </c>
      <c r="AF16" s="167">
        <v>7</v>
      </c>
      <c r="AG16" s="55" t="s">
        <v>48</v>
      </c>
      <c r="AH16" s="55">
        <v>3</v>
      </c>
      <c r="AI16" s="55" t="s">
        <v>48</v>
      </c>
      <c r="AJ16" s="114" t="s">
        <v>48</v>
      </c>
      <c r="AK16" s="55">
        <v>8</v>
      </c>
      <c r="AL16" s="55" t="s">
        <v>48</v>
      </c>
      <c r="AM16" s="114" t="s">
        <v>48</v>
      </c>
      <c r="AN16" s="55">
        <v>17</v>
      </c>
      <c r="AO16" s="114" t="s">
        <v>48</v>
      </c>
      <c r="AP16" s="55">
        <v>10</v>
      </c>
      <c r="AQ16" s="55">
        <v>2</v>
      </c>
      <c r="AR16" s="55" t="s">
        <v>48</v>
      </c>
      <c r="AS16" s="55">
        <v>18</v>
      </c>
      <c r="AT16" s="55" t="s">
        <v>48</v>
      </c>
      <c r="AU16" s="55" t="s">
        <v>11</v>
      </c>
      <c r="AV16" s="55" t="s">
        <v>48</v>
      </c>
      <c r="AW16" s="55" t="s">
        <v>48</v>
      </c>
      <c r="AX16" s="114" t="s">
        <v>48</v>
      </c>
      <c r="AY16" s="114" t="s">
        <v>48</v>
      </c>
      <c r="AZ16" s="114" t="s">
        <v>48</v>
      </c>
      <c r="BA16" s="114" t="s">
        <v>48</v>
      </c>
      <c r="BB16" s="114" t="s">
        <v>48</v>
      </c>
      <c r="BC16" s="114" t="s">
        <v>48</v>
      </c>
      <c r="BD16" s="114" t="s">
        <v>48</v>
      </c>
      <c r="BE16" s="114" t="s">
        <v>48</v>
      </c>
      <c r="BF16" s="114" t="s">
        <v>48</v>
      </c>
      <c r="BG16" s="114" t="s">
        <v>48</v>
      </c>
      <c r="BH16" s="114" t="s">
        <v>48</v>
      </c>
      <c r="BI16" s="114" t="s">
        <v>48</v>
      </c>
      <c r="BJ16" s="114" t="s">
        <v>48</v>
      </c>
      <c r="BK16" s="114" t="s">
        <v>48</v>
      </c>
      <c r="BL16" s="114" t="s">
        <v>48</v>
      </c>
      <c r="BM16" s="114" t="s">
        <v>48</v>
      </c>
      <c r="BN16" s="55">
        <v>71</v>
      </c>
      <c r="BO16" s="55">
        <v>68</v>
      </c>
    </row>
    <row r="17" spans="1:67" s="78" customFormat="1" ht="15" customHeight="1">
      <c r="A17" s="143" t="s">
        <v>234</v>
      </c>
      <c r="B17" s="167">
        <v>462</v>
      </c>
      <c r="C17" s="114" t="s">
        <v>48</v>
      </c>
      <c r="D17" s="167">
        <v>26</v>
      </c>
      <c r="E17" s="167">
        <v>9</v>
      </c>
      <c r="F17" s="167">
        <v>33</v>
      </c>
      <c r="G17" s="55" t="s">
        <v>48</v>
      </c>
      <c r="H17" s="55">
        <v>43</v>
      </c>
      <c r="I17" s="55">
        <v>41</v>
      </c>
      <c r="J17" s="114" t="s">
        <v>48</v>
      </c>
      <c r="K17" s="55">
        <v>8</v>
      </c>
      <c r="L17" s="55">
        <v>21</v>
      </c>
      <c r="M17" s="114" t="s">
        <v>48</v>
      </c>
      <c r="N17" s="55" t="s">
        <v>48</v>
      </c>
      <c r="O17" s="55" t="s">
        <v>48</v>
      </c>
      <c r="P17" s="55">
        <v>17</v>
      </c>
      <c r="Q17" s="114" t="s">
        <v>48</v>
      </c>
      <c r="R17" s="55">
        <v>83</v>
      </c>
      <c r="S17" s="55" t="s">
        <v>48</v>
      </c>
      <c r="T17" s="55" t="s">
        <v>48</v>
      </c>
      <c r="U17" s="55">
        <v>4</v>
      </c>
      <c r="V17" s="55" t="s">
        <v>48</v>
      </c>
      <c r="W17" s="55" t="s">
        <v>48</v>
      </c>
      <c r="X17" s="55" t="s">
        <v>48</v>
      </c>
      <c r="Y17" s="55">
        <v>3</v>
      </c>
      <c r="Z17" s="55" t="s">
        <v>48</v>
      </c>
      <c r="AA17" s="55">
        <v>5</v>
      </c>
      <c r="AB17" s="55" t="s">
        <v>48</v>
      </c>
      <c r="AC17" s="55" t="s">
        <v>11</v>
      </c>
      <c r="AD17" s="55">
        <v>1</v>
      </c>
      <c r="AE17" s="114" t="s">
        <v>48</v>
      </c>
      <c r="AF17" s="167">
        <v>4</v>
      </c>
      <c r="AG17" s="55" t="s">
        <v>48</v>
      </c>
      <c r="AH17" s="55" t="s">
        <v>11</v>
      </c>
      <c r="AI17" s="55" t="s">
        <v>48</v>
      </c>
      <c r="AJ17" s="114" t="s">
        <v>48</v>
      </c>
      <c r="AK17" s="55">
        <v>7</v>
      </c>
      <c r="AL17" s="55" t="s">
        <v>48</v>
      </c>
      <c r="AM17" s="114" t="s">
        <v>48</v>
      </c>
      <c r="AN17" s="55">
        <v>7</v>
      </c>
      <c r="AO17" s="114" t="s">
        <v>48</v>
      </c>
      <c r="AP17" s="55">
        <v>3</v>
      </c>
      <c r="AQ17" s="55">
        <v>2</v>
      </c>
      <c r="AR17" s="55" t="s">
        <v>48</v>
      </c>
      <c r="AS17" s="55">
        <v>5</v>
      </c>
      <c r="AT17" s="55" t="s">
        <v>48</v>
      </c>
      <c r="AU17" s="55" t="s">
        <v>11</v>
      </c>
      <c r="AV17" s="55" t="s">
        <v>48</v>
      </c>
      <c r="AW17" s="55" t="s">
        <v>48</v>
      </c>
      <c r="AX17" s="114" t="s">
        <v>48</v>
      </c>
      <c r="AY17" s="114" t="s">
        <v>48</v>
      </c>
      <c r="AZ17" s="114" t="s">
        <v>48</v>
      </c>
      <c r="BA17" s="114" t="s">
        <v>48</v>
      </c>
      <c r="BB17" s="114" t="s">
        <v>48</v>
      </c>
      <c r="BC17" s="114" t="s">
        <v>48</v>
      </c>
      <c r="BD17" s="114" t="s">
        <v>48</v>
      </c>
      <c r="BE17" s="114" t="s">
        <v>48</v>
      </c>
      <c r="BF17" s="114" t="s">
        <v>48</v>
      </c>
      <c r="BG17" s="114" t="s">
        <v>48</v>
      </c>
      <c r="BH17" s="114" t="s">
        <v>48</v>
      </c>
      <c r="BI17" s="114" t="s">
        <v>48</v>
      </c>
      <c r="BJ17" s="114" t="s">
        <v>48</v>
      </c>
      <c r="BK17" s="114" t="s">
        <v>48</v>
      </c>
      <c r="BL17" s="114" t="s">
        <v>48</v>
      </c>
      <c r="BM17" s="114" t="s">
        <v>48</v>
      </c>
      <c r="BN17" s="55">
        <v>76</v>
      </c>
      <c r="BO17" s="55">
        <v>64</v>
      </c>
    </row>
    <row r="18" spans="1:67" s="78" customFormat="1" ht="15" customHeight="1">
      <c r="A18" s="143" t="s">
        <v>233</v>
      </c>
      <c r="B18" s="167">
        <v>480</v>
      </c>
      <c r="C18" s="114" t="s">
        <v>48</v>
      </c>
      <c r="D18" s="167">
        <v>17</v>
      </c>
      <c r="E18" s="167">
        <v>25</v>
      </c>
      <c r="F18" s="167">
        <v>55</v>
      </c>
      <c r="G18" s="55" t="s">
        <v>48</v>
      </c>
      <c r="H18" s="55">
        <v>36</v>
      </c>
      <c r="I18" s="55">
        <v>26</v>
      </c>
      <c r="J18" s="114" t="s">
        <v>48</v>
      </c>
      <c r="K18" s="55">
        <v>3</v>
      </c>
      <c r="L18" s="55">
        <v>24</v>
      </c>
      <c r="M18" s="114" t="s">
        <v>48</v>
      </c>
      <c r="N18" s="55" t="s">
        <v>48</v>
      </c>
      <c r="O18" s="55" t="s">
        <v>48</v>
      </c>
      <c r="P18" s="55">
        <v>17</v>
      </c>
      <c r="Q18" s="114" t="s">
        <v>48</v>
      </c>
      <c r="R18" s="55">
        <v>96</v>
      </c>
      <c r="S18" s="55" t="s">
        <v>48</v>
      </c>
      <c r="T18" s="55" t="s">
        <v>48</v>
      </c>
      <c r="U18" s="55">
        <v>2</v>
      </c>
      <c r="V18" s="55" t="s">
        <v>48</v>
      </c>
      <c r="W18" s="55" t="s">
        <v>48</v>
      </c>
      <c r="X18" s="55" t="s">
        <v>48</v>
      </c>
      <c r="Y18" s="55">
        <v>2</v>
      </c>
      <c r="Z18" s="55" t="s">
        <v>48</v>
      </c>
      <c r="AA18" s="55">
        <v>5</v>
      </c>
      <c r="AB18" s="55" t="s">
        <v>48</v>
      </c>
      <c r="AC18" s="55">
        <v>1</v>
      </c>
      <c r="AD18" s="55">
        <v>2</v>
      </c>
      <c r="AE18" s="114" t="s">
        <v>48</v>
      </c>
      <c r="AF18" s="167">
        <v>4</v>
      </c>
      <c r="AG18" s="55" t="s">
        <v>48</v>
      </c>
      <c r="AH18" s="55">
        <v>5</v>
      </c>
      <c r="AI18" s="55" t="s">
        <v>48</v>
      </c>
      <c r="AJ18" s="114" t="s">
        <v>48</v>
      </c>
      <c r="AK18" s="55">
        <v>3</v>
      </c>
      <c r="AL18" s="55" t="s">
        <v>48</v>
      </c>
      <c r="AM18" s="114" t="s">
        <v>48</v>
      </c>
      <c r="AN18" s="55">
        <v>7</v>
      </c>
      <c r="AO18" s="114" t="s">
        <v>48</v>
      </c>
      <c r="AP18" s="55">
        <v>8</v>
      </c>
      <c r="AQ18" s="55">
        <v>2</v>
      </c>
      <c r="AR18" s="55" t="s">
        <v>48</v>
      </c>
      <c r="AS18" s="55">
        <v>15</v>
      </c>
      <c r="AT18" s="55" t="s">
        <v>48</v>
      </c>
      <c r="AU18" s="55" t="s">
        <v>48</v>
      </c>
      <c r="AV18" s="55" t="s">
        <v>48</v>
      </c>
      <c r="AW18" s="55" t="s">
        <v>48</v>
      </c>
      <c r="AX18" s="114" t="s">
        <v>48</v>
      </c>
      <c r="AY18" s="114" t="s">
        <v>48</v>
      </c>
      <c r="AZ18" s="114" t="s">
        <v>48</v>
      </c>
      <c r="BA18" s="114" t="s">
        <v>48</v>
      </c>
      <c r="BB18" s="114" t="s">
        <v>48</v>
      </c>
      <c r="BC18" s="114" t="s">
        <v>48</v>
      </c>
      <c r="BD18" s="114" t="s">
        <v>48</v>
      </c>
      <c r="BE18" s="114" t="s">
        <v>48</v>
      </c>
      <c r="BF18" s="114" t="s">
        <v>48</v>
      </c>
      <c r="BG18" s="114" t="s">
        <v>48</v>
      </c>
      <c r="BH18" s="114" t="s">
        <v>48</v>
      </c>
      <c r="BI18" s="114" t="s">
        <v>48</v>
      </c>
      <c r="BJ18" s="114" t="s">
        <v>48</v>
      </c>
      <c r="BK18" s="114" t="s">
        <v>48</v>
      </c>
      <c r="BL18" s="114" t="s">
        <v>48</v>
      </c>
      <c r="BM18" s="114" t="s">
        <v>48</v>
      </c>
      <c r="BN18" s="55">
        <v>56</v>
      </c>
      <c r="BO18" s="55">
        <v>69</v>
      </c>
    </row>
    <row r="19" spans="1:67" s="78" customFormat="1" ht="15" customHeight="1">
      <c r="A19" s="143" t="s">
        <v>232</v>
      </c>
      <c r="B19" s="167">
        <v>454</v>
      </c>
      <c r="C19" s="114" t="s">
        <v>48</v>
      </c>
      <c r="D19" s="167">
        <v>37</v>
      </c>
      <c r="E19" s="167">
        <v>19</v>
      </c>
      <c r="F19" s="167">
        <v>57</v>
      </c>
      <c r="G19" s="55" t="s">
        <v>48</v>
      </c>
      <c r="H19" s="55">
        <v>30</v>
      </c>
      <c r="I19" s="55">
        <v>22</v>
      </c>
      <c r="J19" s="114" t="s">
        <v>48</v>
      </c>
      <c r="K19" s="55">
        <v>5</v>
      </c>
      <c r="L19" s="55">
        <v>25</v>
      </c>
      <c r="M19" s="114" t="s">
        <v>48</v>
      </c>
      <c r="N19" s="55" t="s">
        <v>48</v>
      </c>
      <c r="O19" s="55" t="s">
        <v>48</v>
      </c>
      <c r="P19" s="55">
        <v>9</v>
      </c>
      <c r="Q19" s="114" t="s">
        <v>48</v>
      </c>
      <c r="R19" s="55">
        <v>64</v>
      </c>
      <c r="S19" s="55" t="s">
        <v>48</v>
      </c>
      <c r="T19" s="55" t="s">
        <v>48</v>
      </c>
      <c r="U19" s="55">
        <v>5</v>
      </c>
      <c r="V19" s="55" t="s">
        <v>48</v>
      </c>
      <c r="W19" s="55" t="s">
        <v>48</v>
      </c>
      <c r="X19" s="55" t="s">
        <v>48</v>
      </c>
      <c r="Y19" s="55">
        <v>2</v>
      </c>
      <c r="Z19" s="55" t="s">
        <v>48</v>
      </c>
      <c r="AA19" s="55">
        <v>8</v>
      </c>
      <c r="AB19" s="55" t="s">
        <v>48</v>
      </c>
      <c r="AC19" s="55">
        <v>3</v>
      </c>
      <c r="AD19" s="55" t="s">
        <v>48</v>
      </c>
      <c r="AE19" s="114" t="s">
        <v>48</v>
      </c>
      <c r="AF19" s="167">
        <v>11</v>
      </c>
      <c r="AG19" s="55" t="s">
        <v>48</v>
      </c>
      <c r="AH19" s="55">
        <v>2</v>
      </c>
      <c r="AI19" s="55" t="s">
        <v>48</v>
      </c>
      <c r="AJ19" s="114" t="s">
        <v>48</v>
      </c>
      <c r="AK19" s="55">
        <v>4</v>
      </c>
      <c r="AL19" s="55" t="s">
        <v>48</v>
      </c>
      <c r="AM19" s="114" t="s">
        <v>48</v>
      </c>
      <c r="AN19" s="55">
        <v>7</v>
      </c>
      <c r="AO19" s="114" t="s">
        <v>48</v>
      </c>
      <c r="AP19" s="55">
        <v>5</v>
      </c>
      <c r="AQ19" s="55">
        <v>1</v>
      </c>
      <c r="AR19" s="55" t="s">
        <v>48</v>
      </c>
      <c r="AS19" s="55">
        <v>6</v>
      </c>
      <c r="AT19" s="55" t="s">
        <v>48</v>
      </c>
      <c r="AU19" s="55" t="s">
        <v>48</v>
      </c>
      <c r="AV19" s="55" t="s">
        <v>48</v>
      </c>
      <c r="AW19" s="55" t="s">
        <v>48</v>
      </c>
      <c r="AX19" s="114" t="s">
        <v>48</v>
      </c>
      <c r="AY19" s="114" t="s">
        <v>48</v>
      </c>
      <c r="AZ19" s="114" t="s">
        <v>48</v>
      </c>
      <c r="BA19" s="114" t="s">
        <v>48</v>
      </c>
      <c r="BB19" s="114" t="s">
        <v>48</v>
      </c>
      <c r="BC19" s="114" t="s">
        <v>48</v>
      </c>
      <c r="BD19" s="114" t="s">
        <v>48</v>
      </c>
      <c r="BE19" s="114" t="s">
        <v>48</v>
      </c>
      <c r="BF19" s="114" t="s">
        <v>48</v>
      </c>
      <c r="BG19" s="114" t="s">
        <v>48</v>
      </c>
      <c r="BH19" s="114" t="s">
        <v>48</v>
      </c>
      <c r="BI19" s="114" t="s">
        <v>48</v>
      </c>
      <c r="BJ19" s="114" t="s">
        <v>48</v>
      </c>
      <c r="BK19" s="114" t="s">
        <v>48</v>
      </c>
      <c r="BL19" s="114" t="s">
        <v>48</v>
      </c>
      <c r="BM19" s="114" t="s">
        <v>48</v>
      </c>
      <c r="BN19" s="55">
        <v>64</v>
      </c>
      <c r="BO19" s="55">
        <v>68</v>
      </c>
    </row>
    <row r="20" spans="1:67" s="78" customFormat="1" ht="15" customHeight="1">
      <c r="A20" s="143" t="s">
        <v>231</v>
      </c>
      <c r="B20" s="167">
        <v>433</v>
      </c>
      <c r="C20" s="114" t="s">
        <v>48</v>
      </c>
      <c r="D20" s="167">
        <v>23</v>
      </c>
      <c r="E20" s="167">
        <v>12</v>
      </c>
      <c r="F20" s="167">
        <v>47</v>
      </c>
      <c r="G20" s="55" t="s">
        <v>48</v>
      </c>
      <c r="H20" s="55">
        <v>39</v>
      </c>
      <c r="I20" s="55">
        <v>17</v>
      </c>
      <c r="J20" s="114" t="s">
        <v>48</v>
      </c>
      <c r="K20" s="55">
        <v>6</v>
      </c>
      <c r="L20" s="55">
        <v>15</v>
      </c>
      <c r="M20" s="114" t="s">
        <v>48</v>
      </c>
      <c r="N20" s="55" t="s">
        <v>48</v>
      </c>
      <c r="O20" s="55" t="s">
        <v>48</v>
      </c>
      <c r="P20" s="55">
        <v>17</v>
      </c>
      <c r="Q20" s="114" t="s">
        <v>48</v>
      </c>
      <c r="R20" s="55">
        <v>65</v>
      </c>
      <c r="S20" s="55" t="s">
        <v>48</v>
      </c>
      <c r="T20" s="55" t="s">
        <v>48</v>
      </c>
      <c r="U20" s="55">
        <v>4</v>
      </c>
      <c r="V20" s="55" t="s">
        <v>48</v>
      </c>
      <c r="W20" s="55" t="s">
        <v>48</v>
      </c>
      <c r="X20" s="55" t="s">
        <v>48</v>
      </c>
      <c r="Y20" s="55">
        <v>4</v>
      </c>
      <c r="Z20" s="55" t="s">
        <v>48</v>
      </c>
      <c r="AA20" s="55">
        <v>2</v>
      </c>
      <c r="AB20" s="55" t="s">
        <v>48</v>
      </c>
      <c r="AC20" s="55">
        <v>1</v>
      </c>
      <c r="AD20" s="55" t="s">
        <v>11</v>
      </c>
      <c r="AE20" s="114" t="s">
        <v>48</v>
      </c>
      <c r="AF20" s="167">
        <v>4</v>
      </c>
      <c r="AG20" s="55" t="s">
        <v>48</v>
      </c>
      <c r="AH20" s="55">
        <v>1</v>
      </c>
      <c r="AI20" s="55" t="s">
        <v>48</v>
      </c>
      <c r="AJ20" s="114" t="s">
        <v>48</v>
      </c>
      <c r="AK20" s="55">
        <v>11</v>
      </c>
      <c r="AL20" s="55" t="s">
        <v>48</v>
      </c>
      <c r="AM20" s="114" t="s">
        <v>48</v>
      </c>
      <c r="AN20" s="55">
        <v>15</v>
      </c>
      <c r="AO20" s="114" t="s">
        <v>48</v>
      </c>
      <c r="AP20" s="55">
        <v>9</v>
      </c>
      <c r="AQ20" s="55">
        <v>2</v>
      </c>
      <c r="AR20" s="55" t="s">
        <v>48</v>
      </c>
      <c r="AS20" s="55">
        <v>10</v>
      </c>
      <c r="AT20" s="55" t="s">
        <v>48</v>
      </c>
      <c r="AU20" s="55" t="s">
        <v>11</v>
      </c>
      <c r="AV20" s="55" t="s">
        <v>48</v>
      </c>
      <c r="AW20" s="55" t="s">
        <v>48</v>
      </c>
      <c r="AX20" s="114" t="s">
        <v>48</v>
      </c>
      <c r="AY20" s="114" t="s">
        <v>48</v>
      </c>
      <c r="AZ20" s="114" t="s">
        <v>48</v>
      </c>
      <c r="BA20" s="114" t="s">
        <v>48</v>
      </c>
      <c r="BB20" s="114" t="s">
        <v>48</v>
      </c>
      <c r="BC20" s="114" t="s">
        <v>48</v>
      </c>
      <c r="BD20" s="114" t="s">
        <v>48</v>
      </c>
      <c r="BE20" s="114" t="s">
        <v>48</v>
      </c>
      <c r="BF20" s="114" t="s">
        <v>48</v>
      </c>
      <c r="BG20" s="114" t="s">
        <v>48</v>
      </c>
      <c r="BH20" s="114" t="s">
        <v>48</v>
      </c>
      <c r="BI20" s="114" t="s">
        <v>48</v>
      </c>
      <c r="BJ20" s="114" t="s">
        <v>48</v>
      </c>
      <c r="BK20" s="114" t="s">
        <v>48</v>
      </c>
      <c r="BL20" s="114" t="s">
        <v>48</v>
      </c>
      <c r="BM20" s="114" t="s">
        <v>48</v>
      </c>
      <c r="BN20" s="55">
        <v>63</v>
      </c>
      <c r="BO20" s="55">
        <v>66</v>
      </c>
    </row>
    <row r="21" spans="1:67" s="78" customFormat="1" ht="15" customHeight="1">
      <c r="A21" s="143" t="s">
        <v>295</v>
      </c>
      <c r="B21" s="167">
        <v>408</v>
      </c>
      <c r="C21" s="114" t="s">
        <v>48</v>
      </c>
      <c r="D21" s="167">
        <v>22</v>
      </c>
      <c r="E21" s="167">
        <v>22</v>
      </c>
      <c r="F21" s="167">
        <v>50</v>
      </c>
      <c r="G21" s="55" t="s">
        <v>48</v>
      </c>
      <c r="H21" s="55">
        <v>28</v>
      </c>
      <c r="I21" s="55">
        <v>26</v>
      </c>
      <c r="J21" s="114" t="s">
        <v>48</v>
      </c>
      <c r="K21" s="55">
        <v>7</v>
      </c>
      <c r="L21" s="55">
        <v>17</v>
      </c>
      <c r="M21" s="114" t="s">
        <v>48</v>
      </c>
      <c r="N21" s="55" t="s">
        <v>48</v>
      </c>
      <c r="O21" s="55" t="s">
        <v>48</v>
      </c>
      <c r="P21" s="55">
        <v>10</v>
      </c>
      <c r="Q21" s="114" t="s">
        <v>48</v>
      </c>
      <c r="R21" s="55">
        <v>38</v>
      </c>
      <c r="S21" s="55" t="s">
        <v>48</v>
      </c>
      <c r="T21" s="55" t="s">
        <v>48</v>
      </c>
      <c r="U21" s="55">
        <v>4</v>
      </c>
      <c r="V21" s="55" t="s">
        <v>48</v>
      </c>
      <c r="W21" s="55" t="s">
        <v>48</v>
      </c>
      <c r="X21" s="55" t="s">
        <v>48</v>
      </c>
      <c r="Y21" s="55">
        <v>3</v>
      </c>
      <c r="Z21" s="55" t="s">
        <v>48</v>
      </c>
      <c r="AA21" s="55">
        <v>6</v>
      </c>
      <c r="AB21" s="55" t="s">
        <v>48</v>
      </c>
      <c r="AC21" s="55">
        <v>3</v>
      </c>
      <c r="AD21" s="55" t="s">
        <v>11</v>
      </c>
      <c r="AE21" s="114" t="s">
        <v>48</v>
      </c>
      <c r="AF21" s="167">
        <v>7</v>
      </c>
      <c r="AG21" s="55" t="s">
        <v>48</v>
      </c>
      <c r="AH21" s="55">
        <v>2</v>
      </c>
      <c r="AI21" s="55" t="s">
        <v>48</v>
      </c>
      <c r="AJ21" s="114" t="s">
        <v>48</v>
      </c>
      <c r="AK21" s="55">
        <v>2</v>
      </c>
      <c r="AL21" s="55" t="s">
        <v>48</v>
      </c>
      <c r="AM21" s="114" t="s">
        <v>48</v>
      </c>
      <c r="AN21" s="55">
        <v>9</v>
      </c>
      <c r="AO21" s="114" t="s">
        <v>48</v>
      </c>
      <c r="AP21" s="55">
        <v>7</v>
      </c>
      <c r="AQ21" s="55">
        <v>7</v>
      </c>
      <c r="AR21" s="55" t="s">
        <v>48</v>
      </c>
      <c r="AS21" s="55">
        <v>14</v>
      </c>
      <c r="AT21" s="55" t="s">
        <v>48</v>
      </c>
      <c r="AU21" s="55" t="s">
        <v>11</v>
      </c>
      <c r="AV21" s="55" t="s">
        <v>48</v>
      </c>
      <c r="AW21" s="55" t="s">
        <v>48</v>
      </c>
      <c r="AX21" s="114" t="s">
        <v>48</v>
      </c>
      <c r="AY21" s="114" t="s">
        <v>48</v>
      </c>
      <c r="AZ21" s="114" t="s">
        <v>48</v>
      </c>
      <c r="BA21" s="114" t="s">
        <v>48</v>
      </c>
      <c r="BB21" s="114" t="s">
        <v>48</v>
      </c>
      <c r="BC21" s="114" t="s">
        <v>48</v>
      </c>
      <c r="BD21" s="114" t="s">
        <v>48</v>
      </c>
      <c r="BE21" s="114" t="s">
        <v>48</v>
      </c>
      <c r="BF21" s="114" t="s">
        <v>48</v>
      </c>
      <c r="BG21" s="114" t="s">
        <v>48</v>
      </c>
      <c r="BH21" s="114" t="s">
        <v>48</v>
      </c>
      <c r="BI21" s="114" t="s">
        <v>48</v>
      </c>
      <c r="BJ21" s="114" t="s">
        <v>48</v>
      </c>
      <c r="BK21" s="114" t="s">
        <v>48</v>
      </c>
      <c r="BL21" s="114" t="s">
        <v>48</v>
      </c>
      <c r="BM21" s="114" t="s">
        <v>48</v>
      </c>
      <c r="BN21" s="55">
        <v>61</v>
      </c>
      <c r="BO21" s="55">
        <v>63</v>
      </c>
    </row>
    <row r="22" spans="1:67" s="78" customFormat="1" ht="15" customHeight="1">
      <c r="A22" s="143" t="s">
        <v>345</v>
      </c>
      <c r="B22" s="167">
        <v>395</v>
      </c>
      <c r="C22" s="114" t="s">
        <v>48</v>
      </c>
      <c r="D22" s="167">
        <v>19</v>
      </c>
      <c r="E22" s="167">
        <v>20</v>
      </c>
      <c r="F22" s="167">
        <v>39</v>
      </c>
      <c r="G22" s="55" t="s">
        <v>48</v>
      </c>
      <c r="H22" s="55">
        <v>32</v>
      </c>
      <c r="I22" s="55">
        <v>14</v>
      </c>
      <c r="J22" s="114" t="s">
        <v>48</v>
      </c>
      <c r="K22" s="55">
        <v>6</v>
      </c>
      <c r="L22" s="55">
        <v>21</v>
      </c>
      <c r="M22" s="114" t="s">
        <v>48</v>
      </c>
      <c r="N22" s="55" t="s">
        <v>48</v>
      </c>
      <c r="O22" s="55" t="s">
        <v>48</v>
      </c>
      <c r="P22" s="55">
        <v>11</v>
      </c>
      <c r="Q22" s="114" t="s">
        <v>48</v>
      </c>
      <c r="R22" s="55">
        <v>72</v>
      </c>
      <c r="S22" s="55" t="s">
        <v>48</v>
      </c>
      <c r="T22" s="55" t="s">
        <v>48</v>
      </c>
      <c r="U22" s="55">
        <v>1</v>
      </c>
      <c r="V22" s="55" t="s">
        <v>48</v>
      </c>
      <c r="W22" s="55" t="s">
        <v>48</v>
      </c>
      <c r="X22" s="55" t="s">
        <v>48</v>
      </c>
      <c r="Y22" s="55">
        <v>4</v>
      </c>
      <c r="Z22" s="55" t="s">
        <v>48</v>
      </c>
      <c r="AA22" s="55">
        <v>3</v>
      </c>
      <c r="AB22" s="55" t="s">
        <v>48</v>
      </c>
      <c r="AC22" s="55">
        <v>2</v>
      </c>
      <c r="AD22" s="55">
        <v>1</v>
      </c>
      <c r="AE22" s="114" t="s">
        <v>48</v>
      </c>
      <c r="AF22" s="167">
        <v>8</v>
      </c>
      <c r="AG22" s="55" t="s">
        <v>48</v>
      </c>
      <c r="AH22" s="167" t="s">
        <v>11</v>
      </c>
      <c r="AI22" s="55" t="s">
        <v>48</v>
      </c>
      <c r="AJ22" s="114" t="s">
        <v>48</v>
      </c>
      <c r="AK22" s="55">
        <v>6</v>
      </c>
      <c r="AL22" s="55" t="s">
        <v>48</v>
      </c>
      <c r="AM22" s="114" t="s">
        <v>48</v>
      </c>
      <c r="AN22" s="55">
        <v>6</v>
      </c>
      <c r="AO22" s="114" t="s">
        <v>48</v>
      </c>
      <c r="AP22" s="55">
        <v>6</v>
      </c>
      <c r="AQ22" s="55">
        <v>3</v>
      </c>
      <c r="AR22" s="55" t="s">
        <v>48</v>
      </c>
      <c r="AS22" s="55">
        <v>14</v>
      </c>
      <c r="AT22" s="55" t="s">
        <v>48</v>
      </c>
      <c r="AU22" s="55" t="s">
        <v>11</v>
      </c>
      <c r="AV22" s="55" t="s">
        <v>48</v>
      </c>
      <c r="AW22" s="55" t="s">
        <v>48</v>
      </c>
      <c r="AX22" s="114" t="s">
        <v>48</v>
      </c>
      <c r="AY22" s="114" t="s">
        <v>48</v>
      </c>
      <c r="AZ22" s="114" t="s">
        <v>48</v>
      </c>
      <c r="BA22" s="114" t="s">
        <v>48</v>
      </c>
      <c r="BB22" s="114" t="s">
        <v>48</v>
      </c>
      <c r="BC22" s="114" t="s">
        <v>48</v>
      </c>
      <c r="BD22" s="114" t="s">
        <v>48</v>
      </c>
      <c r="BE22" s="114" t="s">
        <v>48</v>
      </c>
      <c r="BF22" s="114" t="s">
        <v>48</v>
      </c>
      <c r="BG22" s="114" t="s">
        <v>48</v>
      </c>
      <c r="BH22" s="114" t="s">
        <v>48</v>
      </c>
      <c r="BI22" s="114" t="s">
        <v>48</v>
      </c>
      <c r="BJ22" s="114" t="s">
        <v>48</v>
      </c>
      <c r="BK22" s="114" t="s">
        <v>48</v>
      </c>
      <c r="BL22" s="114" t="s">
        <v>48</v>
      </c>
      <c r="BM22" s="114" t="s">
        <v>48</v>
      </c>
      <c r="BN22" s="55">
        <v>55</v>
      </c>
      <c r="BO22" s="55">
        <v>52</v>
      </c>
    </row>
    <row r="23" spans="1:67" s="78" customFormat="1" ht="15" customHeight="1">
      <c r="A23" s="143" t="s">
        <v>346</v>
      </c>
      <c r="B23" s="55">
        <v>370</v>
      </c>
      <c r="C23" s="114" t="s">
        <v>48</v>
      </c>
      <c r="D23" s="55">
        <v>21</v>
      </c>
      <c r="E23" s="55">
        <v>23</v>
      </c>
      <c r="F23" s="55">
        <v>39</v>
      </c>
      <c r="G23" s="55" t="s">
        <v>48</v>
      </c>
      <c r="H23" s="55">
        <v>32</v>
      </c>
      <c r="I23" s="55">
        <v>26</v>
      </c>
      <c r="J23" s="114" t="s">
        <v>48</v>
      </c>
      <c r="K23" s="55">
        <v>7</v>
      </c>
      <c r="L23" s="55">
        <v>18</v>
      </c>
      <c r="M23" s="114" t="s">
        <v>48</v>
      </c>
      <c r="N23" s="55" t="s">
        <v>48</v>
      </c>
      <c r="O23" s="55" t="s">
        <v>48</v>
      </c>
      <c r="P23" s="55">
        <v>9</v>
      </c>
      <c r="Q23" s="114" t="s">
        <v>48</v>
      </c>
      <c r="R23" s="55">
        <v>34</v>
      </c>
      <c r="S23" s="55" t="s">
        <v>48</v>
      </c>
      <c r="T23" s="55" t="s">
        <v>48</v>
      </c>
      <c r="U23" s="55">
        <v>4</v>
      </c>
      <c r="V23" s="55" t="s">
        <v>48</v>
      </c>
      <c r="W23" s="55" t="s">
        <v>48</v>
      </c>
      <c r="X23" s="55" t="s">
        <v>48</v>
      </c>
      <c r="Y23" s="55">
        <v>4</v>
      </c>
      <c r="Z23" s="55" t="s">
        <v>48</v>
      </c>
      <c r="AA23" s="55">
        <v>5</v>
      </c>
      <c r="AB23" s="55" t="s">
        <v>48</v>
      </c>
      <c r="AC23" s="55">
        <v>1</v>
      </c>
      <c r="AD23" s="55" t="s">
        <v>11</v>
      </c>
      <c r="AE23" s="114" t="s">
        <v>48</v>
      </c>
      <c r="AF23" s="55" t="s">
        <v>11</v>
      </c>
      <c r="AG23" s="55" t="s">
        <v>48</v>
      </c>
      <c r="AH23" s="55">
        <v>3</v>
      </c>
      <c r="AI23" s="55" t="s">
        <v>48</v>
      </c>
      <c r="AJ23" s="114" t="s">
        <v>48</v>
      </c>
      <c r="AK23" s="55">
        <v>5</v>
      </c>
      <c r="AL23" s="55" t="s">
        <v>48</v>
      </c>
      <c r="AM23" s="114" t="s">
        <v>48</v>
      </c>
      <c r="AN23" s="55">
        <v>4</v>
      </c>
      <c r="AO23" s="114" t="s">
        <v>48</v>
      </c>
      <c r="AP23" s="55">
        <v>7</v>
      </c>
      <c r="AQ23" s="55">
        <v>1</v>
      </c>
      <c r="AR23" s="55" t="s">
        <v>48</v>
      </c>
      <c r="AS23" s="55">
        <v>17</v>
      </c>
      <c r="AT23" s="55" t="s">
        <v>48</v>
      </c>
      <c r="AU23" s="55" t="s">
        <v>11</v>
      </c>
      <c r="AV23" s="55" t="s">
        <v>48</v>
      </c>
      <c r="AW23" s="55" t="s">
        <v>48</v>
      </c>
      <c r="AX23" s="114" t="s">
        <v>48</v>
      </c>
      <c r="AY23" s="114" t="s">
        <v>48</v>
      </c>
      <c r="AZ23" s="114" t="s">
        <v>48</v>
      </c>
      <c r="BA23" s="114" t="s">
        <v>48</v>
      </c>
      <c r="BB23" s="114" t="s">
        <v>48</v>
      </c>
      <c r="BC23" s="114" t="s">
        <v>48</v>
      </c>
      <c r="BD23" s="114" t="s">
        <v>48</v>
      </c>
      <c r="BE23" s="114" t="s">
        <v>48</v>
      </c>
      <c r="BF23" s="114" t="s">
        <v>48</v>
      </c>
      <c r="BG23" s="114" t="s">
        <v>48</v>
      </c>
      <c r="BH23" s="114" t="s">
        <v>48</v>
      </c>
      <c r="BI23" s="114" t="s">
        <v>48</v>
      </c>
      <c r="BJ23" s="114" t="s">
        <v>48</v>
      </c>
      <c r="BK23" s="114" t="s">
        <v>48</v>
      </c>
      <c r="BL23" s="114" t="s">
        <v>48</v>
      </c>
      <c r="BM23" s="114" t="s">
        <v>48</v>
      </c>
      <c r="BN23" s="55">
        <v>61</v>
      </c>
      <c r="BO23" s="55">
        <v>49</v>
      </c>
    </row>
    <row r="24" spans="1:67" s="78" customFormat="1" ht="15" customHeight="1">
      <c r="A24" s="143" t="s">
        <v>347</v>
      </c>
      <c r="B24" s="114">
        <v>439</v>
      </c>
      <c r="C24" s="114" t="s">
        <v>48</v>
      </c>
      <c r="D24" s="114">
        <v>22</v>
      </c>
      <c r="E24" s="114">
        <v>26</v>
      </c>
      <c r="F24" s="114">
        <v>33</v>
      </c>
      <c r="G24" s="55" t="s">
        <v>48</v>
      </c>
      <c r="H24" s="114">
        <v>32</v>
      </c>
      <c r="I24" s="55">
        <v>23</v>
      </c>
      <c r="J24" s="114" t="s">
        <v>48</v>
      </c>
      <c r="K24" s="114">
        <v>10</v>
      </c>
      <c r="L24" s="55">
        <v>24</v>
      </c>
      <c r="M24" s="114" t="s">
        <v>48</v>
      </c>
      <c r="N24" s="55" t="s">
        <v>48</v>
      </c>
      <c r="O24" s="55" t="s">
        <v>48</v>
      </c>
      <c r="P24" s="114">
        <v>12</v>
      </c>
      <c r="Q24" s="114" t="s">
        <v>48</v>
      </c>
      <c r="R24" s="114">
        <v>52</v>
      </c>
      <c r="S24" s="114" t="s">
        <v>48</v>
      </c>
      <c r="T24" s="114" t="s">
        <v>48</v>
      </c>
      <c r="U24" s="114">
        <v>7</v>
      </c>
      <c r="V24" s="114" t="s">
        <v>48</v>
      </c>
      <c r="W24" s="114" t="s">
        <v>48</v>
      </c>
      <c r="X24" s="114" t="s">
        <v>48</v>
      </c>
      <c r="Y24" s="114">
        <v>1</v>
      </c>
      <c r="Z24" s="114" t="s">
        <v>48</v>
      </c>
      <c r="AA24" s="114">
        <v>5</v>
      </c>
      <c r="AB24" s="114" t="s">
        <v>48</v>
      </c>
      <c r="AC24" s="114" t="s">
        <v>11</v>
      </c>
      <c r="AD24" s="114" t="s">
        <v>11</v>
      </c>
      <c r="AE24" s="114" t="s">
        <v>48</v>
      </c>
      <c r="AF24" s="114">
        <v>6</v>
      </c>
      <c r="AG24" s="114" t="s">
        <v>48</v>
      </c>
      <c r="AH24" s="167" t="s">
        <v>11</v>
      </c>
      <c r="AI24" s="55" t="s">
        <v>48</v>
      </c>
      <c r="AJ24" s="114" t="s">
        <v>48</v>
      </c>
      <c r="AK24" s="114">
        <v>3</v>
      </c>
      <c r="AL24" s="55" t="s">
        <v>48</v>
      </c>
      <c r="AM24" s="114" t="s">
        <v>48</v>
      </c>
      <c r="AN24" s="114">
        <v>5</v>
      </c>
      <c r="AO24" s="114" t="s">
        <v>48</v>
      </c>
      <c r="AP24" s="55">
        <v>3</v>
      </c>
      <c r="AQ24" s="55">
        <v>2</v>
      </c>
      <c r="AR24" s="55" t="s">
        <v>48</v>
      </c>
      <c r="AS24" s="55">
        <v>14</v>
      </c>
      <c r="AT24" s="55" t="s">
        <v>48</v>
      </c>
      <c r="AU24" s="55" t="s">
        <v>11</v>
      </c>
      <c r="AV24" s="55" t="s">
        <v>48</v>
      </c>
      <c r="AW24" s="55" t="s">
        <v>48</v>
      </c>
      <c r="AX24" s="114" t="s">
        <v>48</v>
      </c>
      <c r="AY24" s="114" t="s">
        <v>48</v>
      </c>
      <c r="AZ24" s="114" t="s">
        <v>48</v>
      </c>
      <c r="BA24" s="114" t="s">
        <v>48</v>
      </c>
      <c r="BB24" s="114" t="s">
        <v>48</v>
      </c>
      <c r="BC24" s="114" t="s">
        <v>48</v>
      </c>
      <c r="BD24" s="114" t="s">
        <v>48</v>
      </c>
      <c r="BE24" s="114" t="s">
        <v>48</v>
      </c>
      <c r="BF24" s="114" t="s">
        <v>48</v>
      </c>
      <c r="BG24" s="114" t="s">
        <v>48</v>
      </c>
      <c r="BH24" s="114" t="s">
        <v>48</v>
      </c>
      <c r="BI24" s="114" t="s">
        <v>48</v>
      </c>
      <c r="BJ24" s="114" t="s">
        <v>48</v>
      </c>
      <c r="BK24" s="114" t="s">
        <v>48</v>
      </c>
      <c r="BL24" s="114" t="s">
        <v>48</v>
      </c>
      <c r="BM24" s="114" t="s">
        <v>48</v>
      </c>
      <c r="BN24" s="55">
        <v>85</v>
      </c>
      <c r="BO24" s="55">
        <v>74</v>
      </c>
    </row>
    <row r="25" spans="1:67" s="79" customFormat="1" ht="15" customHeight="1">
      <c r="A25" s="143" t="s">
        <v>348</v>
      </c>
      <c r="B25" s="1">
        <v>455</v>
      </c>
      <c r="C25" s="114" t="s">
        <v>48</v>
      </c>
      <c r="D25" s="1">
        <v>27</v>
      </c>
      <c r="E25" s="1">
        <v>43</v>
      </c>
      <c r="F25" s="1">
        <v>50</v>
      </c>
      <c r="G25" s="55" t="s">
        <v>48</v>
      </c>
      <c r="H25" s="3">
        <v>38</v>
      </c>
      <c r="I25" s="3">
        <v>27</v>
      </c>
      <c r="J25" s="114" t="s">
        <v>48</v>
      </c>
      <c r="K25" s="3">
        <v>11</v>
      </c>
      <c r="L25" s="3">
        <v>22</v>
      </c>
      <c r="M25" s="114" t="s">
        <v>48</v>
      </c>
      <c r="N25" s="55" t="s">
        <v>48</v>
      </c>
      <c r="O25" s="55" t="s">
        <v>48</v>
      </c>
      <c r="P25" s="3">
        <v>8</v>
      </c>
      <c r="Q25" s="114" t="s">
        <v>48</v>
      </c>
      <c r="R25" s="3">
        <v>58</v>
      </c>
      <c r="S25" s="55" t="s">
        <v>48</v>
      </c>
      <c r="T25" s="55" t="s">
        <v>48</v>
      </c>
      <c r="U25" s="3">
        <v>7</v>
      </c>
      <c r="V25" s="55" t="s">
        <v>48</v>
      </c>
      <c r="W25" s="55" t="s">
        <v>48</v>
      </c>
      <c r="X25" s="55" t="s">
        <v>48</v>
      </c>
      <c r="Y25" s="3">
        <v>6</v>
      </c>
      <c r="Z25" s="55" t="s">
        <v>48</v>
      </c>
      <c r="AA25" s="3">
        <v>3</v>
      </c>
      <c r="AB25" s="55" t="s">
        <v>48</v>
      </c>
      <c r="AC25" s="3">
        <v>1</v>
      </c>
      <c r="AD25" s="3">
        <v>1</v>
      </c>
      <c r="AE25" s="114" t="s">
        <v>48</v>
      </c>
      <c r="AF25" s="1">
        <v>5</v>
      </c>
      <c r="AG25" s="55" t="s">
        <v>48</v>
      </c>
      <c r="AH25" s="3">
        <v>2</v>
      </c>
      <c r="AI25" s="55" t="s">
        <v>48</v>
      </c>
      <c r="AJ25" s="114" t="s">
        <v>48</v>
      </c>
      <c r="AK25" s="3">
        <v>6</v>
      </c>
      <c r="AL25" s="55" t="s">
        <v>48</v>
      </c>
      <c r="AM25" s="114" t="s">
        <v>48</v>
      </c>
      <c r="AN25" s="3">
        <v>6</v>
      </c>
      <c r="AO25" s="114" t="s">
        <v>48</v>
      </c>
      <c r="AP25" s="3">
        <v>7</v>
      </c>
      <c r="AQ25" s="3">
        <v>4</v>
      </c>
      <c r="AR25" s="55" t="s">
        <v>48</v>
      </c>
      <c r="AS25" s="3">
        <v>18</v>
      </c>
      <c r="AT25" s="55" t="s">
        <v>48</v>
      </c>
      <c r="AU25" s="55" t="s">
        <v>11</v>
      </c>
      <c r="AV25" s="55" t="s">
        <v>48</v>
      </c>
      <c r="AW25" s="55" t="s">
        <v>48</v>
      </c>
      <c r="AX25" s="114" t="s">
        <v>48</v>
      </c>
      <c r="AY25" s="114" t="s">
        <v>48</v>
      </c>
      <c r="AZ25" s="114" t="s">
        <v>48</v>
      </c>
      <c r="BA25" s="114" t="s">
        <v>48</v>
      </c>
      <c r="BB25" s="114" t="s">
        <v>48</v>
      </c>
      <c r="BC25" s="114" t="s">
        <v>48</v>
      </c>
      <c r="BD25" s="114" t="s">
        <v>48</v>
      </c>
      <c r="BE25" s="114" t="s">
        <v>48</v>
      </c>
      <c r="BF25" s="114" t="s">
        <v>48</v>
      </c>
      <c r="BG25" s="114" t="s">
        <v>48</v>
      </c>
      <c r="BH25" s="114" t="s">
        <v>48</v>
      </c>
      <c r="BI25" s="114" t="s">
        <v>48</v>
      </c>
      <c r="BJ25" s="114" t="s">
        <v>48</v>
      </c>
      <c r="BK25" s="114" t="s">
        <v>48</v>
      </c>
      <c r="BL25" s="114" t="s">
        <v>48</v>
      </c>
      <c r="BM25" s="114" t="s">
        <v>48</v>
      </c>
      <c r="BN25" s="3">
        <v>54</v>
      </c>
      <c r="BO25" s="3">
        <v>51</v>
      </c>
    </row>
    <row r="26" spans="1:67" s="78" customFormat="1" ht="15" customHeight="1">
      <c r="A26" s="143" t="s">
        <v>349</v>
      </c>
      <c r="B26" s="55">
        <v>641</v>
      </c>
      <c r="C26" s="114" t="s">
        <v>48</v>
      </c>
      <c r="D26" s="175">
        <v>41</v>
      </c>
      <c r="E26" s="55">
        <v>38</v>
      </c>
      <c r="F26" s="55">
        <v>45</v>
      </c>
      <c r="G26" s="55" t="s">
        <v>48</v>
      </c>
      <c r="H26" s="55">
        <v>60</v>
      </c>
      <c r="I26" s="55">
        <v>23</v>
      </c>
      <c r="J26" s="114" t="s">
        <v>48</v>
      </c>
      <c r="K26" s="55">
        <v>6</v>
      </c>
      <c r="L26" s="55">
        <v>18</v>
      </c>
      <c r="M26" s="114" t="s">
        <v>48</v>
      </c>
      <c r="N26" s="55" t="s">
        <v>48</v>
      </c>
      <c r="O26" s="55" t="s">
        <v>48</v>
      </c>
      <c r="P26" s="55">
        <v>17</v>
      </c>
      <c r="Q26" s="114" t="s">
        <v>48</v>
      </c>
      <c r="R26" s="55">
        <v>159</v>
      </c>
      <c r="S26" s="55" t="s">
        <v>48</v>
      </c>
      <c r="T26" s="55" t="s">
        <v>48</v>
      </c>
      <c r="U26" s="55">
        <v>7</v>
      </c>
      <c r="V26" s="55" t="s">
        <v>48</v>
      </c>
      <c r="W26" s="55" t="s">
        <v>48</v>
      </c>
      <c r="X26" s="55" t="s">
        <v>48</v>
      </c>
      <c r="Y26" s="55">
        <v>6</v>
      </c>
      <c r="Z26" s="114" t="s">
        <v>11</v>
      </c>
      <c r="AA26" s="55">
        <v>2</v>
      </c>
      <c r="AB26" s="55" t="s">
        <v>48</v>
      </c>
      <c r="AC26" s="55">
        <v>1</v>
      </c>
      <c r="AD26" s="55" t="s">
        <v>48</v>
      </c>
      <c r="AE26" s="114" t="s">
        <v>48</v>
      </c>
      <c r="AF26" s="55">
        <v>12</v>
      </c>
      <c r="AG26" s="55" t="s">
        <v>48</v>
      </c>
      <c r="AH26" s="167" t="s">
        <v>11</v>
      </c>
      <c r="AI26" s="55" t="s">
        <v>48</v>
      </c>
      <c r="AJ26" s="114" t="s">
        <v>48</v>
      </c>
      <c r="AK26" s="55">
        <v>9</v>
      </c>
      <c r="AL26" s="55" t="s">
        <v>48</v>
      </c>
      <c r="AM26" s="114" t="s">
        <v>48</v>
      </c>
      <c r="AN26" s="55">
        <v>2</v>
      </c>
      <c r="AO26" s="114" t="s">
        <v>48</v>
      </c>
      <c r="AP26" s="55">
        <v>8</v>
      </c>
      <c r="AQ26" s="55">
        <v>2</v>
      </c>
      <c r="AR26" s="55" t="s">
        <v>48</v>
      </c>
      <c r="AS26" s="55">
        <v>19</v>
      </c>
      <c r="AT26" s="55" t="s">
        <v>48</v>
      </c>
      <c r="AU26" s="55" t="s">
        <v>11</v>
      </c>
      <c r="AV26" s="55" t="s">
        <v>48</v>
      </c>
      <c r="AW26" s="55" t="s">
        <v>48</v>
      </c>
      <c r="AX26" s="114" t="s">
        <v>48</v>
      </c>
      <c r="AY26" s="114" t="s">
        <v>48</v>
      </c>
      <c r="AZ26" s="114" t="s">
        <v>48</v>
      </c>
      <c r="BA26" s="114" t="s">
        <v>48</v>
      </c>
      <c r="BB26" s="114" t="s">
        <v>48</v>
      </c>
      <c r="BC26" s="114" t="s">
        <v>48</v>
      </c>
      <c r="BD26" s="114" t="s">
        <v>48</v>
      </c>
      <c r="BE26" s="114" t="s">
        <v>48</v>
      </c>
      <c r="BF26" s="114" t="s">
        <v>48</v>
      </c>
      <c r="BG26" s="114" t="s">
        <v>48</v>
      </c>
      <c r="BH26" s="114" t="s">
        <v>48</v>
      </c>
      <c r="BI26" s="114" t="s">
        <v>48</v>
      </c>
      <c r="BJ26" s="114" t="s">
        <v>48</v>
      </c>
      <c r="BK26" s="114" t="s">
        <v>48</v>
      </c>
      <c r="BL26" s="114" t="s">
        <v>48</v>
      </c>
      <c r="BM26" s="114" t="s">
        <v>48</v>
      </c>
      <c r="BN26" s="55">
        <v>70</v>
      </c>
      <c r="BO26" s="55">
        <v>96</v>
      </c>
    </row>
    <row r="27" spans="1:67" s="78" customFormat="1" ht="15" customHeight="1">
      <c r="A27" s="143" t="s">
        <v>350</v>
      </c>
      <c r="B27" s="167">
        <v>552</v>
      </c>
      <c r="C27" s="114" t="s">
        <v>48</v>
      </c>
      <c r="D27" s="167">
        <v>39</v>
      </c>
      <c r="E27" s="167">
        <v>56</v>
      </c>
      <c r="F27" s="55">
        <v>34</v>
      </c>
      <c r="G27" s="55" t="s">
        <v>48</v>
      </c>
      <c r="H27" s="55">
        <v>42</v>
      </c>
      <c r="I27" s="167">
        <v>26</v>
      </c>
      <c r="J27" s="114" t="s">
        <v>48</v>
      </c>
      <c r="K27" s="55">
        <v>8</v>
      </c>
      <c r="L27" s="167">
        <v>13</v>
      </c>
      <c r="M27" s="114" t="s">
        <v>48</v>
      </c>
      <c r="N27" s="55" t="s">
        <v>48</v>
      </c>
      <c r="O27" s="55" t="s">
        <v>48</v>
      </c>
      <c r="P27" s="55">
        <v>6</v>
      </c>
      <c r="Q27" s="114" t="s">
        <v>48</v>
      </c>
      <c r="R27" s="167">
        <v>52</v>
      </c>
      <c r="S27" s="55" t="s">
        <v>48</v>
      </c>
      <c r="T27" s="55" t="s">
        <v>48</v>
      </c>
      <c r="U27" s="167">
        <v>8</v>
      </c>
      <c r="V27" s="55" t="s">
        <v>48</v>
      </c>
      <c r="W27" s="55" t="s">
        <v>48</v>
      </c>
      <c r="X27" s="55" t="s">
        <v>48</v>
      </c>
      <c r="Y27" s="167">
        <v>12</v>
      </c>
      <c r="Z27" s="114" t="s">
        <v>11</v>
      </c>
      <c r="AA27" s="167">
        <v>4</v>
      </c>
      <c r="AB27" s="167" t="s">
        <v>48</v>
      </c>
      <c r="AC27" s="114" t="s">
        <v>11</v>
      </c>
      <c r="AD27" s="55" t="s">
        <v>48</v>
      </c>
      <c r="AE27" s="114" t="s">
        <v>48</v>
      </c>
      <c r="AF27" s="55">
        <v>5</v>
      </c>
      <c r="AG27" s="55" t="s">
        <v>48</v>
      </c>
      <c r="AH27" s="55">
        <v>1</v>
      </c>
      <c r="AI27" s="55" t="s">
        <v>48</v>
      </c>
      <c r="AJ27" s="114" t="s">
        <v>48</v>
      </c>
      <c r="AK27" s="167">
        <v>2</v>
      </c>
      <c r="AL27" s="167" t="s">
        <v>48</v>
      </c>
      <c r="AM27" s="114" t="s">
        <v>48</v>
      </c>
      <c r="AN27" s="55">
        <v>9</v>
      </c>
      <c r="AO27" s="114" t="s">
        <v>48</v>
      </c>
      <c r="AP27" s="167">
        <v>11</v>
      </c>
      <c r="AQ27" s="55">
        <v>2</v>
      </c>
      <c r="AR27" s="55" t="s">
        <v>48</v>
      </c>
      <c r="AS27" s="55">
        <v>13</v>
      </c>
      <c r="AT27" s="55" t="s">
        <v>48</v>
      </c>
      <c r="AU27" s="55" t="s">
        <v>11</v>
      </c>
      <c r="AV27" s="55" t="s">
        <v>48</v>
      </c>
      <c r="AW27" s="55" t="s">
        <v>48</v>
      </c>
      <c r="AX27" s="114" t="s">
        <v>48</v>
      </c>
      <c r="AY27" s="114" t="s">
        <v>48</v>
      </c>
      <c r="AZ27" s="114" t="s">
        <v>48</v>
      </c>
      <c r="BA27" s="114" t="s">
        <v>48</v>
      </c>
      <c r="BB27" s="114" t="s">
        <v>48</v>
      </c>
      <c r="BC27" s="114" t="s">
        <v>48</v>
      </c>
      <c r="BD27" s="114" t="s">
        <v>48</v>
      </c>
      <c r="BE27" s="114" t="s">
        <v>48</v>
      </c>
      <c r="BF27" s="114" t="s">
        <v>48</v>
      </c>
      <c r="BG27" s="114" t="s">
        <v>48</v>
      </c>
      <c r="BH27" s="114" t="s">
        <v>48</v>
      </c>
      <c r="BI27" s="114" t="s">
        <v>48</v>
      </c>
      <c r="BJ27" s="114" t="s">
        <v>48</v>
      </c>
      <c r="BK27" s="114" t="s">
        <v>48</v>
      </c>
      <c r="BL27" s="114" t="s">
        <v>48</v>
      </c>
      <c r="BM27" s="114" t="s">
        <v>48</v>
      </c>
      <c r="BN27" s="55">
        <v>139</v>
      </c>
      <c r="BO27" s="167">
        <v>70</v>
      </c>
    </row>
    <row r="28" spans="1:67" s="78" customFormat="1" ht="15" customHeight="1">
      <c r="A28" s="143" t="s">
        <v>351</v>
      </c>
      <c r="B28" s="55">
        <v>634</v>
      </c>
      <c r="C28" s="114" t="s">
        <v>48</v>
      </c>
      <c r="D28" s="55">
        <v>48</v>
      </c>
      <c r="E28" s="55">
        <v>61</v>
      </c>
      <c r="F28" s="55">
        <v>44</v>
      </c>
      <c r="G28" s="55" t="s">
        <v>48</v>
      </c>
      <c r="H28" s="55">
        <v>59</v>
      </c>
      <c r="I28" s="55">
        <v>34</v>
      </c>
      <c r="J28" s="55">
        <v>13</v>
      </c>
      <c r="K28" s="55" t="s">
        <v>48</v>
      </c>
      <c r="L28" s="55">
        <v>22</v>
      </c>
      <c r="M28" s="114" t="s">
        <v>48</v>
      </c>
      <c r="N28" s="55" t="s">
        <v>48</v>
      </c>
      <c r="O28" s="55" t="s">
        <v>48</v>
      </c>
      <c r="P28" s="55">
        <v>9</v>
      </c>
      <c r="Q28" s="114" t="s">
        <v>48</v>
      </c>
      <c r="R28" s="55">
        <v>41</v>
      </c>
      <c r="S28" s="55">
        <v>13</v>
      </c>
      <c r="T28" s="55">
        <v>9</v>
      </c>
      <c r="U28" s="55">
        <v>9</v>
      </c>
      <c r="V28" s="55">
        <v>5</v>
      </c>
      <c r="W28" s="55" t="s">
        <v>48</v>
      </c>
      <c r="X28" s="55">
        <v>15</v>
      </c>
      <c r="Y28" s="55">
        <v>13</v>
      </c>
      <c r="Z28" s="55">
        <v>5</v>
      </c>
      <c r="AA28" s="55">
        <v>5</v>
      </c>
      <c r="AB28" s="55">
        <v>11</v>
      </c>
      <c r="AC28" s="55">
        <v>1</v>
      </c>
      <c r="AD28" s="55" t="s">
        <v>48</v>
      </c>
      <c r="AE28" s="114" t="s">
        <v>48</v>
      </c>
      <c r="AF28" s="55">
        <v>6</v>
      </c>
      <c r="AG28" s="55">
        <v>8</v>
      </c>
      <c r="AH28" s="55">
        <v>1</v>
      </c>
      <c r="AI28" s="55" t="s">
        <v>48</v>
      </c>
      <c r="AJ28" s="55">
        <v>5</v>
      </c>
      <c r="AK28" s="55" t="s">
        <v>48</v>
      </c>
      <c r="AL28" s="55">
        <v>2</v>
      </c>
      <c r="AM28" s="55">
        <v>7</v>
      </c>
      <c r="AN28" s="55" t="s">
        <v>48</v>
      </c>
      <c r="AO28" s="114" t="s">
        <v>48</v>
      </c>
      <c r="AP28" s="55" t="s">
        <v>48</v>
      </c>
      <c r="AQ28" s="55" t="s">
        <v>48</v>
      </c>
      <c r="AR28" s="55" t="s">
        <v>48</v>
      </c>
      <c r="AS28" s="55" t="s">
        <v>48</v>
      </c>
      <c r="AT28" s="55" t="s">
        <v>48</v>
      </c>
      <c r="AU28" s="55" t="s">
        <v>48</v>
      </c>
      <c r="AV28" s="55" t="s">
        <v>48</v>
      </c>
      <c r="AW28" s="55" t="s">
        <v>48</v>
      </c>
      <c r="AX28" s="114" t="s">
        <v>48</v>
      </c>
      <c r="AY28" s="114" t="s">
        <v>48</v>
      </c>
      <c r="AZ28" s="114" t="s">
        <v>48</v>
      </c>
      <c r="BA28" s="114" t="s">
        <v>48</v>
      </c>
      <c r="BB28" s="114" t="s">
        <v>48</v>
      </c>
      <c r="BC28" s="114" t="s">
        <v>48</v>
      </c>
      <c r="BD28" s="114" t="s">
        <v>48</v>
      </c>
      <c r="BE28" s="114" t="s">
        <v>48</v>
      </c>
      <c r="BF28" s="114" t="s">
        <v>48</v>
      </c>
      <c r="BG28" s="114" t="s">
        <v>48</v>
      </c>
      <c r="BH28" s="114" t="s">
        <v>48</v>
      </c>
      <c r="BI28" s="114" t="s">
        <v>48</v>
      </c>
      <c r="BJ28" s="114" t="s">
        <v>48</v>
      </c>
      <c r="BK28" s="114" t="s">
        <v>48</v>
      </c>
      <c r="BL28" s="114" t="s">
        <v>48</v>
      </c>
      <c r="BM28" s="114" t="s">
        <v>48</v>
      </c>
      <c r="BN28" s="55">
        <v>116</v>
      </c>
      <c r="BO28" s="55">
        <v>72</v>
      </c>
    </row>
    <row r="29" spans="1:67" s="78" customFormat="1" ht="15" customHeight="1">
      <c r="A29" s="143" t="s">
        <v>352</v>
      </c>
      <c r="B29" s="487">
        <v>512</v>
      </c>
      <c r="C29" s="114" t="s">
        <v>48</v>
      </c>
      <c r="D29" s="55">
        <v>47</v>
      </c>
      <c r="E29" s="55">
        <v>53</v>
      </c>
      <c r="F29" s="55">
        <v>40</v>
      </c>
      <c r="G29" s="55" t="s">
        <v>48</v>
      </c>
      <c r="H29" s="55">
        <v>52</v>
      </c>
      <c r="I29" s="55">
        <v>23</v>
      </c>
      <c r="J29" s="55">
        <v>9</v>
      </c>
      <c r="K29" s="55" t="s">
        <v>48</v>
      </c>
      <c r="L29" s="55">
        <v>21</v>
      </c>
      <c r="M29" s="114" t="s">
        <v>48</v>
      </c>
      <c r="N29" s="55" t="s">
        <v>48</v>
      </c>
      <c r="O29" s="55" t="s">
        <v>48</v>
      </c>
      <c r="P29" s="55">
        <v>6</v>
      </c>
      <c r="Q29" s="114" t="s">
        <v>48</v>
      </c>
      <c r="R29" s="55">
        <v>28</v>
      </c>
      <c r="S29" s="55">
        <v>10</v>
      </c>
      <c r="T29" s="55">
        <v>6</v>
      </c>
      <c r="U29" s="55">
        <v>6</v>
      </c>
      <c r="V29" s="55">
        <v>2</v>
      </c>
      <c r="W29" s="55" t="s">
        <v>48</v>
      </c>
      <c r="X29" s="55">
        <v>12</v>
      </c>
      <c r="Y29" s="55">
        <v>8</v>
      </c>
      <c r="Z29" s="55">
        <v>2</v>
      </c>
      <c r="AA29" s="55">
        <v>1</v>
      </c>
      <c r="AB29" s="55">
        <v>7</v>
      </c>
      <c r="AC29" s="55">
        <v>1</v>
      </c>
      <c r="AD29" s="55" t="s">
        <v>48</v>
      </c>
      <c r="AE29" s="114" t="s">
        <v>48</v>
      </c>
      <c r="AF29" s="55">
        <v>4</v>
      </c>
      <c r="AG29" s="55">
        <v>5</v>
      </c>
      <c r="AH29" s="167" t="s">
        <v>11</v>
      </c>
      <c r="AI29" s="55" t="s">
        <v>48</v>
      </c>
      <c r="AJ29" s="55">
        <v>4</v>
      </c>
      <c r="AK29" s="55" t="s">
        <v>48</v>
      </c>
      <c r="AL29" s="55">
        <v>1</v>
      </c>
      <c r="AM29" s="55">
        <v>5</v>
      </c>
      <c r="AN29" s="55" t="s">
        <v>48</v>
      </c>
      <c r="AO29" s="114" t="s">
        <v>48</v>
      </c>
      <c r="AP29" s="55" t="s">
        <v>48</v>
      </c>
      <c r="AQ29" s="55" t="s">
        <v>48</v>
      </c>
      <c r="AR29" s="55" t="s">
        <v>48</v>
      </c>
      <c r="AS29" s="55" t="s">
        <v>48</v>
      </c>
      <c r="AT29" s="55" t="s">
        <v>48</v>
      </c>
      <c r="AU29" s="55" t="s">
        <v>48</v>
      </c>
      <c r="AV29" s="55" t="s">
        <v>48</v>
      </c>
      <c r="AW29" s="55" t="s">
        <v>48</v>
      </c>
      <c r="AX29" s="114" t="s">
        <v>48</v>
      </c>
      <c r="AY29" s="114" t="s">
        <v>48</v>
      </c>
      <c r="AZ29" s="114" t="s">
        <v>48</v>
      </c>
      <c r="BA29" s="114" t="s">
        <v>48</v>
      </c>
      <c r="BB29" s="114" t="s">
        <v>48</v>
      </c>
      <c r="BC29" s="114" t="s">
        <v>48</v>
      </c>
      <c r="BD29" s="114" t="s">
        <v>48</v>
      </c>
      <c r="BE29" s="114" t="s">
        <v>48</v>
      </c>
      <c r="BF29" s="114" t="s">
        <v>48</v>
      </c>
      <c r="BG29" s="114" t="s">
        <v>48</v>
      </c>
      <c r="BH29" s="114" t="s">
        <v>48</v>
      </c>
      <c r="BI29" s="114" t="s">
        <v>48</v>
      </c>
      <c r="BJ29" s="114" t="s">
        <v>48</v>
      </c>
      <c r="BK29" s="114" t="s">
        <v>48</v>
      </c>
      <c r="BL29" s="114" t="s">
        <v>48</v>
      </c>
      <c r="BM29" s="114" t="s">
        <v>48</v>
      </c>
      <c r="BN29" s="55">
        <v>90</v>
      </c>
      <c r="BO29" s="55">
        <v>69</v>
      </c>
    </row>
    <row r="30" spans="1:67" s="406" customFormat="1" ht="15" customHeight="1">
      <c r="A30" s="143" t="s">
        <v>221</v>
      </c>
      <c r="B30" s="55">
        <v>474</v>
      </c>
      <c r="C30" s="488" t="s">
        <v>48</v>
      </c>
      <c r="D30" s="167">
        <v>48</v>
      </c>
      <c r="E30" s="167">
        <v>31</v>
      </c>
      <c r="F30" s="167">
        <v>39</v>
      </c>
      <c r="G30" s="55" t="s">
        <v>48</v>
      </c>
      <c r="H30" s="167">
        <v>30</v>
      </c>
      <c r="I30" s="167">
        <v>30</v>
      </c>
      <c r="J30" s="167">
        <v>10</v>
      </c>
      <c r="K30" s="167" t="s">
        <v>48</v>
      </c>
      <c r="L30" s="167">
        <v>25</v>
      </c>
      <c r="M30" s="114" t="s">
        <v>48</v>
      </c>
      <c r="N30" s="55" t="s">
        <v>48</v>
      </c>
      <c r="O30" s="55" t="s">
        <v>48</v>
      </c>
      <c r="P30" s="167">
        <v>9</v>
      </c>
      <c r="Q30" s="488" t="s">
        <v>48</v>
      </c>
      <c r="R30" s="167">
        <v>22</v>
      </c>
      <c r="S30" s="167">
        <v>12</v>
      </c>
      <c r="T30" s="167">
        <v>7</v>
      </c>
      <c r="U30" s="167">
        <v>4</v>
      </c>
      <c r="V30" s="167">
        <v>5</v>
      </c>
      <c r="W30" s="167" t="s">
        <v>48</v>
      </c>
      <c r="X30" s="167">
        <v>6</v>
      </c>
      <c r="Y30" s="167">
        <v>8</v>
      </c>
      <c r="Z30" s="167">
        <v>6</v>
      </c>
      <c r="AA30" s="167">
        <v>2</v>
      </c>
      <c r="AB30" s="167">
        <v>4</v>
      </c>
      <c r="AC30" s="167">
        <v>3</v>
      </c>
      <c r="AD30" s="167" t="s">
        <v>48</v>
      </c>
      <c r="AE30" s="114" t="s">
        <v>48</v>
      </c>
      <c r="AF30" s="167">
        <v>1</v>
      </c>
      <c r="AG30" s="167">
        <v>6</v>
      </c>
      <c r="AH30" s="167" t="s">
        <v>11</v>
      </c>
      <c r="AI30" s="55" t="s">
        <v>48</v>
      </c>
      <c r="AJ30" s="167" t="s">
        <v>11</v>
      </c>
      <c r="AK30" s="167" t="s">
        <v>48</v>
      </c>
      <c r="AL30" s="167">
        <v>2</v>
      </c>
      <c r="AM30" s="167">
        <v>8</v>
      </c>
      <c r="AN30" s="167" t="s">
        <v>48</v>
      </c>
      <c r="AO30" s="488" t="s">
        <v>48</v>
      </c>
      <c r="AP30" s="55" t="s">
        <v>48</v>
      </c>
      <c r="AQ30" s="167" t="s">
        <v>48</v>
      </c>
      <c r="AR30" s="55" t="s">
        <v>48</v>
      </c>
      <c r="AS30" s="55" t="s">
        <v>48</v>
      </c>
      <c r="AT30" s="55" t="s">
        <v>48</v>
      </c>
      <c r="AU30" s="55" t="s">
        <v>48</v>
      </c>
      <c r="AV30" s="55" t="s">
        <v>48</v>
      </c>
      <c r="AW30" s="55" t="s">
        <v>48</v>
      </c>
      <c r="AX30" s="114" t="s">
        <v>48</v>
      </c>
      <c r="AY30" s="114" t="s">
        <v>48</v>
      </c>
      <c r="AZ30" s="114" t="s">
        <v>48</v>
      </c>
      <c r="BA30" s="114" t="s">
        <v>48</v>
      </c>
      <c r="BB30" s="114" t="s">
        <v>48</v>
      </c>
      <c r="BC30" s="114" t="s">
        <v>48</v>
      </c>
      <c r="BD30" s="114" t="s">
        <v>48</v>
      </c>
      <c r="BE30" s="114" t="s">
        <v>48</v>
      </c>
      <c r="BF30" s="114" t="s">
        <v>48</v>
      </c>
      <c r="BG30" s="488" t="s">
        <v>48</v>
      </c>
      <c r="BH30" s="488" t="s">
        <v>48</v>
      </c>
      <c r="BI30" s="488" t="s">
        <v>48</v>
      </c>
      <c r="BJ30" s="488" t="s">
        <v>48</v>
      </c>
      <c r="BK30" s="488" t="s">
        <v>48</v>
      </c>
      <c r="BL30" s="488" t="s">
        <v>48</v>
      </c>
      <c r="BM30" s="488" t="s">
        <v>48</v>
      </c>
      <c r="BN30" s="167">
        <v>97</v>
      </c>
      <c r="BO30" s="167">
        <v>59</v>
      </c>
    </row>
    <row r="31" spans="1:67" s="406" customFormat="1" ht="15" customHeight="1">
      <c r="A31" s="143" t="s">
        <v>220</v>
      </c>
      <c r="B31" s="55">
        <v>606</v>
      </c>
      <c r="C31" s="488" t="s">
        <v>48</v>
      </c>
      <c r="D31" s="167">
        <v>74</v>
      </c>
      <c r="E31" s="167">
        <v>65</v>
      </c>
      <c r="F31" s="167">
        <v>49</v>
      </c>
      <c r="G31" s="488" t="s">
        <v>48</v>
      </c>
      <c r="H31" s="167">
        <v>42</v>
      </c>
      <c r="I31" s="167">
        <v>32</v>
      </c>
      <c r="J31" s="167">
        <v>19</v>
      </c>
      <c r="K31" s="167" t="s">
        <v>48</v>
      </c>
      <c r="L31" s="167">
        <v>17</v>
      </c>
      <c r="M31" s="488" t="s">
        <v>48</v>
      </c>
      <c r="N31" s="488" t="s">
        <v>48</v>
      </c>
      <c r="O31" s="488" t="s">
        <v>48</v>
      </c>
      <c r="P31" s="167">
        <v>16</v>
      </c>
      <c r="Q31" s="488" t="s">
        <v>48</v>
      </c>
      <c r="R31" s="167">
        <v>14</v>
      </c>
      <c r="S31" s="167">
        <v>13</v>
      </c>
      <c r="T31" s="167">
        <v>11</v>
      </c>
      <c r="U31" s="167">
        <v>11</v>
      </c>
      <c r="V31" s="167">
        <v>11</v>
      </c>
      <c r="W31" s="167" t="s">
        <v>48</v>
      </c>
      <c r="X31" s="167">
        <v>9</v>
      </c>
      <c r="Y31" s="167">
        <v>8</v>
      </c>
      <c r="Z31" s="167">
        <v>7</v>
      </c>
      <c r="AA31" s="167">
        <v>6</v>
      </c>
      <c r="AB31" s="167">
        <v>6</v>
      </c>
      <c r="AC31" s="167">
        <v>5</v>
      </c>
      <c r="AD31" s="55" t="s">
        <v>11</v>
      </c>
      <c r="AE31" s="488" t="s">
        <v>48</v>
      </c>
      <c r="AF31" s="167">
        <v>4</v>
      </c>
      <c r="AG31" s="167">
        <v>4</v>
      </c>
      <c r="AH31" s="167">
        <v>1</v>
      </c>
      <c r="AI31" s="488" t="s">
        <v>48</v>
      </c>
      <c r="AJ31" s="167">
        <v>1</v>
      </c>
      <c r="AK31" s="167" t="s">
        <v>48</v>
      </c>
      <c r="AL31" s="55" t="s">
        <v>11</v>
      </c>
      <c r="AM31" s="167">
        <v>4</v>
      </c>
      <c r="AN31" s="167" t="s">
        <v>48</v>
      </c>
      <c r="AO31" s="488" t="s">
        <v>48</v>
      </c>
      <c r="AP31" s="488" t="s">
        <v>48</v>
      </c>
      <c r="AQ31" s="167" t="s">
        <v>48</v>
      </c>
      <c r="AR31" s="488" t="s">
        <v>48</v>
      </c>
      <c r="AS31" s="488" t="s">
        <v>48</v>
      </c>
      <c r="AT31" s="488" t="s">
        <v>48</v>
      </c>
      <c r="AU31" s="488" t="s">
        <v>48</v>
      </c>
      <c r="AV31" s="488" t="s">
        <v>48</v>
      </c>
      <c r="AW31" s="488" t="s">
        <v>48</v>
      </c>
      <c r="AX31" s="488" t="s">
        <v>48</v>
      </c>
      <c r="AY31" s="488" t="s">
        <v>48</v>
      </c>
      <c r="AZ31" s="488" t="s">
        <v>48</v>
      </c>
      <c r="BA31" s="488" t="s">
        <v>48</v>
      </c>
      <c r="BB31" s="488" t="s">
        <v>48</v>
      </c>
      <c r="BC31" s="488" t="s">
        <v>48</v>
      </c>
      <c r="BD31" s="488" t="s">
        <v>48</v>
      </c>
      <c r="BE31" s="488" t="s">
        <v>48</v>
      </c>
      <c r="BF31" s="488" t="s">
        <v>48</v>
      </c>
      <c r="BG31" s="488" t="s">
        <v>48</v>
      </c>
      <c r="BH31" s="488" t="s">
        <v>48</v>
      </c>
      <c r="BI31" s="488" t="s">
        <v>48</v>
      </c>
      <c r="BJ31" s="488" t="s">
        <v>48</v>
      </c>
      <c r="BK31" s="488" t="s">
        <v>48</v>
      </c>
      <c r="BL31" s="488" t="s">
        <v>48</v>
      </c>
      <c r="BM31" s="488" t="s">
        <v>48</v>
      </c>
      <c r="BN31" s="167">
        <v>95</v>
      </c>
      <c r="BO31" s="55">
        <v>82</v>
      </c>
    </row>
    <row r="32" spans="1:67" s="78" customFormat="1" ht="15" customHeight="1">
      <c r="A32" s="143" t="s">
        <v>219</v>
      </c>
      <c r="B32" s="55">
        <v>559</v>
      </c>
      <c r="C32" s="114" t="s">
        <v>48</v>
      </c>
      <c r="D32" s="167">
        <v>66</v>
      </c>
      <c r="E32" s="167">
        <v>41</v>
      </c>
      <c r="F32" s="167">
        <v>40</v>
      </c>
      <c r="G32" s="488" t="s">
        <v>48</v>
      </c>
      <c r="H32" s="167">
        <v>56</v>
      </c>
      <c r="I32" s="167">
        <v>20</v>
      </c>
      <c r="J32" s="167">
        <v>17</v>
      </c>
      <c r="K32" s="167" t="s">
        <v>48</v>
      </c>
      <c r="L32" s="167">
        <v>20</v>
      </c>
      <c r="M32" s="488" t="s">
        <v>48</v>
      </c>
      <c r="N32" s="488" t="s">
        <v>48</v>
      </c>
      <c r="O32" s="488" t="s">
        <v>48</v>
      </c>
      <c r="P32" s="167">
        <v>6</v>
      </c>
      <c r="Q32" s="114" t="s">
        <v>48</v>
      </c>
      <c r="R32" s="167">
        <v>35</v>
      </c>
      <c r="S32" s="167">
        <v>17</v>
      </c>
      <c r="T32" s="167">
        <v>5</v>
      </c>
      <c r="U32" s="167">
        <v>7</v>
      </c>
      <c r="V32" s="167">
        <v>3</v>
      </c>
      <c r="W32" s="167" t="s">
        <v>48</v>
      </c>
      <c r="X32" s="167">
        <v>10</v>
      </c>
      <c r="Y32" s="167">
        <v>2</v>
      </c>
      <c r="Z32" s="167">
        <v>6</v>
      </c>
      <c r="AA32" s="167">
        <v>1</v>
      </c>
      <c r="AB32" s="167">
        <v>17</v>
      </c>
      <c r="AC32" s="114" t="s">
        <v>11</v>
      </c>
      <c r="AD32" s="55" t="s">
        <v>11</v>
      </c>
      <c r="AE32" s="488" t="s">
        <v>48</v>
      </c>
      <c r="AF32" s="167">
        <v>2</v>
      </c>
      <c r="AG32" s="167">
        <v>4</v>
      </c>
      <c r="AH32" s="114" t="s">
        <v>11</v>
      </c>
      <c r="AI32" s="488" t="s">
        <v>48</v>
      </c>
      <c r="AJ32" s="167">
        <v>3</v>
      </c>
      <c r="AK32" s="167" t="s">
        <v>48</v>
      </c>
      <c r="AL32" s="55">
        <v>1</v>
      </c>
      <c r="AM32" s="167">
        <v>6</v>
      </c>
      <c r="AN32" s="167" t="s">
        <v>48</v>
      </c>
      <c r="AO32" s="114" t="s">
        <v>48</v>
      </c>
      <c r="AP32" s="488" t="s">
        <v>48</v>
      </c>
      <c r="AQ32" s="488" t="s">
        <v>48</v>
      </c>
      <c r="AR32" s="488" t="s">
        <v>48</v>
      </c>
      <c r="AS32" s="488" t="s">
        <v>48</v>
      </c>
      <c r="AT32" s="488" t="s">
        <v>48</v>
      </c>
      <c r="AU32" s="488" t="s">
        <v>48</v>
      </c>
      <c r="AV32" s="488" t="s">
        <v>48</v>
      </c>
      <c r="AW32" s="488" t="s">
        <v>48</v>
      </c>
      <c r="AX32" s="488" t="s">
        <v>48</v>
      </c>
      <c r="AY32" s="488" t="s">
        <v>48</v>
      </c>
      <c r="AZ32" s="488" t="s">
        <v>48</v>
      </c>
      <c r="BA32" s="488" t="s">
        <v>48</v>
      </c>
      <c r="BB32" s="488" t="s">
        <v>48</v>
      </c>
      <c r="BC32" s="488" t="s">
        <v>48</v>
      </c>
      <c r="BD32" s="488" t="s">
        <v>48</v>
      </c>
      <c r="BE32" s="488" t="s">
        <v>48</v>
      </c>
      <c r="BF32" s="488" t="s">
        <v>48</v>
      </c>
      <c r="BG32" s="114" t="s">
        <v>48</v>
      </c>
      <c r="BH32" s="114" t="s">
        <v>48</v>
      </c>
      <c r="BI32" s="114" t="s">
        <v>48</v>
      </c>
      <c r="BJ32" s="114" t="s">
        <v>48</v>
      </c>
      <c r="BK32" s="114" t="s">
        <v>48</v>
      </c>
      <c r="BL32" s="114" t="s">
        <v>48</v>
      </c>
      <c r="BM32" s="114" t="s">
        <v>48</v>
      </c>
      <c r="BN32" s="167">
        <v>98</v>
      </c>
      <c r="BO32" s="55">
        <v>76</v>
      </c>
    </row>
    <row r="33" spans="1:76" s="79" customFormat="1" ht="15" customHeight="1">
      <c r="A33" s="143" t="s">
        <v>218</v>
      </c>
      <c r="B33" s="55">
        <v>563</v>
      </c>
      <c r="C33" s="114" t="s">
        <v>48</v>
      </c>
      <c r="D33" s="167">
        <v>42</v>
      </c>
      <c r="E33" s="167">
        <v>50</v>
      </c>
      <c r="F33" s="167">
        <v>32</v>
      </c>
      <c r="G33" s="55" t="s">
        <v>48</v>
      </c>
      <c r="H33" s="167">
        <v>55</v>
      </c>
      <c r="I33" s="167">
        <v>24</v>
      </c>
      <c r="J33" s="167">
        <v>16</v>
      </c>
      <c r="K33" s="167" t="s">
        <v>48</v>
      </c>
      <c r="L33" s="167">
        <v>21</v>
      </c>
      <c r="M33" s="114" t="s">
        <v>48</v>
      </c>
      <c r="N33" s="55" t="s">
        <v>48</v>
      </c>
      <c r="O33" s="55" t="s">
        <v>48</v>
      </c>
      <c r="P33" s="167">
        <v>4</v>
      </c>
      <c r="Q33" s="114" t="s">
        <v>48</v>
      </c>
      <c r="R33" s="167">
        <v>31</v>
      </c>
      <c r="S33" s="167">
        <v>21</v>
      </c>
      <c r="T33" s="167">
        <v>9</v>
      </c>
      <c r="U33" s="167">
        <v>13</v>
      </c>
      <c r="V33" s="167">
        <v>6</v>
      </c>
      <c r="W33" s="167" t="s">
        <v>48</v>
      </c>
      <c r="X33" s="167">
        <v>3</v>
      </c>
      <c r="Y33" s="167">
        <v>8</v>
      </c>
      <c r="Z33" s="167">
        <v>6</v>
      </c>
      <c r="AA33" s="167" t="s">
        <v>11</v>
      </c>
      <c r="AB33" s="167">
        <v>25</v>
      </c>
      <c r="AC33" s="114" t="s">
        <v>11</v>
      </c>
      <c r="AD33" s="55" t="s">
        <v>11</v>
      </c>
      <c r="AE33" s="114" t="s">
        <v>48</v>
      </c>
      <c r="AF33" s="167">
        <v>2</v>
      </c>
      <c r="AG33" s="167">
        <v>7</v>
      </c>
      <c r="AH33" s="114" t="s">
        <v>11</v>
      </c>
      <c r="AI33" s="55" t="s">
        <v>48</v>
      </c>
      <c r="AJ33" s="167">
        <v>1</v>
      </c>
      <c r="AK33" s="167" t="s">
        <v>48</v>
      </c>
      <c r="AL33" s="55" t="s">
        <v>11</v>
      </c>
      <c r="AM33" s="167">
        <v>3</v>
      </c>
      <c r="AN33" s="167" t="s">
        <v>48</v>
      </c>
      <c r="AO33" s="55" t="s">
        <v>48</v>
      </c>
      <c r="AP33" s="55" t="s">
        <v>48</v>
      </c>
      <c r="AQ33" s="55" t="s">
        <v>48</v>
      </c>
      <c r="AR33" s="55" t="s">
        <v>48</v>
      </c>
      <c r="AS33" s="55" t="s">
        <v>48</v>
      </c>
      <c r="AT33" s="55" t="s">
        <v>48</v>
      </c>
      <c r="AU33" s="55" t="s">
        <v>48</v>
      </c>
      <c r="AV33" s="55" t="s">
        <v>48</v>
      </c>
      <c r="AW33" s="55" t="s">
        <v>48</v>
      </c>
      <c r="AX33" s="114" t="s">
        <v>48</v>
      </c>
      <c r="AY33" s="114" t="s">
        <v>48</v>
      </c>
      <c r="AZ33" s="114" t="s">
        <v>48</v>
      </c>
      <c r="BA33" s="114" t="s">
        <v>48</v>
      </c>
      <c r="BB33" s="114" t="s">
        <v>48</v>
      </c>
      <c r="BC33" s="114" t="s">
        <v>48</v>
      </c>
      <c r="BD33" s="114" t="s">
        <v>48</v>
      </c>
      <c r="BE33" s="114" t="s">
        <v>48</v>
      </c>
      <c r="BF33" s="114" t="s">
        <v>48</v>
      </c>
      <c r="BG33" s="114" t="s">
        <v>48</v>
      </c>
      <c r="BH33" s="114" t="s">
        <v>48</v>
      </c>
      <c r="BI33" s="114" t="s">
        <v>48</v>
      </c>
      <c r="BJ33" s="114" t="s">
        <v>48</v>
      </c>
      <c r="BK33" s="114" t="s">
        <v>48</v>
      </c>
      <c r="BL33" s="114" t="s">
        <v>48</v>
      </c>
      <c r="BM33" s="114" t="s">
        <v>48</v>
      </c>
      <c r="BN33" s="167">
        <v>114</v>
      </c>
      <c r="BO33" s="55">
        <v>70</v>
      </c>
    </row>
    <row r="34" spans="1:76" s="79" customFormat="1" ht="15" customHeight="1">
      <c r="A34" s="143" t="s">
        <v>103</v>
      </c>
      <c r="B34" s="55">
        <v>618</v>
      </c>
      <c r="C34" s="114" t="s">
        <v>48</v>
      </c>
      <c r="D34" s="167">
        <v>59</v>
      </c>
      <c r="E34" s="167">
        <v>38</v>
      </c>
      <c r="F34" s="167">
        <v>40</v>
      </c>
      <c r="G34" s="114" t="s">
        <v>48</v>
      </c>
      <c r="H34" s="167">
        <v>62</v>
      </c>
      <c r="I34" s="167">
        <v>31</v>
      </c>
      <c r="J34" s="167">
        <v>11</v>
      </c>
      <c r="K34" s="167" t="s">
        <v>48</v>
      </c>
      <c r="L34" s="167">
        <v>13</v>
      </c>
      <c r="M34" s="114" t="s">
        <v>48</v>
      </c>
      <c r="N34" s="114" t="s">
        <v>48</v>
      </c>
      <c r="O34" s="114" t="s">
        <v>48</v>
      </c>
      <c r="P34" s="167">
        <v>9</v>
      </c>
      <c r="Q34" s="114" t="s">
        <v>48</v>
      </c>
      <c r="R34" s="167">
        <v>44</v>
      </c>
      <c r="S34" s="167">
        <v>14</v>
      </c>
      <c r="T34" s="167">
        <v>13</v>
      </c>
      <c r="U34" s="167">
        <v>6</v>
      </c>
      <c r="V34" s="167">
        <v>8</v>
      </c>
      <c r="W34" s="167" t="s">
        <v>48</v>
      </c>
      <c r="X34" s="167">
        <v>14</v>
      </c>
      <c r="Y34" s="167">
        <v>9</v>
      </c>
      <c r="Z34" s="167">
        <v>7</v>
      </c>
      <c r="AA34" s="167">
        <v>1</v>
      </c>
      <c r="AB34" s="167">
        <v>33</v>
      </c>
      <c r="AC34" s="114" t="s">
        <v>11</v>
      </c>
      <c r="AD34" s="114" t="s">
        <v>11</v>
      </c>
      <c r="AE34" s="114" t="s">
        <v>48</v>
      </c>
      <c r="AF34" s="167">
        <v>3</v>
      </c>
      <c r="AG34" s="167">
        <v>5</v>
      </c>
      <c r="AH34" s="114">
        <v>1</v>
      </c>
      <c r="AI34" s="114" t="s">
        <v>48</v>
      </c>
      <c r="AJ34" s="167">
        <v>3</v>
      </c>
      <c r="AK34" s="167" t="s">
        <v>48</v>
      </c>
      <c r="AL34" s="114" t="s">
        <v>11</v>
      </c>
      <c r="AM34" s="167">
        <v>10</v>
      </c>
      <c r="AN34" s="167" t="s">
        <v>48</v>
      </c>
      <c r="AO34" s="55" t="s">
        <v>48</v>
      </c>
      <c r="AP34" s="55" t="s">
        <v>48</v>
      </c>
      <c r="AQ34" s="114" t="s">
        <v>48</v>
      </c>
      <c r="AR34" s="114" t="s">
        <v>48</v>
      </c>
      <c r="AS34" s="114" t="s">
        <v>48</v>
      </c>
      <c r="AT34" s="114" t="s">
        <v>48</v>
      </c>
      <c r="AU34" s="114" t="s">
        <v>48</v>
      </c>
      <c r="AV34" s="114" t="s">
        <v>48</v>
      </c>
      <c r="AW34" s="114" t="s">
        <v>48</v>
      </c>
      <c r="AX34" s="114" t="s">
        <v>48</v>
      </c>
      <c r="AY34" s="114" t="s">
        <v>48</v>
      </c>
      <c r="AZ34" s="114" t="s">
        <v>48</v>
      </c>
      <c r="BA34" s="114" t="s">
        <v>48</v>
      </c>
      <c r="BB34" s="114" t="s">
        <v>48</v>
      </c>
      <c r="BC34" s="114" t="s">
        <v>48</v>
      </c>
      <c r="BD34" s="114" t="s">
        <v>48</v>
      </c>
      <c r="BE34" s="114" t="s">
        <v>48</v>
      </c>
      <c r="BF34" s="114" t="s">
        <v>48</v>
      </c>
      <c r="BG34" s="114" t="s">
        <v>48</v>
      </c>
      <c r="BH34" s="114" t="s">
        <v>48</v>
      </c>
      <c r="BI34" s="114" t="s">
        <v>48</v>
      </c>
      <c r="BJ34" s="114" t="s">
        <v>48</v>
      </c>
      <c r="BK34" s="114" t="s">
        <v>48</v>
      </c>
      <c r="BL34" s="114" t="s">
        <v>48</v>
      </c>
      <c r="BM34" s="114" t="s">
        <v>48</v>
      </c>
      <c r="BN34" s="167">
        <v>101</v>
      </c>
      <c r="BO34" s="55">
        <v>83</v>
      </c>
    </row>
    <row r="35" spans="1:76" s="79" customFormat="1" ht="15" customHeight="1">
      <c r="A35" s="143" t="s">
        <v>104</v>
      </c>
      <c r="B35" s="55">
        <v>477</v>
      </c>
      <c r="C35" s="114" t="s">
        <v>48</v>
      </c>
      <c r="D35" s="167">
        <v>54</v>
      </c>
      <c r="E35" s="167">
        <v>57</v>
      </c>
      <c r="F35" s="167">
        <v>36</v>
      </c>
      <c r="G35" s="114" t="s">
        <v>48</v>
      </c>
      <c r="H35" s="167">
        <v>36</v>
      </c>
      <c r="I35" s="167">
        <v>19</v>
      </c>
      <c r="J35" s="167">
        <v>11</v>
      </c>
      <c r="K35" s="167" t="s">
        <v>48</v>
      </c>
      <c r="L35" s="167">
        <v>16</v>
      </c>
      <c r="M35" s="114" t="s">
        <v>48</v>
      </c>
      <c r="N35" s="114" t="s">
        <v>48</v>
      </c>
      <c r="O35" s="114" t="s">
        <v>48</v>
      </c>
      <c r="P35" s="167">
        <v>12</v>
      </c>
      <c r="Q35" s="114" t="s">
        <v>48</v>
      </c>
      <c r="R35" s="167">
        <v>21</v>
      </c>
      <c r="S35" s="167">
        <v>11</v>
      </c>
      <c r="T35" s="167">
        <v>9</v>
      </c>
      <c r="U35" s="167">
        <v>7</v>
      </c>
      <c r="V35" s="167">
        <v>5</v>
      </c>
      <c r="W35" s="167" t="s">
        <v>48</v>
      </c>
      <c r="X35" s="167">
        <v>10</v>
      </c>
      <c r="Y35" s="167">
        <v>12</v>
      </c>
      <c r="Z35" s="167">
        <v>9</v>
      </c>
      <c r="AA35" s="167">
        <v>2</v>
      </c>
      <c r="AB35" s="167">
        <v>8</v>
      </c>
      <c r="AC35" s="114">
        <v>2</v>
      </c>
      <c r="AD35" s="114" t="s">
        <v>11</v>
      </c>
      <c r="AE35" s="114" t="s">
        <v>48</v>
      </c>
      <c r="AF35" s="167">
        <v>5</v>
      </c>
      <c r="AG35" s="167">
        <v>2</v>
      </c>
      <c r="AH35" s="114" t="s">
        <v>639</v>
      </c>
      <c r="AI35" s="114" t="s">
        <v>48</v>
      </c>
      <c r="AJ35" s="167">
        <v>6</v>
      </c>
      <c r="AK35" s="167" t="s">
        <v>48</v>
      </c>
      <c r="AL35" s="114">
        <v>2</v>
      </c>
      <c r="AM35" s="167">
        <v>1</v>
      </c>
      <c r="AN35" s="167" t="s">
        <v>48</v>
      </c>
      <c r="AO35" s="55" t="s">
        <v>48</v>
      </c>
      <c r="AP35" s="55" t="s">
        <v>48</v>
      </c>
      <c r="AQ35" s="114" t="s">
        <v>48</v>
      </c>
      <c r="AR35" s="114" t="s">
        <v>48</v>
      </c>
      <c r="AS35" s="114" t="s">
        <v>48</v>
      </c>
      <c r="AT35" s="114" t="s">
        <v>48</v>
      </c>
      <c r="AU35" s="114" t="s">
        <v>48</v>
      </c>
      <c r="AV35" s="114" t="s">
        <v>48</v>
      </c>
      <c r="AW35" s="114" t="s">
        <v>48</v>
      </c>
      <c r="AX35" s="114" t="s">
        <v>48</v>
      </c>
      <c r="AY35" s="114" t="s">
        <v>48</v>
      </c>
      <c r="AZ35" s="114" t="s">
        <v>48</v>
      </c>
      <c r="BA35" s="114" t="s">
        <v>48</v>
      </c>
      <c r="BB35" s="114" t="s">
        <v>48</v>
      </c>
      <c r="BC35" s="114" t="s">
        <v>48</v>
      </c>
      <c r="BD35" s="114" t="s">
        <v>48</v>
      </c>
      <c r="BE35" s="114" t="s">
        <v>48</v>
      </c>
      <c r="BF35" s="114" t="s">
        <v>48</v>
      </c>
      <c r="BG35" s="114" t="s">
        <v>48</v>
      </c>
      <c r="BH35" s="114" t="s">
        <v>48</v>
      </c>
      <c r="BI35" s="114" t="s">
        <v>48</v>
      </c>
      <c r="BJ35" s="114" t="s">
        <v>48</v>
      </c>
      <c r="BK35" s="114" t="s">
        <v>48</v>
      </c>
      <c r="BL35" s="114" t="s">
        <v>48</v>
      </c>
      <c r="BM35" s="114" t="s">
        <v>48</v>
      </c>
      <c r="BN35" s="167">
        <v>76</v>
      </c>
      <c r="BO35" s="55">
        <v>48</v>
      </c>
    </row>
    <row r="36" spans="1:76" s="79" customFormat="1" ht="15" customHeight="1">
      <c r="A36" s="143" t="s">
        <v>105</v>
      </c>
      <c r="B36" s="55">
        <v>545</v>
      </c>
      <c r="C36" s="114" t="s">
        <v>48</v>
      </c>
      <c r="D36" s="167">
        <v>53</v>
      </c>
      <c r="E36" s="167">
        <v>66</v>
      </c>
      <c r="F36" s="167">
        <v>40</v>
      </c>
      <c r="G36" s="114" t="s">
        <v>48</v>
      </c>
      <c r="H36" s="167">
        <v>42</v>
      </c>
      <c r="I36" s="167">
        <v>18</v>
      </c>
      <c r="J36" s="167">
        <v>24</v>
      </c>
      <c r="K36" s="167" t="s">
        <v>48</v>
      </c>
      <c r="L36" s="167">
        <v>11</v>
      </c>
      <c r="M36" s="114" t="s">
        <v>48</v>
      </c>
      <c r="N36" s="114" t="s">
        <v>48</v>
      </c>
      <c r="O36" s="114" t="s">
        <v>48</v>
      </c>
      <c r="P36" s="167">
        <v>14</v>
      </c>
      <c r="Q36" s="114" t="s">
        <v>48</v>
      </c>
      <c r="R36" s="167">
        <v>42</v>
      </c>
      <c r="S36" s="167">
        <v>15</v>
      </c>
      <c r="T36" s="167">
        <v>6</v>
      </c>
      <c r="U36" s="167">
        <v>7</v>
      </c>
      <c r="V36" s="167">
        <v>5</v>
      </c>
      <c r="W36" s="167" t="s">
        <v>48</v>
      </c>
      <c r="X36" s="167">
        <v>4</v>
      </c>
      <c r="Y36" s="167">
        <v>11</v>
      </c>
      <c r="Z36" s="167">
        <v>2</v>
      </c>
      <c r="AA36" s="167" t="s">
        <v>11</v>
      </c>
      <c r="AB36" s="167">
        <v>18</v>
      </c>
      <c r="AC36" s="114">
        <v>1</v>
      </c>
      <c r="AD36" s="114">
        <v>1</v>
      </c>
      <c r="AE36" s="114" t="s">
        <v>48</v>
      </c>
      <c r="AF36" s="167">
        <v>1</v>
      </c>
      <c r="AG36" s="167">
        <v>4</v>
      </c>
      <c r="AH36" s="114" t="s">
        <v>11</v>
      </c>
      <c r="AI36" s="114" t="s">
        <v>48</v>
      </c>
      <c r="AJ36" s="167">
        <v>2</v>
      </c>
      <c r="AK36" s="167" t="s">
        <v>48</v>
      </c>
      <c r="AL36" s="114" t="s">
        <v>11</v>
      </c>
      <c r="AM36" s="167">
        <v>2</v>
      </c>
      <c r="AN36" s="167" t="s">
        <v>48</v>
      </c>
      <c r="AO36" s="55" t="s">
        <v>48</v>
      </c>
      <c r="AP36" s="55" t="s">
        <v>48</v>
      </c>
      <c r="AQ36" s="114" t="s">
        <v>48</v>
      </c>
      <c r="AR36" s="114" t="s">
        <v>48</v>
      </c>
      <c r="AS36" s="114" t="s">
        <v>48</v>
      </c>
      <c r="AT36" s="114" t="s">
        <v>48</v>
      </c>
      <c r="AU36" s="114" t="s">
        <v>48</v>
      </c>
      <c r="AV36" s="114" t="s">
        <v>48</v>
      </c>
      <c r="AW36" s="114" t="s">
        <v>48</v>
      </c>
      <c r="AX36" s="114" t="s">
        <v>48</v>
      </c>
      <c r="AY36" s="114" t="s">
        <v>48</v>
      </c>
      <c r="AZ36" s="114" t="s">
        <v>48</v>
      </c>
      <c r="BA36" s="114" t="s">
        <v>48</v>
      </c>
      <c r="BB36" s="114" t="s">
        <v>48</v>
      </c>
      <c r="BC36" s="114" t="s">
        <v>48</v>
      </c>
      <c r="BD36" s="114" t="s">
        <v>48</v>
      </c>
      <c r="BE36" s="114" t="s">
        <v>48</v>
      </c>
      <c r="BF36" s="114" t="s">
        <v>48</v>
      </c>
      <c r="BG36" s="114" t="s">
        <v>48</v>
      </c>
      <c r="BH36" s="114" t="s">
        <v>48</v>
      </c>
      <c r="BI36" s="114" t="s">
        <v>48</v>
      </c>
      <c r="BJ36" s="114" t="s">
        <v>48</v>
      </c>
      <c r="BK36" s="114" t="s">
        <v>48</v>
      </c>
      <c r="BL36" s="114" t="s">
        <v>48</v>
      </c>
      <c r="BM36" s="114" t="s">
        <v>48</v>
      </c>
      <c r="BN36" s="167">
        <v>93</v>
      </c>
      <c r="BO36" s="55">
        <v>63</v>
      </c>
    </row>
    <row r="37" spans="1:76" s="79" customFormat="1" ht="15" customHeight="1">
      <c r="A37" s="143" t="s">
        <v>106</v>
      </c>
      <c r="B37" s="55">
        <v>551</v>
      </c>
      <c r="C37" s="114" t="s">
        <v>48</v>
      </c>
      <c r="D37" s="167">
        <v>60</v>
      </c>
      <c r="E37" s="167">
        <v>44</v>
      </c>
      <c r="F37" s="167">
        <v>49</v>
      </c>
      <c r="G37" s="114" t="s">
        <v>48</v>
      </c>
      <c r="H37" s="167">
        <v>50</v>
      </c>
      <c r="I37" s="167">
        <v>16</v>
      </c>
      <c r="J37" s="167">
        <v>27</v>
      </c>
      <c r="K37" s="167" t="s">
        <v>48</v>
      </c>
      <c r="L37" s="167">
        <v>17</v>
      </c>
      <c r="M37" s="114" t="s">
        <v>48</v>
      </c>
      <c r="N37" s="114" t="s">
        <v>48</v>
      </c>
      <c r="O37" s="114" t="s">
        <v>48</v>
      </c>
      <c r="P37" s="167">
        <v>16</v>
      </c>
      <c r="Q37" s="114" t="s">
        <v>48</v>
      </c>
      <c r="R37" s="167">
        <v>17</v>
      </c>
      <c r="S37" s="167">
        <v>19</v>
      </c>
      <c r="T37" s="167">
        <v>6</v>
      </c>
      <c r="U37" s="167">
        <v>6</v>
      </c>
      <c r="V37" s="167">
        <v>9</v>
      </c>
      <c r="W37" s="167" t="s">
        <v>48</v>
      </c>
      <c r="X37" s="167">
        <v>7</v>
      </c>
      <c r="Y37" s="167">
        <v>13</v>
      </c>
      <c r="Z37" s="167">
        <v>5</v>
      </c>
      <c r="AA37" s="167">
        <v>1</v>
      </c>
      <c r="AB37" s="167">
        <v>9</v>
      </c>
      <c r="AC37" s="114">
        <v>1</v>
      </c>
      <c r="AD37" s="167" t="s">
        <v>11</v>
      </c>
      <c r="AE37" s="114" t="s">
        <v>48</v>
      </c>
      <c r="AF37" s="167">
        <v>3</v>
      </c>
      <c r="AG37" s="167">
        <v>2</v>
      </c>
      <c r="AH37" s="167" t="s">
        <v>11</v>
      </c>
      <c r="AI37" s="114" t="s">
        <v>48</v>
      </c>
      <c r="AJ37" s="167">
        <v>4</v>
      </c>
      <c r="AK37" s="167" t="s">
        <v>48</v>
      </c>
      <c r="AL37" s="167" t="s">
        <v>11</v>
      </c>
      <c r="AM37" s="55">
        <v>5</v>
      </c>
      <c r="AN37" s="55" t="s">
        <v>48</v>
      </c>
      <c r="AO37" s="55" t="s">
        <v>48</v>
      </c>
      <c r="AP37" s="55" t="s">
        <v>48</v>
      </c>
      <c r="AQ37" s="114" t="s">
        <v>48</v>
      </c>
      <c r="AR37" s="114" t="s">
        <v>48</v>
      </c>
      <c r="AS37" s="114" t="s">
        <v>48</v>
      </c>
      <c r="AT37" s="114" t="s">
        <v>48</v>
      </c>
      <c r="AU37" s="114" t="s">
        <v>48</v>
      </c>
      <c r="AV37" s="114" t="s">
        <v>48</v>
      </c>
      <c r="AW37" s="114" t="s">
        <v>48</v>
      </c>
      <c r="AX37" s="114" t="s">
        <v>48</v>
      </c>
      <c r="AY37" s="114" t="s">
        <v>48</v>
      </c>
      <c r="AZ37" s="114" t="s">
        <v>48</v>
      </c>
      <c r="BA37" s="114" t="s">
        <v>48</v>
      </c>
      <c r="BB37" s="114" t="s">
        <v>48</v>
      </c>
      <c r="BC37" s="114" t="s">
        <v>48</v>
      </c>
      <c r="BD37" s="114" t="s">
        <v>48</v>
      </c>
      <c r="BE37" s="114" t="s">
        <v>48</v>
      </c>
      <c r="BF37" s="114" t="s">
        <v>48</v>
      </c>
      <c r="BG37" s="114" t="s">
        <v>48</v>
      </c>
      <c r="BH37" s="114" t="s">
        <v>48</v>
      </c>
      <c r="BI37" s="114" t="s">
        <v>48</v>
      </c>
      <c r="BJ37" s="114" t="s">
        <v>48</v>
      </c>
      <c r="BK37" s="114" t="s">
        <v>48</v>
      </c>
      <c r="BL37" s="114" t="s">
        <v>48</v>
      </c>
      <c r="BM37" s="114" t="s">
        <v>48</v>
      </c>
      <c r="BN37" s="167">
        <v>104</v>
      </c>
      <c r="BO37" s="55">
        <v>61</v>
      </c>
    </row>
    <row r="38" spans="1:76" s="79" customFormat="1" ht="15" customHeight="1">
      <c r="A38" s="143" t="s">
        <v>107</v>
      </c>
      <c r="B38" s="55">
        <v>513</v>
      </c>
      <c r="C38" s="114" t="s">
        <v>48</v>
      </c>
      <c r="D38" s="167">
        <v>49</v>
      </c>
      <c r="E38" s="167">
        <v>50</v>
      </c>
      <c r="F38" s="167">
        <v>49</v>
      </c>
      <c r="G38" s="114" t="s">
        <v>48</v>
      </c>
      <c r="H38" s="167">
        <v>39</v>
      </c>
      <c r="I38" s="167">
        <v>23</v>
      </c>
      <c r="J38" s="167">
        <v>10</v>
      </c>
      <c r="K38" s="167" t="s">
        <v>48</v>
      </c>
      <c r="L38" s="167">
        <v>15</v>
      </c>
      <c r="M38" s="114" t="s">
        <v>48</v>
      </c>
      <c r="N38" s="114" t="s">
        <v>48</v>
      </c>
      <c r="O38" s="114" t="s">
        <v>48</v>
      </c>
      <c r="P38" s="167">
        <v>15</v>
      </c>
      <c r="Q38" s="114" t="s">
        <v>48</v>
      </c>
      <c r="R38" s="167">
        <v>19</v>
      </c>
      <c r="S38" s="167">
        <v>18</v>
      </c>
      <c r="T38" s="167">
        <v>15</v>
      </c>
      <c r="U38" s="167">
        <v>3</v>
      </c>
      <c r="V38" s="167">
        <v>8</v>
      </c>
      <c r="W38" s="167" t="s">
        <v>48</v>
      </c>
      <c r="X38" s="167">
        <v>6</v>
      </c>
      <c r="Y38" s="167">
        <v>16</v>
      </c>
      <c r="Z38" s="167">
        <v>7</v>
      </c>
      <c r="AA38" s="167" t="s">
        <v>11</v>
      </c>
      <c r="AB38" s="167">
        <v>7</v>
      </c>
      <c r="AC38" s="114">
        <v>3</v>
      </c>
      <c r="AD38" s="167">
        <v>1</v>
      </c>
      <c r="AE38" s="114" t="s">
        <v>48</v>
      </c>
      <c r="AF38" s="167">
        <v>1</v>
      </c>
      <c r="AG38" s="167">
        <v>7</v>
      </c>
      <c r="AH38" s="167" t="s">
        <v>11</v>
      </c>
      <c r="AI38" s="114" t="s">
        <v>48</v>
      </c>
      <c r="AJ38" s="167">
        <v>3</v>
      </c>
      <c r="AK38" s="167" t="s">
        <v>48</v>
      </c>
      <c r="AL38" s="167" t="s">
        <v>11</v>
      </c>
      <c r="AM38" s="55" t="s">
        <v>11</v>
      </c>
      <c r="AN38" s="55" t="s">
        <v>48</v>
      </c>
      <c r="AO38" s="55" t="s">
        <v>48</v>
      </c>
      <c r="AP38" s="55" t="s">
        <v>48</v>
      </c>
      <c r="AQ38" s="114" t="s">
        <v>48</v>
      </c>
      <c r="AR38" s="114" t="s">
        <v>48</v>
      </c>
      <c r="AS38" s="114" t="s">
        <v>48</v>
      </c>
      <c r="AT38" s="114" t="s">
        <v>48</v>
      </c>
      <c r="AU38" s="114" t="s">
        <v>48</v>
      </c>
      <c r="AV38" s="114" t="s">
        <v>48</v>
      </c>
      <c r="AW38" s="114" t="s">
        <v>48</v>
      </c>
      <c r="AX38" s="114" t="s">
        <v>48</v>
      </c>
      <c r="AY38" s="114" t="s">
        <v>48</v>
      </c>
      <c r="AZ38" s="114" t="s">
        <v>48</v>
      </c>
      <c r="BA38" s="114" t="s">
        <v>48</v>
      </c>
      <c r="BB38" s="114" t="s">
        <v>48</v>
      </c>
      <c r="BC38" s="114" t="s">
        <v>48</v>
      </c>
      <c r="BD38" s="114" t="s">
        <v>48</v>
      </c>
      <c r="BE38" s="114" t="s">
        <v>48</v>
      </c>
      <c r="BF38" s="114" t="s">
        <v>48</v>
      </c>
      <c r="BG38" s="114" t="s">
        <v>48</v>
      </c>
      <c r="BH38" s="114" t="s">
        <v>48</v>
      </c>
      <c r="BI38" s="114" t="s">
        <v>48</v>
      </c>
      <c r="BJ38" s="114" t="s">
        <v>48</v>
      </c>
      <c r="BK38" s="114" t="s">
        <v>48</v>
      </c>
      <c r="BL38" s="114" t="s">
        <v>48</v>
      </c>
      <c r="BM38" s="114" t="s">
        <v>48</v>
      </c>
      <c r="BN38" s="167">
        <v>88</v>
      </c>
      <c r="BO38" s="55">
        <v>61</v>
      </c>
    </row>
    <row r="39" spans="1:76" s="79" customFormat="1" ht="15" customHeight="1">
      <c r="A39" s="143" t="s">
        <v>108</v>
      </c>
      <c r="B39" s="55">
        <v>559</v>
      </c>
      <c r="C39" s="114" t="s">
        <v>48</v>
      </c>
      <c r="D39" s="167">
        <v>45</v>
      </c>
      <c r="E39" s="167">
        <v>58</v>
      </c>
      <c r="F39" s="167">
        <v>54</v>
      </c>
      <c r="G39" s="114" t="s">
        <v>48</v>
      </c>
      <c r="H39" s="167">
        <v>52</v>
      </c>
      <c r="I39" s="167">
        <v>19</v>
      </c>
      <c r="J39" s="167">
        <v>10</v>
      </c>
      <c r="K39" s="167" t="s">
        <v>48</v>
      </c>
      <c r="L39" s="167">
        <v>20</v>
      </c>
      <c r="M39" s="114" t="s">
        <v>48</v>
      </c>
      <c r="N39" s="114" t="s">
        <v>48</v>
      </c>
      <c r="O39" s="114" t="s">
        <v>48</v>
      </c>
      <c r="P39" s="167">
        <v>18</v>
      </c>
      <c r="Q39" s="114" t="s">
        <v>48</v>
      </c>
      <c r="R39" s="167">
        <v>31</v>
      </c>
      <c r="S39" s="167">
        <v>9</v>
      </c>
      <c r="T39" s="167">
        <v>9</v>
      </c>
      <c r="U39" s="167">
        <v>7</v>
      </c>
      <c r="V39" s="167">
        <v>4</v>
      </c>
      <c r="W39" s="167" t="s">
        <v>48</v>
      </c>
      <c r="X39" s="167">
        <v>6</v>
      </c>
      <c r="Y39" s="167">
        <v>14</v>
      </c>
      <c r="Z39" s="167">
        <v>4</v>
      </c>
      <c r="AA39" s="167">
        <v>2</v>
      </c>
      <c r="AB39" s="167">
        <v>18</v>
      </c>
      <c r="AC39" s="167" t="s">
        <v>11</v>
      </c>
      <c r="AD39" s="167" t="s">
        <v>11</v>
      </c>
      <c r="AE39" s="114" t="s">
        <v>48</v>
      </c>
      <c r="AF39" s="167">
        <v>1</v>
      </c>
      <c r="AG39" s="167">
        <v>2</v>
      </c>
      <c r="AH39" s="167">
        <v>1</v>
      </c>
      <c r="AI39" s="114" t="s">
        <v>48</v>
      </c>
      <c r="AJ39" s="167">
        <v>2</v>
      </c>
      <c r="AK39" s="167" t="s">
        <v>48</v>
      </c>
      <c r="AL39" s="167">
        <v>2</v>
      </c>
      <c r="AM39" s="55">
        <v>6</v>
      </c>
      <c r="AN39" s="55" t="s">
        <v>48</v>
      </c>
      <c r="AO39" s="55" t="s">
        <v>48</v>
      </c>
      <c r="AP39" s="55" t="s">
        <v>48</v>
      </c>
      <c r="AQ39" s="55" t="s">
        <v>48</v>
      </c>
      <c r="AR39" s="114" t="s">
        <v>48</v>
      </c>
      <c r="AS39" s="114" t="s">
        <v>48</v>
      </c>
      <c r="AT39" s="114" t="s">
        <v>48</v>
      </c>
      <c r="AU39" s="114" t="s">
        <v>48</v>
      </c>
      <c r="AV39" s="114" t="s">
        <v>48</v>
      </c>
      <c r="AW39" s="114" t="s">
        <v>48</v>
      </c>
      <c r="AX39" s="114" t="s">
        <v>48</v>
      </c>
      <c r="AY39" s="114" t="s">
        <v>48</v>
      </c>
      <c r="AZ39" s="114" t="s">
        <v>48</v>
      </c>
      <c r="BA39" s="114" t="s">
        <v>48</v>
      </c>
      <c r="BB39" s="114" t="s">
        <v>48</v>
      </c>
      <c r="BC39" s="114" t="s">
        <v>48</v>
      </c>
      <c r="BD39" s="114" t="s">
        <v>48</v>
      </c>
      <c r="BE39" s="114" t="s">
        <v>48</v>
      </c>
      <c r="BF39" s="114" t="s">
        <v>48</v>
      </c>
      <c r="BG39" s="114" t="s">
        <v>48</v>
      </c>
      <c r="BH39" s="114" t="s">
        <v>48</v>
      </c>
      <c r="BI39" s="114" t="s">
        <v>48</v>
      </c>
      <c r="BJ39" s="114" t="s">
        <v>48</v>
      </c>
      <c r="BK39" s="114" t="s">
        <v>48</v>
      </c>
      <c r="BL39" s="114" t="s">
        <v>48</v>
      </c>
      <c r="BM39" s="114" t="s">
        <v>48</v>
      </c>
      <c r="BN39" s="167">
        <v>97</v>
      </c>
      <c r="BO39" s="55">
        <v>68</v>
      </c>
    </row>
    <row r="40" spans="1:76" s="79" customFormat="1" ht="15" customHeight="1">
      <c r="A40" s="143" t="s">
        <v>109</v>
      </c>
      <c r="B40" s="175">
        <v>492</v>
      </c>
      <c r="C40" s="114" t="s">
        <v>48</v>
      </c>
      <c r="D40" s="167">
        <v>49</v>
      </c>
      <c r="E40" s="167">
        <v>30</v>
      </c>
      <c r="F40" s="167">
        <v>57</v>
      </c>
      <c r="G40" s="114" t="s">
        <v>48</v>
      </c>
      <c r="H40" s="167">
        <v>48</v>
      </c>
      <c r="I40" s="167">
        <v>10</v>
      </c>
      <c r="J40" s="167">
        <v>13</v>
      </c>
      <c r="K40" s="167" t="s">
        <v>48</v>
      </c>
      <c r="L40" s="167">
        <v>20</v>
      </c>
      <c r="M40" s="114" t="s">
        <v>48</v>
      </c>
      <c r="N40" s="114" t="s">
        <v>48</v>
      </c>
      <c r="O40" s="114" t="s">
        <v>48</v>
      </c>
      <c r="P40" s="167">
        <v>11</v>
      </c>
      <c r="Q40" s="114" t="s">
        <v>48</v>
      </c>
      <c r="R40" s="167">
        <v>17</v>
      </c>
      <c r="S40" s="167">
        <v>11</v>
      </c>
      <c r="T40" s="167">
        <v>11</v>
      </c>
      <c r="U40" s="167">
        <v>8</v>
      </c>
      <c r="V40" s="167">
        <v>1</v>
      </c>
      <c r="W40" s="167" t="s">
        <v>48</v>
      </c>
      <c r="X40" s="167">
        <v>5</v>
      </c>
      <c r="Y40" s="167">
        <v>13</v>
      </c>
      <c r="Z40" s="167">
        <v>4</v>
      </c>
      <c r="AA40" s="167">
        <v>3</v>
      </c>
      <c r="AB40" s="167">
        <v>17</v>
      </c>
      <c r="AC40" s="167">
        <v>3</v>
      </c>
      <c r="AD40" s="167">
        <v>1</v>
      </c>
      <c r="AE40" s="114" t="s">
        <v>48</v>
      </c>
      <c r="AF40" s="167" t="s">
        <v>11</v>
      </c>
      <c r="AG40" s="167">
        <v>3</v>
      </c>
      <c r="AH40" s="167" t="s">
        <v>11</v>
      </c>
      <c r="AI40" s="114" t="s">
        <v>48</v>
      </c>
      <c r="AJ40" s="167" t="s">
        <v>11</v>
      </c>
      <c r="AK40" s="167" t="s">
        <v>48</v>
      </c>
      <c r="AL40" s="167">
        <v>1</v>
      </c>
      <c r="AM40" s="55">
        <v>2</v>
      </c>
      <c r="AN40" s="55" t="s">
        <v>48</v>
      </c>
      <c r="AO40" s="55" t="s">
        <v>48</v>
      </c>
      <c r="AP40" s="55" t="s">
        <v>48</v>
      </c>
      <c r="AQ40" s="114" t="s">
        <v>48</v>
      </c>
      <c r="AR40" s="114" t="s">
        <v>48</v>
      </c>
      <c r="AS40" s="114" t="s">
        <v>48</v>
      </c>
      <c r="AT40" s="114" t="s">
        <v>48</v>
      </c>
      <c r="AU40" s="114" t="s">
        <v>48</v>
      </c>
      <c r="AV40" s="114" t="s">
        <v>48</v>
      </c>
      <c r="AW40" s="114" t="s">
        <v>48</v>
      </c>
      <c r="AX40" s="114" t="s">
        <v>48</v>
      </c>
      <c r="AY40" s="114" t="s">
        <v>48</v>
      </c>
      <c r="AZ40" s="114" t="s">
        <v>48</v>
      </c>
      <c r="BA40" s="114" t="s">
        <v>48</v>
      </c>
      <c r="BB40" s="114" t="s">
        <v>48</v>
      </c>
      <c r="BC40" s="114" t="s">
        <v>48</v>
      </c>
      <c r="BD40" s="114" t="s">
        <v>48</v>
      </c>
      <c r="BE40" s="114" t="s">
        <v>48</v>
      </c>
      <c r="BF40" s="114" t="s">
        <v>48</v>
      </c>
      <c r="BG40" s="114" t="s">
        <v>48</v>
      </c>
      <c r="BH40" s="114" t="s">
        <v>48</v>
      </c>
      <c r="BI40" s="114" t="s">
        <v>48</v>
      </c>
      <c r="BJ40" s="114" t="s">
        <v>48</v>
      </c>
      <c r="BK40" s="114" t="s">
        <v>48</v>
      </c>
      <c r="BL40" s="114" t="s">
        <v>48</v>
      </c>
      <c r="BM40" s="114" t="s">
        <v>48</v>
      </c>
      <c r="BN40" s="167">
        <v>92</v>
      </c>
      <c r="BO40" s="55">
        <v>62</v>
      </c>
    </row>
    <row r="41" spans="1:76" s="79" customFormat="1" ht="15" customHeight="1">
      <c r="A41" s="143" t="s">
        <v>110</v>
      </c>
      <c r="B41" s="175">
        <v>455</v>
      </c>
      <c r="C41" s="114" t="s">
        <v>48</v>
      </c>
      <c r="D41" s="167">
        <v>47</v>
      </c>
      <c r="E41" s="167">
        <v>31</v>
      </c>
      <c r="F41" s="167">
        <v>33</v>
      </c>
      <c r="G41" s="114" t="s">
        <v>48</v>
      </c>
      <c r="H41" s="167">
        <v>42</v>
      </c>
      <c r="I41" s="167">
        <v>25</v>
      </c>
      <c r="J41" s="167">
        <v>15</v>
      </c>
      <c r="K41" s="167" t="s">
        <v>48</v>
      </c>
      <c r="L41" s="167">
        <v>9</v>
      </c>
      <c r="M41" s="114" t="s">
        <v>48</v>
      </c>
      <c r="N41" s="114" t="s">
        <v>48</v>
      </c>
      <c r="O41" s="114" t="s">
        <v>48</v>
      </c>
      <c r="P41" s="167">
        <v>10</v>
      </c>
      <c r="Q41" s="114" t="s">
        <v>48</v>
      </c>
      <c r="R41" s="167">
        <v>31</v>
      </c>
      <c r="S41" s="167">
        <v>6</v>
      </c>
      <c r="T41" s="167">
        <v>11</v>
      </c>
      <c r="U41" s="167">
        <v>8</v>
      </c>
      <c r="V41" s="167">
        <v>7</v>
      </c>
      <c r="W41" s="167" t="s">
        <v>48</v>
      </c>
      <c r="X41" s="167">
        <v>7</v>
      </c>
      <c r="Y41" s="167">
        <v>3</v>
      </c>
      <c r="Z41" s="167">
        <v>5</v>
      </c>
      <c r="AA41" s="167">
        <v>1</v>
      </c>
      <c r="AB41" s="167">
        <v>21</v>
      </c>
      <c r="AC41" s="167">
        <v>2</v>
      </c>
      <c r="AD41" s="167" t="s">
        <v>11</v>
      </c>
      <c r="AE41" s="114" t="s">
        <v>48</v>
      </c>
      <c r="AF41" s="167">
        <v>2</v>
      </c>
      <c r="AG41" s="167">
        <v>2</v>
      </c>
      <c r="AH41" s="167" t="s">
        <v>11</v>
      </c>
      <c r="AI41" s="114" t="s">
        <v>48</v>
      </c>
      <c r="AJ41" s="167">
        <v>2</v>
      </c>
      <c r="AK41" s="167" t="s">
        <v>48</v>
      </c>
      <c r="AL41" s="167" t="s">
        <v>11</v>
      </c>
      <c r="AM41" s="55">
        <v>3</v>
      </c>
      <c r="AN41" s="55" t="s">
        <v>48</v>
      </c>
      <c r="AO41" s="55" t="s">
        <v>48</v>
      </c>
      <c r="AP41" s="55" t="s">
        <v>48</v>
      </c>
      <c r="AQ41" s="114" t="s">
        <v>48</v>
      </c>
      <c r="AR41" s="114" t="s">
        <v>48</v>
      </c>
      <c r="AS41" s="114" t="s">
        <v>48</v>
      </c>
      <c r="AT41" s="114" t="s">
        <v>48</v>
      </c>
      <c r="AU41" s="114" t="s">
        <v>48</v>
      </c>
      <c r="AV41" s="114" t="s">
        <v>48</v>
      </c>
      <c r="AW41" s="114" t="s">
        <v>48</v>
      </c>
      <c r="AX41" s="114" t="s">
        <v>48</v>
      </c>
      <c r="AY41" s="114" t="s">
        <v>48</v>
      </c>
      <c r="AZ41" s="114" t="s">
        <v>48</v>
      </c>
      <c r="BA41" s="114" t="s">
        <v>48</v>
      </c>
      <c r="BB41" s="114" t="s">
        <v>48</v>
      </c>
      <c r="BC41" s="114" t="s">
        <v>48</v>
      </c>
      <c r="BD41" s="114" t="s">
        <v>48</v>
      </c>
      <c r="BE41" s="114" t="s">
        <v>48</v>
      </c>
      <c r="BF41" s="114" t="s">
        <v>48</v>
      </c>
      <c r="BG41" s="114" t="s">
        <v>48</v>
      </c>
      <c r="BH41" s="114" t="s">
        <v>48</v>
      </c>
      <c r="BI41" s="114" t="s">
        <v>48</v>
      </c>
      <c r="BJ41" s="114" t="s">
        <v>48</v>
      </c>
      <c r="BK41" s="114" t="s">
        <v>48</v>
      </c>
      <c r="BL41" s="114" t="s">
        <v>48</v>
      </c>
      <c r="BM41" s="114" t="s">
        <v>48</v>
      </c>
      <c r="BN41" s="167">
        <v>78</v>
      </c>
      <c r="BO41" s="55">
        <v>54</v>
      </c>
    </row>
    <row r="42" spans="1:76" s="79" customFormat="1" ht="15" customHeight="1">
      <c r="A42" s="143" t="s">
        <v>292</v>
      </c>
      <c r="B42" s="175">
        <v>485</v>
      </c>
      <c r="C42" s="114" t="s">
        <v>48</v>
      </c>
      <c r="D42" s="167">
        <v>53</v>
      </c>
      <c r="E42" s="167">
        <v>41</v>
      </c>
      <c r="F42" s="167">
        <v>31</v>
      </c>
      <c r="G42" s="114" t="s">
        <v>48</v>
      </c>
      <c r="H42" s="167">
        <v>42</v>
      </c>
      <c r="I42" s="167">
        <v>20</v>
      </c>
      <c r="J42" s="167">
        <v>7</v>
      </c>
      <c r="K42" s="167" t="s">
        <v>48</v>
      </c>
      <c r="L42" s="167">
        <v>18</v>
      </c>
      <c r="M42" s="114" t="s">
        <v>48</v>
      </c>
      <c r="N42" s="114" t="s">
        <v>48</v>
      </c>
      <c r="O42" s="114" t="s">
        <v>48</v>
      </c>
      <c r="P42" s="167">
        <v>12</v>
      </c>
      <c r="Q42" s="114" t="s">
        <v>48</v>
      </c>
      <c r="R42" s="167">
        <v>24</v>
      </c>
      <c r="S42" s="167">
        <v>21</v>
      </c>
      <c r="T42" s="167">
        <v>10</v>
      </c>
      <c r="U42" s="167">
        <v>12</v>
      </c>
      <c r="V42" s="167">
        <v>4</v>
      </c>
      <c r="W42" s="167" t="s">
        <v>48</v>
      </c>
      <c r="X42" s="167">
        <v>5</v>
      </c>
      <c r="Y42" s="167">
        <v>10</v>
      </c>
      <c r="Z42" s="167">
        <v>4</v>
      </c>
      <c r="AA42" s="167">
        <v>2</v>
      </c>
      <c r="AB42" s="167">
        <v>16</v>
      </c>
      <c r="AC42" s="167">
        <v>3</v>
      </c>
      <c r="AD42" s="167" t="s">
        <v>11</v>
      </c>
      <c r="AE42" s="114" t="s">
        <v>48</v>
      </c>
      <c r="AF42" s="167">
        <v>1</v>
      </c>
      <c r="AG42" s="167" t="s">
        <v>11</v>
      </c>
      <c r="AH42" s="167" t="s">
        <v>11</v>
      </c>
      <c r="AI42" s="114" t="s">
        <v>48</v>
      </c>
      <c r="AJ42" s="167">
        <v>2</v>
      </c>
      <c r="AK42" s="167" t="s">
        <v>48</v>
      </c>
      <c r="AL42" s="167" t="s">
        <v>11</v>
      </c>
      <c r="AM42" s="55">
        <v>1</v>
      </c>
      <c r="AN42" s="55" t="s">
        <v>48</v>
      </c>
      <c r="AO42" s="55" t="s">
        <v>48</v>
      </c>
      <c r="AP42" s="55" t="s">
        <v>48</v>
      </c>
      <c r="AQ42" s="114" t="s">
        <v>48</v>
      </c>
      <c r="AR42" s="114" t="s">
        <v>48</v>
      </c>
      <c r="AS42" s="114" t="s">
        <v>48</v>
      </c>
      <c r="AT42" s="114" t="s">
        <v>48</v>
      </c>
      <c r="AU42" s="114" t="s">
        <v>48</v>
      </c>
      <c r="AV42" s="114" t="s">
        <v>48</v>
      </c>
      <c r="AW42" s="114" t="s">
        <v>48</v>
      </c>
      <c r="AX42" s="114" t="s">
        <v>48</v>
      </c>
      <c r="AY42" s="114" t="s">
        <v>48</v>
      </c>
      <c r="AZ42" s="114" t="s">
        <v>48</v>
      </c>
      <c r="BA42" s="114" t="s">
        <v>48</v>
      </c>
      <c r="BB42" s="114" t="s">
        <v>48</v>
      </c>
      <c r="BC42" s="114" t="s">
        <v>48</v>
      </c>
      <c r="BD42" s="114" t="s">
        <v>48</v>
      </c>
      <c r="BE42" s="114" t="s">
        <v>48</v>
      </c>
      <c r="BF42" s="114" t="s">
        <v>48</v>
      </c>
      <c r="BG42" s="114" t="s">
        <v>48</v>
      </c>
      <c r="BH42" s="114" t="s">
        <v>48</v>
      </c>
      <c r="BI42" s="114" t="s">
        <v>48</v>
      </c>
      <c r="BJ42" s="114" t="s">
        <v>48</v>
      </c>
      <c r="BK42" s="114" t="s">
        <v>48</v>
      </c>
      <c r="BL42" s="114" t="s">
        <v>48</v>
      </c>
      <c r="BM42" s="114" t="s">
        <v>48</v>
      </c>
      <c r="BN42" s="167">
        <v>103</v>
      </c>
      <c r="BO42" s="55">
        <v>43</v>
      </c>
    </row>
    <row r="43" spans="1:76" s="79" customFormat="1" ht="15" customHeight="1">
      <c r="A43" s="143" t="s">
        <v>0</v>
      </c>
      <c r="B43" s="489">
        <v>503</v>
      </c>
      <c r="C43" s="114" t="s">
        <v>48</v>
      </c>
      <c r="D43" s="167">
        <v>49</v>
      </c>
      <c r="E43" s="167">
        <v>38</v>
      </c>
      <c r="F43" s="167">
        <v>32</v>
      </c>
      <c r="G43" s="114" t="s">
        <v>48</v>
      </c>
      <c r="H43" s="167">
        <v>54</v>
      </c>
      <c r="I43" s="167">
        <v>21</v>
      </c>
      <c r="J43" s="167">
        <v>10</v>
      </c>
      <c r="K43" s="167" t="s">
        <v>48</v>
      </c>
      <c r="L43" s="167">
        <v>21</v>
      </c>
      <c r="M43" s="114" t="s">
        <v>48</v>
      </c>
      <c r="N43" s="114" t="s">
        <v>48</v>
      </c>
      <c r="O43" s="114" t="s">
        <v>48</v>
      </c>
      <c r="P43" s="167">
        <v>9</v>
      </c>
      <c r="Q43" s="114" t="s">
        <v>48</v>
      </c>
      <c r="R43" s="167">
        <v>41</v>
      </c>
      <c r="S43" s="167">
        <v>10</v>
      </c>
      <c r="T43" s="167">
        <v>8</v>
      </c>
      <c r="U43" s="167">
        <v>10</v>
      </c>
      <c r="V43" s="167">
        <v>4</v>
      </c>
      <c r="W43" s="167" t="s">
        <v>48</v>
      </c>
      <c r="X43" s="167">
        <v>2</v>
      </c>
      <c r="Y43" s="167">
        <v>8</v>
      </c>
      <c r="Z43" s="167">
        <v>6</v>
      </c>
      <c r="AA43" s="167">
        <v>3</v>
      </c>
      <c r="AB43" s="167">
        <v>23</v>
      </c>
      <c r="AC43" s="167">
        <v>1</v>
      </c>
      <c r="AD43" s="167" t="s">
        <v>11</v>
      </c>
      <c r="AE43" s="114" t="s">
        <v>48</v>
      </c>
      <c r="AF43" s="167">
        <v>1</v>
      </c>
      <c r="AG43" s="167">
        <v>3</v>
      </c>
      <c r="AH43" s="167">
        <v>2</v>
      </c>
      <c r="AI43" s="114" t="s">
        <v>48</v>
      </c>
      <c r="AJ43" s="167" t="s">
        <v>11</v>
      </c>
      <c r="AK43" s="167" t="s">
        <v>48</v>
      </c>
      <c r="AL43" s="167" t="s">
        <v>11</v>
      </c>
      <c r="AM43" s="55">
        <v>2</v>
      </c>
      <c r="AN43" s="55" t="s">
        <v>48</v>
      </c>
      <c r="AO43" s="55" t="s">
        <v>48</v>
      </c>
      <c r="AP43" s="55" t="s">
        <v>48</v>
      </c>
      <c r="AQ43" s="114" t="s">
        <v>48</v>
      </c>
      <c r="AR43" s="114" t="s">
        <v>48</v>
      </c>
      <c r="AS43" s="114" t="s">
        <v>48</v>
      </c>
      <c r="AT43" s="114" t="s">
        <v>48</v>
      </c>
      <c r="AU43" s="114" t="s">
        <v>48</v>
      </c>
      <c r="AV43" s="114" t="s">
        <v>48</v>
      </c>
      <c r="AW43" s="114" t="s">
        <v>48</v>
      </c>
      <c r="AX43" s="114" t="s">
        <v>48</v>
      </c>
      <c r="AY43" s="114" t="s">
        <v>48</v>
      </c>
      <c r="AZ43" s="114" t="s">
        <v>48</v>
      </c>
      <c r="BA43" s="114" t="s">
        <v>48</v>
      </c>
      <c r="BB43" s="114" t="s">
        <v>48</v>
      </c>
      <c r="BC43" s="114" t="s">
        <v>48</v>
      </c>
      <c r="BD43" s="114" t="s">
        <v>48</v>
      </c>
      <c r="BE43" s="114" t="s">
        <v>48</v>
      </c>
      <c r="BF43" s="114" t="s">
        <v>48</v>
      </c>
      <c r="BG43" s="114" t="s">
        <v>48</v>
      </c>
      <c r="BH43" s="114" t="s">
        <v>48</v>
      </c>
      <c r="BI43" s="114" t="s">
        <v>48</v>
      </c>
      <c r="BJ43" s="114" t="s">
        <v>48</v>
      </c>
      <c r="BK43" s="114" t="s">
        <v>48</v>
      </c>
      <c r="BL43" s="114" t="s">
        <v>48</v>
      </c>
      <c r="BM43" s="114" t="s">
        <v>48</v>
      </c>
      <c r="BN43" s="167">
        <v>102</v>
      </c>
      <c r="BO43" s="55">
        <v>43</v>
      </c>
    </row>
    <row r="44" spans="1:76" s="79" customFormat="1" ht="15" customHeight="1">
      <c r="A44" s="143" t="s">
        <v>49</v>
      </c>
      <c r="B44" s="489">
        <v>407</v>
      </c>
      <c r="C44" s="114" t="s">
        <v>48</v>
      </c>
      <c r="D44" s="167">
        <v>43</v>
      </c>
      <c r="E44" s="167">
        <v>16</v>
      </c>
      <c r="F44" s="167">
        <v>30</v>
      </c>
      <c r="G44" s="114" t="s">
        <v>48</v>
      </c>
      <c r="H44" s="167">
        <v>34</v>
      </c>
      <c r="I44" s="167">
        <v>18</v>
      </c>
      <c r="J44" s="167">
        <v>13</v>
      </c>
      <c r="K44" s="167" t="s">
        <v>48</v>
      </c>
      <c r="L44" s="167">
        <v>12</v>
      </c>
      <c r="M44" s="114" t="s">
        <v>48</v>
      </c>
      <c r="N44" s="114" t="s">
        <v>48</v>
      </c>
      <c r="O44" s="114" t="s">
        <v>48</v>
      </c>
      <c r="P44" s="167">
        <v>4</v>
      </c>
      <c r="Q44" s="114" t="s">
        <v>48</v>
      </c>
      <c r="R44" s="167">
        <v>28</v>
      </c>
      <c r="S44" s="167">
        <v>11</v>
      </c>
      <c r="T44" s="167">
        <v>8</v>
      </c>
      <c r="U44" s="167">
        <v>6</v>
      </c>
      <c r="V44" s="167">
        <v>7</v>
      </c>
      <c r="W44" s="167" t="s">
        <v>48</v>
      </c>
      <c r="X44" s="167">
        <v>2</v>
      </c>
      <c r="Y44" s="167">
        <v>13</v>
      </c>
      <c r="Z44" s="167">
        <v>1</v>
      </c>
      <c r="AA44" s="167">
        <v>1</v>
      </c>
      <c r="AB44" s="167">
        <v>22</v>
      </c>
      <c r="AC44" s="167">
        <v>2</v>
      </c>
      <c r="AD44" s="167" t="s">
        <v>11</v>
      </c>
      <c r="AE44" s="114" t="s">
        <v>48</v>
      </c>
      <c r="AF44" s="167">
        <v>2</v>
      </c>
      <c r="AG44" s="167" t="s">
        <v>11</v>
      </c>
      <c r="AH44" s="167" t="s">
        <v>11</v>
      </c>
      <c r="AI44" s="114" t="s">
        <v>48</v>
      </c>
      <c r="AJ44" s="167">
        <v>3</v>
      </c>
      <c r="AK44" s="167" t="s">
        <v>48</v>
      </c>
      <c r="AL44" s="167" t="s">
        <v>11</v>
      </c>
      <c r="AM44" s="55">
        <v>1</v>
      </c>
      <c r="AN44" s="55" t="s">
        <v>48</v>
      </c>
      <c r="AO44" s="167">
        <v>7</v>
      </c>
      <c r="AP44" s="167" t="s">
        <v>48</v>
      </c>
      <c r="AQ44" s="114" t="s">
        <v>48</v>
      </c>
      <c r="AR44" s="114" t="s">
        <v>48</v>
      </c>
      <c r="AS44" s="114" t="s">
        <v>48</v>
      </c>
      <c r="AT44" s="114" t="s">
        <v>48</v>
      </c>
      <c r="AU44" s="114" t="s">
        <v>48</v>
      </c>
      <c r="AV44" s="114" t="s">
        <v>48</v>
      </c>
      <c r="AW44" s="114" t="s">
        <v>48</v>
      </c>
      <c r="AX44" s="114" t="s">
        <v>48</v>
      </c>
      <c r="AY44" s="114" t="s">
        <v>48</v>
      </c>
      <c r="AZ44" s="114" t="s">
        <v>48</v>
      </c>
      <c r="BA44" s="114" t="s">
        <v>48</v>
      </c>
      <c r="BB44" s="114" t="s">
        <v>48</v>
      </c>
      <c r="BC44" s="114" t="s">
        <v>48</v>
      </c>
      <c r="BD44" s="114" t="s">
        <v>48</v>
      </c>
      <c r="BE44" s="114" t="s">
        <v>48</v>
      </c>
      <c r="BF44" s="114" t="s">
        <v>48</v>
      </c>
      <c r="BG44" s="114" t="s">
        <v>48</v>
      </c>
      <c r="BH44" s="114" t="s">
        <v>48</v>
      </c>
      <c r="BI44" s="114" t="s">
        <v>48</v>
      </c>
      <c r="BJ44" s="114" t="s">
        <v>48</v>
      </c>
      <c r="BK44" s="114" t="s">
        <v>48</v>
      </c>
      <c r="BL44" s="114" t="s">
        <v>48</v>
      </c>
      <c r="BM44" s="114" t="s">
        <v>48</v>
      </c>
      <c r="BN44" s="167">
        <v>76</v>
      </c>
      <c r="BO44" s="55">
        <v>47</v>
      </c>
    </row>
    <row r="45" spans="1:76" s="79" customFormat="1" ht="15" customHeight="1">
      <c r="A45" s="143" t="s">
        <v>50</v>
      </c>
      <c r="B45" s="489">
        <v>562</v>
      </c>
      <c r="C45" s="114" t="s">
        <v>48</v>
      </c>
      <c r="D45" s="167">
        <v>64</v>
      </c>
      <c r="E45" s="167">
        <v>31</v>
      </c>
      <c r="F45" s="167">
        <v>31</v>
      </c>
      <c r="G45" s="114" t="s">
        <v>48</v>
      </c>
      <c r="H45" s="167">
        <v>50</v>
      </c>
      <c r="I45" s="167">
        <v>19</v>
      </c>
      <c r="J45" s="167">
        <v>16</v>
      </c>
      <c r="K45" s="167" t="s">
        <v>48</v>
      </c>
      <c r="L45" s="167">
        <v>14</v>
      </c>
      <c r="M45" s="114" t="s">
        <v>48</v>
      </c>
      <c r="N45" s="114" t="s">
        <v>48</v>
      </c>
      <c r="O45" s="114" t="s">
        <v>48</v>
      </c>
      <c r="P45" s="167">
        <v>7</v>
      </c>
      <c r="Q45" s="114" t="s">
        <v>48</v>
      </c>
      <c r="R45" s="167">
        <v>54</v>
      </c>
      <c r="S45" s="167">
        <v>13</v>
      </c>
      <c r="T45" s="167">
        <v>12</v>
      </c>
      <c r="U45" s="167">
        <v>9</v>
      </c>
      <c r="V45" s="167">
        <v>6</v>
      </c>
      <c r="W45" s="167" t="s">
        <v>48</v>
      </c>
      <c r="X45" s="167">
        <v>8</v>
      </c>
      <c r="Y45" s="167">
        <v>7</v>
      </c>
      <c r="Z45" s="167">
        <v>5</v>
      </c>
      <c r="AA45" s="167">
        <v>3</v>
      </c>
      <c r="AB45" s="167">
        <v>35</v>
      </c>
      <c r="AC45" s="167">
        <v>4</v>
      </c>
      <c r="AD45" s="167" t="s">
        <v>11</v>
      </c>
      <c r="AE45" s="114" t="s">
        <v>48</v>
      </c>
      <c r="AF45" s="167" t="s">
        <v>11</v>
      </c>
      <c r="AG45" s="167">
        <v>4</v>
      </c>
      <c r="AH45" s="167" t="s">
        <v>11</v>
      </c>
      <c r="AI45" s="114" t="s">
        <v>48</v>
      </c>
      <c r="AJ45" s="167">
        <v>2</v>
      </c>
      <c r="AK45" s="167" t="s">
        <v>48</v>
      </c>
      <c r="AL45" s="167" t="s">
        <v>11</v>
      </c>
      <c r="AM45" s="55">
        <v>1</v>
      </c>
      <c r="AN45" s="55" t="s">
        <v>48</v>
      </c>
      <c r="AO45" s="167">
        <v>8</v>
      </c>
      <c r="AP45" s="167" t="s">
        <v>48</v>
      </c>
      <c r="AQ45" s="114" t="s">
        <v>48</v>
      </c>
      <c r="AR45" s="114" t="s">
        <v>48</v>
      </c>
      <c r="AS45" s="114" t="s">
        <v>48</v>
      </c>
      <c r="AT45" s="114" t="s">
        <v>48</v>
      </c>
      <c r="AU45" s="114" t="s">
        <v>48</v>
      </c>
      <c r="AV45" s="114" t="s">
        <v>48</v>
      </c>
      <c r="AW45" s="114" t="s">
        <v>48</v>
      </c>
      <c r="AX45" s="114" t="s">
        <v>48</v>
      </c>
      <c r="AY45" s="114" t="s">
        <v>48</v>
      </c>
      <c r="AZ45" s="114" t="s">
        <v>48</v>
      </c>
      <c r="BA45" s="114" t="s">
        <v>48</v>
      </c>
      <c r="BB45" s="114" t="s">
        <v>48</v>
      </c>
      <c r="BC45" s="114" t="s">
        <v>48</v>
      </c>
      <c r="BD45" s="114" t="s">
        <v>48</v>
      </c>
      <c r="BE45" s="114" t="s">
        <v>48</v>
      </c>
      <c r="BF45" s="114" t="s">
        <v>48</v>
      </c>
      <c r="BG45" s="114" t="s">
        <v>48</v>
      </c>
      <c r="BH45" s="114" t="s">
        <v>48</v>
      </c>
      <c r="BI45" s="114" t="s">
        <v>48</v>
      </c>
      <c r="BJ45" s="114" t="s">
        <v>48</v>
      </c>
      <c r="BK45" s="114" t="s">
        <v>48</v>
      </c>
      <c r="BL45" s="114" t="s">
        <v>48</v>
      </c>
      <c r="BM45" s="114" t="s">
        <v>48</v>
      </c>
      <c r="BN45" s="167">
        <v>104</v>
      </c>
      <c r="BO45" s="55">
        <v>55</v>
      </c>
    </row>
    <row r="46" spans="1:76" s="79" customFormat="1" ht="15" customHeight="1">
      <c r="A46" s="143" t="s">
        <v>56</v>
      </c>
      <c r="B46" s="489">
        <v>471</v>
      </c>
      <c r="C46" s="114" t="s">
        <v>48</v>
      </c>
      <c r="D46" s="167">
        <v>63</v>
      </c>
      <c r="E46" s="167">
        <v>32</v>
      </c>
      <c r="F46" s="167">
        <v>26</v>
      </c>
      <c r="G46" s="114" t="s">
        <v>48</v>
      </c>
      <c r="H46" s="167">
        <v>35</v>
      </c>
      <c r="I46" s="167">
        <v>14</v>
      </c>
      <c r="J46" s="167">
        <v>15</v>
      </c>
      <c r="K46" s="167" t="s">
        <v>48</v>
      </c>
      <c r="L46" s="167">
        <v>17</v>
      </c>
      <c r="M46" s="114" t="s">
        <v>48</v>
      </c>
      <c r="N46" s="114" t="s">
        <v>48</v>
      </c>
      <c r="O46" s="114" t="s">
        <v>48</v>
      </c>
      <c r="P46" s="167">
        <v>4</v>
      </c>
      <c r="Q46" s="114" t="s">
        <v>48</v>
      </c>
      <c r="R46" s="167">
        <v>53</v>
      </c>
      <c r="S46" s="167">
        <v>14</v>
      </c>
      <c r="T46" s="167">
        <v>9</v>
      </c>
      <c r="U46" s="167">
        <v>5</v>
      </c>
      <c r="V46" s="167">
        <v>5</v>
      </c>
      <c r="W46" s="167" t="s">
        <v>48</v>
      </c>
      <c r="X46" s="167">
        <v>3</v>
      </c>
      <c r="Y46" s="167">
        <v>7</v>
      </c>
      <c r="Z46" s="167">
        <v>6</v>
      </c>
      <c r="AA46" s="167">
        <v>5</v>
      </c>
      <c r="AB46" s="167">
        <v>15</v>
      </c>
      <c r="AC46" s="167">
        <v>2</v>
      </c>
      <c r="AD46" s="167">
        <v>1</v>
      </c>
      <c r="AE46" s="114" t="s">
        <v>48</v>
      </c>
      <c r="AF46" s="167">
        <v>1</v>
      </c>
      <c r="AG46" s="167">
        <v>2</v>
      </c>
      <c r="AH46" s="167">
        <v>2</v>
      </c>
      <c r="AI46" s="114" t="s">
        <v>48</v>
      </c>
      <c r="AJ46" s="167">
        <v>3</v>
      </c>
      <c r="AK46" s="167" t="s">
        <v>48</v>
      </c>
      <c r="AL46" s="167">
        <v>1</v>
      </c>
      <c r="AM46" s="55" t="s">
        <v>11</v>
      </c>
      <c r="AN46" s="55" t="s">
        <v>48</v>
      </c>
      <c r="AO46" s="167">
        <v>5</v>
      </c>
      <c r="AP46" s="167" t="s">
        <v>48</v>
      </c>
      <c r="AQ46" s="114" t="s">
        <v>48</v>
      </c>
      <c r="AR46" s="114" t="s">
        <v>48</v>
      </c>
      <c r="AS46" s="114" t="s">
        <v>48</v>
      </c>
      <c r="AT46" s="114" t="s">
        <v>48</v>
      </c>
      <c r="AU46" s="114" t="s">
        <v>48</v>
      </c>
      <c r="AV46" s="114" t="s">
        <v>48</v>
      </c>
      <c r="AW46" s="114" t="s">
        <v>48</v>
      </c>
      <c r="AX46" s="114" t="s">
        <v>48</v>
      </c>
      <c r="AY46" s="114" t="s">
        <v>48</v>
      </c>
      <c r="AZ46" s="114" t="s">
        <v>48</v>
      </c>
      <c r="BA46" s="114" t="s">
        <v>48</v>
      </c>
      <c r="BB46" s="114" t="s">
        <v>48</v>
      </c>
      <c r="BC46" s="114" t="s">
        <v>48</v>
      </c>
      <c r="BD46" s="114" t="s">
        <v>48</v>
      </c>
      <c r="BE46" s="114" t="s">
        <v>48</v>
      </c>
      <c r="BF46" s="114" t="s">
        <v>48</v>
      </c>
      <c r="BG46" s="114" t="s">
        <v>48</v>
      </c>
      <c r="BH46" s="114" t="s">
        <v>48</v>
      </c>
      <c r="BI46" s="114" t="s">
        <v>48</v>
      </c>
      <c r="BJ46" s="114" t="s">
        <v>48</v>
      </c>
      <c r="BK46" s="114" t="s">
        <v>48</v>
      </c>
      <c r="BL46" s="114" t="s">
        <v>48</v>
      </c>
      <c r="BM46" s="114" t="s">
        <v>48</v>
      </c>
      <c r="BN46" s="167">
        <v>81</v>
      </c>
      <c r="BO46" s="55">
        <v>45</v>
      </c>
    </row>
    <row r="47" spans="1:76" s="79" customFormat="1" ht="15" customHeight="1">
      <c r="A47" s="143" t="s">
        <v>65</v>
      </c>
      <c r="B47" s="489">
        <v>405</v>
      </c>
      <c r="C47" s="114" t="s">
        <v>48</v>
      </c>
      <c r="D47" s="167">
        <v>50</v>
      </c>
      <c r="E47" s="167">
        <v>28</v>
      </c>
      <c r="F47" s="167">
        <v>34</v>
      </c>
      <c r="G47" s="114" t="s">
        <v>48</v>
      </c>
      <c r="H47" s="167">
        <v>43</v>
      </c>
      <c r="I47" s="167">
        <v>7</v>
      </c>
      <c r="J47" s="167">
        <v>18</v>
      </c>
      <c r="K47" s="167" t="s">
        <v>48</v>
      </c>
      <c r="L47" s="167">
        <v>15</v>
      </c>
      <c r="M47" s="114" t="s">
        <v>48</v>
      </c>
      <c r="N47" s="114" t="s">
        <v>48</v>
      </c>
      <c r="O47" s="114" t="s">
        <v>48</v>
      </c>
      <c r="P47" s="167">
        <v>8</v>
      </c>
      <c r="Q47" s="114" t="s">
        <v>48</v>
      </c>
      <c r="R47" s="167">
        <v>23</v>
      </c>
      <c r="S47" s="167">
        <v>12</v>
      </c>
      <c r="T47" s="167">
        <v>12</v>
      </c>
      <c r="U47" s="167">
        <v>4</v>
      </c>
      <c r="V47" s="167">
        <v>1</v>
      </c>
      <c r="W47" s="167" t="s">
        <v>48</v>
      </c>
      <c r="X47" s="167">
        <v>5</v>
      </c>
      <c r="Y47" s="167">
        <v>14</v>
      </c>
      <c r="Z47" s="167">
        <v>3</v>
      </c>
      <c r="AA47" s="167">
        <v>1</v>
      </c>
      <c r="AB47" s="167">
        <v>15</v>
      </c>
      <c r="AC47" s="167">
        <v>4</v>
      </c>
      <c r="AD47" s="167">
        <v>1</v>
      </c>
      <c r="AE47" s="114" t="s">
        <v>48</v>
      </c>
      <c r="AF47" s="167" t="s">
        <v>11</v>
      </c>
      <c r="AG47" s="167">
        <v>2</v>
      </c>
      <c r="AH47" s="167" t="s">
        <v>11</v>
      </c>
      <c r="AI47" s="114" t="s">
        <v>48</v>
      </c>
      <c r="AJ47" s="167">
        <v>4</v>
      </c>
      <c r="AK47" s="167" t="s">
        <v>48</v>
      </c>
      <c r="AL47" s="167" t="s">
        <v>11</v>
      </c>
      <c r="AM47" s="55" t="s">
        <v>11</v>
      </c>
      <c r="AN47" s="55" t="s">
        <v>48</v>
      </c>
      <c r="AO47" s="167">
        <v>5</v>
      </c>
      <c r="AP47" s="167" t="s">
        <v>48</v>
      </c>
      <c r="AQ47" s="114" t="s">
        <v>48</v>
      </c>
      <c r="AR47" s="114" t="s">
        <v>48</v>
      </c>
      <c r="AS47" s="114" t="s">
        <v>48</v>
      </c>
      <c r="AT47" s="114" t="s">
        <v>48</v>
      </c>
      <c r="AU47" s="114" t="s">
        <v>48</v>
      </c>
      <c r="AV47" s="114" t="s">
        <v>48</v>
      </c>
      <c r="AW47" s="114" t="s">
        <v>48</v>
      </c>
      <c r="AX47" s="114" t="s">
        <v>48</v>
      </c>
      <c r="AY47" s="114" t="s">
        <v>48</v>
      </c>
      <c r="AZ47" s="114" t="s">
        <v>48</v>
      </c>
      <c r="BA47" s="114" t="s">
        <v>48</v>
      </c>
      <c r="BB47" s="114" t="s">
        <v>48</v>
      </c>
      <c r="BC47" s="114" t="s">
        <v>48</v>
      </c>
      <c r="BD47" s="114" t="s">
        <v>48</v>
      </c>
      <c r="BE47" s="114" t="s">
        <v>48</v>
      </c>
      <c r="BF47" s="114" t="s">
        <v>48</v>
      </c>
      <c r="BG47" s="114" t="s">
        <v>48</v>
      </c>
      <c r="BH47" s="114" t="s">
        <v>48</v>
      </c>
      <c r="BI47" s="114" t="s">
        <v>48</v>
      </c>
      <c r="BJ47" s="114" t="s">
        <v>48</v>
      </c>
      <c r="BK47" s="114" t="s">
        <v>48</v>
      </c>
      <c r="BL47" s="114" t="s">
        <v>48</v>
      </c>
      <c r="BM47" s="114" t="s">
        <v>48</v>
      </c>
      <c r="BN47" s="167">
        <v>70</v>
      </c>
      <c r="BO47" s="55">
        <v>26</v>
      </c>
    </row>
    <row r="48" spans="1:76" s="79" customFormat="1" ht="15" customHeight="1">
      <c r="A48" s="143" t="s">
        <v>723</v>
      </c>
      <c r="B48" s="55">
        <v>448</v>
      </c>
      <c r="C48" s="114" t="s">
        <v>48</v>
      </c>
      <c r="D48" s="167">
        <v>53</v>
      </c>
      <c r="E48" s="167">
        <v>22</v>
      </c>
      <c r="F48" s="167">
        <v>44</v>
      </c>
      <c r="G48" s="114" t="s">
        <v>48</v>
      </c>
      <c r="H48" s="167">
        <v>21</v>
      </c>
      <c r="I48" s="167">
        <v>16</v>
      </c>
      <c r="J48" s="167">
        <v>13</v>
      </c>
      <c r="K48" s="167" t="s">
        <v>48</v>
      </c>
      <c r="L48" s="167">
        <v>10</v>
      </c>
      <c r="M48" s="114" t="s">
        <v>48</v>
      </c>
      <c r="N48" s="114" t="s">
        <v>48</v>
      </c>
      <c r="O48" s="114" t="s">
        <v>48</v>
      </c>
      <c r="P48" s="167">
        <v>7</v>
      </c>
      <c r="Q48" s="114" t="s">
        <v>48</v>
      </c>
      <c r="R48" s="167">
        <v>32</v>
      </c>
      <c r="S48" s="167">
        <v>14</v>
      </c>
      <c r="T48" s="167">
        <v>16</v>
      </c>
      <c r="U48" s="167">
        <v>7</v>
      </c>
      <c r="V48" s="167">
        <v>6</v>
      </c>
      <c r="W48" s="167" t="s">
        <v>48</v>
      </c>
      <c r="X48" s="167">
        <v>2</v>
      </c>
      <c r="Y48" s="167">
        <v>13</v>
      </c>
      <c r="Z48" s="167">
        <v>5</v>
      </c>
      <c r="AA48" s="167">
        <v>2</v>
      </c>
      <c r="AB48" s="167">
        <v>31</v>
      </c>
      <c r="AC48" s="167">
        <v>2</v>
      </c>
      <c r="AD48" s="167" t="s">
        <v>724</v>
      </c>
      <c r="AE48" s="114" t="s">
        <v>48</v>
      </c>
      <c r="AF48" s="167">
        <v>2</v>
      </c>
      <c r="AG48" s="167" t="s">
        <v>724</v>
      </c>
      <c r="AH48" s="167" t="s">
        <v>724</v>
      </c>
      <c r="AI48" s="114" t="s">
        <v>48</v>
      </c>
      <c r="AJ48" s="167" t="s">
        <v>724</v>
      </c>
      <c r="AK48" s="167" t="s">
        <v>48</v>
      </c>
      <c r="AL48" s="167" t="s">
        <v>11</v>
      </c>
      <c r="AM48" s="55" t="s">
        <v>11</v>
      </c>
      <c r="AN48" s="55" t="s">
        <v>48</v>
      </c>
      <c r="AO48" s="167">
        <v>7</v>
      </c>
      <c r="AP48" s="167" t="s">
        <v>48</v>
      </c>
      <c r="AQ48" s="114" t="s">
        <v>48</v>
      </c>
      <c r="AR48" s="114" t="s">
        <v>48</v>
      </c>
      <c r="AS48" s="114" t="s">
        <v>48</v>
      </c>
      <c r="AT48" s="114" t="s">
        <v>48</v>
      </c>
      <c r="AU48" s="114" t="s">
        <v>48</v>
      </c>
      <c r="AV48" s="114" t="s">
        <v>48</v>
      </c>
      <c r="AW48" s="114" t="s">
        <v>48</v>
      </c>
      <c r="AX48" s="114" t="s">
        <v>48</v>
      </c>
      <c r="AY48" s="114" t="s">
        <v>48</v>
      </c>
      <c r="AZ48" s="114" t="s">
        <v>48</v>
      </c>
      <c r="BA48" s="114" t="s">
        <v>48</v>
      </c>
      <c r="BB48" s="114" t="s">
        <v>48</v>
      </c>
      <c r="BC48" s="114" t="s">
        <v>48</v>
      </c>
      <c r="BD48" s="114" t="s">
        <v>48</v>
      </c>
      <c r="BE48" s="114" t="s">
        <v>48</v>
      </c>
      <c r="BF48" s="114" t="s">
        <v>48</v>
      </c>
      <c r="BG48" s="114" t="s">
        <v>48</v>
      </c>
      <c r="BH48" s="114" t="s">
        <v>48</v>
      </c>
      <c r="BI48" s="114" t="s">
        <v>48</v>
      </c>
      <c r="BJ48" s="114" t="s">
        <v>48</v>
      </c>
      <c r="BK48" s="114" t="s">
        <v>48</v>
      </c>
      <c r="BL48" s="114" t="s">
        <v>48</v>
      </c>
      <c r="BM48" s="114" t="s">
        <v>48</v>
      </c>
      <c r="BN48" s="114">
        <v>78</v>
      </c>
      <c r="BO48" s="114">
        <v>45</v>
      </c>
      <c r="BP48" s="114"/>
      <c r="BQ48" s="114"/>
      <c r="BR48" s="114"/>
      <c r="BS48" s="114"/>
      <c r="BT48" s="114"/>
      <c r="BU48" s="114"/>
      <c r="BV48" s="114"/>
      <c r="BW48" s="167"/>
      <c r="BX48" s="55"/>
    </row>
    <row r="49" spans="1:148" s="79" customFormat="1" ht="15" customHeight="1">
      <c r="A49" s="143" t="s">
        <v>739</v>
      </c>
      <c r="B49" s="55">
        <v>407</v>
      </c>
      <c r="C49" s="114" t="s">
        <v>48</v>
      </c>
      <c r="D49" s="167">
        <v>33</v>
      </c>
      <c r="E49" s="167">
        <v>10</v>
      </c>
      <c r="F49" s="167">
        <v>19</v>
      </c>
      <c r="G49" s="114" t="s">
        <v>48</v>
      </c>
      <c r="H49" s="167">
        <v>27</v>
      </c>
      <c r="I49" s="167">
        <v>17</v>
      </c>
      <c r="J49" s="167">
        <v>16</v>
      </c>
      <c r="K49" s="167" t="s">
        <v>48</v>
      </c>
      <c r="L49" s="167">
        <v>14</v>
      </c>
      <c r="M49" s="114" t="s">
        <v>48</v>
      </c>
      <c r="N49" s="114" t="s">
        <v>48</v>
      </c>
      <c r="O49" s="114" t="s">
        <v>48</v>
      </c>
      <c r="P49" s="167">
        <v>5</v>
      </c>
      <c r="Q49" s="114" t="s">
        <v>48</v>
      </c>
      <c r="R49" s="167">
        <v>36</v>
      </c>
      <c r="S49" s="167">
        <v>8</v>
      </c>
      <c r="T49" s="167">
        <v>13</v>
      </c>
      <c r="U49" s="167">
        <v>8</v>
      </c>
      <c r="V49" s="167">
        <v>1</v>
      </c>
      <c r="W49" s="167" t="s">
        <v>48</v>
      </c>
      <c r="X49" s="167">
        <v>2</v>
      </c>
      <c r="Y49" s="167">
        <v>13</v>
      </c>
      <c r="Z49" s="167">
        <v>8</v>
      </c>
      <c r="AA49" s="167">
        <v>3</v>
      </c>
      <c r="AB49" s="167">
        <v>21</v>
      </c>
      <c r="AC49" s="167">
        <v>2</v>
      </c>
      <c r="AD49" s="167" t="s">
        <v>558</v>
      </c>
      <c r="AE49" s="114" t="s">
        <v>48</v>
      </c>
      <c r="AF49" s="167">
        <v>6</v>
      </c>
      <c r="AG49" s="167">
        <v>2</v>
      </c>
      <c r="AH49" s="167" t="s">
        <v>558</v>
      </c>
      <c r="AI49" s="114" t="s">
        <v>48</v>
      </c>
      <c r="AJ49" s="167">
        <v>1</v>
      </c>
      <c r="AK49" s="167" t="s">
        <v>48</v>
      </c>
      <c r="AL49" s="167">
        <v>1</v>
      </c>
      <c r="AM49" s="55">
        <v>2</v>
      </c>
      <c r="AN49" s="55" t="s">
        <v>48</v>
      </c>
      <c r="AO49" s="167">
        <v>9</v>
      </c>
      <c r="AP49" s="167" t="s">
        <v>48</v>
      </c>
      <c r="AQ49" s="114" t="s">
        <v>48</v>
      </c>
      <c r="AR49" s="114" t="s">
        <v>48</v>
      </c>
      <c r="AS49" s="114" t="s">
        <v>48</v>
      </c>
      <c r="AT49" s="114" t="s">
        <v>48</v>
      </c>
      <c r="AU49" s="114" t="s">
        <v>48</v>
      </c>
      <c r="AV49" s="114" t="s">
        <v>48</v>
      </c>
      <c r="AW49" s="114" t="s">
        <v>48</v>
      </c>
      <c r="AX49" s="114" t="s">
        <v>48</v>
      </c>
      <c r="AY49" s="114" t="s">
        <v>48</v>
      </c>
      <c r="AZ49" s="114" t="s">
        <v>48</v>
      </c>
      <c r="BA49" s="114" t="s">
        <v>48</v>
      </c>
      <c r="BB49" s="114" t="s">
        <v>48</v>
      </c>
      <c r="BC49" s="114" t="s">
        <v>48</v>
      </c>
      <c r="BD49" s="114" t="s">
        <v>48</v>
      </c>
      <c r="BE49" s="114" t="s">
        <v>48</v>
      </c>
      <c r="BF49" s="114" t="s">
        <v>48</v>
      </c>
      <c r="BG49" s="114" t="s">
        <v>48</v>
      </c>
      <c r="BH49" s="114" t="s">
        <v>48</v>
      </c>
      <c r="BI49" s="114" t="s">
        <v>48</v>
      </c>
      <c r="BJ49" s="114" t="s">
        <v>48</v>
      </c>
      <c r="BK49" s="114" t="s">
        <v>48</v>
      </c>
      <c r="BL49" s="114" t="s">
        <v>48</v>
      </c>
      <c r="BM49" s="114" t="s">
        <v>48</v>
      </c>
      <c r="BN49" s="114">
        <v>88</v>
      </c>
      <c r="BO49" s="114">
        <v>42</v>
      </c>
      <c r="BP49" s="114"/>
      <c r="BQ49" s="114"/>
      <c r="BR49" s="114"/>
      <c r="BS49" s="114"/>
      <c r="BT49" s="114"/>
      <c r="BU49" s="114"/>
      <c r="BV49" s="114"/>
      <c r="BW49" s="167"/>
      <c r="BX49" s="55"/>
    </row>
    <row r="50" spans="1:148" s="79" customFormat="1" ht="15" customHeight="1">
      <c r="A50" s="143" t="s">
        <v>760</v>
      </c>
      <c r="B50" s="55">
        <v>406</v>
      </c>
      <c r="C50" s="114" t="s">
        <v>48</v>
      </c>
      <c r="D50" s="167">
        <v>33</v>
      </c>
      <c r="E50" s="167">
        <v>20</v>
      </c>
      <c r="F50" s="167">
        <v>16</v>
      </c>
      <c r="G50" s="114" t="s">
        <v>48</v>
      </c>
      <c r="H50" s="167">
        <v>38</v>
      </c>
      <c r="I50" s="167">
        <v>4</v>
      </c>
      <c r="J50" s="167">
        <v>18</v>
      </c>
      <c r="K50" s="167" t="s">
        <v>48</v>
      </c>
      <c r="L50" s="167">
        <v>14</v>
      </c>
      <c r="M50" s="114" t="s">
        <v>48</v>
      </c>
      <c r="N50" s="114" t="s">
        <v>48</v>
      </c>
      <c r="O50" s="114" t="s">
        <v>48</v>
      </c>
      <c r="P50" s="167">
        <v>7</v>
      </c>
      <c r="Q50" s="114" t="s">
        <v>48</v>
      </c>
      <c r="R50" s="167">
        <v>46</v>
      </c>
      <c r="S50" s="167">
        <v>11</v>
      </c>
      <c r="T50" s="167">
        <v>18</v>
      </c>
      <c r="U50" s="167">
        <v>11</v>
      </c>
      <c r="V50" s="167">
        <v>4</v>
      </c>
      <c r="W50" s="167" t="s">
        <v>48</v>
      </c>
      <c r="X50" s="167">
        <v>4</v>
      </c>
      <c r="Y50" s="167">
        <v>10</v>
      </c>
      <c r="Z50" s="167">
        <v>4</v>
      </c>
      <c r="AA50" s="167">
        <v>2</v>
      </c>
      <c r="AB50" s="167">
        <v>21</v>
      </c>
      <c r="AC50" s="167">
        <v>3</v>
      </c>
      <c r="AD50" s="167">
        <v>1</v>
      </c>
      <c r="AE50" s="114" t="s">
        <v>48</v>
      </c>
      <c r="AF50" s="167" t="s">
        <v>294</v>
      </c>
      <c r="AG50" s="167">
        <v>1</v>
      </c>
      <c r="AH50" s="167" t="s">
        <v>740</v>
      </c>
      <c r="AI50" s="114" t="s">
        <v>48</v>
      </c>
      <c r="AJ50" s="167" t="s">
        <v>294</v>
      </c>
      <c r="AK50" s="167" t="s">
        <v>48</v>
      </c>
      <c r="AL50" s="167" t="s">
        <v>294</v>
      </c>
      <c r="AM50" s="55">
        <v>2</v>
      </c>
      <c r="AN50" s="55" t="s">
        <v>48</v>
      </c>
      <c r="AO50" s="167">
        <v>3</v>
      </c>
      <c r="AP50" s="167" t="s">
        <v>48</v>
      </c>
      <c r="AQ50" s="114" t="s">
        <v>48</v>
      </c>
      <c r="AR50" s="114" t="s">
        <v>48</v>
      </c>
      <c r="AS50" s="114" t="s">
        <v>48</v>
      </c>
      <c r="AT50" s="114" t="s">
        <v>48</v>
      </c>
      <c r="AU50" s="114" t="s">
        <v>48</v>
      </c>
      <c r="AV50" s="114" t="s">
        <v>48</v>
      </c>
      <c r="AW50" s="114" t="s">
        <v>48</v>
      </c>
      <c r="AX50" s="114" t="s">
        <v>48</v>
      </c>
      <c r="AY50" s="114" t="s">
        <v>48</v>
      </c>
      <c r="AZ50" s="114" t="s">
        <v>48</v>
      </c>
      <c r="BA50" s="114" t="s">
        <v>48</v>
      </c>
      <c r="BB50" s="114" t="s">
        <v>48</v>
      </c>
      <c r="BC50" s="114" t="s">
        <v>48</v>
      </c>
      <c r="BD50" s="114" t="s">
        <v>48</v>
      </c>
      <c r="BE50" s="114" t="s">
        <v>48</v>
      </c>
      <c r="BF50" s="114" t="s">
        <v>48</v>
      </c>
      <c r="BG50" s="114" t="s">
        <v>48</v>
      </c>
      <c r="BH50" s="114" t="s">
        <v>48</v>
      </c>
      <c r="BI50" s="114" t="s">
        <v>48</v>
      </c>
      <c r="BJ50" s="114" t="s">
        <v>48</v>
      </c>
      <c r="BK50" s="114" t="s">
        <v>48</v>
      </c>
      <c r="BL50" s="114" t="s">
        <v>48</v>
      </c>
      <c r="BM50" s="114" t="s">
        <v>48</v>
      </c>
      <c r="BN50" s="114">
        <v>73</v>
      </c>
      <c r="BO50" s="114">
        <v>42</v>
      </c>
      <c r="BP50" s="114"/>
      <c r="BQ50" s="114"/>
      <c r="BR50" s="114"/>
      <c r="BS50" s="114"/>
      <c r="BT50" s="114"/>
      <c r="BU50" s="114"/>
      <c r="BV50" s="114"/>
      <c r="BW50" s="167"/>
      <c r="BX50" s="55"/>
    </row>
    <row r="51" spans="1:148" s="79" customFormat="1" ht="15" customHeight="1">
      <c r="A51" s="143" t="s">
        <v>763</v>
      </c>
      <c r="B51" s="55">
        <v>383</v>
      </c>
      <c r="C51" s="114" t="s">
        <v>48</v>
      </c>
      <c r="D51" s="579">
        <v>27</v>
      </c>
      <c r="E51" s="579">
        <v>17</v>
      </c>
      <c r="F51" s="579">
        <v>25</v>
      </c>
      <c r="G51" s="114" t="s">
        <v>48</v>
      </c>
      <c r="H51" s="167">
        <v>39</v>
      </c>
      <c r="I51" s="167">
        <v>5</v>
      </c>
      <c r="J51" s="167">
        <v>19</v>
      </c>
      <c r="K51" s="167" t="s">
        <v>48</v>
      </c>
      <c r="L51" s="167">
        <v>9</v>
      </c>
      <c r="M51" s="114" t="s">
        <v>48</v>
      </c>
      <c r="N51" s="114" t="s">
        <v>48</v>
      </c>
      <c r="O51" s="114" t="s">
        <v>48</v>
      </c>
      <c r="P51" s="167">
        <v>2</v>
      </c>
      <c r="Q51" s="114" t="s">
        <v>48</v>
      </c>
      <c r="R51" s="167">
        <v>34</v>
      </c>
      <c r="S51" s="167">
        <v>10</v>
      </c>
      <c r="T51" s="167">
        <v>20</v>
      </c>
      <c r="U51" s="167">
        <v>10</v>
      </c>
      <c r="V51" s="167">
        <v>3</v>
      </c>
      <c r="W51" s="167" t="s">
        <v>48</v>
      </c>
      <c r="X51" s="167">
        <v>5</v>
      </c>
      <c r="Y51" s="167">
        <v>10</v>
      </c>
      <c r="Z51" s="167">
        <v>4</v>
      </c>
      <c r="AA51" s="167">
        <v>2</v>
      </c>
      <c r="AB51" s="167">
        <v>15</v>
      </c>
      <c r="AC51" s="167">
        <v>3</v>
      </c>
      <c r="AD51" s="167">
        <v>2</v>
      </c>
      <c r="AE51" s="114" t="s">
        <v>48</v>
      </c>
      <c r="AF51" s="167" t="s">
        <v>294</v>
      </c>
      <c r="AG51" s="167">
        <v>2</v>
      </c>
      <c r="AH51" s="167" t="s">
        <v>294</v>
      </c>
      <c r="AI51" s="114" t="s">
        <v>48</v>
      </c>
      <c r="AJ51" s="167">
        <v>2</v>
      </c>
      <c r="AK51" s="167" t="s">
        <v>48</v>
      </c>
      <c r="AL51" s="167" t="s">
        <v>294</v>
      </c>
      <c r="AM51" s="55">
        <v>1</v>
      </c>
      <c r="AN51" s="55" t="s">
        <v>48</v>
      </c>
      <c r="AO51" s="167">
        <v>4</v>
      </c>
      <c r="AP51" s="167" t="s">
        <v>48</v>
      </c>
      <c r="AQ51" s="114" t="s">
        <v>48</v>
      </c>
      <c r="AR51" s="114" t="s">
        <v>48</v>
      </c>
      <c r="AS51" s="114" t="s">
        <v>48</v>
      </c>
      <c r="AT51" s="114" t="s">
        <v>48</v>
      </c>
      <c r="AU51" s="114" t="s">
        <v>48</v>
      </c>
      <c r="AV51" s="114" t="s">
        <v>48</v>
      </c>
      <c r="AW51" s="114" t="s">
        <v>48</v>
      </c>
      <c r="AX51" s="114" t="s">
        <v>48</v>
      </c>
      <c r="AY51" s="114" t="s">
        <v>48</v>
      </c>
      <c r="AZ51" s="114" t="s">
        <v>48</v>
      </c>
      <c r="BA51" s="114" t="s">
        <v>48</v>
      </c>
      <c r="BB51" s="114" t="s">
        <v>48</v>
      </c>
      <c r="BC51" s="114" t="s">
        <v>48</v>
      </c>
      <c r="BD51" s="114" t="s">
        <v>48</v>
      </c>
      <c r="BE51" s="114" t="s">
        <v>48</v>
      </c>
      <c r="BF51" s="114" t="s">
        <v>48</v>
      </c>
      <c r="BG51" s="114" t="s">
        <v>48</v>
      </c>
      <c r="BH51" s="114" t="s">
        <v>48</v>
      </c>
      <c r="BI51" s="114" t="s">
        <v>48</v>
      </c>
      <c r="BJ51" s="114" t="s">
        <v>48</v>
      </c>
      <c r="BK51" s="114" t="s">
        <v>48</v>
      </c>
      <c r="BL51" s="114" t="s">
        <v>48</v>
      </c>
      <c r="BM51" s="114" t="s">
        <v>48</v>
      </c>
      <c r="BN51" s="114">
        <v>82</v>
      </c>
      <c r="BO51" s="114">
        <v>31</v>
      </c>
      <c r="BP51" s="114"/>
      <c r="BQ51" s="114"/>
      <c r="BR51" s="114"/>
      <c r="BS51" s="114"/>
      <c r="BT51" s="114"/>
      <c r="BU51" s="114"/>
      <c r="BV51" s="114"/>
      <c r="BW51" s="167"/>
      <c r="BX51" s="55"/>
    </row>
    <row r="52" spans="1:148" s="79" customFormat="1" ht="15" customHeight="1">
      <c r="A52" s="143" t="s">
        <v>767</v>
      </c>
      <c r="B52" s="55">
        <v>377</v>
      </c>
      <c r="C52" s="114" t="s">
        <v>48</v>
      </c>
      <c r="D52" s="579">
        <v>36</v>
      </c>
      <c r="E52" s="579">
        <v>19</v>
      </c>
      <c r="F52" s="579">
        <v>35</v>
      </c>
      <c r="G52" s="114" t="s">
        <v>48</v>
      </c>
      <c r="H52" s="167">
        <v>31</v>
      </c>
      <c r="I52" s="167">
        <v>5</v>
      </c>
      <c r="J52" s="167">
        <v>17</v>
      </c>
      <c r="K52" s="167" t="s">
        <v>48</v>
      </c>
      <c r="L52" s="167">
        <v>11</v>
      </c>
      <c r="M52" s="114" t="s">
        <v>48</v>
      </c>
      <c r="N52" s="114" t="s">
        <v>48</v>
      </c>
      <c r="O52" s="114" t="s">
        <v>48</v>
      </c>
      <c r="P52" s="167">
        <v>2</v>
      </c>
      <c r="Q52" s="114" t="s">
        <v>48</v>
      </c>
      <c r="R52" s="167">
        <v>30</v>
      </c>
      <c r="S52" s="167">
        <v>12</v>
      </c>
      <c r="T52" s="167">
        <v>12</v>
      </c>
      <c r="U52" s="167">
        <v>8</v>
      </c>
      <c r="V52" s="167" t="s">
        <v>358</v>
      </c>
      <c r="W52" s="167">
        <v>5</v>
      </c>
      <c r="X52" s="167">
        <v>7</v>
      </c>
      <c r="Y52" s="167">
        <v>12</v>
      </c>
      <c r="Z52" s="167">
        <v>3</v>
      </c>
      <c r="AA52" s="167">
        <v>3</v>
      </c>
      <c r="AB52" s="167">
        <v>20</v>
      </c>
      <c r="AC52" s="167">
        <v>3</v>
      </c>
      <c r="AD52" s="167" t="s">
        <v>772</v>
      </c>
      <c r="AE52" s="114" t="s">
        <v>48</v>
      </c>
      <c r="AF52" s="167">
        <v>2</v>
      </c>
      <c r="AG52" s="167">
        <v>2</v>
      </c>
      <c r="AH52" s="167" t="s">
        <v>773</v>
      </c>
      <c r="AI52" s="114" t="s">
        <v>48</v>
      </c>
      <c r="AJ52" s="167" t="s">
        <v>294</v>
      </c>
      <c r="AK52" s="167" t="s">
        <v>48</v>
      </c>
      <c r="AL52" s="167" t="s">
        <v>774</v>
      </c>
      <c r="AM52" s="55" t="s">
        <v>772</v>
      </c>
      <c r="AN52" s="55" t="s">
        <v>48</v>
      </c>
      <c r="AO52" s="167">
        <v>1</v>
      </c>
      <c r="AP52" s="167" t="s">
        <v>48</v>
      </c>
      <c r="AQ52" s="114" t="s">
        <v>48</v>
      </c>
      <c r="AR52" s="114" t="s">
        <v>48</v>
      </c>
      <c r="AS52" s="114" t="s">
        <v>48</v>
      </c>
      <c r="AT52" s="114" t="s">
        <v>48</v>
      </c>
      <c r="AU52" s="114" t="s">
        <v>48</v>
      </c>
      <c r="AV52" s="114" t="s">
        <v>48</v>
      </c>
      <c r="AW52" s="114" t="s">
        <v>48</v>
      </c>
      <c r="AX52" s="114" t="s">
        <v>48</v>
      </c>
      <c r="AY52" s="114" t="s">
        <v>48</v>
      </c>
      <c r="AZ52" s="114" t="s">
        <v>48</v>
      </c>
      <c r="BA52" s="114" t="s">
        <v>48</v>
      </c>
      <c r="BB52" s="114" t="s">
        <v>48</v>
      </c>
      <c r="BC52" s="114" t="s">
        <v>48</v>
      </c>
      <c r="BD52" s="114" t="s">
        <v>48</v>
      </c>
      <c r="BE52" s="114" t="s">
        <v>48</v>
      </c>
      <c r="BF52" s="114" t="s">
        <v>48</v>
      </c>
      <c r="BG52" s="114" t="s">
        <v>48</v>
      </c>
      <c r="BH52" s="114" t="s">
        <v>48</v>
      </c>
      <c r="BI52" s="114" t="s">
        <v>48</v>
      </c>
      <c r="BJ52" s="114" t="s">
        <v>48</v>
      </c>
      <c r="BK52" s="114" t="s">
        <v>48</v>
      </c>
      <c r="BL52" s="114" t="s">
        <v>48</v>
      </c>
      <c r="BM52" s="114" t="s">
        <v>48</v>
      </c>
      <c r="BN52" s="114">
        <v>64</v>
      </c>
      <c r="BO52" s="114">
        <v>37</v>
      </c>
      <c r="BP52" s="167"/>
      <c r="BQ52" s="167"/>
      <c r="BR52" s="167"/>
      <c r="BS52" s="114"/>
      <c r="BT52" s="167"/>
      <c r="BU52" s="167"/>
      <c r="BV52" s="167"/>
      <c r="BW52" s="55"/>
      <c r="BX52" s="55"/>
      <c r="BY52" s="167"/>
      <c r="BZ52" s="167"/>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67"/>
      <c r="DA52" s="167"/>
      <c r="DB52" s="167"/>
      <c r="DC52" s="114"/>
      <c r="DD52" s="167"/>
      <c r="DE52" s="167"/>
      <c r="DF52" s="167"/>
      <c r="DG52" s="55"/>
      <c r="DH52" s="55"/>
      <c r="DI52" s="167"/>
      <c r="DJ52" s="167"/>
      <c r="DK52" s="114"/>
      <c r="DL52" s="114"/>
      <c r="DM52" s="114"/>
      <c r="DN52" s="114"/>
      <c r="DO52" s="114"/>
      <c r="DP52" s="114"/>
      <c r="DQ52" s="114"/>
      <c r="DR52" s="114"/>
      <c r="DS52" s="114"/>
      <c r="DT52" s="114"/>
      <c r="DU52" s="114"/>
      <c r="DV52" s="114"/>
      <c r="DW52" s="114"/>
      <c r="DX52" s="114"/>
      <c r="DY52" s="114"/>
      <c r="DZ52" s="114"/>
      <c r="EA52" s="114"/>
      <c r="EB52" s="114"/>
      <c r="EC52" s="114"/>
      <c r="ED52" s="114"/>
      <c r="EE52" s="114"/>
      <c r="EF52" s="114"/>
      <c r="EG52" s="114"/>
      <c r="EH52" s="114"/>
      <c r="EI52" s="114"/>
      <c r="EJ52" s="114"/>
      <c r="EK52" s="114"/>
      <c r="EL52" s="114"/>
      <c r="EM52" s="114"/>
      <c r="EN52" s="114"/>
      <c r="EO52" s="114"/>
      <c r="EP52" s="114"/>
      <c r="EQ52" s="167"/>
      <c r="ER52" s="55"/>
    </row>
    <row r="53" spans="1:148" s="79" customFormat="1" ht="15" customHeight="1">
      <c r="A53" s="143" t="s">
        <v>768</v>
      </c>
      <c r="B53" s="55">
        <v>375</v>
      </c>
      <c r="C53" s="114" t="s">
        <v>48</v>
      </c>
      <c r="D53" s="579">
        <v>26</v>
      </c>
      <c r="E53" s="579">
        <v>19</v>
      </c>
      <c r="F53" s="579">
        <v>31</v>
      </c>
      <c r="G53" s="114" t="s">
        <v>48</v>
      </c>
      <c r="H53" s="167">
        <v>30</v>
      </c>
      <c r="I53" s="167">
        <v>3</v>
      </c>
      <c r="J53" s="167">
        <v>14</v>
      </c>
      <c r="K53" s="167" t="s">
        <v>48</v>
      </c>
      <c r="L53" s="167">
        <v>7</v>
      </c>
      <c r="M53" s="114" t="s">
        <v>48</v>
      </c>
      <c r="N53" s="114" t="s">
        <v>48</v>
      </c>
      <c r="O53" s="114" t="s">
        <v>48</v>
      </c>
      <c r="P53" s="167">
        <v>10</v>
      </c>
      <c r="Q53" s="114" t="s">
        <v>48</v>
      </c>
      <c r="R53" s="167">
        <v>21</v>
      </c>
      <c r="S53" s="167">
        <v>13</v>
      </c>
      <c r="T53" s="167">
        <v>25</v>
      </c>
      <c r="U53" s="167">
        <v>9</v>
      </c>
      <c r="V53" s="167" t="s">
        <v>358</v>
      </c>
      <c r="W53" s="167">
        <v>6</v>
      </c>
      <c r="X53" s="167">
        <v>2</v>
      </c>
      <c r="Y53" s="167">
        <v>13</v>
      </c>
      <c r="Z53" s="167">
        <v>3</v>
      </c>
      <c r="AA53" s="167" t="s">
        <v>844</v>
      </c>
      <c r="AB53" s="167">
        <v>21</v>
      </c>
      <c r="AC53" s="167">
        <v>3</v>
      </c>
      <c r="AD53" s="167" t="s">
        <v>724</v>
      </c>
      <c r="AE53" s="114" t="s">
        <v>48</v>
      </c>
      <c r="AF53" s="167" t="s">
        <v>724</v>
      </c>
      <c r="AG53" s="167">
        <v>2</v>
      </c>
      <c r="AH53" s="167" t="s">
        <v>773</v>
      </c>
      <c r="AI53" s="114" t="s">
        <v>48</v>
      </c>
      <c r="AJ53" s="167">
        <v>2</v>
      </c>
      <c r="AK53" s="167" t="s">
        <v>48</v>
      </c>
      <c r="AL53" s="167" t="s">
        <v>724</v>
      </c>
      <c r="AM53" s="55">
        <v>2</v>
      </c>
      <c r="AN53" s="55" t="s">
        <v>48</v>
      </c>
      <c r="AO53" s="167">
        <v>4</v>
      </c>
      <c r="AP53" s="167" t="s">
        <v>48</v>
      </c>
      <c r="AQ53" s="114" t="s">
        <v>48</v>
      </c>
      <c r="AR53" s="114" t="s">
        <v>48</v>
      </c>
      <c r="AS53" s="114" t="s">
        <v>48</v>
      </c>
      <c r="AT53" s="114" t="s">
        <v>48</v>
      </c>
      <c r="AU53" s="114" t="s">
        <v>48</v>
      </c>
      <c r="AV53" s="114" t="s">
        <v>48</v>
      </c>
      <c r="AW53" s="114" t="s">
        <v>48</v>
      </c>
      <c r="AX53" s="114" t="s">
        <v>48</v>
      </c>
      <c r="AY53" s="114" t="s">
        <v>48</v>
      </c>
      <c r="AZ53" s="114" t="s">
        <v>48</v>
      </c>
      <c r="BA53" s="114" t="s">
        <v>48</v>
      </c>
      <c r="BB53" s="114" t="s">
        <v>48</v>
      </c>
      <c r="BC53" s="114" t="s">
        <v>48</v>
      </c>
      <c r="BD53" s="114" t="s">
        <v>48</v>
      </c>
      <c r="BE53" s="114" t="s">
        <v>48</v>
      </c>
      <c r="BF53" s="114" t="s">
        <v>48</v>
      </c>
      <c r="BG53" s="114" t="s">
        <v>48</v>
      </c>
      <c r="BH53" s="114" t="s">
        <v>48</v>
      </c>
      <c r="BI53" s="114" t="s">
        <v>48</v>
      </c>
      <c r="BJ53" s="114" t="s">
        <v>48</v>
      </c>
      <c r="BK53" s="114" t="s">
        <v>48</v>
      </c>
      <c r="BL53" s="114" t="s">
        <v>48</v>
      </c>
      <c r="BM53" s="114" t="s">
        <v>48</v>
      </c>
      <c r="BN53" s="114">
        <v>73</v>
      </c>
      <c r="BO53" s="114">
        <v>36</v>
      </c>
      <c r="BP53" s="167"/>
      <c r="BQ53" s="167"/>
      <c r="BR53" s="167"/>
      <c r="BS53" s="114"/>
      <c r="BT53" s="167"/>
      <c r="BU53" s="167"/>
      <c r="BV53" s="167"/>
      <c r="BW53" s="55"/>
      <c r="BX53" s="55"/>
      <c r="BY53" s="167"/>
      <c r="BZ53" s="167"/>
      <c r="CA53" s="114"/>
      <c r="CB53" s="114"/>
      <c r="CC53" s="114"/>
      <c r="CD53" s="114"/>
      <c r="CE53" s="114"/>
      <c r="CF53" s="114"/>
      <c r="CG53" s="114"/>
      <c r="CH53" s="114"/>
      <c r="CI53" s="114"/>
      <c r="CJ53" s="114"/>
      <c r="CK53" s="114"/>
      <c r="CL53" s="114"/>
      <c r="CM53" s="114"/>
      <c r="CN53" s="114"/>
      <c r="CO53" s="114"/>
      <c r="CP53" s="114"/>
      <c r="CQ53" s="114"/>
      <c r="CR53" s="114"/>
      <c r="CS53" s="114"/>
      <c r="CT53" s="114"/>
      <c r="CU53" s="114"/>
      <c r="CV53" s="114"/>
      <c r="CW53" s="114"/>
      <c r="CX53" s="114"/>
      <c r="CY53" s="114"/>
      <c r="CZ53" s="167"/>
      <c r="DA53" s="167"/>
      <c r="DB53" s="167"/>
      <c r="DC53" s="114"/>
      <c r="DD53" s="167"/>
      <c r="DE53" s="167"/>
      <c r="DF53" s="167"/>
      <c r="DG53" s="55"/>
      <c r="DH53" s="55"/>
      <c r="DI53" s="167"/>
      <c r="DJ53" s="167"/>
      <c r="DK53" s="114"/>
      <c r="DL53" s="114"/>
      <c r="DM53" s="114"/>
      <c r="DN53" s="114"/>
      <c r="DO53" s="114"/>
      <c r="DP53" s="114"/>
      <c r="DQ53" s="114"/>
      <c r="DR53" s="114"/>
      <c r="DS53" s="114"/>
      <c r="DT53" s="114"/>
      <c r="DU53" s="114"/>
      <c r="DV53" s="114"/>
      <c r="DW53" s="114"/>
      <c r="DX53" s="114"/>
      <c r="DY53" s="114"/>
      <c r="DZ53" s="114"/>
      <c r="EA53" s="114"/>
      <c r="EB53" s="114"/>
      <c r="EC53" s="114"/>
      <c r="ED53" s="114"/>
      <c r="EE53" s="114"/>
      <c r="EF53" s="114"/>
      <c r="EG53" s="114"/>
      <c r="EH53" s="114"/>
      <c r="EI53" s="114"/>
      <c r="EJ53" s="114"/>
      <c r="EK53" s="114"/>
      <c r="EL53" s="114"/>
      <c r="EM53" s="114"/>
      <c r="EN53" s="114"/>
      <c r="EO53" s="114"/>
      <c r="EP53" s="114"/>
      <c r="EQ53" s="167"/>
      <c r="ER53" s="55"/>
    </row>
    <row r="54" spans="1:148" s="79" customFormat="1" ht="15" customHeight="1">
      <c r="A54" s="143" t="s">
        <v>840</v>
      </c>
      <c r="B54" s="55">
        <v>428</v>
      </c>
      <c r="C54" s="114" t="s">
        <v>48</v>
      </c>
      <c r="D54" s="579">
        <v>30</v>
      </c>
      <c r="E54" s="579">
        <v>14</v>
      </c>
      <c r="F54" s="579">
        <v>29</v>
      </c>
      <c r="G54" s="114" t="s">
        <v>48</v>
      </c>
      <c r="H54" s="167">
        <v>35</v>
      </c>
      <c r="I54" s="167">
        <v>8</v>
      </c>
      <c r="J54" s="167">
        <v>16</v>
      </c>
      <c r="K54" s="167" t="s">
        <v>48</v>
      </c>
      <c r="L54" s="167">
        <v>13</v>
      </c>
      <c r="M54" s="114" t="s">
        <v>48</v>
      </c>
      <c r="N54" s="114" t="s">
        <v>48</v>
      </c>
      <c r="O54" s="114" t="s">
        <v>48</v>
      </c>
      <c r="P54" s="167">
        <v>6</v>
      </c>
      <c r="Q54" s="114" t="s">
        <v>48</v>
      </c>
      <c r="R54" s="167">
        <v>34</v>
      </c>
      <c r="S54" s="167">
        <v>8</v>
      </c>
      <c r="T54" s="167">
        <v>32</v>
      </c>
      <c r="U54" s="167">
        <v>13</v>
      </c>
      <c r="V54" s="167" t="s">
        <v>358</v>
      </c>
      <c r="W54" s="167">
        <v>3</v>
      </c>
      <c r="X54" s="167">
        <v>1</v>
      </c>
      <c r="Y54" s="167">
        <v>16</v>
      </c>
      <c r="Z54" s="167">
        <v>5</v>
      </c>
      <c r="AA54" s="167">
        <v>5</v>
      </c>
      <c r="AB54" s="167">
        <v>20</v>
      </c>
      <c r="AC54" s="167">
        <v>2</v>
      </c>
      <c r="AD54" s="167" t="s">
        <v>294</v>
      </c>
      <c r="AE54" s="114" t="s">
        <v>48</v>
      </c>
      <c r="AF54" s="167" t="s">
        <v>294</v>
      </c>
      <c r="AG54" s="167" t="s">
        <v>294</v>
      </c>
      <c r="AH54" s="167" t="s">
        <v>294</v>
      </c>
      <c r="AI54" s="114" t="s">
        <v>48</v>
      </c>
      <c r="AJ54" s="167">
        <v>2</v>
      </c>
      <c r="AK54" s="167" t="s">
        <v>48</v>
      </c>
      <c r="AL54" s="167" t="s">
        <v>294</v>
      </c>
      <c r="AM54" s="55">
        <v>1</v>
      </c>
      <c r="AN54" s="55" t="s">
        <v>48</v>
      </c>
      <c r="AO54" s="167">
        <v>8</v>
      </c>
      <c r="AP54" s="167" t="s">
        <v>48</v>
      </c>
      <c r="AQ54" s="114" t="s">
        <v>48</v>
      </c>
      <c r="AR54" s="114" t="s">
        <v>48</v>
      </c>
      <c r="AS54" s="114" t="s">
        <v>48</v>
      </c>
      <c r="AT54" s="114" t="s">
        <v>48</v>
      </c>
      <c r="AU54" s="114" t="s">
        <v>48</v>
      </c>
      <c r="AV54" s="114" t="s">
        <v>48</v>
      </c>
      <c r="AW54" s="114" t="s">
        <v>48</v>
      </c>
      <c r="AX54" s="114" t="s">
        <v>48</v>
      </c>
      <c r="AY54" s="114" t="s">
        <v>48</v>
      </c>
      <c r="AZ54" s="114" t="s">
        <v>48</v>
      </c>
      <c r="BA54" s="114" t="s">
        <v>48</v>
      </c>
      <c r="BB54" s="114" t="s">
        <v>48</v>
      </c>
      <c r="BC54" s="114" t="s">
        <v>48</v>
      </c>
      <c r="BD54" s="114" t="s">
        <v>48</v>
      </c>
      <c r="BE54" s="114" t="s">
        <v>48</v>
      </c>
      <c r="BF54" s="114" t="s">
        <v>48</v>
      </c>
      <c r="BG54" s="114" t="s">
        <v>48</v>
      </c>
      <c r="BH54" s="114" t="s">
        <v>48</v>
      </c>
      <c r="BI54" s="114" t="s">
        <v>48</v>
      </c>
      <c r="BJ54" s="114" t="s">
        <v>48</v>
      </c>
      <c r="BK54" s="114" t="s">
        <v>48</v>
      </c>
      <c r="BL54" s="114" t="s">
        <v>48</v>
      </c>
      <c r="BM54" s="114" t="s">
        <v>48</v>
      </c>
      <c r="BN54" s="114">
        <v>89</v>
      </c>
      <c r="BO54" s="114">
        <v>38</v>
      </c>
      <c r="BP54" s="167"/>
      <c r="BQ54" s="167"/>
      <c r="BR54" s="167"/>
      <c r="BS54" s="114"/>
      <c r="BT54" s="167"/>
      <c r="BU54" s="167"/>
      <c r="BV54" s="167"/>
      <c r="BW54" s="55"/>
      <c r="BX54" s="55"/>
      <c r="BY54" s="167"/>
      <c r="BZ54" s="167"/>
      <c r="CA54" s="114"/>
      <c r="CB54" s="114"/>
      <c r="CC54" s="114"/>
      <c r="CD54" s="114"/>
      <c r="CE54" s="114"/>
      <c r="CF54" s="114"/>
      <c r="CG54" s="114"/>
      <c r="CH54" s="114"/>
      <c r="CI54" s="114"/>
      <c r="CJ54" s="114"/>
      <c r="CK54" s="114"/>
      <c r="CL54" s="114"/>
      <c r="CM54" s="114"/>
      <c r="CN54" s="114"/>
      <c r="CO54" s="114"/>
      <c r="CP54" s="114"/>
      <c r="CQ54" s="114"/>
      <c r="CR54" s="114"/>
      <c r="CS54" s="114"/>
      <c r="CT54" s="114"/>
      <c r="CU54" s="114"/>
      <c r="CV54" s="114"/>
      <c r="CW54" s="114"/>
      <c r="CX54" s="114"/>
      <c r="CY54" s="114"/>
      <c r="CZ54" s="167"/>
      <c r="DA54" s="167"/>
      <c r="DB54" s="167"/>
      <c r="DC54" s="114"/>
      <c r="DD54" s="167"/>
      <c r="DE54" s="167"/>
      <c r="DF54" s="167"/>
      <c r="DG54" s="55"/>
      <c r="DH54" s="55"/>
      <c r="DI54" s="167"/>
      <c r="DJ54" s="167"/>
      <c r="DK54" s="114"/>
      <c r="DL54" s="114"/>
      <c r="DM54" s="114"/>
      <c r="DN54" s="114"/>
      <c r="DO54" s="114"/>
      <c r="DP54" s="114"/>
      <c r="DQ54" s="114"/>
      <c r="DR54" s="114"/>
      <c r="DS54" s="114"/>
      <c r="DT54" s="114"/>
      <c r="DU54" s="114"/>
      <c r="DV54" s="114"/>
      <c r="DW54" s="114"/>
      <c r="DX54" s="114"/>
      <c r="DY54" s="114"/>
      <c r="DZ54" s="114"/>
      <c r="EA54" s="114"/>
      <c r="EB54" s="114"/>
      <c r="EC54" s="114"/>
      <c r="ED54" s="114"/>
      <c r="EE54" s="114"/>
      <c r="EF54" s="114"/>
      <c r="EG54" s="114"/>
      <c r="EH54" s="114"/>
      <c r="EI54" s="114"/>
      <c r="EJ54" s="114"/>
      <c r="EK54" s="114"/>
      <c r="EL54" s="114"/>
      <c r="EM54" s="114"/>
      <c r="EN54" s="114"/>
      <c r="EO54" s="114"/>
      <c r="EP54" s="114"/>
      <c r="EQ54" s="167"/>
      <c r="ER54" s="55"/>
    </row>
    <row r="55" spans="1:148" s="79" customFormat="1" ht="15" customHeight="1">
      <c r="A55" s="143" t="s">
        <v>860</v>
      </c>
      <c r="B55" s="55">
        <v>392</v>
      </c>
      <c r="C55" s="114" t="s">
        <v>48</v>
      </c>
      <c r="D55" s="579">
        <v>20</v>
      </c>
      <c r="E55" s="579">
        <v>16</v>
      </c>
      <c r="F55" s="579">
        <v>31</v>
      </c>
      <c r="G55" s="114" t="s">
        <v>48</v>
      </c>
      <c r="H55" s="167">
        <v>35</v>
      </c>
      <c r="I55" s="167">
        <v>5</v>
      </c>
      <c r="J55" s="167">
        <v>12</v>
      </c>
      <c r="K55" s="167" t="s">
        <v>48</v>
      </c>
      <c r="L55" s="167">
        <v>9</v>
      </c>
      <c r="M55" s="114" t="s">
        <v>48</v>
      </c>
      <c r="N55" s="114" t="s">
        <v>48</v>
      </c>
      <c r="O55" s="114" t="s">
        <v>48</v>
      </c>
      <c r="P55" s="167">
        <v>5</v>
      </c>
      <c r="Q55" s="114" t="s">
        <v>48</v>
      </c>
      <c r="R55" s="167">
        <v>34</v>
      </c>
      <c r="S55" s="167">
        <v>14</v>
      </c>
      <c r="T55" s="167">
        <v>19</v>
      </c>
      <c r="U55" s="167">
        <v>10</v>
      </c>
      <c r="V55" s="167" t="s">
        <v>358</v>
      </c>
      <c r="W55" s="167">
        <v>5</v>
      </c>
      <c r="X55" s="167">
        <v>3</v>
      </c>
      <c r="Y55" s="167">
        <v>15</v>
      </c>
      <c r="Z55" s="167">
        <v>5</v>
      </c>
      <c r="AA55" s="167">
        <v>1</v>
      </c>
      <c r="AB55" s="167">
        <v>21</v>
      </c>
      <c r="AC55" s="167">
        <v>1</v>
      </c>
      <c r="AD55" s="167" t="s">
        <v>294</v>
      </c>
      <c r="AE55" s="114" t="s">
        <v>48</v>
      </c>
      <c r="AF55" s="167">
        <v>1</v>
      </c>
      <c r="AG55" s="167">
        <v>2</v>
      </c>
      <c r="AH55" s="167" t="s">
        <v>294</v>
      </c>
      <c r="AI55" s="114" t="s">
        <v>48</v>
      </c>
      <c r="AJ55" s="167">
        <v>1</v>
      </c>
      <c r="AK55" s="167" t="s">
        <v>48</v>
      </c>
      <c r="AL55" s="167" t="s">
        <v>294</v>
      </c>
      <c r="AM55" s="55" t="s">
        <v>294</v>
      </c>
      <c r="AN55" s="55" t="s">
        <v>48</v>
      </c>
      <c r="AO55" s="167">
        <v>4</v>
      </c>
      <c r="AP55" s="167" t="s">
        <v>48</v>
      </c>
      <c r="AQ55" s="114" t="s">
        <v>48</v>
      </c>
      <c r="AR55" s="114" t="s">
        <v>48</v>
      </c>
      <c r="AS55" s="114" t="s">
        <v>48</v>
      </c>
      <c r="AT55" s="114" t="s">
        <v>48</v>
      </c>
      <c r="AU55" s="114" t="s">
        <v>48</v>
      </c>
      <c r="AV55" s="114" t="s">
        <v>48</v>
      </c>
      <c r="AW55" s="114" t="s">
        <v>48</v>
      </c>
      <c r="AX55" s="114" t="s">
        <v>48</v>
      </c>
      <c r="AY55" s="114" t="s">
        <v>48</v>
      </c>
      <c r="AZ55" s="114" t="s">
        <v>48</v>
      </c>
      <c r="BA55" s="114" t="s">
        <v>48</v>
      </c>
      <c r="BB55" s="114" t="s">
        <v>48</v>
      </c>
      <c r="BC55" s="114" t="s">
        <v>48</v>
      </c>
      <c r="BD55" s="114" t="s">
        <v>48</v>
      </c>
      <c r="BE55" s="114" t="s">
        <v>48</v>
      </c>
      <c r="BF55" s="114" t="s">
        <v>48</v>
      </c>
      <c r="BG55" s="114" t="s">
        <v>48</v>
      </c>
      <c r="BH55" s="114" t="s">
        <v>48</v>
      </c>
      <c r="BI55" s="114" t="s">
        <v>48</v>
      </c>
      <c r="BJ55" s="114" t="s">
        <v>48</v>
      </c>
      <c r="BK55" s="114" t="s">
        <v>48</v>
      </c>
      <c r="BL55" s="114" t="s">
        <v>48</v>
      </c>
      <c r="BM55" s="114" t="s">
        <v>48</v>
      </c>
      <c r="BN55" s="114">
        <v>83</v>
      </c>
      <c r="BO55" s="114">
        <v>40</v>
      </c>
      <c r="BP55" s="167"/>
      <c r="BQ55" s="167"/>
      <c r="BR55" s="167"/>
      <c r="BS55" s="114"/>
      <c r="BT55" s="167"/>
      <c r="BU55" s="167"/>
      <c r="BV55" s="167"/>
      <c r="BW55" s="55"/>
      <c r="BX55" s="55"/>
      <c r="BY55" s="167"/>
      <c r="BZ55" s="167"/>
      <c r="CA55" s="114"/>
      <c r="CB55" s="114"/>
      <c r="CC55" s="114"/>
      <c r="CD55" s="114"/>
      <c r="CE55" s="114"/>
      <c r="CF55" s="114"/>
      <c r="CG55" s="114"/>
      <c r="CH55" s="114"/>
      <c r="CI55" s="114"/>
      <c r="CJ55" s="114"/>
      <c r="CK55" s="114"/>
      <c r="CL55" s="114"/>
      <c r="CM55" s="114"/>
      <c r="CN55" s="114"/>
      <c r="CO55" s="114"/>
      <c r="CP55" s="114"/>
      <c r="CQ55" s="114"/>
      <c r="CR55" s="114"/>
      <c r="CS55" s="114"/>
      <c r="CT55" s="114"/>
      <c r="CU55" s="114"/>
      <c r="CV55" s="114"/>
      <c r="CW55" s="114"/>
      <c r="CX55" s="114"/>
      <c r="CY55" s="114"/>
      <c r="CZ55" s="167"/>
      <c r="DA55" s="167"/>
      <c r="DB55" s="167"/>
      <c r="DC55" s="114"/>
      <c r="DD55" s="167"/>
      <c r="DE55" s="167"/>
      <c r="DF55" s="167"/>
      <c r="DG55" s="55"/>
      <c r="DH55" s="55"/>
      <c r="DI55" s="167"/>
      <c r="DJ55" s="167"/>
      <c r="DK55" s="114"/>
      <c r="DL55" s="114"/>
      <c r="DM55" s="114"/>
      <c r="DN55" s="114"/>
      <c r="DO55" s="114"/>
      <c r="DP55" s="114"/>
      <c r="DQ55" s="114"/>
      <c r="DR55" s="114"/>
      <c r="DS55" s="114"/>
      <c r="DT55" s="114"/>
      <c r="DU55" s="114"/>
      <c r="DV55" s="114"/>
      <c r="DW55" s="114"/>
      <c r="DX55" s="114"/>
      <c r="DY55" s="114"/>
      <c r="DZ55" s="114"/>
      <c r="EA55" s="114"/>
      <c r="EB55" s="114"/>
      <c r="EC55" s="114"/>
      <c r="ED55" s="114"/>
      <c r="EE55" s="114"/>
      <c r="EF55" s="114"/>
      <c r="EG55" s="114"/>
      <c r="EH55" s="114"/>
      <c r="EI55" s="114"/>
      <c r="EJ55" s="114"/>
      <c r="EK55" s="114"/>
      <c r="EL55" s="114"/>
      <c r="EM55" s="114"/>
      <c r="EN55" s="114"/>
      <c r="EO55" s="114"/>
      <c r="EP55" s="114"/>
      <c r="EQ55" s="167"/>
      <c r="ER55" s="55"/>
    </row>
    <row r="56" spans="1:148" s="79" customFormat="1" ht="3.75" customHeight="1">
      <c r="A56" s="146"/>
      <c r="B56" s="407"/>
      <c r="D56" s="408"/>
      <c r="E56" s="408"/>
      <c r="F56" s="408"/>
      <c r="H56" s="408"/>
      <c r="I56" s="408"/>
      <c r="J56" s="408"/>
      <c r="K56" s="408"/>
      <c r="L56" s="408"/>
      <c r="P56" s="408"/>
      <c r="R56" s="408"/>
      <c r="S56" s="408"/>
      <c r="T56" s="408"/>
      <c r="U56" s="408"/>
      <c r="V56" s="408"/>
      <c r="W56" s="408"/>
      <c r="X56" s="408"/>
      <c r="Y56" s="408"/>
      <c r="Z56" s="408"/>
      <c r="AA56" s="408"/>
      <c r="AB56" s="408"/>
      <c r="AC56" s="408"/>
      <c r="AD56" s="408"/>
      <c r="AF56" s="408"/>
      <c r="AG56" s="408"/>
      <c r="AH56" s="408"/>
      <c r="AJ56" s="408"/>
      <c r="AK56" s="408"/>
      <c r="AL56" s="408"/>
      <c r="AM56" s="408"/>
      <c r="AN56" s="408"/>
      <c r="AO56" s="408"/>
      <c r="AP56" s="408"/>
      <c r="BN56" s="408"/>
      <c r="BO56" s="408"/>
    </row>
    <row r="57" spans="1:148" s="79" customFormat="1" ht="15.75" customHeight="1">
      <c r="A57" s="592" t="s">
        <v>867</v>
      </c>
      <c r="C57" s="409"/>
      <c r="G57" s="409"/>
      <c r="M57" s="409"/>
      <c r="N57" s="409"/>
      <c r="O57" s="409"/>
      <c r="Q57" s="409"/>
      <c r="AE57" s="409"/>
      <c r="AI57" s="409"/>
      <c r="AQ57" s="409"/>
      <c r="AR57" s="409"/>
      <c r="AS57" s="409"/>
      <c r="AT57" s="409"/>
      <c r="AU57" s="409"/>
      <c r="AV57" s="409"/>
      <c r="AW57" s="409"/>
      <c r="AX57" s="409"/>
      <c r="AY57" s="409"/>
      <c r="AZ57" s="409"/>
      <c r="BA57" s="409"/>
      <c r="BB57" s="409"/>
      <c r="BC57" s="409"/>
      <c r="BD57" s="409"/>
      <c r="BE57" s="409"/>
      <c r="BF57" s="409"/>
      <c r="BG57" s="409"/>
      <c r="BH57" s="409"/>
      <c r="BI57" s="409"/>
      <c r="BJ57" s="409"/>
      <c r="BK57" s="409"/>
      <c r="BL57" s="409"/>
      <c r="BM57" s="409"/>
    </row>
    <row r="58" spans="1:148" s="79" customFormat="1" ht="15.75" customHeight="1">
      <c r="A58" s="109" t="s">
        <v>51</v>
      </c>
      <c r="C58" s="587"/>
      <c r="G58" s="587"/>
      <c r="M58" s="587"/>
      <c r="N58" s="587"/>
      <c r="O58" s="587"/>
      <c r="Q58" s="587"/>
      <c r="AE58" s="587"/>
      <c r="AI58" s="587"/>
      <c r="AQ58" s="587"/>
      <c r="AR58" s="587"/>
      <c r="AS58" s="587"/>
      <c r="AT58" s="587"/>
      <c r="AU58" s="587"/>
      <c r="AV58" s="587"/>
      <c r="AW58" s="587"/>
      <c r="AX58" s="587"/>
      <c r="AY58" s="587"/>
      <c r="AZ58" s="587"/>
      <c r="BA58" s="587"/>
      <c r="BB58" s="587"/>
      <c r="BC58" s="587"/>
      <c r="BD58" s="587"/>
      <c r="BE58" s="587"/>
      <c r="BF58" s="587"/>
      <c r="BG58" s="587"/>
      <c r="BH58" s="587"/>
      <c r="BI58" s="587"/>
      <c r="BJ58" s="587"/>
      <c r="BK58" s="587"/>
      <c r="BL58" s="587"/>
      <c r="BM58" s="587"/>
    </row>
    <row r="59" spans="1:148" s="60" customFormat="1" ht="10.5">
      <c r="B59" s="589"/>
    </row>
    <row r="60" spans="1:148" s="60" customFormat="1" ht="10.5"/>
    <row r="61" spans="1:148" s="60" customFormat="1" ht="10.5"/>
    <row r="62" spans="1:148">
      <c r="A62" s="60"/>
      <c r="B62" s="60"/>
      <c r="D62" s="60"/>
      <c r="E62" s="60"/>
      <c r="F62" s="60"/>
      <c r="H62" s="60"/>
      <c r="I62" s="60"/>
      <c r="J62" s="60"/>
      <c r="K62" s="60"/>
      <c r="L62" s="60"/>
      <c r="P62" s="60"/>
      <c r="R62" s="60"/>
      <c r="S62" s="60"/>
      <c r="T62" s="60"/>
      <c r="U62" s="60"/>
      <c r="V62" s="60"/>
      <c r="W62" s="60"/>
      <c r="X62" s="60"/>
      <c r="Y62" s="60"/>
      <c r="Z62" s="60"/>
      <c r="AA62" s="60"/>
      <c r="AB62" s="60"/>
      <c r="AC62" s="60"/>
      <c r="AD62" s="60"/>
      <c r="AF62" s="60"/>
      <c r="AG62" s="60"/>
      <c r="AH62" s="60"/>
      <c r="AJ62" s="60"/>
      <c r="AK62" s="60"/>
      <c r="AL62" s="60"/>
      <c r="AM62" s="60"/>
      <c r="AN62" s="60"/>
      <c r="AO62" s="60"/>
      <c r="AP62" s="60"/>
      <c r="AQ62" s="60"/>
      <c r="BN62" s="60"/>
      <c r="BO62"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62"/>
  <sheetViews>
    <sheetView zoomScaleNormal="100" workbookViewId="0">
      <pane xSplit="1" ySplit="5" topLeftCell="B34"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2" width="11.375" style="270" bestFit="1" customWidth="1"/>
    <col min="3" max="8" width="9.125" style="270" bestFit="1" customWidth="1"/>
    <col min="9" max="9" width="9.125" style="270" customWidth="1"/>
    <col min="10" max="16" width="9.125" style="270" bestFit="1" customWidth="1"/>
    <col min="17" max="17" width="9" style="270"/>
    <col min="18" max="28" width="9.125" style="270" bestFit="1" customWidth="1"/>
    <col min="29" max="29" width="9.125" style="270" customWidth="1"/>
    <col min="30" max="31" width="9.125" style="270" bestFit="1" customWidth="1"/>
    <col min="32" max="32" width="9.125" style="270" customWidth="1"/>
    <col min="33" max="35" width="9" style="270"/>
    <col min="36" max="36" width="11.125" style="270" customWidth="1"/>
    <col min="37" max="37" width="9" style="270"/>
    <col min="38" max="38" width="9.25" style="270" bestFit="1" customWidth="1"/>
    <col min="39" max="39" width="9.125" style="270" bestFit="1" customWidth="1"/>
    <col min="40" max="16384" width="9" style="270"/>
  </cols>
  <sheetData>
    <row r="1" spans="1:47" s="272" customFormat="1" ht="24" customHeight="1">
      <c r="B1" s="149" t="s">
        <v>657</v>
      </c>
    </row>
    <row r="2" spans="1:47" s="272" customFormat="1" ht="15" customHeight="1">
      <c r="B2" s="592" t="s">
        <v>868</v>
      </c>
    </row>
    <row r="3" spans="1:47"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47" s="166" customFormat="1" ht="36" customHeight="1">
      <c r="A4" s="300"/>
      <c r="B4" s="155" t="s">
        <v>59</v>
      </c>
      <c r="C4" s="147" t="s">
        <v>100</v>
      </c>
      <c r="D4" s="148" t="s">
        <v>99</v>
      </c>
      <c r="E4" s="147" t="s">
        <v>98</v>
      </c>
      <c r="F4" s="147" t="s">
        <v>823</v>
      </c>
      <c r="G4" s="148" t="s">
        <v>837</v>
      </c>
      <c r="H4" s="150" t="s">
        <v>578</v>
      </c>
      <c r="I4" s="150" t="s">
        <v>567</v>
      </c>
      <c r="J4" s="148" t="s">
        <v>97</v>
      </c>
      <c r="K4" s="151" t="s">
        <v>577</v>
      </c>
      <c r="L4" s="148" t="s">
        <v>96</v>
      </c>
      <c r="M4" s="148" t="s">
        <v>95</v>
      </c>
      <c r="N4" s="148" t="s">
        <v>94</v>
      </c>
      <c r="O4" s="147" t="s">
        <v>93</v>
      </c>
      <c r="P4" s="151" t="s">
        <v>576</v>
      </c>
      <c r="Q4" s="151" t="s">
        <v>563</v>
      </c>
      <c r="R4" s="148" t="s">
        <v>92</v>
      </c>
      <c r="S4" s="148" t="s">
        <v>91</v>
      </c>
      <c r="T4" s="148" t="s">
        <v>90</v>
      </c>
      <c r="U4" s="148" t="s">
        <v>89</v>
      </c>
      <c r="V4" s="148" t="s">
        <v>88</v>
      </c>
      <c r="W4" s="148" t="s">
        <v>87</v>
      </c>
      <c r="X4" s="148" t="s">
        <v>575</v>
      </c>
      <c r="Y4" s="148" t="s">
        <v>85</v>
      </c>
      <c r="Z4" s="148" t="s">
        <v>84</v>
      </c>
      <c r="AA4" s="148" t="s">
        <v>83</v>
      </c>
      <c r="AB4" s="148" t="s">
        <v>82</v>
      </c>
      <c r="AC4" s="148" t="s">
        <v>566</v>
      </c>
      <c r="AD4" s="148" t="s">
        <v>81</v>
      </c>
      <c r="AE4" s="148" t="s">
        <v>80</v>
      </c>
      <c r="AF4" s="148" t="s">
        <v>638</v>
      </c>
      <c r="AG4" s="150" t="s">
        <v>138</v>
      </c>
      <c r="AH4" s="150" t="s">
        <v>565</v>
      </c>
      <c r="AI4" s="296" t="s">
        <v>263</v>
      </c>
      <c r="AJ4" s="296" t="s">
        <v>264</v>
      </c>
      <c r="AK4" s="302" t="s">
        <v>265</v>
      </c>
      <c r="AL4" s="147" t="s">
        <v>2</v>
      </c>
      <c r="AM4" s="152" t="s">
        <v>574</v>
      </c>
    </row>
    <row r="5" spans="1:47" s="78" customFormat="1" ht="15" customHeight="1">
      <c r="A5" s="143"/>
      <c r="B5" s="78" t="s">
        <v>128</v>
      </c>
      <c r="C5" s="78" t="s">
        <v>128</v>
      </c>
      <c r="D5" s="78" t="s">
        <v>128</v>
      </c>
      <c r="E5" s="78" t="s">
        <v>128</v>
      </c>
      <c r="F5" s="78" t="s">
        <v>128</v>
      </c>
      <c r="G5" s="78" t="s">
        <v>128</v>
      </c>
      <c r="H5" s="78" t="s">
        <v>128</v>
      </c>
      <c r="I5" s="78" t="s">
        <v>128</v>
      </c>
      <c r="J5" s="78" t="s">
        <v>128</v>
      </c>
      <c r="K5" s="78" t="s">
        <v>128</v>
      </c>
      <c r="L5" s="78" t="s">
        <v>128</v>
      </c>
      <c r="M5" s="78" t="s">
        <v>128</v>
      </c>
      <c r="N5" s="78" t="s">
        <v>128</v>
      </c>
      <c r="O5" s="78" t="s">
        <v>128</v>
      </c>
      <c r="P5" s="78" t="s">
        <v>128</v>
      </c>
      <c r="Q5" s="78" t="s">
        <v>128</v>
      </c>
      <c r="R5" s="78" t="s">
        <v>128</v>
      </c>
      <c r="S5" s="78" t="s">
        <v>128</v>
      </c>
      <c r="T5" s="78" t="s">
        <v>128</v>
      </c>
      <c r="U5" s="78" t="s">
        <v>128</v>
      </c>
      <c r="V5" s="78" t="s">
        <v>128</v>
      </c>
      <c r="W5" s="78" t="s">
        <v>128</v>
      </c>
      <c r="X5" s="78" t="s">
        <v>128</v>
      </c>
      <c r="Y5" s="78" t="s">
        <v>128</v>
      </c>
      <c r="Z5" s="78" t="s">
        <v>128</v>
      </c>
      <c r="AA5" s="78" t="s">
        <v>128</v>
      </c>
      <c r="AB5" s="78" t="s">
        <v>128</v>
      </c>
      <c r="AC5" s="78" t="s">
        <v>128</v>
      </c>
      <c r="AD5" s="78" t="s">
        <v>128</v>
      </c>
      <c r="AE5" s="78" t="s">
        <v>128</v>
      </c>
      <c r="AF5" s="78" t="s">
        <v>128</v>
      </c>
      <c r="AG5" s="78" t="s">
        <v>128</v>
      </c>
      <c r="AH5" s="78" t="s">
        <v>128</v>
      </c>
      <c r="AI5" s="78" t="s">
        <v>128</v>
      </c>
      <c r="AJ5" s="78" t="s">
        <v>128</v>
      </c>
      <c r="AK5" s="78" t="s">
        <v>128</v>
      </c>
      <c r="AL5" s="78" t="s">
        <v>128</v>
      </c>
      <c r="AM5" s="78" t="s">
        <v>128</v>
      </c>
      <c r="AN5" s="410"/>
      <c r="AO5" s="410"/>
      <c r="AP5" s="410"/>
      <c r="AQ5" s="410"/>
      <c r="AR5" s="410"/>
      <c r="AS5" s="410"/>
      <c r="AT5" s="410"/>
      <c r="AU5" s="410"/>
    </row>
    <row r="6" spans="1:47" s="78" customFormat="1" ht="15" customHeight="1">
      <c r="A6" s="143" t="s">
        <v>240</v>
      </c>
      <c r="B6" s="167">
        <v>1020563</v>
      </c>
      <c r="C6" s="167">
        <v>9278</v>
      </c>
      <c r="D6" s="167">
        <v>65558</v>
      </c>
      <c r="E6" s="167">
        <v>60154</v>
      </c>
      <c r="F6" s="55">
        <v>90531</v>
      </c>
      <c r="G6" s="55">
        <v>54269</v>
      </c>
      <c r="H6" s="157" t="s">
        <v>48</v>
      </c>
      <c r="I6" s="55">
        <v>9811</v>
      </c>
      <c r="J6" s="55">
        <v>100479</v>
      </c>
      <c r="K6" s="55">
        <v>14167</v>
      </c>
      <c r="L6" s="55">
        <v>28432</v>
      </c>
      <c r="M6" s="55" t="s">
        <v>48</v>
      </c>
      <c r="N6" s="55" t="s">
        <v>48</v>
      </c>
      <c r="O6" s="55">
        <v>19077</v>
      </c>
      <c r="P6" s="55" t="s">
        <v>48</v>
      </c>
      <c r="Q6" s="55" t="s">
        <v>48</v>
      </c>
      <c r="R6" s="55" t="s">
        <v>48</v>
      </c>
      <c r="S6" s="55">
        <v>94969</v>
      </c>
      <c r="T6" s="55" t="s">
        <v>48</v>
      </c>
      <c r="U6" s="55">
        <v>1231</v>
      </c>
      <c r="V6" s="55" t="s">
        <v>48</v>
      </c>
      <c r="W6" s="55">
        <v>25106</v>
      </c>
      <c r="X6" s="55">
        <v>213266</v>
      </c>
      <c r="Y6" s="167">
        <v>3168</v>
      </c>
      <c r="Z6" s="55" t="s">
        <v>48</v>
      </c>
      <c r="AA6" s="55">
        <v>3228</v>
      </c>
      <c r="AB6" s="157" t="s">
        <v>48</v>
      </c>
      <c r="AC6" s="55">
        <v>11778</v>
      </c>
      <c r="AD6" s="55" t="s">
        <v>48</v>
      </c>
      <c r="AE6" s="157" t="s">
        <v>48</v>
      </c>
      <c r="AF6" s="55">
        <v>4299</v>
      </c>
      <c r="AG6" s="157" t="s">
        <v>48</v>
      </c>
      <c r="AH6" s="55">
        <v>1455</v>
      </c>
      <c r="AI6" s="55">
        <v>239</v>
      </c>
      <c r="AJ6" s="55">
        <v>22225</v>
      </c>
      <c r="AK6" s="55">
        <v>18209</v>
      </c>
      <c r="AL6" s="55">
        <v>37928</v>
      </c>
      <c r="AM6" s="55">
        <v>131706</v>
      </c>
      <c r="AN6" s="410"/>
      <c r="AO6" s="410"/>
      <c r="AP6" s="410"/>
      <c r="AQ6" s="410"/>
      <c r="AR6" s="410"/>
      <c r="AS6" s="410"/>
      <c r="AT6" s="410"/>
      <c r="AU6" s="410"/>
    </row>
    <row r="7" spans="1:47" s="78" customFormat="1" ht="15" customHeight="1">
      <c r="A7" s="143" t="s">
        <v>239</v>
      </c>
      <c r="B7" s="167">
        <v>5534138</v>
      </c>
      <c r="C7" s="167">
        <v>65234</v>
      </c>
      <c r="D7" s="167">
        <v>8266</v>
      </c>
      <c r="E7" s="167">
        <v>46639</v>
      </c>
      <c r="F7" s="55">
        <v>37851</v>
      </c>
      <c r="G7" s="55">
        <v>82010</v>
      </c>
      <c r="H7" s="157" t="s">
        <v>48</v>
      </c>
      <c r="I7" s="55">
        <v>3777</v>
      </c>
      <c r="J7" s="55">
        <v>96930</v>
      </c>
      <c r="K7" s="55">
        <v>51424</v>
      </c>
      <c r="L7" s="55">
        <v>33937</v>
      </c>
      <c r="M7" s="55" t="s">
        <v>48</v>
      </c>
      <c r="N7" s="55" t="s">
        <v>48</v>
      </c>
      <c r="O7" s="55">
        <v>494</v>
      </c>
      <c r="P7" s="55" t="s">
        <v>48</v>
      </c>
      <c r="Q7" s="55" t="s">
        <v>48</v>
      </c>
      <c r="R7" s="55" t="s">
        <v>48</v>
      </c>
      <c r="S7" s="55">
        <v>10898</v>
      </c>
      <c r="T7" s="55">
        <v>3819</v>
      </c>
      <c r="U7" s="55">
        <v>2098</v>
      </c>
      <c r="V7" s="55" t="s">
        <v>48</v>
      </c>
      <c r="W7" s="55">
        <v>2575</v>
      </c>
      <c r="X7" s="55">
        <v>48</v>
      </c>
      <c r="Y7" s="167">
        <v>911</v>
      </c>
      <c r="Z7" s="55" t="s">
        <v>48</v>
      </c>
      <c r="AA7" s="55">
        <v>6190</v>
      </c>
      <c r="AB7" s="157" t="s">
        <v>48</v>
      </c>
      <c r="AC7" s="55">
        <v>20290</v>
      </c>
      <c r="AD7" s="55" t="s">
        <v>48</v>
      </c>
      <c r="AE7" s="157" t="s">
        <v>48</v>
      </c>
      <c r="AF7" s="55">
        <v>11036</v>
      </c>
      <c r="AG7" s="157" t="s">
        <v>48</v>
      </c>
      <c r="AH7" s="55">
        <v>252</v>
      </c>
      <c r="AI7" s="55">
        <v>0</v>
      </c>
      <c r="AJ7" s="55">
        <v>40509</v>
      </c>
      <c r="AK7" s="55" t="s">
        <v>48</v>
      </c>
      <c r="AL7" s="55">
        <v>24285</v>
      </c>
      <c r="AM7" s="55">
        <v>4984665</v>
      </c>
      <c r="AN7" s="410"/>
      <c r="AO7" s="410"/>
      <c r="AP7" s="410"/>
      <c r="AQ7" s="410"/>
      <c r="AR7" s="410"/>
      <c r="AS7" s="410"/>
      <c r="AT7" s="410"/>
      <c r="AU7" s="410"/>
    </row>
    <row r="8" spans="1:47" s="78" customFormat="1" ht="15" customHeight="1">
      <c r="A8" s="143" t="s">
        <v>238</v>
      </c>
      <c r="B8" s="167">
        <v>1448078</v>
      </c>
      <c r="C8" s="167">
        <v>16266</v>
      </c>
      <c r="D8" s="167">
        <v>4225</v>
      </c>
      <c r="E8" s="167">
        <v>41056</v>
      </c>
      <c r="F8" s="55">
        <v>28593</v>
      </c>
      <c r="G8" s="55">
        <v>83985</v>
      </c>
      <c r="H8" s="157" t="s">
        <v>48</v>
      </c>
      <c r="I8" s="55">
        <v>172</v>
      </c>
      <c r="J8" s="55">
        <v>100636</v>
      </c>
      <c r="K8" s="55">
        <v>15747</v>
      </c>
      <c r="L8" s="55">
        <v>1350</v>
      </c>
      <c r="M8" s="55" t="s">
        <v>48</v>
      </c>
      <c r="N8" s="55" t="s">
        <v>48</v>
      </c>
      <c r="O8" s="55">
        <v>3535</v>
      </c>
      <c r="P8" s="55" t="s">
        <v>48</v>
      </c>
      <c r="Q8" s="55" t="s">
        <v>48</v>
      </c>
      <c r="R8" s="55" t="s">
        <v>48</v>
      </c>
      <c r="S8" s="55">
        <v>19688</v>
      </c>
      <c r="T8" s="55" t="s">
        <v>48</v>
      </c>
      <c r="U8" s="55">
        <v>5200</v>
      </c>
      <c r="V8" s="55" t="s">
        <v>48</v>
      </c>
      <c r="W8" s="55">
        <v>500</v>
      </c>
      <c r="X8" s="175" t="s">
        <v>11</v>
      </c>
      <c r="Y8" s="167">
        <v>3517</v>
      </c>
      <c r="Z8" s="55" t="s">
        <v>48</v>
      </c>
      <c r="AA8" s="55">
        <v>8209</v>
      </c>
      <c r="AB8" s="157" t="s">
        <v>48</v>
      </c>
      <c r="AC8" s="55">
        <v>38584</v>
      </c>
      <c r="AD8" s="55" t="s">
        <v>48</v>
      </c>
      <c r="AE8" s="157" t="s">
        <v>48</v>
      </c>
      <c r="AF8" s="55">
        <v>69469</v>
      </c>
      <c r="AG8" s="157" t="s">
        <v>48</v>
      </c>
      <c r="AH8" s="55">
        <v>640</v>
      </c>
      <c r="AI8" s="55">
        <v>909</v>
      </c>
      <c r="AJ8" s="55">
        <v>38190</v>
      </c>
      <c r="AK8" s="55">
        <v>43473</v>
      </c>
      <c r="AL8" s="55">
        <v>133840</v>
      </c>
      <c r="AM8" s="55">
        <v>790294</v>
      </c>
      <c r="AN8" s="410"/>
      <c r="AO8" s="410"/>
      <c r="AP8" s="410"/>
      <c r="AQ8" s="410"/>
      <c r="AR8" s="410"/>
      <c r="AS8" s="410"/>
      <c r="AT8" s="410"/>
      <c r="AU8" s="410"/>
    </row>
    <row r="9" spans="1:47" s="78" customFormat="1" ht="15" customHeight="1">
      <c r="A9" s="143" t="s">
        <v>237</v>
      </c>
      <c r="B9" s="167">
        <v>1063263</v>
      </c>
      <c r="C9" s="167">
        <v>1262</v>
      </c>
      <c r="D9" s="167">
        <v>1588</v>
      </c>
      <c r="E9" s="167">
        <v>24532</v>
      </c>
      <c r="F9" s="55">
        <v>62797</v>
      </c>
      <c r="G9" s="55">
        <v>7747</v>
      </c>
      <c r="H9" s="157" t="s">
        <v>48</v>
      </c>
      <c r="I9" s="55">
        <v>8647</v>
      </c>
      <c r="J9" s="55">
        <v>85579</v>
      </c>
      <c r="K9" s="55">
        <v>3739</v>
      </c>
      <c r="L9" s="55">
        <v>74565</v>
      </c>
      <c r="M9" s="55" t="s">
        <v>48</v>
      </c>
      <c r="N9" s="55" t="s">
        <v>48</v>
      </c>
      <c r="O9" s="55">
        <v>1230</v>
      </c>
      <c r="P9" s="55" t="s">
        <v>48</v>
      </c>
      <c r="Q9" s="55" t="s">
        <v>48</v>
      </c>
      <c r="R9" s="55" t="s">
        <v>48</v>
      </c>
      <c r="S9" s="55">
        <v>28965</v>
      </c>
      <c r="T9" s="55" t="s">
        <v>48</v>
      </c>
      <c r="U9" s="55">
        <v>701</v>
      </c>
      <c r="V9" s="55" t="s">
        <v>48</v>
      </c>
      <c r="W9" s="55">
        <v>36</v>
      </c>
      <c r="X9" s="175" t="s">
        <v>11</v>
      </c>
      <c r="Y9" s="167">
        <v>753</v>
      </c>
      <c r="Z9" s="55" t="s">
        <v>48</v>
      </c>
      <c r="AA9" s="55">
        <v>38271</v>
      </c>
      <c r="AB9" s="157" t="s">
        <v>48</v>
      </c>
      <c r="AC9" s="55">
        <v>16025</v>
      </c>
      <c r="AD9" s="55" t="s">
        <v>48</v>
      </c>
      <c r="AE9" s="157" t="s">
        <v>48</v>
      </c>
      <c r="AF9" s="55">
        <v>31649</v>
      </c>
      <c r="AG9" s="157" t="s">
        <v>48</v>
      </c>
      <c r="AH9" s="175" t="s">
        <v>11</v>
      </c>
      <c r="AI9" s="55">
        <v>318</v>
      </c>
      <c r="AJ9" s="55">
        <v>121621</v>
      </c>
      <c r="AK9" s="175" t="s">
        <v>11</v>
      </c>
      <c r="AL9" s="55">
        <v>87930</v>
      </c>
      <c r="AM9" s="55">
        <v>465308</v>
      </c>
      <c r="AN9" s="410"/>
      <c r="AO9" s="410"/>
      <c r="AP9" s="410"/>
      <c r="AQ9" s="410"/>
      <c r="AR9" s="410"/>
      <c r="AS9" s="410"/>
      <c r="AT9" s="410"/>
      <c r="AU9" s="410"/>
    </row>
    <row r="10" spans="1:47" s="78" customFormat="1" ht="15" customHeight="1">
      <c r="A10" s="143" t="s">
        <v>236</v>
      </c>
      <c r="B10" s="167">
        <v>2011736</v>
      </c>
      <c r="C10" s="167">
        <v>18382</v>
      </c>
      <c r="D10" s="167">
        <v>4696</v>
      </c>
      <c r="E10" s="167">
        <v>88712</v>
      </c>
      <c r="F10" s="55">
        <v>87949</v>
      </c>
      <c r="G10" s="55">
        <v>37716</v>
      </c>
      <c r="H10" s="157" t="s">
        <v>48</v>
      </c>
      <c r="I10" s="55">
        <v>17042</v>
      </c>
      <c r="J10" s="55">
        <v>200306</v>
      </c>
      <c r="K10" s="55">
        <v>51718</v>
      </c>
      <c r="L10" s="55">
        <v>8307</v>
      </c>
      <c r="M10" s="55" t="s">
        <v>48</v>
      </c>
      <c r="N10" s="55" t="s">
        <v>48</v>
      </c>
      <c r="O10" s="55">
        <v>9993</v>
      </c>
      <c r="P10" s="55" t="s">
        <v>48</v>
      </c>
      <c r="Q10" s="55" t="s">
        <v>48</v>
      </c>
      <c r="R10" s="55" t="s">
        <v>48</v>
      </c>
      <c r="S10" s="55">
        <v>2840</v>
      </c>
      <c r="T10" s="55" t="s">
        <v>48</v>
      </c>
      <c r="U10" s="55">
        <v>6493</v>
      </c>
      <c r="V10" s="55" t="s">
        <v>48</v>
      </c>
      <c r="W10" s="55">
        <v>10327</v>
      </c>
      <c r="X10" s="175" t="s">
        <v>11</v>
      </c>
      <c r="Y10" s="167">
        <v>769</v>
      </c>
      <c r="Z10" s="55" t="s">
        <v>48</v>
      </c>
      <c r="AA10" s="55">
        <v>2188</v>
      </c>
      <c r="AB10" s="157" t="s">
        <v>48</v>
      </c>
      <c r="AC10" s="55">
        <v>9382</v>
      </c>
      <c r="AD10" s="55" t="s">
        <v>48</v>
      </c>
      <c r="AE10" s="157" t="s">
        <v>48</v>
      </c>
      <c r="AF10" s="55">
        <v>17725</v>
      </c>
      <c r="AG10" s="157" t="s">
        <v>48</v>
      </c>
      <c r="AH10" s="55">
        <v>4570</v>
      </c>
      <c r="AI10" s="55">
        <v>2499</v>
      </c>
      <c r="AJ10" s="55">
        <v>24828</v>
      </c>
      <c r="AK10" s="55">
        <v>9729</v>
      </c>
      <c r="AL10" s="55">
        <v>37438</v>
      </c>
      <c r="AM10" s="55">
        <v>1358127</v>
      </c>
      <c r="AN10" s="410"/>
      <c r="AO10" s="410"/>
      <c r="AP10" s="410"/>
      <c r="AQ10" s="410"/>
      <c r="AR10" s="410"/>
      <c r="AS10" s="410"/>
      <c r="AT10" s="410"/>
      <c r="AU10" s="410"/>
    </row>
    <row r="11" spans="1:47" s="78" customFormat="1" ht="15" customHeight="1">
      <c r="A11" s="143" t="s">
        <v>235</v>
      </c>
      <c r="B11" s="167">
        <v>1187165</v>
      </c>
      <c r="C11" s="167">
        <v>2451</v>
      </c>
      <c r="D11" s="167">
        <v>1075</v>
      </c>
      <c r="E11" s="167">
        <v>75550</v>
      </c>
      <c r="F11" s="55">
        <v>126169</v>
      </c>
      <c r="G11" s="55">
        <v>13012</v>
      </c>
      <c r="H11" s="157" t="s">
        <v>48</v>
      </c>
      <c r="I11" s="55">
        <v>5449</v>
      </c>
      <c r="J11" s="55">
        <v>190801</v>
      </c>
      <c r="K11" s="55">
        <v>4189</v>
      </c>
      <c r="L11" s="55">
        <v>28570</v>
      </c>
      <c r="M11" s="55" t="s">
        <v>48</v>
      </c>
      <c r="N11" s="55" t="s">
        <v>48</v>
      </c>
      <c r="O11" s="55">
        <v>23757</v>
      </c>
      <c r="P11" s="55" t="s">
        <v>48</v>
      </c>
      <c r="Q11" s="55" t="s">
        <v>48</v>
      </c>
      <c r="R11" s="55" t="s">
        <v>48</v>
      </c>
      <c r="S11" s="55">
        <v>8353</v>
      </c>
      <c r="T11" s="55" t="s">
        <v>48</v>
      </c>
      <c r="U11" s="55">
        <v>181</v>
      </c>
      <c r="V11" s="55" t="s">
        <v>48</v>
      </c>
      <c r="W11" s="55">
        <v>352</v>
      </c>
      <c r="X11" s="175" t="s">
        <v>11</v>
      </c>
      <c r="Y11" s="167">
        <v>6409</v>
      </c>
      <c r="Z11" s="55" t="s">
        <v>48</v>
      </c>
      <c r="AA11" s="55">
        <v>3354</v>
      </c>
      <c r="AB11" s="157" t="s">
        <v>48</v>
      </c>
      <c r="AC11" s="55">
        <v>19358</v>
      </c>
      <c r="AD11" s="55" t="s">
        <v>48</v>
      </c>
      <c r="AE11" s="157" t="s">
        <v>48</v>
      </c>
      <c r="AF11" s="55">
        <v>5480</v>
      </c>
      <c r="AG11" s="157" t="s">
        <v>48</v>
      </c>
      <c r="AH11" s="55">
        <v>3994</v>
      </c>
      <c r="AI11" s="55">
        <v>1284</v>
      </c>
      <c r="AJ11" s="55">
        <v>52530</v>
      </c>
      <c r="AK11" s="175" t="s">
        <v>11</v>
      </c>
      <c r="AL11" s="55">
        <v>260412</v>
      </c>
      <c r="AM11" s="55">
        <v>354435</v>
      </c>
      <c r="AN11" s="410"/>
      <c r="AO11" s="410"/>
      <c r="AP11" s="410"/>
      <c r="AQ11" s="410"/>
      <c r="AR11" s="410"/>
      <c r="AS11" s="410"/>
      <c r="AT11" s="410"/>
      <c r="AU11" s="410"/>
    </row>
    <row r="12" spans="1:47" s="78" customFormat="1" ht="15" customHeight="1">
      <c r="A12" s="143" t="s">
        <v>234</v>
      </c>
      <c r="B12" s="167">
        <v>1285727</v>
      </c>
      <c r="C12" s="167">
        <v>98217</v>
      </c>
      <c r="D12" s="167">
        <v>9127</v>
      </c>
      <c r="E12" s="167">
        <v>65921</v>
      </c>
      <c r="F12" s="55">
        <v>64043</v>
      </c>
      <c r="G12" s="55">
        <v>48786</v>
      </c>
      <c r="H12" s="157" t="s">
        <v>48</v>
      </c>
      <c r="I12" s="55">
        <v>24393</v>
      </c>
      <c r="J12" s="55">
        <v>225443</v>
      </c>
      <c r="K12" s="55">
        <v>12199</v>
      </c>
      <c r="L12" s="55">
        <v>20044</v>
      </c>
      <c r="M12" s="55" t="s">
        <v>48</v>
      </c>
      <c r="N12" s="55" t="s">
        <v>48</v>
      </c>
      <c r="O12" s="55">
        <v>525</v>
      </c>
      <c r="P12" s="55" t="s">
        <v>48</v>
      </c>
      <c r="Q12" s="55" t="s">
        <v>48</v>
      </c>
      <c r="R12" s="55" t="s">
        <v>48</v>
      </c>
      <c r="S12" s="55">
        <v>6369</v>
      </c>
      <c r="T12" s="55" t="s">
        <v>48</v>
      </c>
      <c r="U12" s="55">
        <v>16896</v>
      </c>
      <c r="V12" s="55" t="s">
        <v>48</v>
      </c>
      <c r="W12" s="175" t="s">
        <v>11</v>
      </c>
      <c r="X12" s="55">
        <v>96</v>
      </c>
      <c r="Y12" s="167">
        <v>1028</v>
      </c>
      <c r="Z12" s="55" t="s">
        <v>48</v>
      </c>
      <c r="AA12" s="175" t="s">
        <v>11</v>
      </c>
      <c r="AB12" s="157" t="s">
        <v>48</v>
      </c>
      <c r="AC12" s="55">
        <v>11469</v>
      </c>
      <c r="AD12" s="55" t="s">
        <v>48</v>
      </c>
      <c r="AE12" s="157" t="s">
        <v>48</v>
      </c>
      <c r="AF12" s="55">
        <v>5257</v>
      </c>
      <c r="AG12" s="157" t="s">
        <v>48</v>
      </c>
      <c r="AH12" s="55">
        <v>3051</v>
      </c>
      <c r="AI12" s="55">
        <v>381</v>
      </c>
      <c r="AJ12" s="55">
        <v>11547</v>
      </c>
      <c r="AK12" s="175" t="s">
        <v>11</v>
      </c>
      <c r="AL12" s="55">
        <v>307181</v>
      </c>
      <c r="AM12" s="55">
        <v>353754</v>
      </c>
      <c r="AN12" s="410"/>
      <c r="AO12" s="410"/>
      <c r="AP12" s="410"/>
      <c r="AQ12" s="410"/>
      <c r="AR12" s="410"/>
      <c r="AS12" s="410"/>
      <c r="AT12" s="410"/>
      <c r="AU12" s="410"/>
    </row>
    <row r="13" spans="1:47" s="78" customFormat="1" ht="15" customHeight="1">
      <c r="A13" s="143" t="s">
        <v>233</v>
      </c>
      <c r="B13" s="167">
        <v>920094</v>
      </c>
      <c r="C13" s="167">
        <v>13233</v>
      </c>
      <c r="D13" s="167">
        <v>79657</v>
      </c>
      <c r="E13" s="167">
        <v>47300</v>
      </c>
      <c r="F13" s="55">
        <v>38863</v>
      </c>
      <c r="G13" s="55">
        <v>42161</v>
      </c>
      <c r="H13" s="157" t="s">
        <v>48</v>
      </c>
      <c r="I13" s="55">
        <v>4604</v>
      </c>
      <c r="J13" s="55">
        <v>168661</v>
      </c>
      <c r="K13" s="55">
        <v>35963</v>
      </c>
      <c r="L13" s="55">
        <v>64681</v>
      </c>
      <c r="M13" s="55" t="s">
        <v>48</v>
      </c>
      <c r="N13" s="55" t="s">
        <v>48</v>
      </c>
      <c r="O13" s="55">
        <v>4313</v>
      </c>
      <c r="P13" s="55" t="s">
        <v>48</v>
      </c>
      <c r="Q13" s="55" t="s">
        <v>48</v>
      </c>
      <c r="R13" s="55" t="s">
        <v>48</v>
      </c>
      <c r="S13" s="55">
        <v>42</v>
      </c>
      <c r="T13" s="55" t="s">
        <v>48</v>
      </c>
      <c r="U13" s="55">
        <v>758</v>
      </c>
      <c r="V13" s="55" t="s">
        <v>48</v>
      </c>
      <c r="W13" s="55">
        <v>195</v>
      </c>
      <c r="X13" s="55">
        <v>92</v>
      </c>
      <c r="Y13" s="167">
        <v>1128</v>
      </c>
      <c r="Z13" s="55" t="s">
        <v>48</v>
      </c>
      <c r="AA13" s="55">
        <v>22168</v>
      </c>
      <c r="AB13" s="157" t="s">
        <v>48</v>
      </c>
      <c r="AC13" s="55">
        <v>7608</v>
      </c>
      <c r="AD13" s="55" t="s">
        <v>48</v>
      </c>
      <c r="AE13" s="157" t="s">
        <v>48</v>
      </c>
      <c r="AF13" s="55">
        <v>9989</v>
      </c>
      <c r="AG13" s="157" t="s">
        <v>48</v>
      </c>
      <c r="AH13" s="55">
        <v>315</v>
      </c>
      <c r="AI13" s="55">
        <v>1346</v>
      </c>
      <c r="AJ13" s="55">
        <v>12649</v>
      </c>
      <c r="AK13" s="156" t="s">
        <v>48</v>
      </c>
      <c r="AL13" s="55">
        <v>99768</v>
      </c>
      <c r="AM13" s="55">
        <v>264600</v>
      </c>
      <c r="AN13" s="410"/>
      <c r="AO13" s="410"/>
      <c r="AP13" s="410"/>
      <c r="AQ13" s="410"/>
      <c r="AR13" s="410"/>
      <c r="AS13" s="410"/>
      <c r="AT13" s="410"/>
      <c r="AU13" s="410"/>
    </row>
    <row r="14" spans="1:47" s="78" customFormat="1" ht="15" customHeight="1">
      <c r="A14" s="143" t="s">
        <v>232</v>
      </c>
      <c r="B14" s="243">
        <v>1118953</v>
      </c>
      <c r="C14" s="243">
        <v>18335</v>
      </c>
      <c r="D14" s="243">
        <v>12251</v>
      </c>
      <c r="E14" s="243">
        <v>114187</v>
      </c>
      <c r="F14" s="244">
        <v>61998</v>
      </c>
      <c r="G14" s="244">
        <v>59010</v>
      </c>
      <c r="H14" s="157" t="s">
        <v>48</v>
      </c>
      <c r="I14" s="244">
        <v>29754</v>
      </c>
      <c r="J14" s="244">
        <v>148703</v>
      </c>
      <c r="K14" s="244">
        <v>19734</v>
      </c>
      <c r="L14" s="244">
        <v>10706</v>
      </c>
      <c r="M14" s="156" t="s">
        <v>48</v>
      </c>
      <c r="N14" s="156" t="s">
        <v>48</v>
      </c>
      <c r="O14" s="244">
        <v>1277</v>
      </c>
      <c r="P14" s="156" t="s">
        <v>48</v>
      </c>
      <c r="Q14" s="55" t="s">
        <v>48</v>
      </c>
      <c r="R14" s="156" t="s">
        <v>48</v>
      </c>
      <c r="S14" s="244">
        <v>10613</v>
      </c>
      <c r="T14" s="156" t="s">
        <v>48</v>
      </c>
      <c r="U14" s="244">
        <v>3663</v>
      </c>
      <c r="V14" s="156" t="s">
        <v>48</v>
      </c>
      <c r="W14" s="244">
        <v>6788</v>
      </c>
      <c r="X14" s="156" t="s">
        <v>48</v>
      </c>
      <c r="Y14" s="243">
        <v>3654</v>
      </c>
      <c r="Z14" s="156" t="s">
        <v>48</v>
      </c>
      <c r="AA14" s="156">
        <v>955</v>
      </c>
      <c r="AB14" s="157" t="s">
        <v>48</v>
      </c>
      <c r="AC14" s="156">
        <v>15</v>
      </c>
      <c r="AD14" s="156" t="s">
        <v>48</v>
      </c>
      <c r="AE14" s="157" t="s">
        <v>48</v>
      </c>
      <c r="AF14" s="244">
        <v>2940</v>
      </c>
      <c r="AG14" s="157" t="s">
        <v>48</v>
      </c>
      <c r="AH14" s="244">
        <v>1259</v>
      </c>
      <c r="AI14" s="244">
        <v>1350</v>
      </c>
      <c r="AJ14" s="244">
        <v>8137</v>
      </c>
      <c r="AK14" s="156" t="s">
        <v>48</v>
      </c>
      <c r="AL14" s="244">
        <v>313958</v>
      </c>
      <c r="AM14" s="244">
        <v>289666</v>
      </c>
      <c r="AN14" s="410"/>
      <c r="AO14" s="410"/>
      <c r="AP14" s="410"/>
      <c r="AQ14" s="410"/>
      <c r="AR14" s="410"/>
      <c r="AS14" s="410"/>
      <c r="AT14" s="410"/>
      <c r="AU14" s="410"/>
    </row>
    <row r="15" spans="1:47" s="78" customFormat="1" ht="15" customHeight="1">
      <c r="A15" s="143" t="s">
        <v>231</v>
      </c>
      <c r="B15" s="243">
        <v>1519782</v>
      </c>
      <c r="C15" s="243">
        <v>76254</v>
      </c>
      <c r="D15" s="243">
        <v>1616</v>
      </c>
      <c r="E15" s="243">
        <v>179815</v>
      </c>
      <c r="F15" s="244">
        <v>209676</v>
      </c>
      <c r="G15" s="244">
        <v>11339</v>
      </c>
      <c r="H15" s="157" t="s">
        <v>48</v>
      </c>
      <c r="I15" s="244">
        <v>83305</v>
      </c>
      <c r="J15" s="244">
        <v>82373</v>
      </c>
      <c r="K15" s="244">
        <v>28924</v>
      </c>
      <c r="L15" s="244">
        <v>24021</v>
      </c>
      <c r="M15" s="156" t="s">
        <v>48</v>
      </c>
      <c r="N15" s="156" t="s">
        <v>48</v>
      </c>
      <c r="O15" s="244">
        <v>2271</v>
      </c>
      <c r="P15" s="156" t="s">
        <v>48</v>
      </c>
      <c r="Q15" s="55" t="s">
        <v>48</v>
      </c>
      <c r="R15" s="156" t="s">
        <v>48</v>
      </c>
      <c r="S15" s="244">
        <v>52141</v>
      </c>
      <c r="T15" s="156" t="s">
        <v>48</v>
      </c>
      <c r="U15" s="244">
        <v>4020</v>
      </c>
      <c r="V15" s="156" t="s">
        <v>48</v>
      </c>
      <c r="W15" s="156">
        <v>103</v>
      </c>
      <c r="X15" s="175" t="s">
        <v>11</v>
      </c>
      <c r="Y15" s="243">
        <v>8221</v>
      </c>
      <c r="Z15" s="156" t="s">
        <v>48</v>
      </c>
      <c r="AA15" s="156">
        <v>20</v>
      </c>
      <c r="AB15" s="157" t="s">
        <v>48</v>
      </c>
      <c r="AC15" s="244">
        <v>14380</v>
      </c>
      <c r="AD15" s="156" t="s">
        <v>48</v>
      </c>
      <c r="AE15" s="157" t="s">
        <v>48</v>
      </c>
      <c r="AF15" s="244">
        <v>2027</v>
      </c>
      <c r="AG15" s="157" t="s">
        <v>48</v>
      </c>
      <c r="AH15" s="244">
        <v>3170</v>
      </c>
      <c r="AI15" s="244">
        <v>40891</v>
      </c>
      <c r="AJ15" s="244">
        <v>240066</v>
      </c>
      <c r="AK15" s="175" t="s">
        <v>11</v>
      </c>
      <c r="AL15" s="244">
        <v>140714</v>
      </c>
      <c r="AM15" s="244">
        <v>314435</v>
      </c>
      <c r="AN15" s="410"/>
      <c r="AO15" s="410"/>
      <c r="AP15" s="410"/>
      <c r="AQ15" s="410"/>
      <c r="AR15" s="410"/>
      <c r="AS15" s="410"/>
      <c r="AT15" s="410"/>
      <c r="AU15" s="410"/>
    </row>
    <row r="16" spans="1:47" s="78" customFormat="1" ht="15" customHeight="1">
      <c r="A16" s="143" t="s">
        <v>295</v>
      </c>
      <c r="B16" s="243">
        <v>1803864</v>
      </c>
      <c r="C16" s="243">
        <v>57346</v>
      </c>
      <c r="D16" s="243">
        <v>3473</v>
      </c>
      <c r="E16" s="243">
        <v>44181</v>
      </c>
      <c r="F16" s="244">
        <v>154229</v>
      </c>
      <c r="G16" s="244">
        <v>45421</v>
      </c>
      <c r="H16" s="157" t="s">
        <v>48</v>
      </c>
      <c r="I16" s="244">
        <v>2196</v>
      </c>
      <c r="J16" s="244">
        <v>148007</v>
      </c>
      <c r="K16" s="244">
        <v>11066</v>
      </c>
      <c r="L16" s="244">
        <v>33652</v>
      </c>
      <c r="M16" s="156" t="s">
        <v>48</v>
      </c>
      <c r="N16" s="156" t="s">
        <v>48</v>
      </c>
      <c r="O16" s="156">
        <v>969</v>
      </c>
      <c r="P16" s="156" t="s">
        <v>48</v>
      </c>
      <c r="Q16" s="55" t="s">
        <v>48</v>
      </c>
      <c r="R16" s="156" t="s">
        <v>48</v>
      </c>
      <c r="S16" s="244">
        <v>6771</v>
      </c>
      <c r="T16" s="156" t="s">
        <v>48</v>
      </c>
      <c r="U16" s="244">
        <v>8378</v>
      </c>
      <c r="V16" s="156" t="s">
        <v>48</v>
      </c>
      <c r="W16" s="156">
        <v>933</v>
      </c>
      <c r="X16" s="175" t="s">
        <v>11</v>
      </c>
      <c r="Y16" s="243">
        <v>3645</v>
      </c>
      <c r="Z16" s="156" t="s">
        <v>48</v>
      </c>
      <c r="AA16" s="244">
        <v>10590</v>
      </c>
      <c r="AB16" s="157" t="s">
        <v>48</v>
      </c>
      <c r="AC16" s="156">
        <v>332</v>
      </c>
      <c r="AD16" s="156" t="s">
        <v>48</v>
      </c>
      <c r="AE16" s="157" t="s">
        <v>48</v>
      </c>
      <c r="AF16" s="244">
        <v>4799</v>
      </c>
      <c r="AG16" s="157" t="s">
        <v>48</v>
      </c>
      <c r="AH16" s="244">
        <v>2902</v>
      </c>
      <c r="AI16" s="244">
        <v>21731</v>
      </c>
      <c r="AJ16" s="244">
        <v>746268</v>
      </c>
      <c r="AK16" s="175" t="s">
        <v>11</v>
      </c>
      <c r="AL16" s="244">
        <v>139301</v>
      </c>
      <c r="AM16" s="244">
        <v>357674</v>
      </c>
      <c r="AN16" s="410"/>
      <c r="AO16" s="410"/>
      <c r="AP16" s="410"/>
      <c r="AQ16" s="410"/>
      <c r="AR16" s="410"/>
      <c r="AS16" s="410"/>
      <c r="AT16" s="410"/>
      <c r="AU16" s="410"/>
    </row>
    <row r="17" spans="1:47" s="78" customFormat="1" ht="15" customHeight="1">
      <c r="A17" s="143" t="s">
        <v>345</v>
      </c>
      <c r="B17" s="243">
        <v>1098721</v>
      </c>
      <c r="C17" s="245">
        <v>60820</v>
      </c>
      <c r="D17" s="245">
        <v>7161</v>
      </c>
      <c r="E17" s="243">
        <v>60690</v>
      </c>
      <c r="F17" s="244">
        <v>55250</v>
      </c>
      <c r="G17" s="244">
        <v>34429</v>
      </c>
      <c r="H17" s="157" t="s">
        <v>48</v>
      </c>
      <c r="I17" s="244">
        <v>1956</v>
      </c>
      <c r="J17" s="244">
        <v>81392</v>
      </c>
      <c r="K17" s="244">
        <v>147454</v>
      </c>
      <c r="L17" s="244">
        <v>34181</v>
      </c>
      <c r="M17" s="156" t="s">
        <v>48</v>
      </c>
      <c r="N17" s="156" t="s">
        <v>48</v>
      </c>
      <c r="O17" s="156">
        <v>17</v>
      </c>
      <c r="P17" s="156" t="s">
        <v>48</v>
      </c>
      <c r="Q17" s="55" t="s">
        <v>48</v>
      </c>
      <c r="R17" s="156" t="s">
        <v>48</v>
      </c>
      <c r="S17" s="244">
        <v>5382</v>
      </c>
      <c r="T17" s="156" t="s">
        <v>48</v>
      </c>
      <c r="U17" s="244">
        <v>14024</v>
      </c>
      <c r="V17" s="156" t="s">
        <v>48</v>
      </c>
      <c r="W17" s="244">
        <v>44628</v>
      </c>
      <c r="X17" s="244">
        <v>31548</v>
      </c>
      <c r="Y17" s="243">
        <v>2683</v>
      </c>
      <c r="Z17" s="156" t="s">
        <v>48</v>
      </c>
      <c r="AA17" s="175" t="s">
        <v>11</v>
      </c>
      <c r="AB17" s="157" t="s">
        <v>48</v>
      </c>
      <c r="AC17" s="244">
        <v>4865</v>
      </c>
      <c r="AD17" s="156" t="s">
        <v>48</v>
      </c>
      <c r="AE17" s="157" t="s">
        <v>48</v>
      </c>
      <c r="AF17" s="244">
        <v>5988</v>
      </c>
      <c r="AG17" s="157" t="s">
        <v>48</v>
      </c>
      <c r="AH17" s="156">
        <v>656</v>
      </c>
      <c r="AI17" s="244">
        <v>3028</v>
      </c>
      <c r="AJ17" s="244">
        <v>12686</v>
      </c>
      <c r="AK17" s="175" t="s">
        <v>11</v>
      </c>
      <c r="AL17" s="244">
        <v>353685</v>
      </c>
      <c r="AM17" s="244">
        <v>136198</v>
      </c>
      <c r="AN17" s="410"/>
      <c r="AO17" s="410"/>
      <c r="AP17" s="410"/>
      <c r="AQ17" s="410"/>
      <c r="AR17" s="410"/>
      <c r="AS17" s="410"/>
      <c r="AT17" s="410"/>
      <c r="AU17" s="410"/>
    </row>
    <row r="18" spans="1:47" s="78" customFormat="1" ht="15" customHeight="1">
      <c r="A18" s="143" t="s">
        <v>346</v>
      </c>
      <c r="B18" s="139">
        <v>946837</v>
      </c>
      <c r="C18" s="139">
        <v>32199</v>
      </c>
      <c r="D18" s="139">
        <v>13509</v>
      </c>
      <c r="E18" s="139">
        <v>52025</v>
      </c>
      <c r="F18" s="139">
        <v>72482</v>
      </c>
      <c r="G18" s="244">
        <v>41034</v>
      </c>
      <c r="H18" s="157" t="s">
        <v>48</v>
      </c>
      <c r="I18" s="139">
        <v>61831</v>
      </c>
      <c r="J18" s="244">
        <v>98004</v>
      </c>
      <c r="K18" s="139">
        <v>15638</v>
      </c>
      <c r="L18" s="139">
        <v>3990</v>
      </c>
      <c r="M18" s="139" t="s">
        <v>48</v>
      </c>
      <c r="N18" s="139" t="s">
        <v>48</v>
      </c>
      <c r="O18" s="139">
        <v>1548</v>
      </c>
      <c r="P18" s="139" t="s">
        <v>48</v>
      </c>
      <c r="Q18" s="55" t="s">
        <v>48</v>
      </c>
      <c r="R18" s="139" t="s">
        <v>48</v>
      </c>
      <c r="S18" s="139">
        <v>18288</v>
      </c>
      <c r="T18" s="139" t="s">
        <v>48</v>
      </c>
      <c r="U18" s="139">
        <v>14939</v>
      </c>
      <c r="V18" s="139" t="s">
        <v>48</v>
      </c>
      <c r="W18" s="139">
        <v>5</v>
      </c>
      <c r="X18" s="175" t="s">
        <v>11</v>
      </c>
      <c r="Y18" s="175" t="s">
        <v>11</v>
      </c>
      <c r="Z18" s="139" t="s">
        <v>48</v>
      </c>
      <c r="AA18" s="139">
        <v>17721</v>
      </c>
      <c r="AB18" s="157" t="s">
        <v>48</v>
      </c>
      <c r="AC18" s="139">
        <v>10723</v>
      </c>
      <c r="AD18" s="156" t="s">
        <v>48</v>
      </c>
      <c r="AE18" s="157" t="s">
        <v>48</v>
      </c>
      <c r="AF18" s="139">
        <v>7720</v>
      </c>
      <c r="AG18" s="157" t="s">
        <v>48</v>
      </c>
      <c r="AH18" s="244">
        <v>7416</v>
      </c>
      <c r="AI18" s="246">
        <v>10342</v>
      </c>
      <c r="AJ18" s="246">
        <v>40421</v>
      </c>
      <c r="AK18" s="247" t="s">
        <v>11</v>
      </c>
      <c r="AL18" s="246">
        <v>284651</v>
      </c>
      <c r="AM18" s="246">
        <v>142351</v>
      </c>
      <c r="AN18" s="410"/>
      <c r="AO18" s="410"/>
      <c r="AP18" s="410"/>
      <c r="AQ18" s="410"/>
      <c r="AR18" s="410"/>
      <c r="AS18" s="410"/>
      <c r="AT18" s="410"/>
      <c r="AU18" s="410"/>
    </row>
    <row r="19" spans="1:47" s="78" customFormat="1" ht="15" customHeight="1">
      <c r="A19" s="143" t="s">
        <v>347</v>
      </c>
      <c r="B19" s="55">
        <v>1337078</v>
      </c>
      <c r="C19" s="55">
        <v>40124</v>
      </c>
      <c r="D19" s="55">
        <v>91995</v>
      </c>
      <c r="E19" s="55">
        <v>63303</v>
      </c>
      <c r="F19" s="55">
        <v>117140</v>
      </c>
      <c r="G19" s="55">
        <v>51875</v>
      </c>
      <c r="H19" s="157" t="s">
        <v>48</v>
      </c>
      <c r="I19" s="55">
        <v>40575</v>
      </c>
      <c r="J19" s="55">
        <v>125561</v>
      </c>
      <c r="K19" s="55">
        <v>3656</v>
      </c>
      <c r="L19" s="55">
        <v>4083</v>
      </c>
      <c r="M19" s="157" t="s">
        <v>48</v>
      </c>
      <c r="N19" s="157" t="s">
        <v>48</v>
      </c>
      <c r="O19" s="114">
        <v>26876</v>
      </c>
      <c r="P19" s="157" t="s">
        <v>48</v>
      </c>
      <c r="Q19" s="55" t="s">
        <v>48</v>
      </c>
      <c r="R19" s="157" t="s">
        <v>48</v>
      </c>
      <c r="S19" s="55">
        <v>10080</v>
      </c>
      <c r="T19" s="157" t="s">
        <v>48</v>
      </c>
      <c r="U19" s="55">
        <v>43775</v>
      </c>
      <c r="V19" s="157" t="s">
        <v>48</v>
      </c>
      <c r="W19" s="175" t="s">
        <v>11</v>
      </c>
      <c r="X19" s="175" t="s">
        <v>11</v>
      </c>
      <c r="Y19" s="55">
        <v>2561</v>
      </c>
      <c r="Z19" s="157" t="s">
        <v>48</v>
      </c>
      <c r="AA19" s="175" t="s">
        <v>11</v>
      </c>
      <c r="AB19" s="157" t="s">
        <v>48</v>
      </c>
      <c r="AC19" s="55">
        <v>1809</v>
      </c>
      <c r="AD19" s="156" t="s">
        <v>48</v>
      </c>
      <c r="AE19" s="157" t="s">
        <v>48</v>
      </c>
      <c r="AF19" s="55">
        <v>2899</v>
      </c>
      <c r="AG19" s="157" t="s">
        <v>48</v>
      </c>
      <c r="AH19" s="167">
        <v>1099</v>
      </c>
      <c r="AI19" s="55">
        <v>56</v>
      </c>
      <c r="AJ19" s="55">
        <v>157251</v>
      </c>
      <c r="AK19" s="175" t="s">
        <v>11</v>
      </c>
      <c r="AL19" s="55">
        <v>333688</v>
      </c>
      <c r="AM19" s="55">
        <v>218672</v>
      </c>
      <c r="AN19" s="410"/>
      <c r="AO19" s="410"/>
      <c r="AP19" s="410"/>
      <c r="AQ19" s="410"/>
      <c r="AR19" s="410"/>
      <c r="AS19" s="410"/>
      <c r="AT19" s="410"/>
      <c r="AU19" s="410"/>
    </row>
    <row r="20" spans="1:47" s="78" customFormat="1" ht="15" customHeight="1">
      <c r="A20" s="143" t="s">
        <v>348</v>
      </c>
      <c r="B20" s="194">
        <v>2149396</v>
      </c>
      <c r="C20" s="194">
        <v>66010</v>
      </c>
      <c r="D20" s="194">
        <v>31373</v>
      </c>
      <c r="E20" s="194">
        <v>39720</v>
      </c>
      <c r="F20" s="194">
        <v>30189</v>
      </c>
      <c r="G20" s="194">
        <v>55426</v>
      </c>
      <c r="H20" s="157" t="s">
        <v>48</v>
      </c>
      <c r="I20" s="194">
        <v>49029</v>
      </c>
      <c r="J20" s="194">
        <v>124295</v>
      </c>
      <c r="K20" s="194">
        <v>4771</v>
      </c>
      <c r="L20" s="194">
        <v>59427</v>
      </c>
      <c r="M20" s="156" t="s">
        <v>48</v>
      </c>
      <c r="N20" s="156" t="s">
        <v>48</v>
      </c>
      <c r="O20" s="194">
        <v>593291</v>
      </c>
      <c r="P20" s="156" t="s">
        <v>48</v>
      </c>
      <c r="Q20" s="55" t="s">
        <v>48</v>
      </c>
      <c r="R20" s="156" t="s">
        <v>48</v>
      </c>
      <c r="S20" s="194">
        <v>36350</v>
      </c>
      <c r="T20" s="156" t="s">
        <v>48</v>
      </c>
      <c r="U20" s="157">
        <v>249</v>
      </c>
      <c r="V20" s="156" t="s">
        <v>48</v>
      </c>
      <c r="W20" s="157">
        <v>32</v>
      </c>
      <c r="X20" s="157">
        <v>176</v>
      </c>
      <c r="Y20" s="194">
        <v>3600</v>
      </c>
      <c r="Z20" s="157" t="s">
        <v>48</v>
      </c>
      <c r="AA20" s="194">
        <v>19436</v>
      </c>
      <c r="AB20" s="157" t="s">
        <v>48</v>
      </c>
      <c r="AC20" s="157">
        <v>476</v>
      </c>
      <c r="AD20" s="156" t="s">
        <v>48</v>
      </c>
      <c r="AE20" s="157" t="s">
        <v>48</v>
      </c>
      <c r="AF20" s="194">
        <v>19818</v>
      </c>
      <c r="AG20" s="157" t="s">
        <v>48</v>
      </c>
      <c r="AH20" s="194">
        <v>6557</v>
      </c>
      <c r="AI20" s="194">
        <v>6774</v>
      </c>
      <c r="AJ20" s="194">
        <v>181588</v>
      </c>
      <c r="AK20" s="175" t="s">
        <v>11</v>
      </c>
      <c r="AL20" s="194">
        <v>326516</v>
      </c>
      <c r="AM20" s="194">
        <v>494293</v>
      </c>
      <c r="AN20" s="410"/>
      <c r="AO20" s="410"/>
      <c r="AP20" s="410"/>
      <c r="AQ20" s="410"/>
      <c r="AR20" s="410"/>
      <c r="AS20" s="410"/>
      <c r="AT20" s="410"/>
      <c r="AU20" s="410"/>
    </row>
    <row r="21" spans="1:47" s="78" customFormat="1" ht="15" customHeight="1">
      <c r="A21" s="143" t="s">
        <v>349</v>
      </c>
      <c r="B21" s="175">
        <v>1041871</v>
      </c>
      <c r="C21" s="247">
        <v>29281</v>
      </c>
      <c r="D21" s="175">
        <v>10792</v>
      </c>
      <c r="E21" s="175">
        <v>79161</v>
      </c>
      <c r="F21" s="175">
        <v>68813</v>
      </c>
      <c r="G21" s="247">
        <v>30299</v>
      </c>
      <c r="H21" s="157" t="s">
        <v>48</v>
      </c>
      <c r="I21" s="175">
        <v>48173</v>
      </c>
      <c r="J21" s="247">
        <v>77267</v>
      </c>
      <c r="K21" s="175">
        <v>19962</v>
      </c>
      <c r="L21" s="175">
        <v>19735</v>
      </c>
      <c r="M21" s="157" t="s">
        <v>48</v>
      </c>
      <c r="N21" s="175">
        <v>16022</v>
      </c>
      <c r="O21" s="175">
        <v>1223</v>
      </c>
      <c r="P21" s="157" t="s">
        <v>48</v>
      </c>
      <c r="Q21" s="55" t="s">
        <v>48</v>
      </c>
      <c r="R21" s="157" t="s">
        <v>48</v>
      </c>
      <c r="S21" s="175">
        <v>4322</v>
      </c>
      <c r="T21" s="175" t="s">
        <v>11</v>
      </c>
      <c r="U21" s="175">
        <v>553</v>
      </c>
      <c r="V21" s="175" t="s">
        <v>48</v>
      </c>
      <c r="W21" s="175">
        <v>10511</v>
      </c>
      <c r="X21" s="141" t="s">
        <v>48</v>
      </c>
      <c r="Y21" s="175">
        <v>1872</v>
      </c>
      <c r="Z21" s="175" t="s">
        <v>48</v>
      </c>
      <c r="AA21" s="175" t="s">
        <v>11</v>
      </c>
      <c r="AB21" s="157" t="s">
        <v>48</v>
      </c>
      <c r="AC21" s="175">
        <v>20837</v>
      </c>
      <c r="AD21" s="175" t="s">
        <v>48</v>
      </c>
      <c r="AE21" s="157" t="s">
        <v>48</v>
      </c>
      <c r="AF21" s="175">
        <v>6620</v>
      </c>
      <c r="AG21" s="157" t="s">
        <v>48</v>
      </c>
      <c r="AH21" s="175">
        <v>1090</v>
      </c>
      <c r="AI21" s="175">
        <v>78</v>
      </c>
      <c r="AJ21" s="175">
        <v>31623</v>
      </c>
      <c r="AK21" s="175" t="s">
        <v>11</v>
      </c>
      <c r="AL21" s="175">
        <v>61952</v>
      </c>
      <c r="AM21" s="55">
        <v>517707</v>
      </c>
      <c r="AN21" s="410"/>
      <c r="AO21" s="410"/>
      <c r="AP21" s="410"/>
      <c r="AQ21" s="410"/>
      <c r="AR21" s="410"/>
      <c r="AS21" s="410"/>
      <c r="AT21" s="410"/>
      <c r="AU21" s="410"/>
    </row>
    <row r="22" spans="1:47" s="78" customFormat="1" ht="15" customHeight="1">
      <c r="A22" s="143" t="s">
        <v>350</v>
      </c>
      <c r="B22" s="175">
        <v>1296100</v>
      </c>
      <c r="C22" s="175">
        <v>104695</v>
      </c>
      <c r="D22" s="175">
        <v>86991</v>
      </c>
      <c r="E22" s="175">
        <v>45492</v>
      </c>
      <c r="F22" s="175">
        <v>173376</v>
      </c>
      <c r="G22" s="175">
        <v>48739</v>
      </c>
      <c r="H22" s="157" t="s">
        <v>48</v>
      </c>
      <c r="I22" s="175">
        <v>30377</v>
      </c>
      <c r="J22" s="175">
        <v>31383</v>
      </c>
      <c r="K22" s="175">
        <v>1856</v>
      </c>
      <c r="L22" s="175">
        <v>19711</v>
      </c>
      <c r="M22" s="141" t="s">
        <v>48</v>
      </c>
      <c r="N22" s="141" t="s">
        <v>48</v>
      </c>
      <c r="O22" s="175">
        <v>14359</v>
      </c>
      <c r="P22" s="141" t="s">
        <v>48</v>
      </c>
      <c r="Q22" s="55" t="s">
        <v>48</v>
      </c>
      <c r="R22" s="141" t="s">
        <v>48</v>
      </c>
      <c r="S22" s="175">
        <v>102734</v>
      </c>
      <c r="T22" s="175" t="s">
        <v>573</v>
      </c>
      <c r="U22" s="175">
        <v>865</v>
      </c>
      <c r="V22" s="275" t="s">
        <v>48</v>
      </c>
      <c r="W22" s="175" t="s">
        <v>11</v>
      </c>
      <c r="X22" s="141" t="s">
        <v>48</v>
      </c>
      <c r="Y22" s="175">
        <v>1524</v>
      </c>
      <c r="Z22" s="141" t="s">
        <v>48</v>
      </c>
      <c r="AA22" s="175" t="s">
        <v>11</v>
      </c>
      <c r="AB22" s="157" t="s">
        <v>48</v>
      </c>
      <c r="AC22" s="175">
        <v>2037</v>
      </c>
      <c r="AD22" s="275" t="s">
        <v>48</v>
      </c>
      <c r="AE22" s="157" t="s">
        <v>48</v>
      </c>
      <c r="AF22" s="175">
        <v>3651</v>
      </c>
      <c r="AG22" s="157" t="s">
        <v>48</v>
      </c>
      <c r="AH22" s="175">
        <v>3296</v>
      </c>
      <c r="AI22" s="175">
        <v>146</v>
      </c>
      <c r="AJ22" s="175">
        <v>26534</v>
      </c>
      <c r="AK22" s="175" t="s">
        <v>11</v>
      </c>
      <c r="AL22" s="175">
        <v>264407</v>
      </c>
      <c r="AM22" s="175">
        <v>333927</v>
      </c>
      <c r="AN22" s="410"/>
      <c r="AO22" s="410"/>
      <c r="AP22" s="410"/>
      <c r="AQ22" s="410"/>
      <c r="AR22" s="410"/>
      <c r="AS22" s="410"/>
      <c r="AT22" s="410"/>
      <c r="AU22" s="410"/>
    </row>
    <row r="23" spans="1:47" s="78" customFormat="1" ht="15" customHeight="1">
      <c r="A23" s="143" t="s">
        <v>351</v>
      </c>
      <c r="B23" s="248">
        <v>1365511</v>
      </c>
      <c r="C23" s="175">
        <v>10282</v>
      </c>
      <c r="D23" s="175">
        <v>85650</v>
      </c>
      <c r="E23" s="175">
        <v>51062</v>
      </c>
      <c r="F23" s="175">
        <v>145762</v>
      </c>
      <c r="G23" s="175">
        <v>27547</v>
      </c>
      <c r="H23" s="175">
        <v>25456</v>
      </c>
      <c r="I23" s="175" t="s">
        <v>48</v>
      </c>
      <c r="J23" s="175">
        <v>107984</v>
      </c>
      <c r="K23" s="175">
        <v>11768</v>
      </c>
      <c r="L23" s="175">
        <v>21684</v>
      </c>
      <c r="M23" s="175">
        <v>3864</v>
      </c>
      <c r="N23" s="175">
        <v>64820</v>
      </c>
      <c r="O23" s="175">
        <v>1140</v>
      </c>
      <c r="P23" s="175">
        <v>219</v>
      </c>
      <c r="Q23" s="55" t="s">
        <v>48</v>
      </c>
      <c r="R23" s="175">
        <v>16072</v>
      </c>
      <c r="S23" s="175">
        <v>167341</v>
      </c>
      <c r="T23" s="175">
        <v>60115</v>
      </c>
      <c r="U23" s="114">
        <v>2134</v>
      </c>
      <c r="V23" s="175">
        <v>2868</v>
      </c>
      <c r="W23" s="175">
        <v>15000</v>
      </c>
      <c r="X23" s="141" t="s">
        <v>48</v>
      </c>
      <c r="Y23" s="175">
        <v>4230</v>
      </c>
      <c r="Z23" s="175">
        <v>11230</v>
      </c>
      <c r="AA23" s="141">
        <v>4</v>
      </c>
      <c r="AB23" s="175">
        <v>48191</v>
      </c>
      <c r="AC23" s="175" t="s">
        <v>48</v>
      </c>
      <c r="AD23" s="175">
        <v>108</v>
      </c>
      <c r="AE23" s="114">
        <v>82</v>
      </c>
      <c r="AF23" s="114" t="s">
        <v>48</v>
      </c>
      <c r="AG23" s="157" t="s">
        <v>48</v>
      </c>
      <c r="AH23" s="156" t="s">
        <v>48</v>
      </c>
      <c r="AI23" s="156" t="s">
        <v>48</v>
      </c>
      <c r="AJ23" s="156" t="s">
        <v>48</v>
      </c>
      <c r="AK23" s="156" t="s">
        <v>48</v>
      </c>
      <c r="AL23" s="175">
        <v>286148</v>
      </c>
      <c r="AM23" s="55">
        <v>194750</v>
      </c>
      <c r="AN23" s="410"/>
      <c r="AO23" s="410"/>
      <c r="AP23" s="410"/>
      <c r="AQ23" s="410"/>
      <c r="AR23" s="410"/>
      <c r="AS23" s="410"/>
      <c r="AT23" s="410"/>
      <c r="AU23" s="410"/>
    </row>
    <row r="24" spans="1:47" s="78" customFormat="1" ht="15" customHeight="1">
      <c r="A24" s="143" t="s">
        <v>352</v>
      </c>
      <c r="B24" s="249">
        <v>1874077</v>
      </c>
      <c r="C24" s="175">
        <v>54407</v>
      </c>
      <c r="D24" s="175">
        <v>119562</v>
      </c>
      <c r="E24" s="175">
        <v>105517</v>
      </c>
      <c r="F24" s="175">
        <v>72946</v>
      </c>
      <c r="G24" s="175">
        <v>114598</v>
      </c>
      <c r="H24" s="175">
        <v>37214</v>
      </c>
      <c r="I24" s="175" t="s">
        <v>48</v>
      </c>
      <c r="J24" s="175">
        <v>68799</v>
      </c>
      <c r="K24" s="175">
        <v>59</v>
      </c>
      <c r="L24" s="175">
        <v>8468</v>
      </c>
      <c r="M24" s="175">
        <v>45448</v>
      </c>
      <c r="N24" s="175">
        <v>1793</v>
      </c>
      <c r="O24" s="175">
        <v>101824</v>
      </c>
      <c r="P24" s="114">
        <v>16060</v>
      </c>
      <c r="Q24" s="114" t="s">
        <v>48</v>
      </c>
      <c r="R24" s="175">
        <v>19222</v>
      </c>
      <c r="S24" s="175">
        <v>27074</v>
      </c>
      <c r="T24" s="175">
        <v>49</v>
      </c>
      <c r="U24" s="175">
        <v>43</v>
      </c>
      <c r="V24" s="175">
        <v>92689</v>
      </c>
      <c r="W24" s="114">
        <v>110</v>
      </c>
      <c r="X24" s="141" t="s">
        <v>48</v>
      </c>
      <c r="Y24" s="175">
        <v>48063</v>
      </c>
      <c r="Z24" s="175">
        <v>14949</v>
      </c>
      <c r="AA24" s="175" t="s">
        <v>11</v>
      </c>
      <c r="AB24" s="175">
        <v>16022</v>
      </c>
      <c r="AC24" s="175" t="s">
        <v>48</v>
      </c>
      <c r="AD24" s="175">
        <v>1076</v>
      </c>
      <c r="AE24" s="175">
        <v>32235</v>
      </c>
      <c r="AF24" s="175" t="s">
        <v>48</v>
      </c>
      <c r="AG24" s="157" t="s">
        <v>48</v>
      </c>
      <c r="AH24" s="156" t="s">
        <v>48</v>
      </c>
      <c r="AI24" s="156" t="s">
        <v>48</v>
      </c>
      <c r="AJ24" s="156" t="s">
        <v>48</v>
      </c>
      <c r="AK24" s="156" t="s">
        <v>48</v>
      </c>
      <c r="AL24" s="175">
        <v>240039</v>
      </c>
      <c r="AM24" s="55">
        <v>651711</v>
      </c>
      <c r="AN24" s="410"/>
      <c r="AO24" s="410"/>
      <c r="AP24" s="410"/>
      <c r="AQ24" s="410"/>
      <c r="AR24" s="410"/>
      <c r="AS24" s="410"/>
      <c r="AT24" s="410"/>
      <c r="AU24" s="410"/>
    </row>
    <row r="25" spans="1:47" s="78" customFormat="1" ht="15" customHeight="1">
      <c r="A25" s="143" t="s">
        <v>221</v>
      </c>
      <c r="B25" s="55">
        <v>1126219</v>
      </c>
      <c r="C25" s="55">
        <v>50457</v>
      </c>
      <c r="D25" s="55">
        <v>21319</v>
      </c>
      <c r="E25" s="55">
        <v>43964</v>
      </c>
      <c r="F25" s="55">
        <v>102997</v>
      </c>
      <c r="G25" s="55">
        <v>16141</v>
      </c>
      <c r="H25" s="55">
        <v>17609</v>
      </c>
      <c r="I25" s="55" t="s">
        <v>48</v>
      </c>
      <c r="J25" s="55">
        <v>112139</v>
      </c>
      <c r="K25" s="55">
        <v>948</v>
      </c>
      <c r="L25" s="55">
        <v>1087</v>
      </c>
      <c r="M25" s="55">
        <v>22124</v>
      </c>
      <c r="N25" s="55">
        <v>3072</v>
      </c>
      <c r="O25" s="55">
        <v>7057</v>
      </c>
      <c r="P25" s="55">
        <v>132</v>
      </c>
      <c r="Q25" s="55" t="s">
        <v>48</v>
      </c>
      <c r="R25" s="55">
        <v>4022</v>
      </c>
      <c r="S25" s="55">
        <v>14621</v>
      </c>
      <c r="T25" s="167">
        <v>92132</v>
      </c>
      <c r="U25" s="167">
        <v>3039</v>
      </c>
      <c r="V25" s="55">
        <v>6</v>
      </c>
      <c r="W25" s="55">
        <v>8869</v>
      </c>
      <c r="X25" s="141" t="s">
        <v>48</v>
      </c>
      <c r="Y25" s="167">
        <v>80</v>
      </c>
      <c r="Z25" s="55">
        <v>5108</v>
      </c>
      <c r="AA25" s="175" t="s">
        <v>11</v>
      </c>
      <c r="AB25" s="175" t="s">
        <v>11</v>
      </c>
      <c r="AC25" s="175" t="s">
        <v>48</v>
      </c>
      <c r="AD25" s="167">
        <v>35</v>
      </c>
      <c r="AE25" s="55">
        <v>23071</v>
      </c>
      <c r="AF25" s="55" t="s">
        <v>48</v>
      </c>
      <c r="AG25" s="157" t="s">
        <v>48</v>
      </c>
      <c r="AH25" s="156" t="s">
        <v>48</v>
      </c>
      <c r="AI25" s="96" t="s">
        <v>48</v>
      </c>
      <c r="AJ25" s="156" t="s">
        <v>48</v>
      </c>
      <c r="AK25" s="156" t="s">
        <v>48</v>
      </c>
      <c r="AL25" s="55">
        <v>405097</v>
      </c>
      <c r="AM25" s="55">
        <v>171093</v>
      </c>
      <c r="AN25" s="410"/>
      <c r="AO25" s="410"/>
      <c r="AP25" s="410"/>
      <c r="AQ25" s="410"/>
      <c r="AR25" s="410"/>
      <c r="AS25" s="410"/>
      <c r="AT25" s="410"/>
      <c r="AU25" s="410"/>
    </row>
    <row r="26" spans="1:47" s="406" customFormat="1" ht="15" customHeight="1">
      <c r="A26" s="143" t="s">
        <v>220</v>
      </c>
      <c r="B26" s="55">
        <v>1691564</v>
      </c>
      <c r="C26" s="55">
        <v>20774</v>
      </c>
      <c r="D26" s="55">
        <v>152686</v>
      </c>
      <c r="E26" s="55">
        <v>22732</v>
      </c>
      <c r="F26" s="55">
        <v>136521</v>
      </c>
      <c r="G26" s="55">
        <v>12472</v>
      </c>
      <c r="H26" s="55">
        <v>84087</v>
      </c>
      <c r="I26" s="55" t="s">
        <v>48</v>
      </c>
      <c r="J26" s="55">
        <v>114259</v>
      </c>
      <c r="K26" s="55">
        <v>22954</v>
      </c>
      <c r="L26" s="55">
        <v>2339</v>
      </c>
      <c r="M26" s="55">
        <v>110</v>
      </c>
      <c r="N26" s="55">
        <v>114326</v>
      </c>
      <c r="O26" s="55">
        <v>46486</v>
      </c>
      <c r="P26" s="55">
        <v>8270</v>
      </c>
      <c r="Q26" s="55" t="s">
        <v>48</v>
      </c>
      <c r="R26" s="55">
        <v>24379</v>
      </c>
      <c r="S26" s="167">
        <v>42532</v>
      </c>
      <c r="T26" s="55">
        <v>18942</v>
      </c>
      <c r="U26" s="55">
        <v>22695</v>
      </c>
      <c r="V26" s="55">
        <v>45</v>
      </c>
      <c r="W26" s="55">
        <v>13788</v>
      </c>
      <c r="X26" s="175" t="s">
        <v>11</v>
      </c>
      <c r="Y26" s="55">
        <v>2723</v>
      </c>
      <c r="Z26" s="55">
        <v>14084</v>
      </c>
      <c r="AA26" s="167">
        <v>339</v>
      </c>
      <c r="AB26" s="55">
        <v>3</v>
      </c>
      <c r="AC26" s="55" t="s">
        <v>48</v>
      </c>
      <c r="AD26" s="175" t="s">
        <v>11</v>
      </c>
      <c r="AE26" s="55">
        <v>2862</v>
      </c>
      <c r="AF26" s="55" t="s">
        <v>48</v>
      </c>
      <c r="AG26" s="140" t="s">
        <v>48</v>
      </c>
      <c r="AH26" s="140" t="s">
        <v>48</v>
      </c>
      <c r="AI26" s="96" t="s">
        <v>48</v>
      </c>
      <c r="AJ26" s="140" t="s">
        <v>48</v>
      </c>
      <c r="AK26" s="140" t="s">
        <v>48</v>
      </c>
      <c r="AL26" s="55">
        <v>229080</v>
      </c>
      <c r="AM26" s="55">
        <v>582076</v>
      </c>
    </row>
    <row r="27" spans="1:47" s="406" customFormat="1" ht="15" customHeight="1">
      <c r="A27" s="143" t="s">
        <v>219</v>
      </c>
      <c r="B27" s="55">
        <v>1598136</v>
      </c>
      <c r="C27" s="55">
        <v>32180</v>
      </c>
      <c r="D27" s="55">
        <v>18127</v>
      </c>
      <c r="E27" s="55">
        <v>92861</v>
      </c>
      <c r="F27" s="55">
        <v>163375</v>
      </c>
      <c r="G27" s="55">
        <v>4611</v>
      </c>
      <c r="H27" s="55">
        <v>98311</v>
      </c>
      <c r="I27" s="55" t="s">
        <v>48</v>
      </c>
      <c r="J27" s="55">
        <v>149042</v>
      </c>
      <c r="K27" s="55">
        <v>22967</v>
      </c>
      <c r="L27" s="55">
        <v>2756</v>
      </c>
      <c r="M27" s="55">
        <v>21908</v>
      </c>
      <c r="N27" s="55">
        <v>2175</v>
      </c>
      <c r="O27" s="55">
        <v>24004</v>
      </c>
      <c r="P27" s="55">
        <v>1901</v>
      </c>
      <c r="Q27" s="55" t="s">
        <v>48</v>
      </c>
      <c r="R27" s="55">
        <v>65113</v>
      </c>
      <c r="S27" s="167">
        <v>1376</v>
      </c>
      <c r="T27" s="55">
        <v>14023</v>
      </c>
      <c r="U27" s="55">
        <v>812</v>
      </c>
      <c r="V27" s="55">
        <v>18726</v>
      </c>
      <c r="W27" s="175" t="s">
        <v>11</v>
      </c>
      <c r="X27" s="175" t="s">
        <v>11</v>
      </c>
      <c r="Y27" s="55">
        <v>2171</v>
      </c>
      <c r="Z27" s="55">
        <v>2781</v>
      </c>
      <c r="AA27" s="175" t="s">
        <v>11</v>
      </c>
      <c r="AB27" s="55">
        <v>32</v>
      </c>
      <c r="AC27" s="55" t="s">
        <v>48</v>
      </c>
      <c r="AD27" s="175" t="s">
        <v>11</v>
      </c>
      <c r="AE27" s="55">
        <v>269</v>
      </c>
      <c r="AF27" s="55" t="s">
        <v>48</v>
      </c>
      <c r="AG27" s="140" t="s">
        <v>48</v>
      </c>
      <c r="AH27" s="140" t="s">
        <v>48</v>
      </c>
      <c r="AI27" s="140" t="s">
        <v>48</v>
      </c>
      <c r="AJ27" s="140" t="s">
        <v>48</v>
      </c>
      <c r="AK27" s="140" t="s">
        <v>48</v>
      </c>
      <c r="AL27" s="55">
        <v>123498</v>
      </c>
      <c r="AM27" s="55">
        <v>735117</v>
      </c>
    </row>
    <row r="28" spans="1:47" s="78" customFormat="1" ht="15" customHeight="1">
      <c r="A28" s="143" t="s">
        <v>218</v>
      </c>
      <c r="B28" s="55">
        <v>5222420</v>
      </c>
      <c r="C28" s="55">
        <v>20072</v>
      </c>
      <c r="D28" s="55">
        <v>44693</v>
      </c>
      <c r="E28" s="55">
        <v>51911</v>
      </c>
      <c r="F28" s="55">
        <v>188250</v>
      </c>
      <c r="G28" s="55">
        <v>1853</v>
      </c>
      <c r="H28" s="55">
        <v>4177574</v>
      </c>
      <c r="I28" s="55" t="s">
        <v>48</v>
      </c>
      <c r="J28" s="55">
        <v>128865</v>
      </c>
      <c r="K28" s="55">
        <v>3593</v>
      </c>
      <c r="L28" s="55">
        <v>16829</v>
      </c>
      <c r="M28" s="55">
        <v>12754</v>
      </c>
      <c r="N28" s="55">
        <v>2416</v>
      </c>
      <c r="O28" s="55">
        <v>33452</v>
      </c>
      <c r="P28" s="55">
        <v>1105</v>
      </c>
      <c r="Q28" s="55" t="s">
        <v>48</v>
      </c>
      <c r="R28" s="55">
        <v>154</v>
      </c>
      <c r="S28" s="167">
        <v>67635</v>
      </c>
      <c r="T28" s="55">
        <v>3398</v>
      </c>
      <c r="U28" s="175" t="s">
        <v>11</v>
      </c>
      <c r="V28" s="55">
        <v>244</v>
      </c>
      <c r="W28" s="175" t="s">
        <v>11</v>
      </c>
      <c r="X28" s="175" t="s">
        <v>11</v>
      </c>
      <c r="Y28" s="55">
        <v>3826</v>
      </c>
      <c r="Z28" s="55">
        <v>10128</v>
      </c>
      <c r="AA28" s="175" t="s">
        <v>11</v>
      </c>
      <c r="AB28" s="55">
        <v>295</v>
      </c>
      <c r="AC28" s="55" t="s">
        <v>48</v>
      </c>
      <c r="AD28" s="175" t="s">
        <v>11</v>
      </c>
      <c r="AE28" s="55">
        <v>35</v>
      </c>
      <c r="AF28" s="55" t="s">
        <v>48</v>
      </c>
      <c r="AG28" s="156" t="s">
        <v>48</v>
      </c>
      <c r="AH28" s="156" t="s">
        <v>48</v>
      </c>
      <c r="AI28" s="156" t="s">
        <v>48</v>
      </c>
      <c r="AJ28" s="156" t="s">
        <v>48</v>
      </c>
      <c r="AK28" s="156" t="s">
        <v>48</v>
      </c>
      <c r="AL28" s="55">
        <v>218598</v>
      </c>
      <c r="AM28" s="55">
        <v>234740</v>
      </c>
      <c r="AN28" s="410"/>
      <c r="AO28" s="410"/>
      <c r="AP28" s="410"/>
      <c r="AQ28" s="410"/>
      <c r="AR28" s="410"/>
      <c r="AS28" s="410"/>
      <c r="AT28" s="410"/>
      <c r="AU28" s="410"/>
    </row>
    <row r="29" spans="1:47" s="79" customFormat="1" ht="15" customHeight="1">
      <c r="A29" s="143" t="s">
        <v>103</v>
      </c>
      <c r="B29" s="55">
        <v>1153292</v>
      </c>
      <c r="C29" s="55">
        <v>78409</v>
      </c>
      <c r="D29" s="55">
        <v>67488</v>
      </c>
      <c r="E29" s="55">
        <v>17763</v>
      </c>
      <c r="F29" s="55">
        <v>54615</v>
      </c>
      <c r="G29" s="55">
        <v>85511</v>
      </c>
      <c r="H29" s="55">
        <v>64745</v>
      </c>
      <c r="I29" s="55" t="s">
        <v>48</v>
      </c>
      <c r="J29" s="55">
        <v>72656</v>
      </c>
      <c r="K29" s="55">
        <v>350</v>
      </c>
      <c r="L29" s="55">
        <v>7769</v>
      </c>
      <c r="M29" s="55">
        <v>4599</v>
      </c>
      <c r="N29" s="55">
        <v>4461</v>
      </c>
      <c r="O29" s="55">
        <v>10594</v>
      </c>
      <c r="P29" s="55">
        <v>36297</v>
      </c>
      <c r="Q29" s="55" t="s">
        <v>48</v>
      </c>
      <c r="R29" s="55">
        <v>6068</v>
      </c>
      <c r="S29" s="167">
        <v>22287</v>
      </c>
      <c r="T29" s="55">
        <v>3035</v>
      </c>
      <c r="U29" s="55">
        <v>3647</v>
      </c>
      <c r="V29" s="55">
        <v>1342</v>
      </c>
      <c r="W29" s="175" t="s">
        <v>11</v>
      </c>
      <c r="X29" s="175" t="s">
        <v>11</v>
      </c>
      <c r="Y29" s="55">
        <v>1660</v>
      </c>
      <c r="Z29" s="55">
        <v>1150</v>
      </c>
      <c r="AA29" s="114">
        <v>25603</v>
      </c>
      <c r="AB29" s="55">
        <v>274</v>
      </c>
      <c r="AC29" s="55" t="s">
        <v>48</v>
      </c>
      <c r="AD29" s="175" t="s">
        <v>11</v>
      </c>
      <c r="AE29" s="55">
        <v>26802</v>
      </c>
      <c r="AF29" s="55" t="s">
        <v>48</v>
      </c>
      <c r="AG29" s="145" t="s">
        <v>48</v>
      </c>
      <c r="AH29" s="145" t="s">
        <v>48</v>
      </c>
      <c r="AI29" s="157" t="s">
        <v>48</v>
      </c>
      <c r="AJ29" s="157" t="s">
        <v>48</v>
      </c>
      <c r="AK29" s="157" t="s">
        <v>48</v>
      </c>
      <c r="AL29" s="55">
        <v>244178</v>
      </c>
      <c r="AM29" s="55">
        <v>311989</v>
      </c>
    </row>
    <row r="30" spans="1:47" s="79" customFormat="1" ht="15" customHeight="1">
      <c r="A30" s="143" t="s">
        <v>104</v>
      </c>
      <c r="B30" s="55">
        <v>919690</v>
      </c>
      <c r="C30" s="55">
        <v>40639</v>
      </c>
      <c r="D30" s="55">
        <v>54431</v>
      </c>
      <c r="E30" s="55">
        <v>10740</v>
      </c>
      <c r="F30" s="55">
        <v>61311</v>
      </c>
      <c r="G30" s="55">
        <v>7256</v>
      </c>
      <c r="H30" s="55">
        <v>30881</v>
      </c>
      <c r="I30" s="55" t="s">
        <v>48</v>
      </c>
      <c r="J30" s="55">
        <v>122580</v>
      </c>
      <c r="K30" s="55">
        <v>2473</v>
      </c>
      <c r="L30" s="55">
        <v>9010</v>
      </c>
      <c r="M30" s="55">
        <v>3126</v>
      </c>
      <c r="N30" s="55">
        <v>10341</v>
      </c>
      <c r="O30" s="55">
        <v>5366</v>
      </c>
      <c r="P30" s="55">
        <v>5091</v>
      </c>
      <c r="Q30" s="167" t="s">
        <v>48</v>
      </c>
      <c r="R30" s="55">
        <v>1168</v>
      </c>
      <c r="S30" s="167">
        <v>125839</v>
      </c>
      <c r="T30" s="55">
        <v>41440</v>
      </c>
      <c r="U30" s="55">
        <v>2736</v>
      </c>
      <c r="V30" s="55">
        <v>500</v>
      </c>
      <c r="W30" s="114">
        <v>13078</v>
      </c>
      <c r="X30" s="175" t="s">
        <v>11</v>
      </c>
      <c r="Y30" s="55">
        <v>2050</v>
      </c>
      <c r="Z30" s="55">
        <v>23</v>
      </c>
      <c r="AA30" s="175" t="s">
        <v>11</v>
      </c>
      <c r="AB30" s="55">
        <v>620</v>
      </c>
      <c r="AC30" s="55" t="s">
        <v>48</v>
      </c>
      <c r="AD30" s="114">
        <v>127</v>
      </c>
      <c r="AE30" s="55">
        <v>25</v>
      </c>
      <c r="AF30" s="55" t="s">
        <v>48</v>
      </c>
      <c r="AG30" s="55" t="s">
        <v>48</v>
      </c>
      <c r="AH30" s="55" t="s">
        <v>48</v>
      </c>
      <c r="AI30" s="157" t="s">
        <v>48</v>
      </c>
      <c r="AJ30" s="157" t="s">
        <v>48</v>
      </c>
      <c r="AK30" s="157" t="s">
        <v>48</v>
      </c>
      <c r="AL30" s="55">
        <v>120812</v>
      </c>
      <c r="AM30" s="55">
        <v>248027</v>
      </c>
    </row>
    <row r="31" spans="1:47" s="79" customFormat="1" ht="15" customHeight="1">
      <c r="A31" s="143" t="s">
        <v>105</v>
      </c>
      <c r="B31" s="55">
        <v>787283</v>
      </c>
      <c r="C31" s="55">
        <v>32698</v>
      </c>
      <c r="D31" s="55">
        <v>110949</v>
      </c>
      <c r="E31" s="55">
        <v>33969</v>
      </c>
      <c r="F31" s="55">
        <v>15389</v>
      </c>
      <c r="G31" s="55">
        <v>3953</v>
      </c>
      <c r="H31" s="55">
        <v>19436</v>
      </c>
      <c r="I31" s="55" t="s">
        <v>48</v>
      </c>
      <c r="J31" s="55">
        <v>57079</v>
      </c>
      <c r="K31" s="55">
        <v>2017</v>
      </c>
      <c r="L31" s="55">
        <v>12134</v>
      </c>
      <c r="M31" s="55">
        <v>2087</v>
      </c>
      <c r="N31" s="55">
        <v>2741</v>
      </c>
      <c r="O31" s="55">
        <v>5090</v>
      </c>
      <c r="P31" s="55">
        <v>2552</v>
      </c>
      <c r="Q31" s="167" t="s">
        <v>48</v>
      </c>
      <c r="R31" s="55">
        <v>9335</v>
      </c>
      <c r="S31" s="167">
        <v>7562</v>
      </c>
      <c r="T31" s="55">
        <v>9015</v>
      </c>
      <c r="U31" s="175" t="s">
        <v>11</v>
      </c>
      <c r="V31" s="55">
        <v>124</v>
      </c>
      <c r="W31" s="114">
        <v>24</v>
      </c>
      <c r="X31" s="175" t="s">
        <v>11</v>
      </c>
      <c r="Y31" s="55">
        <v>80</v>
      </c>
      <c r="Z31" s="55">
        <v>463</v>
      </c>
      <c r="AA31" s="175" t="s">
        <v>11</v>
      </c>
      <c r="AB31" s="55">
        <v>1382</v>
      </c>
      <c r="AC31" s="55" t="s">
        <v>48</v>
      </c>
      <c r="AD31" s="175" t="s">
        <v>11</v>
      </c>
      <c r="AE31" s="55">
        <v>23</v>
      </c>
      <c r="AF31" s="55" t="s">
        <v>48</v>
      </c>
      <c r="AG31" s="55" t="s">
        <v>48</v>
      </c>
      <c r="AH31" s="55" t="s">
        <v>48</v>
      </c>
      <c r="AI31" s="157" t="s">
        <v>48</v>
      </c>
      <c r="AJ31" s="157" t="s">
        <v>48</v>
      </c>
      <c r="AK31" s="157" t="s">
        <v>48</v>
      </c>
      <c r="AL31" s="55">
        <v>92749</v>
      </c>
      <c r="AM31" s="55">
        <v>366432</v>
      </c>
    </row>
    <row r="32" spans="1:47" s="79" customFormat="1" ht="15" customHeight="1">
      <c r="A32" s="143" t="s">
        <v>106</v>
      </c>
      <c r="B32" s="55">
        <v>3082312</v>
      </c>
      <c r="C32" s="55">
        <v>128282</v>
      </c>
      <c r="D32" s="55">
        <v>29233</v>
      </c>
      <c r="E32" s="55">
        <v>54280</v>
      </c>
      <c r="F32" s="55">
        <v>50000</v>
      </c>
      <c r="G32" s="55">
        <v>26857</v>
      </c>
      <c r="H32" s="55">
        <v>89284</v>
      </c>
      <c r="I32" s="55" t="s">
        <v>48</v>
      </c>
      <c r="J32" s="55">
        <v>52814</v>
      </c>
      <c r="K32" s="55">
        <v>8412</v>
      </c>
      <c r="L32" s="55">
        <v>685</v>
      </c>
      <c r="M32" s="55">
        <v>10984</v>
      </c>
      <c r="N32" s="55">
        <v>182585</v>
      </c>
      <c r="O32" s="55">
        <v>953</v>
      </c>
      <c r="P32" s="55">
        <v>22900</v>
      </c>
      <c r="Q32" s="167" t="s">
        <v>48</v>
      </c>
      <c r="R32" s="55">
        <v>4984</v>
      </c>
      <c r="S32" s="167">
        <v>70662</v>
      </c>
      <c r="T32" s="55">
        <v>18349</v>
      </c>
      <c r="U32" s="175" t="s">
        <v>11</v>
      </c>
      <c r="V32" s="55">
        <v>339</v>
      </c>
      <c r="W32" s="175" t="s">
        <v>11</v>
      </c>
      <c r="X32" s="175" t="s">
        <v>11</v>
      </c>
      <c r="Y32" s="55">
        <v>15184</v>
      </c>
      <c r="Z32" s="55">
        <v>1901</v>
      </c>
      <c r="AA32" s="175" t="s">
        <v>11</v>
      </c>
      <c r="AB32" s="55">
        <v>702</v>
      </c>
      <c r="AC32" s="55" t="s">
        <v>48</v>
      </c>
      <c r="AD32" s="175" t="s">
        <v>11</v>
      </c>
      <c r="AE32" s="55">
        <v>2744</v>
      </c>
      <c r="AF32" s="55" t="s">
        <v>48</v>
      </c>
      <c r="AG32" s="55" t="s">
        <v>48</v>
      </c>
      <c r="AH32" s="55" t="s">
        <v>48</v>
      </c>
      <c r="AI32" s="157" t="s">
        <v>48</v>
      </c>
      <c r="AJ32" s="157" t="s">
        <v>48</v>
      </c>
      <c r="AK32" s="157" t="s">
        <v>48</v>
      </c>
      <c r="AL32" s="55">
        <v>109236</v>
      </c>
      <c r="AM32" s="55">
        <v>2200942</v>
      </c>
    </row>
    <row r="33" spans="1:53" s="79" customFormat="1" ht="15" customHeight="1">
      <c r="A33" s="143" t="s">
        <v>107</v>
      </c>
      <c r="B33" s="3">
        <v>2739617</v>
      </c>
      <c r="C33" s="55">
        <v>11779</v>
      </c>
      <c r="D33" s="55">
        <v>107933</v>
      </c>
      <c r="E33" s="55">
        <v>58014</v>
      </c>
      <c r="F33" s="55">
        <v>73612</v>
      </c>
      <c r="G33" s="55">
        <v>22263</v>
      </c>
      <c r="H33" s="55">
        <v>7055</v>
      </c>
      <c r="I33" s="55" t="s">
        <v>48</v>
      </c>
      <c r="J33" s="55">
        <v>164514</v>
      </c>
      <c r="K33" s="55">
        <v>1196</v>
      </c>
      <c r="L33" s="55">
        <v>15632</v>
      </c>
      <c r="M33" s="55">
        <v>8879</v>
      </c>
      <c r="N33" s="55">
        <v>50127</v>
      </c>
      <c r="O33" s="55">
        <v>579</v>
      </c>
      <c r="P33" s="55">
        <v>54080</v>
      </c>
      <c r="Q33" s="167" t="s">
        <v>48</v>
      </c>
      <c r="R33" s="55">
        <v>51304</v>
      </c>
      <c r="S33" s="167">
        <v>13000</v>
      </c>
      <c r="T33" s="55">
        <v>7067</v>
      </c>
      <c r="U33" s="175" t="s">
        <v>11</v>
      </c>
      <c r="V33" s="55">
        <v>835</v>
      </c>
      <c r="W33" s="114">
        <v>550</v>
      </c>
      <c r="X33" s="55">
        <v>30</v>
      </c>
      <c r="Y33" s="55">
        <v>265</v>
      </c>
      <c r="Z33" s="55">
        <v>57345</v>
      </c>
      <c r="AA33" s="175" t="s">
        <v>11</v>
      </c>
      <c r="AB33" s="55">
        <v>4415</v>
      </c>
      <c r="AC33" s="55" t="s">
        <v>48</v>
      </c>
      <c r="AD33" s="175" t="s">
        <v>11</v>
      </c>
      <c r="AE33" s="175" t="s">
        <v>11</v>
      </c>
      <c r="AF33" s="175" t="s">
        <v>48</v>
      </c>
      <c r="AG33" s="55" t="s">
        <v>48</v>
      </c>
      <c r="AH33" s="55" t="s">
        <v>48</v>
      </c>
      <c r="AI33" s="157" t="s">
        <v>48</v>
      </c>
      <c r="AJ33" s="157" t="s">
        <v>48</v>
      </c>
      <c r="AK33" s="157" t="s">
        <v>48</v>
      </c>
      <c r="AL33" s="55">
        <v>1701458</v>
      </c>
      <c r="AM33" s="55">
        <v>327685</v>
      </c>
    </row>
    <row r="34" spans="1:53" s="79" customFormat="1" ht="15" customHeight="1">
      <c r="A34" s="143" t="s">
        <v>108</v>
      </c>
      <c r="B34" s="3">
        <v>777916</v>
      </c>
      <c r="C34" s="55">
        <v>52212</v>
      </c>
      <c r="D34" s="55">
        <v>32758</v>
      </c>
      <c r="E34" s="55">
        <v>30234</v>
      </c>
      <c r="F34" s="55">
        <v>143039</v>
      </c>
      <c r="G34" s="55">
        <v>228</v>
      </c>
      <c r="H34" s="55">
        <v>2925</v>
      </c>
      <c r="I34" s="55" t="s">
        <v>48</v>
      </c>
      <c r="J34" s="55">
        <v>50618</v>
      </c>
      <c r="K34" s="55">
        <v>62436</v>
      </c>
      <c r="L34" s="55">
        <v>6138</v>
      </c>
      <c r="M34" s="55">
        <v>5363</v>
      </c>
      <c r="N34" s="55">
        <v>8677</v>
      </c>
      <c r="O34" s="55">
        <v>3782</v>
      </c>
      <c r="P34" s="55">
        <v>143</v>
      </c>
      <c r="Q34" s="167" t="s">
        <v>48</v>
      </c>
      <c r="R34" s="55">
        <v>1308</v>
      </c>
      <c r="S34" s="167">
        <v>9138</v>
      </c>
      <c r="T34" s="55">
        <v>601</v>
      </c>
      <c r="U34" s="55">
        <v>28107</v>
      </c>
      <c r="V34" s="55">
        <v>464</v>
      </c>
      <c r="W34" s="175" t="s">
        <v>11</v>
      </c>
      <c r="X34" s="175" t="s">
        <v>11</v>
      </c>
      <c r="Y34" s="55">
        <v>1440</v>
      </c>
      <c r="Z34" s="55">
        <v>476</v>
      </c>
      <c r="AA34" s="55">
        <v>71</v>
      </c>
      <c r="AB34" s="55">
        <v>1646</v>
      </c>
      <c r="AC34" s="55" t="s">
        <v>48</v>
      </c>
      <c r="AD34" s="55">
        <v>120</v>
      </c>
      <c r="AE34" s="55">
        <v>1641</v>
      </c>
      <c r="AF34" s="55" t="s">
        <v>48</v>
      </c>
      <c r="AG34" s="55" t="s">
        <v>48</v>
      </c>
      <c r="AH34" s="55" t="s">
        <v>48</v>
      </c>
      <c r="AI34" s="157" t="s">
        <v>48</v>
      </c>
      <c r="AJ34" s="157" t="s">
        <v>48</v>
      </c>
      <c r="AK34" s="157" t="s">
        <v>48</v>
      </c>
      <c r="AL34" s="55">
        <v>74531</v>
      </c>
      <c r="AM34" s="55">
        <v>259820</v>
      </c>
    </row>
    <row r="35" spans="1:53" s="79" customFormat="1" ht="15" customHeight="1">
      <c r="A35" s="143" t="s">
        <v>109</v>
      </c>
      <c r="B35" s="247">
        <v>1158191</v>
      </c>
      <c r="C35" s="55">
        <v>35726</v>
      </c>
      <c r="D35" s="55">
        <v>52597</v>
      </c>
      <c r="E35" s="55">
        <v>102820</v>
      </c>
      <c r="F35" s="55">
        <v>76187</v>
      </c>
      <c r="G35" s="55">
        <v>1539</v>
      </c>
      <c r="H35" s="55">
        <v>95228</v>
      </c>
      <c r="I35" s="55" t="s">
        <v>48</v>
      </c>
      <c r="J35" s="55">
        <v>53258</v>
      </c>
      <c r="K35" s="55">
        <v>388</v>
      </c>
      <c r="L35" s="55">
        <v>10034</v>
      </c>
      <c r="M35" s="55">
        <v>5181</v>
      </c>
      <c r="N35" s="55">
        <v>58174</v>
      </c>
      <c r="O35" s="55">
        <v>3879</v>
      </c>
      <c r="P35" s="55">
        <v>10</v>
      </c>
      <c r="Q35" s="167" t="s">
        <v>48</v>
      </c>
      <c r="R35" s="55">
        <v>1079</v>
      </c>
      <c r="S35" s="167">
        <v>40884</v>
      </c>
      <c r="T35" s="55">
        <v>8622</v>
      </c>
      <c r="U35" s="55">
        <v>148</v>
      </c>
      <c r="V35" s="55">
        <v>89</v>
      </c>
      <c r="W35" s="167">
        <v>1396</v>
      </c>
      <c r="X35" s="167">
        <v>5</v>
      </c>
      <c r="Y35" s="175" t="s">
        <v>11</v>
      </c>
      <c r="Z35" s="55">
        <v>11301</v>
      </c>
      <c r="AA35" s="175" t="s">
        <v>11</v>
      </c>
      <c r="AB35" s="175" t="s">
        <v>11</v>
      </c>
      <c r="AC35" s="175" t="s">
        <v>48</v>
      </c>
      <c r="AD35" s="55">
        <v>699</v>
      </c>
      <c r="AE35" s="55">
        <v>10</v>
      </c>
      <c r="AF35" s="55" t="s">
        <v>48</v>
      </c>
      <c r="AG35" s="55" t="s">
        <v>48</v>
      </c>
      <c r="AH35" s="55" t="s">
        <v>48</v>
      </c>
      <c r="AI35" s="157" t="s">
        <v>48</v>
      </c>
      <c r="AJ35" s="157" t="s">
        <v>48</v>
      </c>
      <c r="AK35" s="157" t="s">
        <v>48</v>
      </c>
      <c r="AL35" s="55">
        <v>275383</v>
      </c>
      <c r="AM35" s="55">
        <v>323554</v>
      </c>
    </row>
    <row r="36" spans="1:53" s="79" customFormat="1" ht="15" customHeight="1">
      <c r="A36" s="143" t="s">
        <v>110</v>
      </c>
      <c r="B36" s="247">
        <v>859386</v>
      </c>
      <c r="C36" s="55">
        <v>80891</v>
      </c>
      <c r="D36" s="55">
        <v>63889</v>
      </c>
      <c r="E36" s="55">
        <v>16871</v>
      </c>
      <c r="F36" s="55">
        <v>23786</v>
      </c>
      <c r="G36" s="55">
        <v>564</v>
      </c>
      <c r="H36" s="55">
        <v>27897</v>
      </c>
      <c r="I36" s="55" t="s">
        <v>48</v>
      </c>
      <c r="J36" s="55">
        <v>53005</v>
      </c>
      <c r="K36" s="55">
        <v>1211</v>
      </c>
      <c r="L36" s="55">
        <v>22602</v>
      </c>
      <c r="M36" s="55">
        <v>3155</v>
      </c>
      <c r="N36" s="55">
        <v>6361</v>
      </c>
      <c r="O36" s="55">
        <v>7346</v>
      </c>
      <c r="P36" s="55">
        <v>43039</v>
      </c>
      <c r="Q36" s="167" t="s">
        <v>48</v>
      </c>
      <c r="R36" s="55">
        <v>3326</v>
      </c>
      <c r="S36" s="167">
        <v>19956</v>
      </c>
      <c r="T36" s="55">
        <v>50383</v>
      </c>
      <c r="U36" s="175" t="s">
        <v>11</v>
      </c>
      <c r="V36" s="55">
        <v>286</v>
      </c>
      <c r="W36" s="167">
        <v>23517</v>
      </c>
      <c r="X36" s="175" t="s">
        <v>11</v>
      </c>
      <c r="Y36" s="55">
        <v>480</v>
      </c>
      <c r="Z36" s="55">
        <v>30</v>
      </c>
      <c r="AA36" s="175" t="s">
        <v>11</v>
      </c>
      <c r="AB36" s="55">
        <v>214</v>
      </c>
      <c r="AC36" s="55" t="s">
        <v>48</v>
      </c>
      <c r="AD36" s="175" t="s">
        <v>11</v>
      </c>
      <c r="AE36" s="55">
        <v>46</v>
      </c>
      <c r="AF36" s="55" t="s">
        <v>48</v>
      </c>
      <c r="AG36" s="55" t="s">
        <v>48</v>
      </c>
      <c r="AH36" s="55" t="s">
        <v>48</v>
      </c>
      <c r="AI36" s="157" t="s">
        <v>48</v>
      </c>
      <c r="AJ36" s="157" t="s">
        <v>48</v>
      </c>
      <c r="AK36" s="157" t="s">
        <v>48</v>
      </c>
      <c r="AL36" s="55">
        <v>57597</v>
      </c>
      <c r="AM36" s="55">
        <v>352934</v>
      </c>
    </row>
    <row r="37" spans="1:53" s="79" customFormat="1" ht="15" customHeight="1">
      <c r="A37" s="143" t="s">
        <v>572</v>
      </c>
      <c r="B37" s="247">
        <v>930010</v>
      </c>
      <c r="C37" s="55">
        <v>60705</v>
      </c>
      <c r="D37" s="55">
        <v>21438</v>
      </c>
      <c r="E37" s="55">
        <v>23255</v>
      </c>
      <c r="F37" s="55">
        <v>23375</v>
      </c>
      <c r="G37" s="55">
        <v>14198</v>
      </c>
      <c r="H37" s="55">
        <v>9799</v>
      </c>
      <c r="I37" s="55" t="s">
        <v>48</v>
      </c>
      <c r="J37" s="55">
        <v>132604</v>
      </c>
      <c r="K37" s="55">
        <v>11615</v>
      </c>
      <c r="L37" s="55">
        <v>638</v>
      </c>
      <c r="M37" s="55">
        <v>38841</v>
      </c>
      <c r="N37" s="55">
        <v>2378</v>
      </c>
      <c r="O37" s="55">
        <v>18972</v>
      </c>
      <c r="P37" s="55">
        <v>72</v>
      </c>
      <c r="Q37" s="167" t="s">
        <v>48</v>
      </c>
      <c r="R37" s="55">
        <v>608</v>
      </c>
      <c r="S37" s="167">
        <v>27851</v>
      </c>
      <c r="T37" s="55">
        <v>34150</v>
      </c>
      <c r="U37" s="55">
        <v>210</v>
      </c>
      <c r="V37" s="55">
        <v>60</v>
      </c>
      <c r="W37" s="167">
        <v>69287</v>
      </c>
      <c r="X37" s="175" t="s">
        <v>11</v>
      </c>
      <c r="Y37" s="55">
        <v>550</v>
      </c>
      <c r="Z37" s="175" t="s">
        <v>11</v>
      </c>
      <c r="AA37" s="175" t="s">
        <v>11</v>
      </c>
      <c r="AB37" s="55">
        <v>7262</v>
      </c>
      <c r="AC37" s="55" t="s">
        <v>48</v>
      </c>
      <c r="AD37" s="175" t="s">
        <v>11</v>
      </c>
      <c r="AE37" s="55">
        <v>13964</v>
      </c>
      <c r="AF37" s="55" t="s">
        <v>48</v>
      </c>
      <c r="AG37" s="55" t="s">
        <v>48</v>
      </c>
      <c r="AH37" s="55" t="s">
        <v>48</v>
      </c>
      <c r="AI37" s="157" t="s">
        <v>48</v>
      </c>
      <c r="AJ37" s="157" t="s">
        <v>48</v>
      </c>
      <c r="AK37" s="157" t="s">
        <v>48</v>
      </c>
      <c r="AL37" s="55">
        <v>87292</v>
      </c>
      <c r="AM37" s="55">
        <v>330886</v>
      </c>
    </row>
    <row r="38" spans="1:53" s="79" customFormat="1" ht="15" customHeight="1">
      <c r="A38" s="143" t="s">
        <v>571</v>
      </c>
      <c r="B38" s="55">
        <v>1029913</v>
      </c>
      <c r="C38" s="55">
        <v>12082</v>
      </c>
      <c r="D38" s="55">
        <v>127932</v>
      </c>
      <c r="E38" s="55">
        <v>72243</v>
      </c>
      <c r="F38" s="55">
        <v>57641</v>
      </c>
      <c r="G38" s="55">
        <v>17490</v>
      </c>
      <c r="H38" s="55">
        <v>105772</v>
      </c>
      <c r="I38" s="55" t="s">
        <v>48</v>
      </c>
      <c r="J38" s="55">
        <v>88158</v>
      </c>
      <c r="K38" s="55">
        <v>236</v>
      </c>
      <c r="L38" s="55">
        <v>6284</v>
      </c>
      <c r="M38" s="55">
        <v>14143</v>
      </c>
      <c r="N38" s="55">
        <v>6220</v>
      </c>
      <c r="O38" s="55">
        <v>2147</v>
      </c>
      <c r="P38" s="175" t="s">
        <v>11</v>
      </c>
      <c r="Q38" s="167" t="s">
        <v>48</v>
      </c>
      <c r="R38" s="55">
        <v>2</v>
      </c>
      <c r="S38" s="167">
        <v>13292</v>
      </c>
      <c r="T38" s="55">
        <v>3939</v>
      </c>
      <c r="U38" s="55">
        <v>142</v>
      </c>
      <c r="V38" s="55">
        <v>879</v>
      </c>
      <c r="W38" s="167">
        <v>649</v>
      </c>
      <c r="X38" s="175" t="s">
        <v>11</v>
      </c>
      <c r="Y38" s="55">
        <v>49</v>
      </c>
      <c r="Z38" s="55">
        <v>433</v>
      </c>
      <c r="AA38" s="55">
        <v>94</v>
      </c>
      <c r="AB38" s="175" t="s">
        <v>11</v>
      </c>
      <c r="AC38" s="175" t="s">
        <v>48</v>
      </c>
      <c r="AD38" s="175" t="s">
        <v>11</v>
      </c>
      <c r="AE38" s="55">
        <v>37</v>
      </c>
      <c r="AF38" s="55" t="s">
        <v>48</v>
      </c>
      <c r="AG38" s="55" t="s">
        <v>48</v>
      </c>
      <c r="AH38" s="55" t="s">
        <v>48</v>
      </c>
      <c r="AI38" s="145" t="s">
        <v>48</v>
      </c>
      <c r="AJ38" s="157" t="s">
        <v>48</v>
      </c>
      <c r="AK38" s="157" t="s">
        <v>48</v>
      </c>
      <c r="AL38" s="55">
        <v>241758</v>
      </c>
      <c r="AM38" s="55">
        <v>258291</v>
      </c>
    </row>
    <row r="39" spans="1:53" s="79" customFormat="1" ht="15" customHeight="1">
      <c r="A39" s="143" t="s">
        <v>570</v>
      </c>
      <c r="B39" s="55">
        <v>1135034</v>
      </c>
      <c r="C39" s="55">
        <v>72913</v>
      </c>
      <c r="D39" s="55">
        <v>7755</v>
      </c>
      <c r="E39" s="55">
        <v>18296</v>
      </c>
      <c r="F39" s="55">
        <v>19551</v>
      </c>
      <c r="G39" s="55">
        <v>5247</v>
      </c>
      <c r="H39" s="55">
        <v>65582</v>
      </c>
      <c r="I39" s="55" t="s">
        <v>48</v>
      </c>
      <c r="J39" s="55">
        <v>43070</v>
      </c>
      <c r="K39" s="55">
        <v>217</v>
      </c>
      <c r="L39" s="55">
        <v>545</v>
      </c>
      <c r="M39" s="55">
        <v>20333</v>
      </c>
      <c r="N39" s="55">
        <v>423511</v>
      </c>
      <c r="O39" s="55">
        <v>21621</v>
      </c>
      <c r="P39" s="55">
        <v>1228</v>
      </c>
      <c r="Q39" s="167" t="s">
        <v>48</v>
      </c>
      <c r="R39" s="55">
        <v>36</v>
      </c>
      <c r="S39" s="167">
        <v>10079</v>
      </c>
      <c r="T39" s="55">
        <v>4599</v>
      </c>
      <c r="U39" s="55">
        <v>3</v>
      </c>
      <c r="V39" s="55">
        <v>43</v>
      </c>
      <c r="W39" s="167">
        <v>449</v>
      </c>
      <c r="X39" s="175" t="s">
        <v>11</v>
      </c>
      <c r="Y39" s="55">
        <v>89</v>
      </c>
      <c r="Z39" s="175" t="s">
        <v>11</v>
      </c>
      <c r="AA39" s="175" t="s">
        <v>11</v>
      </c>
      <c r="AB39" s="55">
        <v>9218</v>
      </c>
      <c r="AC39" s="55" t="s">
        <v>48</v>
      </c>
      <c r="AD39" s="175" t="s">
        <v>11</v>
      </c>
      <c r="AE39" s="55">
        <v>29</v>
      </c>
      <c r="AF39" s="55" t="s">
        <v>48</v>
      </c>
      <c r="AG39" s="55">
        <v>4510</v>
      </c>
      <c r="AH39" s="55" t="s">
        <v>48</v>
      </c>
      <c r="AI39" s="157" t="s">
        <v>48</v>
      </c>
      <c r="AJ39" s="157" t="s">
        <v>48</v>
      </c>
      <c r="AK39" s="157" t="s">
        <v>48</v>
      </c>
      <c r="AL39" s="55">
        <v>115965</v>
      </c>
      <c r="AM39" s="55">
        <v>290145</v>
      </c>
    </row>
    <row r="40" spans="1:53" s="79" customFormat="1" ht="15" customHeight="1">
      <c r="A40" s="143" t="s">
        <v>569</v>
      </c>
      <c r="B40" s="55">
        <v>758964</v>
      </c>
      <c r="C40" s="55">
        <v>78446</v>
      </c>
      <c r="D40" s="55">
        <v>13213</v>
      </c>
      <c r="E40" s="55">
        <v>69738</v>
      </c>
      <c r="F40" s="55">
        <v>57019</v>
      </c>
      <c r="G40" s="55">
        <v>1756</v>
      </c>
      <c r="H40" s="55">
        <v>48648</v>
      </c>
      <c r="I40" s="55" t="s">
        <v>48</v>
      </c>
      <c r="J40" s="55">
        <v>42844</v>
      </c>
      <c r="K40" s="55">
        <v>573</v>
      </c>
      <c r="L40" s="55">
        <v>1323</v>
      </c>
      <c r="M40" s="55">
        <v>14227</v>
      </c>
      <c r="N40" s="55">
        <v>1313</v>
      </c>
      <c r="O40" s="55">
        <v>10183</v>
      </c>
      <c r="P40" s="55">
        <v>8988</v>
      </c>
      <c r="Q40" s="167" t="s">
        <v>48</v>
      </c>
      <c r="R40" s="55">
        <v>56653</v>
      </c>
      <c r="S40" s="167">
        <v>46556</v>
      </c>
      <c r="T40" s="55">
        <v>3924</v>
      </c>
      <c r="U40" s="55">
        <v>1213</v>
      </c>
      <c r="V40" s="55">
        <v>1709</v>
      </c>
      <c r="W40" s="167">
        <v>20331</v>
      </c>
      <c r="X40" s="175" t="s">
        <v>11</v>
      </c>
      <c r="Y40" s="175" t="s">
        <v>11</v>
      </c>
      <c r="Z40" s="55">
        <v>1773</v>
      </c>
      <c r="AA40" s="175" t="s">
        <v>11</v>
      </c>
      <c r="AB40" s="55">
        <v>9308</v>
      </c>
      <c r="AC40" s="55" t="s">
        <v>48</v>
      </c>
      <c r="AD40" s="175" t="s">
        <v>11</v>
      </c>
      <c r="AE40" s="55">
        <v>54</v>
      </c>
      <c r="AF40" s="55" t="s">
        <v>48</v>
      </c>
      <c r="AG40" s="55">
        <v>7979</v>
      </c>
      <c r="AH40" s="55" t="s">
        <v>48</v>
      </c>
      <c r="AI40" s="157" t="s">
        <v>48</v>
      </c>
      <c r="AJ40" s="157" t="s">
        <v>48</v>
      </c>
      <c r="AK40" s="157" t="s">
        <v>48</v>
      </c>
      <c r="AL40" s="55">
        <v>38826</v>
      </c>
      <c r="AM40" s="55">
        <v>222367</v>
      </c>
    </row>
    <row r="41" spans="1:53" s="79" customFormat="1" ht="15" customHeight="1">
      <c r="A41" s="143" t="s">
        <v>568</v>
      </c>
      <c r="B41" s="55">
        <v>1181631</v>
      </c>
      <c r="C41" s="55">
        <v>43943</v>
      </c>
      <c r="D41" s="55">
        <v>6934</v>
      </c>
      <c r="E41" s="55">
        <v>14202</v>
      </c>
      <c r="F41" s="55">
        <v>39347</v>
      </c>
      <c r="G41" s="55">
        <v>598</v>
      </c>
      <c r="H41" s="55">
        <v>67443</v>
      </c>
      <c r="I41" s="55" t="s">
        <v>48</v>
      </c>
      <c r="J41" s="55">
        <v>36111</v>
      </c>
      <c r="K41" s="55">
        <v>11403</v>
      </c>
      <c r="L41" s="55">
        <v>656</v>
      </c>
      <c r="M41" s="55">
        <v>7837</v>
      </c>
      <c r="N41" s="55">
        <v>3592</v>
      </c>
      <c r="O41" s="55">
        <v>5415</v>
      </c>
      <c r="P41" s="55">
        <v>332</v>
      </c>
      <c r="Q41" s="167" t="s">
        <v>48</v>
      </c>
      <c r="R41" s="55">
        <v>198</v>
      </c>
      <c r="S41" s="167">
        <v>64175</v>
      </c>
      <c r="T41" s="55">
        <v>16026</v>
      </c>
      <c r="U41" s="55">
        <v>226</v>
      </c>
      <c r="V41" s="55">
        <v>482</v>
      </c>
      <c r="W41" s="167">
        <v>25185</v>
      </c>
      <c r="X41" s="167">
        <v>53</v>
      </c>
      <c r="Y41" s="55">
        <v>43</v>
      </c>
      <c r="Z41" s="55">
        <v>1239</v>
      </c>
      <c r="AA41" s="55">
        <v>11</v>
      </c>
      <c r="AB41" s="55">
        <v>3667</v>
      </c>
      <c r="AC41" s="55" t="s">
        <v>48</v>
      </c>
      <c r="AD41" s="175" t="s">
        <v>11</v>
      </c>
      <c r="AE41" s="175" t="s">
        <v>11</v>
      </c>
      <c r="AF41" s="175" t="s">
        <v>48</v>
      </c>
      <c r="AG41" s="55">
        <v>2257</v>
      </c>
      <c r="AH41" s="55" t="s">
        <v>48</v>
      </c>
      <c r="AI41" s="157" t="s">
        <v>48</v>
      </c>
      <c r="AJ41" s="157" t="s">
        <v>48</v>
      </c>
      <c r="AK41" s="157" t="s">
        <v>48</v>
      </c>
      <c r="AL41" s="55">
        <v>268649</v>
      </c>
      <c r="AM41" s="55">
        <v>561607</v>
      </c>
    </row>
    <row r="42" spans="1:53" s="79" customFormat="1" ht="15" customHeight="1">
      <c r="A42" s="143" t="s">
        <v>533</v>
      </c>
      <c r="B42" s="55">
        <v>812021</v>
      </c>
      <c r="C42" s="55">
        <v>41912</v>
      </c>
      <c r="D42" s="55">
        <v>30622</v>
      </c>
      <c r="E42" s="55">
        <v>14410</v>
      </c>
      <c r="F42" s="55">
        <v>99928</v>
      </c>
      <c r="G42" s="55">
        <v>21</v>
      </c>
      <c r="H42" s="55">
        <v>121718</v>
      </c>
      <c r="I42" s="55" t="s">
        <v>48</v>
      </c>
      <c r="J42" s="55">
        <v>92802</v>
      </c>
      <c r="K42" s="55">
        <v>879</v>
      </c>
      <c r="L42" s="55">
        <v>318</v>
      </c>
      <c r="M42" s="55">
        <v>5953</v>
      </c>
      <c r="N42" s="55">
        <v>35760</v>
      </c>
      <c r="O42" s="55">
        <v>1966</v>
      </c>
      <c r="P42" s="55">
        <v>920</v>
      </c>
      <c r="Q42" s="167" t="s">
        <v>48</v>
      </c>
      <c r="R42" s="55">
        <v>28200</v>
      </c>
      <c r="S42" s="167">
        <v>13866</v>
      </c>
      <c r="T42" s="55">
        <v>5770</v>
      </c>
      <c r="U42" s="175" t="s">
        <v>11</v>
      </c>
      <c r="V42" s="55">
        <v>180</v>
      </c>
      <c r="W42" s="167">
        <v>28429</v>
      </c>
      <c r="X42" s="167">
        <v>30</v>
      </c>
      <c r="Y42" s="175" t="s">
        <v>11</v>
      </c>
      <c r="Z42" s="55">
        <v>128</v>
      </c>
      <c r="AA42" s="175" t="s">
        <v>11</v>
      </c>
      <c r="AB42" s="55">
        <v>3167</v>
      </c>
      <c r="AC42" s="55" t="s">
        <v>48</v>
      </c>
      <c r="AD42" s="175" t="s">
        <v>11</v>
      </c>
      <c r="AE42" s="175" t="s">
        <v>11</v>
      </c>
      <c r="AF42" s="175" t="s">
        <v>48</v>
      </c>
      <c r="AG42" s="55">
        <v>1479</v>
      </c>
      <c r="AH42" s="55" t="s">
        <v>48</v>
      </c>
      <c r="AI42" s="157" t="s">
        <v>48</v>
      </c>
      <c r="AJ42" s="157" t="s">
        <v>48</v>
      </c>
      <c r="AK42" s="157" t="s">
        <v>48</v>
      </c>
      <c r="AL42" s="55">
        <v>71162</v>
      </c>
      <c r="AM42" s="55">
        <v>212401</v>
      </c>
    </row>
    <row r="43" spans="1:53" s="79" customFormat="1" ht="15" customHeight="1">
      <c r="A43" s="143" t="s">
        <v>723</v>
      </c>
      <c r="B43" s="55">
        <v>2053346</v>
      </c>
      <c r="C43" s="55">
        <v>22147</v>
      </c>
      <c r="D43" s="55">
        <v>98645</v>
      </c>
      <c r="E43" s="55">
        <v>25592</v>
      </c>
      <c r="F43" s="55">
        <v>34024</v>
      </c>
      <c r="G43" s="55">
        <v>22128</v>
      </c>
      <c r="H43" s="55">
        <v>618574</v>
      </c>
      <c r="I43" s="55" t="s">
        <v>48</v>
      </c>
      <c r="J43" s="55">
        <v>135308</v>
      </c>
      <c r="K43" s="55">
        <v>134</v>
      </c>
      <c r="L43" s="55">
        <v>37697</v>
      </c>
      <c r="M43" s="55">
        <v>8070</v>
      </c>
      <c r="N43" s="55">
        <v>28440</v>
      </c>
      <c r="O43" s="55">
        <v>1814</v>
      </c>
      <c r="P43" s="55">
        <v>2179</v>
      </c>
      <c r="Q43" s="167" t="s">
        <v>48</v>
      </c>
      <c r="R43" s="55">
        <v>10</v>
      </c>
      <c r="S43" s="167">
        <v>3320</v>
      </c>
      <c r="T43" s="55">
        <v>35174</v>
      </c>
      <c r="U43" s="55">
        <v>4326</v>
      </c>
      <c r="V43" s="55">
        <v>868</v>
      </c>
      <c r="W43" s="167">
        <v>846</v>
      </c>
      <c r="X43" s="167" t="s">
        <v>724</v>
      </c>
      <c r="Y43" s="55">
        <v>887</v>
      </c>
      <c r="Z43" s="55" t="s">
        <v>724</v>
      </c>
      <c r="AA43" s="55" t="s">
        <v>724</v>
      </c>
      <c r="AB43" s="55" t="s">
        <v>724</v>
      </c>
      <c r="AC43" s="55" t="s">
        <v>48</v>
      </c>
      <c r="AD43" s="55" t="s">
        <v>724</v>
      </c>
      <c r="AE43" s="55" t="s">
        <v>724</v>
      </c>
      <c r="AF43" s="175" t="s">
        <v>48</v>
      </c>
      <c r="AG43" s="55">
        <v>3254</v>
      </c>
      <c r="AH43" s="55" t="s">
        <v>48</v>
      </c>
      <c r="AI43" s="157" t="s">
        <v>48</v>
      </c>
      <c r="AJ43" s="157" t="s">
        <v>48</v>
      </c>
      <c r="AK43" s="157" t="s">
        <v>48</v>
      </c>
      <c r="AL43" s="55">
        <v>623686</v>
      </c>
      <c r="AM43" s="55">
        <v>346223</v>
      </c>
      <c r="AN43" s="55"/>
      <c r="AO43" s="55"/>
      <c r="AP43" s="157"/>
      <c r="AQ43" s="157"/>
      <c r="AR43" s="157"/>
      <c r="AS43" s="55"/>
      <c r="AT43" s="55"/>
    </row>
    <row r="44" spans="1:53" s="79" customFormat="1" ht="15" customHeight="1">
      <c r="A44" s="143" t="s">
        <v>739</v>
      </c>
      <c r="B44" s="55">
        <v>1538713</v>
      </c>
      <c r="C44" s="55">
        <v>22188</v>
      </c>
      <c r="D44" s="55">
        <v>20530</v>
      </c>
      <c r="E44" s="55">
        <v>10599</v>
      </c>
      <c r="F44" s="55">
        <v>42748</v>
      </c>
      <c r="G44" s="55">
        <v>299</v>
      </c>
      <c r="H44" s="55">
        <v>51541</v>
      </c>
      <c r="I44" s="55" t="s">
        <v>48</v>
      </c>
      <c r="J44" s="55">
        <v>113461</v>
      </c>
      <c r="K44" s="55">
        <v>254</v>
      </c>
      <c r="L44" s="55">
        <v>2641</v>
      </c>
      <c r="M44" s="55">
        <v>775</v>
      </c>
      <c r="N44" s="55">
        <v>3972</v>
      </c>
      <c r="O44" s="55">
        <v>2441</v>
      </c>
      <c r="P44" s="55" t="s">
        <v>558</v>
      </c>
      <c r="Q44" s="167" t="s">
        <v>48</v>
      </c>
      <c r="R44" s="55">
        <v>730</v>
      </c>
      <c r="S44" s="167">
        <v>492</v>
      </c>
      <c r="T44" s="55">
        <v>298</v>
      </c>
      <c r="U44" s="55">
        <v>1041</v>
      </c>
      <c r="V44" s="55">
        <v>1449</v>
      </c>
      <c r="W44" s="167">
        <v>643215</v>
      </c>
      <c r="X44" s="167" t="s">
        <v>558</v>
      </c>
      <c r="Y44" s="55">
        <v>4212</v>
      </c>
      <c r="Z44" s="55">
        <v>6567</v>
      </c>
      <c r="AA44" s="55" t="s">
        <v>558</v>
      </c>
      <c r="AB44" s="55">
        <v>23</v>
      </c>
      <c r="AC44" s="55" t="s">
        <v>48</v>
      </c>
      <c r="AD44" s="55">
        <v>2459</v>
      </c>
      <c r="AE44" s="55">
        <v>322</v>
      </c>
      <c r="AF44" s="175" t="s">
        <v>48</v>
      </c>
      <c r="AG44" s="55">
        <v>25419</v>
      </c>
      <c r="AH44" s="55" t="s">
        <v>48</v>
      </c>
      <c r="AI44" s="157" t="s">
        <v>48</v>
      </c>
      <c r="AJ44" s="157" t="s">
        <v>48</v>
      </c>
      <c r="AK44" s="157" t="s">
        <v>48</v>
      </c>
      <c r="AL44" s="55">
        <v>435608</v>
      </c>
      <c r="AM44" s="55">
        <v>145429</v>
      </c>
      <c r="AN44" s="55"/>
      <c r="AO44" s="55"/>
      <c r="AP44" s="157"/>
      <c r="AQ44" s="157"/>
      <c r="AR44" s="157"/>
      <c r="AS44" s="55"/>
      <c r="AT44" s="55"/>
    </row>
    <row r="45" spans="1:53" s="79" customFormat="1" ht="15" customHeight="1">
      <c r="A45" s="143" t="s">
        <v>760</v>
      </c>
      <c r="B45" s="55">
        <v>789628</v>
      </c>
      <c r="C45" s="55">
        <v>14923</v>
      </c>
      <c r="D45" s="55">
        <v>10454</v>
      </c>
      <c r="E45" s="55">
        <v>6107</v>
      </c>
      <c r="F45" s="55">
        <v>36993</v>
      </c>
      <c r="G45" s="55">
        <v>17</v>
      </c>
      <c r="H45" s="55">
        <v>68146</v>
      </c>
      <c r="I45" s="55" t="s">
        <v>48</v>
      </c>
      <c r="J45" s="55">
        <v>92818</v>
      </c>
      <c r="K45" s="55">
        <v>1974</v>
      </c>
      <c r="L45" s="55">
        <v>9383</v>
      </c>
      <c r="M45" s="55">
        <v>7684</v>
      </c>
      <c r="N45" s="55">
        <v>12482</v>
      </c>
      <c r="O45" s="55">
        <v>15811</v>
      </c>
      <c r="P45" s="55">
        <v>714</v>
      </c>
      <c r="Q45" s="167" t="s">
        <v>48</v>
      </c>
      <c r="R45" s="55">
        <v>1990</v>
      </c>
      <c r="S45" s="167">
        <v>61340</v>
      </c>
      <c r="T45" s="55">
        <v>18525</v>
      </c>
      <c r="U45" s="55">
        <v>1265</v>
      </c>
      <c r="V45" s="55">
        <v>15833</v>
      </c>
      <c r="W45" s="167">
        <v>7928</v>
      </c>
      <c r="X45" s="167" t="s">
        <v>294</v>
      </c>
      <c r="Y45" s="55" t="s">
        <v>11</v>
      </c>
      <c r="Z45" s="55">
        <v>763</v>
      </c>
      <c r="AA45" s="55" t="s">
        <v>294</v>
      </c>
      <c r="AB45" s="55" t="s">
        <v>11</v>
      </c>
      <c r="AC45" s="55" t="s">
        <v>48</v>
      </c>
      <c r="AD45" s="55" t="s">
        <v>294</v>
      </c>
      <c r="AE45" s="55">
        <v>34429</v>
      </c>
      <c r="AF45" s="175" t="s">
        <v>48</v>
      </c>
      <c r="AG45" s="55">
        <v>715</v>
      </c>
      <c r="AH45" s="55" t="s">
        <v>48</v>
      </c>
      <c r="AI45" s="157" t="s">
        <v>48</v>
      </c>
      <c r="AJ45" s="157" t="s">
        <v>48</v>
      </c>
      <c r="AK45" s="157" t="s">
        <v>48</v>
      </c>
      <c r="AL45" s="55">
        <v>186737</v>
      </c>
      <c r="AM45" s="55">
        <v>182597</v>
      </c>
      <c r="AN45" s="55"/>
      <c r="AO45" s="55"/>
      <c r="AP45" s="157"/>
      <c r="AQ45" s="157"/>
      <c r="AR45" s="157"/>
      <c r="AS45" s="55"/>
      <c r="AT45" s="55"/>
    </row>
    <row r="46" spans="1:53" s="79" customFormat="1" ht="15" customHeight="1">
      <c r="A46" s="143" t="s">
        <v>763</v>
      </c>
      <c r="B46" s="55">
        <v>925587</v>
      </c>
      <c r="C46" s="55">
        <v>79982</v>
      </c>
      <c r="D46" s="55">
        <v>10377</v>
      </c>
      <c r="E46" s="55">
        <v>5048</v>
      </c>
      <c r="F46" s="55">
        <v>112657</v>
      </c>
      <c r="G46" s="55" t="s">
        <v>294</v>
      </c>
      <c r="H46" s="55">
        <v>41604</v>
      </c>
      <c r="I46" s="55" t="s">
        <v>48</v>
      </c>
      <c r="J46" s="55">
        <v>14941</v>
      </c>
      <c r="K46" s="55">
        <v>14029</v>
      </c>
      <c r="L46" s="55">
        <v>62076</v>
      </c>
      <c r="M46" s="55">
        <v>3581</v>
      </c>
      <c r="N46" s="55">
        <v>21837</v>
      </c>
      <c r="O46" s="55">
        <v>3168</v>
      </c>
      <c r="P46" s="55">
        <v>14845</v>
      </c>
      <c r="Q46" s="167" t="s">
        <v>48</v>
      </c>
      <c r="R46" s="55">
        <v>2350</v>
      </c>
      <c r="S46" s="167">
        <v>195223</v>
      </c>
      <c r="T46" s="55">
        <v>7347</v>
      </c>
      <c r="U46" s="55" t="s">
        <v>294</v>
      </c>
      <c r="V46" s="55">
        <v>239</v>
      </c>
      <c r="W46" s="167">
        <v>25357</v>
      </c>
      <c r="X46" s="167">
        <v>804</v>
      </c>
      <c r="Y46" s="55" t="s">
        <v>11</v>
      </c>
      <c r="Z46" s="55">
        <v>34</v>
      </c>
      <c r="AA46" s="55" t="s">
        <v>294</v>
      </c>
      <c r="AB46" s="55">
        <v>5900</v>
      </c>
      <c r="AC46" s="55" t="s">
        <v>48</v>
      </c>
      <c r="AD46" s="55" t="s">
        <v>294</v>
      </c>
      <c r="AE46" s="55">
        <v>602</v>
      </c>
      <c r="AF46" s="175" t="s">
        <v>48</v>
      </c>
      <c r="AG46" s="55">
        <v>1842</v>
      </c>
      <c r="AH46" s="55" t="s">
        <v>48</v>
      </c>
      <c r="AI46" s="157" t="s">
        <v>48</v>
      </c>
      <c r="AJ46" s="157" t="s">
        <v>48</v>
      </c>
      <c r="AK46" s="157" t="s">
        <v>48</v>
      </c>
      <c r="AL46" s="55">
        <v>106261</v>
      </c>
      <c r="AM46" s="55">
        <v>195483</v>
      </c>
      <c r="AN46" s="55"/>
      <c r="AO46" s="55"/>
      <c r="AP46" s="157"/>
      <c r="AQ46" s="157"/>
      <c r="AR46" s="157"/>
      <c r="AS46" s="55"/>
      <c r="AT46" s="55"/>
    </row>
    <row r="47" spans="1:53" s="79" customFormat="1" ht="15" customHeight="1">
      <c r="A47" s="143" t="s">
        <v>767</v>
      </c>
      <c r="B47" s="55">
        <v>952950</v>
      </c>
      <c r="C47" s="55">
        <v>56058</v>
      </c>
      <c r="D47" s="55">
        <v>18183</v>
      </c>
      <c r="E47" s="55">
        <v>15774</v>
      </c>
      <c r="F47" s="55">
        <v>8801</v>
      </c>
      <c r="G47" s="55">
        <v>3994</v>
      </c>
      <c r="H47" s="55">
        <v>45148</v>
      </c>
      <c r="I47" s="55" t="s">
        <v>48</v>
      </c>
      <c r="J47" s="55">
        <v>6863</v>
      </c>
      <c r="K47" s="55">
        <v>2</v>
      </c>
      <c r="L47" s="55">
        <v>1781</v>
      </c>
      <c r="M47" s="55">
        <v>1927</v>
      </c>
      <c r="N47" s="55">
        <v>43352</v>
      </c>
      <c r="O47" s="55">
        <v>144786</v>
      </c>
      <c r="P47" s="55" t="s">
        <v>358</v>
      </c>
      <c r="Q47" s="167">
        <v>200</v>
      </c>
      <c r="R47" s="55">
        <v>285</v>
      </c>
      <c r="S47" s="167">
        <v>38934</v>
      </c>
      <c r="T47" s="55">
        <v>2671</v>
      </c>
      <c r="U47" s="55">
        <v>4758</v>
      </c>
      <c r="V47" s="55">
        <v>2067</v>
      </c>
      <c r="W47" s="167">
        <v>59050</v>
      </c>
      <c r="X47" s="167" t="s">
        <v>770</v>
      </c>
      <c r="Y47" s="55">
        <v>128</v>
      </c>
      <c r="Z47" s="55">
        <v>1195</v>
      </c>
      <c r="AA47" s="55" t="s">
        <v>776</v>
      </c>
      <c r="AB47" s="55" t="s">
        <v>770</v>
      </c>
      <c r="AC47" s="55" t="s">
        <v>48</v>
      </c>
      <c r="AD47" s="55" t="s">
        <v>776</v>
      </c>
      <c r="AE47" s="55" t="s">
        <v>770</v>
      </c>
      <c r="AF47" s="175" t="s">
        <v>48</v>
      </c>
      <c r="AG47" s="55">
        <v>604</v>
      </c>
      <c r="AH47" s="55" t="s">
        <v>48</v>
      </c>
      <c r="AI47" s="157" t="s">
        <v>48</v>
      </c>
      <c r="AJ47" s="157" t="s">
        <v>48</v>
      </c>
      <c r="AK47" s="157" t="s">
        <v>48</v>
      </c>
      <c r="AL47" s="55">
        <v>108243</v>
      </c>
      <c r="AM47" s="55">
        <v>388146</v>
      </c>
      <c r="AN47" s="55"/>
      <c r="AO47" s="55"/>
      <c r="AP47" s="157"/>
      <c r="AQ47" s="157"/>
      <c r="AR47" s="157"/>
      <c r="AS47" s="55"/>
      <c r="AT47" s="55"/>
      <c r="AU47" s="55"/>
      <c r="AV47" s="55"/>
      <c r="AW47" s="157"/>
      <c r="AX47" s="157"/>
      <c r="AY47" s="157"/>
      <c r="AZ47" s="55"/>
      <c r="BA47" s="55"/>
    </row>
    <row r="48" spans="1:53" s="79" customFormat="1" ht="15" customHeight="1">
      <c r="A48" s="143" t="s">
        <v>768</v>
      </c>
      <c r="B48" s="55">
        <v>517436</v>
      </c>
      <c r="C48" s="55">
        <v>7697</v>
      </c>
      <c r="D48" s="55">
        <v>95555</v>
      </c>
      <c r="E48" s="55">
        <v>2345</v>
      </c>
      <c r="F48" s="55">
        <v>60972</v>
      </c>
      <c r="G48" s="55" t="s">
        <v>845</v>
      </c>
      <c r="H48" s="55">
        <v>6561</v>
      </c>
      <c r="I48" s="55" t="s">
        <v>358</v>
      </c>
      <c r="J48" s="55">
        <v>44027</v>
      </c>
      <c r="K48" s="55">
        <v>8902</v>
      </c>
      <c r="L48" s="55">
        <v>3146</v>
      </c>
      <c r="M48" s="55">
        <v>5207</v>
      </c>
      <c r="N48" s="55">
        <v>28487</v>
      </c>
      <c r="O48" s="55">
        <v>7309</v>
      </c>
      <c r="P48" s="55" t="s">
        <v>358</v>
      </c>
      <c r="Q48" s="167">
        <v>5078</v>
      </c>
      <c r="R48" s="55">
        <v>25</v>
      </c>
      <c r="S48" s="167">
        <v>35512</v>
      </c>
      <c r="T48" s="55">
        <v>9843</v>
      </c>
      <c r="U48" s="55" t="s">
        <v>724</v>
      </c>
      <c r="V48" s="55">
        <v>1441</v>
      </c>
      <c r="W48" s="167">
        <v>21638</v>
      </c>
      <c r="X48" s="167" t="s">
        <v>770</v>
      </c>
      <c r="Y48" s="55" t="s">
        <v>724</v>
      </c>
      <c r="Z48" s="55">
        <v>45</v>
      </c>
      <c r="AA48" s="55" t="s">
        <v>776</v>
      </c>
      <c r="AB48" s="55">
        <v>61</v>
      </c>
      <c r="AC48" s="55" t="s">
        <v>48</v>
      </c>
      <c r="AD48" s="55" t="s">
        <v>776</v>
      </c>
      <c r="AE48" s="55" t="s">
        <v>770</v>
      </c>
      <c r="AF48" s="175" t="s">
        <v>48</v>
      </c>
      <c r="AG48" s="55">
        <v>2469</v>
      </c>
      <c r="AH48" s="55" t="s">
        <v>48</v>
      </c>
      <c r="AI48" s="157" t="s">
        <v>48</v>
      </c>
      <c r="AJ48" s="157" t="s">
        <v>48</v>
      </c>
      <c r="AK48" s="157" t="s">
        <v>48</v>
      </c>
      <c r="AL48" s="55">
        <v>57814</v>
      </c>
      <c r="AM48" s="55">
        <v>113302</v>
      </c>
      <c r="AN48" s="55"/>
      <c r="AO48" s="55"/>
      <c r="AP48" s="157"/>
      <c r="AQ48" s="157"/>
      <c r="AR48" s="157"/>
      <c r="AS48" s="55"/>
      <c r="AT48" s="55"/>
      <c r="AU48" s="55"/>
      <c r="AV48" s="55"/>
      <c r="AW48" s="157"/>
      <c r="AX48" s="157"/>
      <c r="AY48" s="157"/>
      <c r="AZ48" s="55"/>
      <c r="BA48" s="55"/>
    </row>
    <row r="49" spans="1:53" s="79" customFormat="1" ht="15" customHeight="1">
      <c r="A49" s="143" t="s">
        <v>840</v>
      </c>
      <c r="B49" s="55">
        <v>648309</v>
      </c>
      <c r="C49" s="55">
        <v>18846</v>
      </c>
      <c r="D49" s="55">
        <v>60811</v>
      </c>
      <c r="E49" s="55">
        <v>42589</v>
      </c>
      <c r="F49" s="55">
        <v>12170</v>
      </c>
      <c r="G49" s="55">
        <v>2658</v>
      </c>
      <c r="H49" s="55">
        <v>67298</v>
      </c>
      <c r="I49" s="55" t="s">
        <v>358</v>
      </c>
      <c r="J49" s="55">
        <v>80546</v>
      </c>
      <c r="K49" s="55">
        <v>776</v>
      </c>
      <c r="L49" s="55">
        <v>3715</v>
      </c>
      <c r="M49" s="55">
        <v>6272</v>
      </c>
      <c r="N49" s="55">
        <v>40010</v>
      </c>
      <c r="O49" s="55">
        <v>28200</v>
      </c>
      <c r="P49" s="55" t="s">
        <v>358</v>
      </c>
      <c r="Q49" s="55">
        <v>2565</v>
      </c>
      <c r="R49" s="55" t="s">
        <v>294</v>
      </c>
      <c r="S49" s="167">
        <v>21342</v>
      </c>
      <c r="T49" s="55">
        <v>425</v>
      </c>
      <c r="U49" s="55">
        <v>46133</v>
      </c>
      <c r="V49" s="55">
        <v>301</v>
      </c>
      <c r="W49" s="167">
        <v>177</v>
      </c>
      <c r="X49" s="167" t="s">
        <v>770</v>
      </c>
      <c r="Y49" s="55" t="s">
        <v>294</v>
      </c>
      <c r="Z49" s="55" t="s">
        <v>294</v>
      </c>
      <c r="AA49" s="55" t="s">
        <v>294</v>
      </c>
      <c r="AB49" s="55">
        <v>1930</v>
      </c>
      <c r="AC49" s="55" t="s">
        <v>48</v>
      </c>
      <c r="AD49" s="55" t="s">
        <v>775</v>
      </c>
      <c r="AE49" s="55">
        <v>11092</v>
      </c>
      <c r="AF49" s="175" t="s">
        <v>48</v>
      </c>
      <c r="AG49" s="55">
        <v>1342</v>
      </c>
      <c r="AH49" s="55" t="s">
        <v>48</v>
      </c>
      <c r="AI49" s="157" t="s">
        <v>48</v>
      </c>
      <c r="AJ49" s="157" t="s">
        <v>48</v>
      </c>
      <c r="AK49" s="157" t="s">
        <v>48</v>
      </c>
      <c r="AL49" s="55">
        <v>40900</v>
      </c>
      <c r="AM49" s="55">
        <v>158211</v>
      </c>
      <c r="AN49" s="55"/>
      <c r="AO49" s="55"/>
      <c r="AP49" s="157"/>
      <c r="AQ49" s="157"/>
      <c r="AR49" s="157"/>
      <c r="AS49" s="55"/>
      <c r="AT49" s="55"/>
      <c r="AU49" s="55"/>
      <c r="AV49" s="55"/>
      <c r="AW49" s="157"/>
      <c r="AX49" s="157"/>
      <c r="AY49" s="157"/>
      <c r="AZ49" s="55"/>
      <c r="BA49" s="55"/>
    </row>
    <row r="50" spans="1:53" s="79" customFormat="1" ht="15" customHeight="1">
      <c r="A50" s="143" t="s">
        <v>860</v>
      </c>
      <c r="B50" s="55">
        <v>630335</v>
      </c>
      <c r="C50" s="55">
        <v>68951</v>
      </c>
      <c r="D50" s="55">
        <v>72366</v>
      </c>
      <c r="E50" s="55">
        <v>18300</v>
      </c>
      <c r="F50" s="55">
        <v>3104</v>
      </c>
      <c r="G50" s="55">
        <v>55</v>
      </c>
      <c r="H50" s="55">
        <v>30183</v>
      </c>
      <c r="I50" s="55" t="s">
        <v>358</v>
      </c>
      <c r="J50" s="55">
        <v>29438</v>
      </c>
      <c r="K50" s="55">
        <v>37</v>
      </c>
      <c r="L50" s="55">
        <v>4809</v>
      </c>
      <c r="M50" s="55">
        <v>1903</v>
      </c>
      <c r="N50" s="55">
        <v>6490</v>
      </c>
      <c r="O50" s="55">
        <v>6626</v>
      </c>
      <c r="P50" s="55" t="s">
        <v>358</v>
      </c>
      <c r="Q50" s="55">
        <v>474</v>
      </c>
      <c r="R50" s="55">
        <v>100</v>
      </c>
      <c r="S50" s="167">
        <v>56546</v>
      </c>
      <c r="T50" s="55">
        <v>4662</v>
      </c>
      <c r="U50" s="55">
        <v>1</v>
      </c>
      <c r="V50" s="55">
        <v>9130</v>
      </c>
      <c r="W50" s="167">
        <v>21404</v>
      </c>
      <c r="X50" s="167" t="s">
        <v>770</v>
      </c>
      <c r="Y50" s="55">
        <v>670</v>
      </c>
      <c r="Z50" s="55">
        <v>3129</v>
      </c>
      <c r="AA50" s="55" t="s">
        <v>294</v>
      </c>
      <c r="AB50" s="55">
        <v>4</v>
      </c>
      <c r="AC50" s="55" t="s">
        <v>48</v>
      </c>
      <c r="AD50" s="55" t="s">
        <v>775</v>
      </c>
      <c r="AE50" s="55" t="s">
        <v>294</v>
      </c>
      <c r="AF50" s="175" t="s">
        <v>48</v>
      </c>
      <c r="AG50" s="55">
        <v>1174</v>
      </c>
      <c r="AH50" s="55" t="s">
        <v>48</v>
      </c>
      <c r="AI50" s="157" t="s">
        <v>48</v>
      </c>
      <c r="AJ50" s="157" t="s">
        <v>48</v>
      </c>
      <c r="AK50" s="157" t="s">
        <v>48</v>
      </c>
      <c r="AL50" s="55">
        <v>120259</v>
      </c>
      <c r="AM50" s="55">
        <v>170520</v>
      </c>
      <c r="AN50" s="55"/>
      <c r="AO50" s="55"/>
      <c r="AP50" s="157"/>
      <c r="AQ50" s="157"/>
      <c r="AR50" s="157"/>
      <c r="AS50" s="55"/>
      <c r="AT50" s="55"/>
      <c r="AU50" s="55"/>
      <c r="AV50" s="55"/>
      <c r="AW50" s="157"/>
      <c r="AX50" s="157"/>
      <c r="AY50" s="157"/>
      <c r="AZ50" s="55"/>
      <c r="BA50" s="55"/>
    </row>
    <row r="51" spans="1:53" s="79" customFormat="1" ht="3.75" customHeight="1">
      <c r="A51" s="146"/>
      <c r="B51" s="407"/>
      <c r="C51" s="408"/>
      <c r="D51" s="408"/>
      <c r="E51" s="408"/>
      <c r="F51" s="408"/>
      <c r="G51" s="408"/>
      <c r="H51" s="408"/>
      <c r="I51" s="408"/>
      <c r="J51" s="408"/>
      <c r="K51" s="408"/>
      <c r="L51" s="408"/>
      <c r="M51" s="408"/>
      <c r="N51" s="408"/>
      <c r="O51" s="408"/>
      <c r="P51" s="408"/>
      <c r="Q51" s="586"/>
      <c r="R51" s="408"/>
      <c r="S51" s="408"/>
      <c r="T51" s="408"/>
      <c r="U51" s="408"/>
      <c r="V51" s="408"/>
      <c r="W51" s="408"/>
      <c r="X51" s="408"/>
      <c r="Y51" s="408"/>
      <c r="Z51" s="408"/>
      <c r="AA51" s="408"/>
      <c r="AB51" s="408"/>
      <c r="AC51" s="408"/>
      <c r="AD51" s="408"/>
      <c r="AE51" s="408"/>
      <c r="AF51" s="408"/>
      <c r="AG51" s="408"/>
      <c r="AH51" s="408"/>
      <c r="AI51" s="408"/>
      <c r="AJ51" s="408"/>
      <c r="AK51" s="408"/>
      <c r="AL51" s="408"/>
      <c r="AM51" s="408"/>
    </row>
    <row r="52" spans="1:53" s="79" customFormat="1" ht="15.75" customHeight="1">
      <c r="A52" s="593" t="s">
        <v>869</v>
      </c>
      <c r="B52" s="587"/>
      <c r="C52" s="587"/>
      <c r="D52" s="587"/>
      <c r="E52" s="587"/>
      <c r="F52" s="587"/>
      <c r="G52" s="587"/>
      <c r="H52" s="587"/>
      <c r="I52" s="587"/>
      <c r="J52" s="587"/>
      <c r="K52" s="587"/>
      <c r="L52" s="587"/>
      <c r="M52" s="587"/>
      <c r="N52" s="587"/>
      <c r="O52" s="587"/>
      <c r="P52" s="587"/>
      <c r="Q52" s="167"/>
      <c r="R52" s="587"/>
      <c r="S52" s="587"/>
      <c r="T52" s="587"/>
      <c r="U52" s="587"/>
      <c r="V52" s="587"/>
      <c r="W52" s="587"/>
      <c r="X52" s="587"/>
      <c r="Y52" s="587"/>
      <c r="Z52" s="587"/>
      <c r="AA52" s="587"/>
      <c r="AB52" s="587"/>
      <c r="AC52" s="587"/>
      <c r="AD52" s="587"/>
      <c r="AE52" s="587"/>
      <c r="AF52" s="587"/>
      <c r="AG52" s="587"/>
      <c r="AH52" s="587"/>
      <c r="AI52" s="587"/>
      <c r="AJ52" s="587"/>
      <c r="AK52" s="587"/>
      <c r="AL52" s="587"/>
      <c r="AM52" s="587"/>
    </row>
    <row r="53" spans="1:53" s="79" customFormat="1" ht="15.75" customHeight="1">
      <c r="A53" s="109" t="s">
        <v>51</v>
      </c>
      <c r="Q53" s="167"/>
    </row>
    <row r="54" spans="1:53" s="60" customFormat="1" ht="10.5">
      <c r="B54" s="588"/>
      <c r="Q54" s="167"/>
    </row>
    <row r="55" spans="1:53" s="60" customFormat="1" ht="10.5">
      <c r="B55" s="580"/>
      <c r="C55" s="581"/>
      <c r="D55" s="581"/>
      <c r="E55" s="581"/>
      <c r="F55" s="581"/>
      <c r="G55" s="581"/>
      <c r="H55" s="581"/>
      <c r="I55" s="581"/>
      <c r="J55" s="581"/>
      <c r="K55" s="581"/>
      <c r="L55" s="581"/>
      <c r="M55" s="581"/>
      <c r="N55" s="581"/>
      <c r="O55" s="581"/>
      <c r="P55" s="581"/>
      <c r="Q55" s="167"/>
      <c r="R55" s="578"/>
      <c r="S55" s="581"/>
      <c r="T55" s="581"/>
      <c r="U55" s="581"/>
      <c r="V55" s="582"/>
      <c r="W55" s="578"/>
      <c r="X55" s="581"/>
      <c r="Z55" s="581"/>
      <c r="AA55" s="581"/>
      <c r="AB55" s="581"/>
      <c r="AC55" s="581"/>
      <c r="AD55" s="581"/>
      <c r="AE55" s="581"/>
      <c r="AF55" s="581"/>
      <c r="AG55" s="581"/>
    </row>
    <row r="56" spans="1:53" s="60" customFormat="1" ht="10.5">
      <c r="Q56" s="167"/>
    </row>
    <row r="57" spans="1:53" s="60" customFormat="1" ht="10.5">
      <c r="Q57" s="587"/>
    </row>
    <row r="58" spans="1:53">
      <c r="Q58" s="587"/>
    </row>
    <row r="59" spans="1:53">
      <c r="Q59" s="60"/>
    </row>
    <row r="60" spans="1:53">
      <c r="Q60" s="60"/>
    </row>
    <row r="61" spans="1:53">
      <c r="Q61" s="60"/>
    </row>
    <row r="62" spans="1:53">
      <c r="Q62"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56"/>
  <sheetViews>
    <sheetView zoomScaleNormal="100" workbookViewId="0">
      <pane xSplit="1" ySplit="5" topLeftCell="B39"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2" width="10.5" style="270" bestFit="1" customWidth="1"/>
    <col min="3" max="16" width="9" style="270"/>
    <col min="17" max="17" width="9.125" style="270" bestFit="1" customWidth="1"/>
    <col min="18" max="16384" width="9" style="270"/>
  </cols>
  <sheetData>
    <row r="1" spans="1:40" s="272" customFormat="1" ht="24" customHeight="1">
      <c r="B1" s="149" t="s">
        <v>704</v>
      </c>
    </row>
    <row r="2" spans="1:40" s="272" customFormat="1" ht="11.45" customHeight="1">
      <c r="B2" s="592" t="s">
        <v>868</v>
      </c>
    </row>
    <row r="3" spans="1:40" ht="14.25" thickBot="1">
      <c r="A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row>
    <row r="4" spans="1:40" s="166" customFormat="1" ht="36" customHeight="1">
      <c r="A4" s="300"/>
      <c r="B4" s="155" t="s">
        <v>59</v>
      </c>
      <c r="C4" s="147" t="s">
        <v>100</v>
      </c>
      <c r="D4" s="148" t="s">
        <v>99</v>
      </c>
      <c r="E4" s="147" t="s">
        <v>98</v>
      </c>
      <c r="F4" s="147" t="s">
        <v>823</v>
      </c>
      <c r="G4" s="148" t="s">
        <v>838</v>
      </c>
      <c r="H4" s="150" t="s">
        <v>591</v>
      </c>
      <c r="I4" s="150" t="s">
        <v>567</v>
      </c>
      <c r="J4" s="148" t="s">
        <v>97</v>
      </c>
      <c r="K4" s="151" t="s">
        <v>590</v>
      </c>
      <c r="L4" s="148" t="s">
        <v>96</v>
      </c>
      <c r="M4" s="148" t="s">
        <v>95</v>
      </c>
      <c r="N4" s="148" t="s">
        <v>94</v>
      </c>
      <c r="O4" s="147" t="s">
        <v>93</v>
      </c>
      <c r="P4" s="151" t="s">
        <v>589</v>
      </c>
      <c r="Q4" s="151" t="s">
        <v>825</v>
      </c>
      <c r="R4" s="148" t="s">
        <v>92</v>
      </c>
      <c r="S4" s="148" t="s">
        <v>91</v>
      </c>
      <c r="T4" s="148" t="s">
        <v>90</v>
      </c>
      <c r="U4" s="148" t="s">
        <v>89</v>
      </c>
      <c r="V4" s="148" t="s">
        <v>88</v>
      </c>
      <c r="W4" s="148" t="s">
        <v>87</v>
      </c>
      <c r="X4" s="148" t="s">
        <v>588</v>
      </c>
      <c r="Y4" s="148" t="s">
        <v>85</v>
      </c>
      <c r="Z4" s="148" t="s">
        <v>84</v>
      </c>
      <c r="AA4" s="148" t="s">
        <v>566</v>
      </c>
      <c r="AB4" s="148" t="s">
        <v>83</v>
      </c>
      <c r="AC4" s="148" t="s">
        <v>949</v>
      </c>
      <c r="AD4" s="148" t="s">
        <v>566</v>
      </c>
      <c r="AE4" s="148" t="s">
        <v>81</v>
      </c>
      <c r="AF4" s="148" t="s">
        <v>80</v>
      </c>
      <c r="AG4" s="148" t="s">
        <v>638</v>
      </c>
      <c r="AH4" s="150" t="s">
        <v>138</v>
      </c>
      <c r="AI4" s="147" t="s">
        <v>565</v>
      </c>
      <c r="AJ4" s="303" t="s">
        <v>263</v>
      </c>
      <c r="AK4" s="279" t="s">
        <v>264</v>
      </c>
      <c r="AL4" s="296" t="s">
        <v>265</v>
      </c>
      <c r="AM4" s="147" t="s">
        <v>2</v>
      </c>
      <c r="AN4" s="152" t="s">
        <v>587</v>
      </c>
    </row>
    <row r="5" spans="1:40" s="78" customFormat="1" ht="15" customHeight="1">
      <c r="A5" s="223"/>
      <c r="B5" s="78" t="s">
        <v>646</v>
      </c>
      <c r="C5" s="78" t="s">
        <v>646</v>
      </c>
      <c r="D5" s="78" t="s">
        <v>646</v>
      </c>
      <c r="E5" s="78" t="s">
        <v>646</v>
      </c>
      <c r="F5" s="78" t="s">
        <v>646</v>
      </c>
      <c r="G5" s="78" t="s">
        <v>646</v>
      </c>
      <c r="H5" s="78" t="s">
        <v>646</v>
      </c>
      <c r="I5" s="78" t="s">
        <v>646</v>
      </c>
      <c r="J5" s="78" t="s">
        <v>646</v>
      </c>
      <c r="K5" s="78" t="s">
        <v>646</v>
      </c>
      <c r="L5" s="78" t="s">
        <v>646</v>
      </c>
      <c r="M5" s="78" t="s">
        <v>646</v>
      </c>
      <c r="N5" s="78" t="s">
        <v>646</v>
      </c>
      <c r="O5" s="78" t="s">
        <v>646</v>
      </c>
      <c r="P5" s="78" t="s">
        <v>646</v>
      </c>
      <c r="Q5" s="78" t="s">
        <v>646</v>
      </c>
      <c r="R5" s="78" t="s">
        <v>646</v>
      </c>
      <c r="S5" s="78" t="s">
        <v>646</v>
      </c>
      <c r="T5" s="78" t="s">
        <v>646</v>
      </c>
      <c r="U5" s="78" t="s">
        <v>646</v>
      </c>
      <c r="V5" s="78" t="s">
        <v>646</v>
      </c>
      <c r="W5" s="78" t="s">
        <v>646</v>
      </c>
      <c r="X5" s="78" t="s">
        <v>646</v>
      </c>
      <c r="Y5" s="78" t="s">
        <v>646</v>
      </c>
      <c r="Z5" s="78" t="s">
        <v>646</v>
      </c>
      <c r="AA5" s="78" t="s">
        <v>646</v>
      </c>
      <c r="AB5" s="78" t="s">
        <v>646</v>
      </c>
      <c r="AC5" s="78" t="s">
        <v>646</v>
      </c>
      <c r="AD5" s="78" t="s">
        <v>646</v>
      </c>
      <c r="AE5" s="78" t="s">
        <v>646</v>
      </c>
      <c r="AF5" s="78" t="s">
        <v>646</v>
      </c>
      <c r="AG5" s="78" t="s">
        <v>646</v>
      </c>
      <c r="AH5" s="78" t="s">
        <v>646</v>
      </c>
      <c r="AI5" s="78" t="s">
        <v>646</v>
      </c>
      <c r="AJ5" s="78" t="s">
        <v>646</v>
      </c>
      <c r="AK5" s="78" t="s">
        <v>646</v>
      </c>
      <c r="AL5" s="78" t="s">
        <v>646</v>
      </c>
      <c r="AM5" s="78" t="s">
        <v>646</v>
      </c>
      <c r="AN5" s="78" t="s">
        <v>646</v>
      </c>
    </row>
    <row r="6" spans="1:40" s="79" customFormat="1" ht="15" customHeight="1">
      <c r="A6" s="143" t="s">
        <v>334</v>
      </c>
      <c r="B6" s="114">
        <v>16832</v>
      </c>
      <c r="C6" s="114">
        <v>687</v>
      </c>
      <c r="D6" s="114">
        <v>617</v>
      </c>
      <c r="E6" s="114">
        <v>1003</v>
      </c>
      <c r="F6" s="114">
        <v>1562</v>
      </c>
      <c r="G6" s="114">
        <v>1958</v>
      </c>
      <c r="H6" s="157" t="s">
        <v>48</v>
      </c>
      <c r="I6" s="114">
        <v>225</v>
      </c>
      <c r="J6" s="114">
        <v>1235</v>
      </c>
      <c r="K6" s="114">
        <v>238</v>
      </c>
      <c r="L6" s="114">
        <v>584</v>
      </c>
      <c r="M6" s="157" t="s">
        <v>48</v>
      </c>
      <c r="N6" s="157" t="s">
        <v>48</v>
      </c>
      <c r="O6" s="157">
        <v>221</v>
      </c>
      <c r="P6" s="157" t="s">
        <v>48</v>
      </c>
      <c r="Q6" s="55" t="s">
        <v>48</v>
      </c>
      <c r="R6" s="157" t="s">
        <v>48</v>
      </c>
      <c r="S6" s="114">
        <v>1038</v>
      </c>
      <c r="T6" s="157" t="s">
        <v>48</v>
      </c>
      <c r="U6" s="157">
        <v>111</v>
      </c>
      <c r="V6" s="157" t="s">
        <v>48</v>
      </c>
      <c r="W6" s="157">
        <v>347</v>
      </c>
      <c r="X6" s="114">
        <v>1770</v>
      </c>
      <c r="Y6" s="157" t="s">
        <v>585</v>
      </c>
      <c r="Z6" s="157" t="s">
        <v>48</v>
      </c>
      <c r="AA6" s="157" t="s">
        <v>48</v>
      </c>
      <c r="AB6" s="157">
        <v>141</v>
      </c>
      <c r="AC6" s="157" t="s">
        <v>48</v>
      </c>
      <c r="AD6" s="157">
        <v>446</v>
      </c>
      <c r="AE6" s="157" t="s">
        <v>48</v>
      </c>
      <c r="AF6" s="157" t="s">
        <v>48</v>
      </c>
      <c r="AG6" s="157">
        <v>210</v>
      </c>
      <c r="AH6" s="157" t="s">
        <v>48</v>
      </c>
      <c r="AI6" s="157" t="s">
        <v>585</v>
      </c>
      <c r="AJ6" s="157">
        <v>21</v>
      </c>
      <c r="AK6" s="157">
        <v>295</v>
      </c>
      <c r="AL6" s="157">
        <v>489</v>
      </c>
      <c r="AM6" s="114">
        <v>1395</v>
      </c>
      <c r="AN6" s="114">
        <v>2239</v>
      </c>
    </row>
    <row r="7" spans="1:40" s="79" customFormat="1" ht="15" customHeight="1">
      <c r="A7" s="143" t="s">
        <v>335</v>
      </c>
      <c r="B7" s="114">
        <v>80428</v>
      </c>
      <c r="C7" s="114">
        <v>473</v>
      </c>
      <c r="D7" s="114">
        <v>56</v>
      </c>
      <c r="E7" s="114">
        <v>969</v>
      </c>
      <c r="F7" s="114">
        <v>578</v>
      </c>
      <c r="G7" s="114">
        <v>1482</v>
      </c>
      <c r="H7" s="157" t="s">
        <v>48</v>
      </c>
      <c r="I7" s="114">
        <v>5</v>
      </c>
      <c r="J7" s="114">
        <v>1299</v>
      </c>
      <c r="K7" s="114">
        <v>510</v>
      </c>
      <c r="L7" s="114">
        <v>702</v>
      </c>
      <c r="M7" s="157" t="s">
        <v>48</v>
      </c>
      <c r="N7" s="157" t="s">
        <v>48</v>
      </c>
      <c r="O7" s="157">
        <v>3</v>
      </c>
      <c r="P7" s="157" t="s">
        <v>48</v>
      </c>
      <c r="Q7" s="55" t="s">
        <v>48</v>
      </c>
      <c r="R7" s="157" t="s">
        <v>48</v>
      </c>
      <c r="S7" s="157">
        <v>378</v>
      </c>
      <c r="T7" s="157">
        <v>124</v>
      </c>
      <c r="U7" s="157">
        <v>154</v>
      </c>
      <c r="V7" s="157" t="s">
        <v>48</v>
      </c>
      <c r="W7" s="157">
        <v>28</v>
      </c>
      <c r="X7" s="157">
        <v>25</v>
      </c>
      <c r="Y7" s="157" t="s">
        <v>585</v>
      </c>
      <c r="Z7" s="157" t="s">
        <v>48</v>
      </c>
      <c r="AA7" s="157" t="s">
        <v>48</v>
      </c>
      <c r="AB7" s="157">
        <v>117</v>
      </c>
      <c r="AC7" s="157" t="s">
        <v>48</v>
      </c>
      <c r="AD7" s="157">
        <v>604</v>
      </c>
      <c r="AE7" s="157" t="s">
        <v>48</v>
      </c>
      <c r="AF7" s="157" t="s">
        <v>48</v>
      </c>
      <c r="AG7" s="157">
        <v>420</v>
      </c>
      <c r="AH7" s="157" t="s">
        <v>48</v>
      </c>
      <c r="AI7" s="157" t="s">
        <v>585</v>
      </c>
      <c r="AJ7" s="157">
        <v>3</v>
      </c>
      <c r="AK7" s="157">
        <v>514</v>
      </c>
      <c r="AL7" s="157" t="s">
        <v>48</v>
      </c>
      <c r="AM7" s="114">
        <v>572</v>
      </c>
      <c r="AN7" s="114">
        <v>71412</v>
      </c>
    </row>
    <row r="8" spans="1:40" s="79" customFormat="1" ht="15" customHeight="1">
      <c r="A8" s="143" t="s">
        <v>336</v>
      </c>
      <c r="B8" s="114">
        <v>16936</v>
      </c>
      <c r="C8" s="114">
        <v>206</v>
      </c>
      <c r="D8" s="114">
        <v>133</v>
      </c>
      <c r="E8" s="114">
        <v>1127</v>
      </c>
      <c r="F8" s="114">
        <v>621</v>
      </c>
      <c r="G8" s="114">
        <v>1034</v>
      </c>
      <c r="H8" s="157" t="s">
        <v>48</v>
      </c>
      <c r="I8" s="114" t="s">
        <v>585</v>
      </c>
      <c r="J8" s="114">
        <v>1662</v>
      </c>
      <c r="K8" s="114">
        <v>111</v>
      </c>
      <c r="L8" s="114">
        <v>181</v>
      </c>
      <c r="M8" s="157" t="s">
        <v>48</v>
      </c>
      <c r="N8" s="157" t="s">
        <v>48</v>
      </c>
      <c r="O8" s="157">
        <v>771</v>
      </c>
      <c r="P8" s="157" t="s">
        <v>48</v>
      </c>
      <c r="Q8" s="55" t="s">
        <v>48</v>
      </c>
      <c r="R8" s="157" t="s">
        <v>48</v>
      </c>
      <c r="S8" s="157">
        <v>216</v>
      </c>
      <c r="T8" s="157" t="s">
        <v>48</v>
      </c>
      <c r="U8" s="157">
        <v>189</v>
      </c>
      <c r="V8" s="157" t="s">
        <v>48</v>
      </c>
      <c r="W8" s="157" t="s">
        <v>585</v>
      </c>
      <c r="X8" s="157" t="s">
        <v>585</v>
      </c>
      <c r="Y8" s="157">
        <v>92</v>
      </c>
      <c r="Z8" s="157" t="s">
        <v>48</v>
      </c>
      <c r="AA8" s="157" t="s">
        <v>48</v>
      </c>
      <c r="AB8" s="157">
        <v>32</v>
      </c>
      <c r="AC8" s="157" t="s">
        <v>48</v>
      </c>
      <c r="AD8" s="114">
        <v>1199</v>
      </c>
      <c r="AE8" s="157" t="s">
        <v>48</v>
      </c>
      <c r="AF8" s="157" t="s">
        <v>48</v>
      </c>
      <c r="AG8" s="157">
        <v>600</v>
      </c>
      <c r="AH8" s="157" t="s">
        <v>48</v>
      </c>
      <c r="AI8" s="157" t="s">
        <v>585</v>
      </c>
      <c r="AJ8" s="157">
        <v>12</v>
      </c>
      <c r="AK8" s="157">
        <v>290</v>
      </c>
      <c r="AL8" s="157">
        <v>976</v>
      </c>
      <c r="AM8" s="114">
        <v>1572</v>
      </c>
      <c r="AN8" s="114">
        <v>5912</v>
      </c>
    </row>
    <row r="9" spans="1:40" s="79" customFormat="1" ht="15" customHeight="1">
      <c r="A9" s="143" t="s">
        <v>337</v>
      </c>
      <c r="B9" s="114">
        <v>16027</v>
      </c>
      <c r="C9" s="114">
        <v>102</v>
      </c>
      <c r="D9" s="114">
        <v>16</v>
      </c>
      <c r="E9" s="114">
        <v>275</v>
      </c>
      <c r="F9" s="114">
        <v>710</v>
      </c>
      <c r="G9" s="114">
        <v>188</v>
      </c>
      <c r="H9" s="157" t="s">
        <v>48</v>
      </c>
      <c r="I9" s="114">
        <v>138</v>
      </c>
      <c r="J9" s="114">
        <v>1467</v>
      </c>
      <c r="K9" s="114">
        <v>117</v>
      </c>
      <c r="L9" s="114">
        <v>1084</v>
      </c>
      <c r="M9" s="157" t="s">
        <v>48</v>
      </c>
      <c r="N9" s="157" t="s">
        <v>48</v>
      </c>
      <c r="O9" s="157">
        <v>17</v>
      </c>
      <c r="P9" s="157" t="s">
        <v>48</v>
      </c>
      <c r="Q9" s="55" t="s">
        <v>48</v>
      </c>
      <c r="R9" s="157" t="s">
        <v>48</v>
      </c>
      <c r="S9" s="157">
        <v>91</v>
      </c>
      <c r="T9" s="157" t="s">
        <v>48</v>
      </c>
      <c r="U9" s="157">
        <v>43</v>
      </c>
      <c r="V9" s="157" t="s">
        <v>48</v>
      </c>
      <c r="W9" s="157" t="s">
        <v>585</v>
      </c>
      <c r="X9" s="157" t="s">
        <v>585</v>
      </c>
      <c r="Y9" s="157" t="s">
        <v>585</v>
      </c>
      <c r="Z9" s="157" t="s">
        <v>48</v>
      </c>
      <c r="AA9" s="157" t="s">
        <v>48</v>
      </c>
      <c r="AB9" s="157">
        <v>768</v>
      </c>
      <c r="AC9" s="157" t="s">
        <v>48</v>
      </c>
      <c r="AD9" s="157">
        <v>315</v>
      </c>
      <c r="AE9" s="157" t="s">
        <v>48</v>
      </c>
      <c r="AF9" s="157" t="s">
        <v>48</v>
      </c>
      <c r="AG9" s="157">
        <v>738</v>
      </c>
      <c r="AH9" s="157" t="s">
        <v>48</v>
      </c>
      <c r="AI9" s="157" t="s">
        <v>585</v>
      </c>
      <c r="AJ9" s="157">
        <v>83</v>
      </c>
      <c r="AK9" s="157">
        <v>825</v>
      </c>
      <c r="AL9" s="157" t="s">
        <v>585</v>
      </c>
      <c r="AM9" s="114">
        <v>2046</v>
      </c>
      <c r="AN9" s="114">
        <v>7004</v>
      </c>
    </row>
    <row r="10" spans="1:40" s="79" customFormat="1" ht="15" customHeight="1">
      <c r="A10" s="143" t="s">
        <v>338</v>
      </c>
      <c r="B10" s="114">
        <v>16076</v>
      </c>
      <c r="C10" s="114">
        <v>231</v>
      </c>
      <c r="D10" s="114">
        <v>167</v>
      </c>
      <c r="E10" s="114">
        <v>1105</v>
      </c>
      <c r="F10" s="114">
        <v>1637</v>
      </c>
      <c r="G10" s="114">
        <v>414</v>
      </c>
      <c r="H10" s="157" t="s">
        <v>48</v>
      </c>
      <c r="I10" s="114">
        <v>284</v>
      </c>
      <c r="J10" s="114">
        <v>2228</v>
      </c>
      <c r="K10" s="114">
        <v>459</v>
      </c>
      <c r="L10" s="114">
        <v>338</v>
      </c>
      <c r="M10" s="157" t="s">
        <v>48</v>
      </c>
      <c r="N10" s="157" t="s">
        <v>48</v>
      </c>
      <c r="O10" s="157">
        <v>132</v>
      </c>
      <c r="P10" s="157" t="s">
        <v>48</v>
      </c>
      <c r="Q10" s="55" t="s">
        <v>48</v>
      </c>
      <c r="R10" s="157" t="s">
        <v>48</v>
      </c>
      <c r="S10" s="157">
        <v>28</v>
      </c>
      <c r="T10" s="157" t="s">
        <v>48</v>
      </c>
      <c r="U10" s="157">
        <v>143</v>
      </c>
      <c r="V10" s="157" t="s">
        <v>48</v>
      </c>
      <c r="W10" s="157">
        <v>379</v>
      </c>
      <c r="X10" s="157" t="s">
        <v>585</v>
      </c>
      <c r="Y10" s="157" t="s">
        <v>585</v>
      </c>
      <c r="Z10" s="157" t="s">
        <v>48</v>
      </c>
      <c r="AA10" s="157" t="s">
        <v>48</v>
      </c>
      <c r="AB10" s="157">
        <v>203</v>
      </c>
      <c r="AC10" s="157" t="s">
        <v>48</v>
      </c>
      <c r="AD10" s="157">
        <v>541</v>
      </c>
      <c r="AE10" s="157" t="s">
        <v>48</v>
      </c>
      <c r="AF10" s="157" t="s">
        <v>48</v>
      </c>
      <c r="AG10" s="157">
        <v>365</v>
      </c>
      <c r="AH10" s="157" t="s">
        <v>48</v>
      </c>
      <c r="AI10" s="157" t="s">
        <v>585</v>
      </c>
      <c r="AJ10" s="157">
        <v>61</v>
      </c>
      <c r="AK10" s="157">
        <v>356</v>
      </c>
      <c r="AL10" s="157">
        <v>80</v>
      </c>
      <c r="AM10" s="114">
        <v>576</v>
      </c>
      <c r="AN10" s="114">
        <v>6349</v>
      </c>
    </row>
    <row r="11" spans="1:40" s="79" customFormat="1" ht="15" customHeight="1">
      <c r="A11" s="143" t="s">
        <v>339</v>
      </c>
      <c r="B11" s="114">
        <v>16948</v>
      </c>
      <c r="C11" s="114">
        <v>40</v>
      </c>
      <c r="D11" s="114">
        <v>17</v>
      </c>
      <c r="E11" s="114">
        <v>1024</v>
      </c>
      <c r="F11" s="114">
        <v>1788</v>
      </c>
      <c r="G11" s="114">
        <v>398</v>
      </c>
      <c r="H11" s="157" t="s">
        <v>48</v>
      </c>
      <c r="I11" s="114" t="s">
        <v>585</v>
      </c>
      <c r="J11" s="114">
        <v>2741</v>
      </c>
      <c r="K11" s="114">
        <v>7</v>
      </c>
      <c r="L11" s="114">
        <v>969</v>
      </c>
      <c r="M11" s="157" t="s">
        <v>48</v>
      </c>
      <c r="N11" s="157" t="s">
        <v>48</v>
      </c>
      <c r="O11" s="157">
        <v>434</v>
      </c>
      <c r="P11" s="157" t="s">
        <v>48</v>
      </c>
      <c r="Q11" s="55" t="s">
        <v>48</v>
      </c>
      <c r="R11" s="157" t="s">
        <v>48</v>
      </c>
      <c r="S11" s="157">
        <v>148</v>
      </c>
      <c r="T11" s="157" t="s">
        <v>48</v>
      </c>
      <c r="U11" s="157">
        <v>27</v>
      </c>
      <c r="V11" s="157" t="s">
        <v>48</v>
      </c>
      <c r="W11" s="157">
        <v>5</v>
      </c>
      <c r="X11" s="157" t="s">
        <v>585</v>
      </c>
      <c r="Y11" s="157">
        <v>15</v>
      </c>
      <c r="Z11" s="157" t="s">
        <v>48</v>
      </c>
      <c r="AA11" s="157" t="s">
        <v>48</v>
      </c>
      <c r="AB11" s="157">
        <v>63</v>
      </c>
      <c r="AC11" s="157" t="s">
        <v>48</v>
      </c>
      <c r="AD11" s="157">
        <v>554</v>
      </c>
      <c r="AE11" s="157" t="s">
        <v>48</v>
      </c>
      <c r="AF11" s="157" t="s">
        <v>48</v>
      </c>
      <c r="AG11" s="157">
        <v>258</v>
      </c>
      <c r="AH11" s="157" t="s">
        <v>48</v>
      </c>
      <c r="AI11" s="157" t="s">
        <v>585</v>
      </c>
      <c r="AJ11" s="157">
        <v>2</v>
      </c>
      <c r="AK11" s="157">
        <v>550</v>
      </c>
      <c r="AL11" s="157" t="s">
        <v>585</v>
      </c>
      <c r="AM11" s="114">
        <v>2448</v>
      </c>
      <c r="AN11" s="114">
        <v>5460</v>
      </c>
    </row>
    <row r="12" spans="1:40" s="79" customFormat="1" ht="15" customHeight="1">
      <c r="A12" s="143" t="s">
        <v>340</v>
      </c>
      <c r="B12" s="114">
        <v>16585</v>
      </c>
      <c r="C12" s="114">
        <v>674</v>
      </c>
      <c r="D12" s="114">
        <v>45</v>
      </c>
      <c r="E12" s="114">
        <v>1051</v>
      </c>
      <c r="F12" s="114">
        <v>572</v>
      </c>
      <c r="G12" s="114">
        <v>1287</v>
      </c>
      <c r="H12" s="157" t="s">
        <v>48</v>
      </c>
      <c r="I12" s="114">
        <v>508</v>
      </c>
      <c r="J12" s="114">
        <v>2443</v>
      </c>
      <c r="K12" s="114">
        <v>102</v>
      </c>
      <c r="L12" s="114">
        <v>1346</v>
      </c>
      <c r="M12" s="157" t="s">
        <v>48</v>
      </c>
      <c r="N12" s="157" t="s">
        <v>48</v>
      </c>
      <c r="O12" s="157" t="s">
        <v>585</v>
      </c>
      <c r="P12" s="157" t="s">
        <v>48</v>
      </c>
      <c r="Q12" s="55" t="s">
        <v>48</v>
      </c>
      <c r="R12" s="157" t="s">
        <v>48</v>
      </c>
      <c r="S12" s="157">
        <v>95</v>
      </c>
      <c r="T12" s="157" t="s">
        <v>48</v>
      </c>
      <c r="U12" s="157">
        <v>488</v>
      </c>
      <c r="V12" s="157" t="s">
        <v>48</v>
      </c>
      <c r="W12" s="157" t="s">
        <v>585</v>
      </c>
      <c r="X12" s="157">
        <v>8</v>
      </c>
      <c r="Y12" s="157" t="s">
        <v>585</v>
      </c>
      <c r="Z12" s="157" t="s">
        <v>48</v>
      </c>
      <c r="AA12" s="157" t="s">
        <v>48</v>
      </c>
      <c r="AB12" s="157" t="s">
        <v>585</v>
      </c>
      <c r="AC12" s="157" t="s">
        <v>48</v>
      </c>
      <c r="AD12" s="157">
        <v>191</v>
      </c>
      <c r="AE12" s="157" t="s">
        <v>48</v>
      </c>
      <c r="AF12" s="157" t="s">
        <v>48</v>
      </c>
      <c r="AG12" s="157">
        <v>130</v>
      </c>
      <c r="AH12" s="157" t="s">
        <v>48</v>
      </c>
      <c r="AI12" s="157">
        <v>30</v>
      </c>
      <c r="AJ12" s="157" t="s">
        <v>585</v>
      </c>
      <c r="AK12" s="157">
        <v>85</v>
      </c>
      <c r="AL12" s="157" t="s">
        <v>585</v>
      </c>
      <c r="AM12" s="114">
        <v>3933</v>
      </c>
      <c r="AN12" s="114">
        <v>3597</v>
      </c>
    </row>
    <row r="13" spans="1:40" s="79" customFormat="1" ht="15" customHeight="1">
      <c r="A13" s="143" t="s">
        <v>341</v>
      </c>
      <c r="B13" s="114">
        <v>14959</v>
      </c>
      <c r="C13" s="114">
        <v>126</v>
      </c>
      <c r="D13" s="114">
        <v>818</v>
      </c>
      <c r="E13" s="114">
        <v>1518</v>
      </c>
      <c r="F13" s="114">
        <v>747</v>
      </c>
      <c r="G13" s="114">
        <v>737</v>
      </c>
      <c r="H13" s="157" t="s">
        <v>48</v>
      </c>
      <c r="I13" s="114">
        <v>31</v>
      </c>
      <c r="J13" s="114">
        <v>2562</v>
      </c>
      <c r="K13" s="114">
        <v>433</v>
      </c>
      <c r="L13" s="114">
        <v>895</v>
      </c>
      <c r="M13" s="157" t="s">
        <v>48</v>
      </c>
      <c r="N13" s="157" t="s">
        <v>48</v>
      </c>
      <c r="O13" s="157">
        <v>23</v>
      </c>
      <c r="P13" s="157" t="s">
        <v>48</v>
      </c>
      <c r="Q13" s="55" t="s">
        <v>48</v>
      </c>
      <c r="R13" s="157" t="s">
        <v>48</v>
      </c>
      <c r="S13" s="157">
        <v>0</v>
      </c>
      <c r="T13" s="157" t="s">
        <v>48</v>
      </c>
      <c r="U13" s="157">
        <v>106</v>
      </c>
      <c r="V13" s="157" t="s">
        <v>48</v>
      </c>
      <c r="W13" s="157">
        <v>0</v>
      </c>
      <c r="X13" s="157">
        <v>0</v>
      </c>
      <c r="Y13" s="157" t="s">
        <v>585</v>
      </c>
      <c r="Z13" s="157" t="s">
        <v>48</v>
      </c>
      <c r="AA13" s="157" t="s">
        <v>48</v>
      </c>
      <c r="AB13" s="114">
        <v>1323</v>
      </c>
      <c r="AC13" s="157" t="s">
        <v>48</v>
      </c>
      <c r="AD13" s="157">
        <v>288</v>
      </c>
      <c r="AE13" s="157" t="s">
        <v>48</v>
      </c>
      <c r="AF13" s="157" t="s">
        <v>48</v>
      </c>
      <c r="AG13" s="157">
        <v>80</v>
      </c>
      <c r="AH13" s="157" t="s">
        <v>48</v>
      </c>
      <c r="AI13" s="157" t="s">
        <v>585</v>
      </c>
      <c r="AJ13" s="157">
        <v>0</v>
      </c>
      <c r="AK13" s="157">
        <v>62</v>
      </c>
      <c r="AL13" s="157" t="s">
        <v>48</v>
      </c>
      <c r="AM13" s="114">
        <v>1316</v>
      </c>
      <c r="AN13" s="114">
        <v>3894</v>
      </c>
    </row>
    <row r="14" spans="1:40" s="79" customFormat="1" ht="15" customHeight="1">
      <c r="A14" s="143" t="s">
        <v>342</v>
      </c>
      <c r="B14" s="114">
        <v>363978</v>
      </c>
      <c r="C14" s="114">
        <v>226</v>
      </c>
      <c r="D14" s="114">
        <v>149</v>
      </c>
      <c r="E14" s="114">
        <v>2513</v>
      </c>
      <c r="F14" s="114">
        <v>5085</v>
      </c>
      <c r="G14" s="114">
        <v>925</v>
      </c>
      <c r="H14" s="157" t="s">
        <v>48</v>
      </c>
      <c r="I14" s="114">
        <v>615</v>
      </c>
      <c r="J14" s="114">
        <v>5854</v>
      </c>
      <c r="K14" s="114">
        <v>332</v>
      </c>
      <c r="L14" s="114">
        <v>69927</v>
      </c>
      <c r="M14" s="157" t="s">
        <v>48</v>
      </c>
      <c r="N14" s="157" t="s">
        <v>48</v>
      </c>
      <c r="O14" s="157" t="s">
        <v>585</v>
      </c>
      <c r="P14" s="157" t="s">
        <v>48</v>
      </c>
      <c r="Q14" s="156" t="s">
        <v>48</v>
      </c>
      <c r="R14" s="157" t="s">
        <v>48</v>
      </c>
      <c r="S14" s="157">
        <v>74</v>
      </c>
      <c r="T14" s="157" t="s">
        <v>48</v>
      </c>
      <c r="U14" s="157">
        <v>117</v>
      </c>
      <c r="V14" s="157" t="s">
        <v>48</v>
      </c>
      <c r="W14" s="157">
        <v>31</v>
      </c>
      <c r="X14" s="157" t="s">
        <v>48</v>
      </c>
      <c r="Y14" s="157" t="s">
        <v>585</v>
      </c>
      <c r="Z14" s="157" t="s">
        <v>48</v>
      </c>
      <c r="AA14" s="157" t="s">
        <v>48</v>
      </c>
      <c r="AB14" s="157">
        <v>17</v>
      </c>
      <c r="AC14" s="157" t="s">
        <v>48</v>
      </c>
      <c r="AD14" s="157">
        <v>4</v>
      </c>
      <c r="AE14" s="157" t="s">
        <v>48</v>
      </c>
      <c r="AF14" s="157" t="s">
        <v>48</v>
      </c>
      <c r="AG14" s="157">
        <v>60</v>
      </c>
      <c r="AH14" s="157" t="s">
        <v>48</v>
      </c>
      <c r="AI14" s="157" t="s">
        <v>585</v>
      </c>
      <c r="AJ14" s="157">
        <v>40</v>
      </c>
      <c r="AK14" s="157">
        <v>197</v>
      </c>
      <c r="AL14" s="157" t="s">
        <v>48</v>
      </c>
      <c r="AM14" s="114">
        <v>14354</v>
      </c>
      <c r="AN14" s="114">
        <v>263458</v>
      </c>
    </row>
    <row r="15" spans="1:40" s="79" customFormat="1" ht="15" customHeight="1">
      <c r="A15" s="143" t="s">
        <v>343</v>
      </c>
      <c r="B15" s="114">
        <v>18220</v>
      </c>
      <c r="C15" s="114">
        <v>466</v>
      </c>
      <c r="D15" s="114">
        <v>33</v>
      </c>
      <c r="E15" s="114">
        <v>1956</v>
      </c>
      <c r="F15" s="114">
        <v>3257</v>
      </c>
      <c r="G15" s="114">
        <v>186</v>
      </c>
      <c r="H15" s="157" t="s">
        <v>48</v>
      </c>
      <c r="I15" s="114">
        <v>758</v>
      </c>
      <c r="J15" s="114">
        <v>1129</v>
      </c>
      <c r="K15" s="114">
        <v>219</v>
      </c>
      <c r="L15" s="112">
        <v>831</v>
      </c>
      <c r="M15" s="157" t="s">
        <v>48</v>
      </c>
      <c r="N15" s="157" t="s">
        <v>48</v>
      </c>
      <c r="O15" s="157">
        <v>7</v>
      </c>
      <c r="P15" s="157" t="s">
        <v>48</v>
      </c>
      <c r="Q15" s="156" t="s">
        <v>48</v>
      </c>
      <c r="R15" s="157" t="s">
        <v>48</v>
      </c>
      <c r="S15" s="157">
        <v>793</v>
      </c>
      <c r="T15" s="157" t="s">
        <v>48</v>
      </c>
      <c r="U15" s="157">
        <v>33</v>
      </c>
      <c r="V15" s="157" t="s">
        <v>48</v>
      </c>
      <c r="W15" s="157" t="s">
        <v>585</v>
      </c>
      <c r="X15" s="157" t="s">
        <v>585</v>
      </c>
      <c r="Y15" s="157" t="s">
        <v>585</v>
      </c>
      <c r="Z15" s="157" t="s">
        <v>48</v>
      </c>
      <c r="AA15" s="157" t="s">
        <v>48</v>
      </c>
      <c r="AB15" s="157">
        <v>1</v>
      </c>
      <c r="AC15" s="157" t="s">
        <v>48</v>
      </c>
      <c r="AD15" s="157">
        <v>247</v>
      </c>
      <c r="AE15" s="157" t="s">
        <v>48</v>
      </c>
      <c r="AF15" s="157" t="s">
        <v>48</v>
      </c>
      <c r="AG15" s="157">
        <v>11</v>
      </c>
      <c r="AH15" s="157" t="s">
        <v>48</v>
      </c>
      <c r="AI15" s="157" t="s">
        <v>585</v>
      </c>
      <c r="AJ15" s="157">
        <v>54</v>
      </c>
      <c r="AK15" s="114">
        <v>1299</v>
      </c>
      <c r="AL15" s="157" t="s">
        <v>585</v>
      </c>
      <c r="AM15" s="114">
        <v>3620</v>
      </c>
      <c r="AN15" s="114">
        <v>3320</v>
      </c>
    </row>
    <row r="16" spans="1:40" s="79" customFormat="1" ht="15" customHeight="1">
      <c r="A16" s="143" t="s">
        <v>344</v>
      </c>
      <c r="B16" s="114">
        <v>14941</v>
      </c>
      <c r="C16" s="114">
        <v>810</v>
      </c>
      <c r="D16" s="114">
        <v>142</v>
      </c>
      <c r="E16" s="114">
        <v>1073</v>
      </c>
      <c r="F16" s="114">
        <v>898</v>
      </c>
      <c r="G16" s="114">
        <v>371</v>
      </c>
      <c r="H16" s="157" t="s">
        <v>48</v>
      </c>
      <c r="I16" s="114">
        <v>104</v>
      </c>
      <c r="J16" s="114">
        <v>1539</v>
      </c>
      <c r="K16" s="114">
        <v>264</v>
      </c>
      <c r="L16" s="114">
        <v>1036</v>
      </c>
      <c r="M16" s="157" t="s">
        <v>48</v>
      </c>
      <c r="N16" s="157" t="s">
        <v>48</v>
      </c>
      <c r="O16" s="157" t="s">
        <v>585</v>
      </c>
      <c r="P16" s="157" t="s">
        <v>48</v>
      </c>
      <c r="Q16" s="156" t="s">
        <v>48</v>
      </c>
      <c r="R16" s="157" t="s">
        <v>48</v>
      </c>
      <c r="S16" s="157">
        <v>1</v>
      </c>
      <c r="T16" s="157" t="s">
        <v>48</v>
      </c>
      <c r="U16" s="157">
        <v>112</v>
      </c>
      <c r="V16" s="157" t="s">
        <v>48</v>
      </c>
      <c r="W16" s="157">
        <v>35</v>
      </c>
      <c r="X16" s="157" t="s">
        <v>585</v>
      </c>
      <c r="Y16" s="114">
        <v>1426</v>
      </c>
      <c r="Z16" s="157" t="s">
        <v>48</v>
      </c>
      <c r="AA16" s="157" t="s">
        <v>48</v>
      </c>
      <c r="AB16" s="157">
        <v>88</v>
      </c>
      <c r="AC16" s="157" t="s">
        <v>48</v>
      </c>
      <c r="AD16" s="157">
        <v>6</v>
      </c>
      <c r="AE16" s="157" t="s">
        <v>48</v>
      </c>
      <c r="AF16" s="157" t="s">
        <v>48</v>
      </c>
      <c r="AG16" s="157">
        <v>181</v>
      </c>
      <c r="AH16" s="157" t="s">
        <v>48</v>
      </c>
      <c r="AI16" s="157" t="s">
        <v>585</v>
      </c>
      <c r="AJ16" s="157">
        <v>234</v>
      </c>
      <c r="AK16" s="114">
        <v>1559</v>
      </c>
      <c r="AL16" s="157" t="s">
        <v>585</v>
      </c>
      <c r="AM16" s="114">
        <v>1243</v>
      </c>
      <c r="AN16" s="114">
        <v>3819</v>
      </c>
    </row>
    <row r="17" spans="1:40" s="79" customFormat="1" ht="15" customHeight="1">
      <c r="A17" s="143" t="s">
        <v>345</v>
      </c>
      <c r="B17" s="114">
        <v>13895</v>
      </c>
      <c r="C17" s="114">
        <v>484</v>
      </c>
      <c r="D17" s="114">
        <v>237</v>
      </c>
      <c r="E17" s="114">
        <v>1257</v>
      </c>
      <c r="F17" s="114">
        <v>799</v>
      </c>
      <c r="G17" s="114">
        <v>293</v>
      </c>
      <c r="H17" s="157" t="s">
        <v>48</v>
      </c>
      <c r="I17" s="114">
        <v>14</v>
      </c>
      <c r="J17" s="114">
        <v>972</v>
      </c>
      <c r="K17" s="114">
        <v>1464</v>
      </c>
      <c r="L17" s="114">
        <v>933</v>
      </c>
      <c r="M17" s="157" t="s">
        <v>48</v>
      </c>
      <c r="N17" s="157" t="s">
        <v>48</v>
      </c>
      <c r="O17" s="157">
        <v>1</v>
      </c>
      <c r="P17" s="157" t="s">
        <v>48</v>
      </c>
      <c r="Q17" s="156" t="s">
        <v>48</v>
      </c>
      <c r="R17" s="157" t="s">
        <v>48</v>
      </c>
      <c r="S17" s="157">
        <v>47</v>
      </c>
      <c r="T17" s="157" t="s">
        <v>48</v>
      </c>
      <c r="U17" s="157">
        <v>202</v>
      </c>
      <c r="V17" s="157" t="s">
        <v>48</v>
      </c>
      <c r="W17" s="157" t="s">
        <v>585</v>
      </c>
      <c r="X17" s="157">
        <v>174</v>
      </c>
      <c r="Y17" s="157">
        <v>1</v>
      </c>
      <c r="Z17" s="157" t="s">
        <v>48</v>
      </c>
      <c r="AA17" s="157" t="s">
        <v>48</v>
      </c>
      <c r="AB17" s="157" t="s">
        <v>585</v>
      </c>
      <c r="AC17" s="157" t="s">
        <v>48</v>
      </c>
      <c r="AD17" s="157">
        <v>49</v>
      </c>
      <c r="AE17" s="157" t="s">
        <v>48</v>
      </c>
      <c r="AF17" s="157" t="s">
        <v>48</v>
      </c>
      <c r="AG17" s="157">
        <v>61</v>
      </c>
      <c r="AH17" s="157" t="s">
        <v>48</v>
      </c>
      <c r="AI17" s="157" t="s">
        <v>585</v>
      </c>
      <c r="AJ17" s="157">
        <v>30</v>
      </c>
      <c r="AK17" s="157">
        <v>85</v>
      </c>
      <c r="AL17" s="157" t="s">
        <v>585</v>
      </c>
      <c r="AM17" s="114">
        <v>4444</v>
      </c>
      <c r="AN17" s="114">
        <v>2348</v>
      </c>
    </row>
    <row r="18" spans="1:40" s="79" customFormat="1" ht="15" customHeight="1">
      <c r="A18" s="143" t="s">
        <v>346</v>
      </c>
      <c r="B18" s="114">
        <v>13935</v>
      </c>
      <c r="C18" s="114">
        <v>603</v>
      </c>
      <c r="D18" s="114">
        <v>263</v>
      </c>
      <c r="E18" s="114">
        <v>647</v>
      </c>
      <c r="F18" s="114">
        <v>1129</v>
      </c>
      <c r="G18" s="114">
        <v>642</v>
      </c>
      <c r="H18" s="157" t="s">
        <v>48</v>
      </c>
      <c r="I18" s="114">
        <v>1068</v>
      </c>
      <c r="J18" s="114">
        <v>1255</v>
      </c>
      <c r="K18" s="114">
        <v>446</v>
      </c>
      <c r="L18" s="114">
        <v>620</v>
      </c>
      <c r="M18" s="157" t="s">
        <v>48</v>
      </c>
      <c r="N18" s="157" t="s">
        <v>48</v>
      </c>
      <c r="O18" s="157">
        <v>89</v>
      </c>
      <c r="P18" s="157" t="s">
        <v>48</v>
      </c>
      <c r="Q18" s="139" t="s">
        <v>48</v>
      </c>
      <c r="R18" s="157" t="s">
        <v>48</v>
      </c>
      <c r="S18" s="157">
        <v>338</v>
      </c>
      <c r="T18" s="157" t="s">
        <v>48</v>
      </c>
      <c r="U18" s="157">
        <v>203</v>
      </c>
      <c r="V18" s="157" t="s">
        <v>48</v>
      </c>
      <c r="W18" s="157" t="s">
        <v>585</v>
      </c>
      <c r="X18" s="157" t="s">
        <v>585</v>
      </c>
      <c r="Y18" s="157" t="s">
        <v>585</v>
      </c>
      <c r="Z18" s="157" t="s">
        <v>48</v>
      </c>
      <c r="AA18" s="157" t="s">
        <v>48</v>
      </c>
      <c r="AB18" s="157">
        <v>276</v>
      </c>
      <c r="AC18" s="157" t="s">
        <v>48</v>
      </c>
      <c r="AD18" s="157">
        <v>294</v>
      </c>
      <c r="AE18" s="157" t="s">
        <v>48</v>
      </c>
      <c r="AF18" s="157" t="s">
        <v>48</v>
      </c>
      <c r="AG18" s="157">
        <v>64</v>
      </c>
      <c r="AH18" s="157" t="s">
        <v>48</v>
      </c>
      <c r="AI18" s="157" t="s">
        <v>585</v>
      </c>
      <c r="AJ18" s="157">
        <v>153</v>
      </c>
      <c r="AK18" s="157">
        <v>319</v>
      </c>
      <c r="AL18" s="157" t="s">
        <v>585</v>
      </c>
      <c r="AM18" s="114">
        <v>2910</v>
      </c>
      <c r="AN18" s="114">
        <v>2616</v>
      </c>
    </row>
    <row r="19" spans="1:40" s="79" customFormat="1" ht="15" customHeight="1">
      <c r="A19" s="143" t="s">
        <v>347</v>
      </c>
      <c r="B19" s="55">
        <v>22865</v>
      </c>
      <c r="C19" s="167">
        <v>282</v>
      </c>
      <c r="D19" s="55">
        <v>371</v>
      </c>
      <c r="E19" s="167">
        <v>1165</v>
      </c>
      <c r="F19" s="167">
        <v>2038</v>
      </c>
      <c r="G19" s="167">
        <v>855</v>
      </c>
      <c r="H19" s="157" t="s">
        <v>48</v>
      </c>
      <c r="I19" s="55">
        <v>461</v>
      </c>
      <c r="J19" s="167">
        <v>1384</v>
      </c>
      <c r="K19" s="55">
        <v>156</v>
      </c>
      <c r="L19" s="167">
        <v>4791</v>
      </c>
      <c r="M19" s="157" t="s">
        <v>48</v>
      </c>
      <c r="N19" s="157" t="s">
        <v>48</v>
      </c>
      <c r="O19" s="114">
        <v>308</v>
      </c>
      <c r="P19" s="157" t="s">
        <v>48</v>
      </c>
      <c r="Q19" s="55" t="s">
        <v>358</v>
      </c>
      <c r="R19" s="157" t="s">
        <v>48</v>
      </c>
      <c r="S19" s="55">
        <v>114</v>
      </c>
      <c r="T19" s="157" t="s">
        <v>48</v>
      </c>
      <c r="U19" s="167">
        <v>1177</v>
      </c>
      <c r="V19" s="157" t="s">
        <v>48</v>
      </c>
      <c r="W19" s="55" t="s">
        <v>586</v>
      </c>
      <c r="X19" s="55" t="s">
        <v>586</v>
      </c>
      <c r="Y19" s="55" t="s">
        <v>586</v>
      </c>
      <c r="Z19" s="157" t="s">
        <v>48</v>
      </c>
      <c r="AA19" s="157" t="s">
        <v>48</v>
      </c>
      <c r="AB19" s="55" t="s">
        <v>586</v>
      </c>
      <c r="AC19" s="157" t="s">
        <v>48</v>
      </c>
      <c r="AD19" s="167">
        <v>110</v>
      </c>
      <c r="AE19" s="157" t="s">
        <v>48</v>
      </c>
      <c r="AF19" s="157" t="s">
        <v>48</v>
      </c>
      <c r="AG19" s="167">
        <v>23</v>
      </c>
      <c r="AH19" s="157" t="s">
        <v>48</v>
      </c>
      <c r="AI19" s="55" t="s">
        <v>586</v>
      </c>
      <c r="AJ19" s="167" t="s">
        <v>586</v>
      </c>
      <c r="AK19" s="55">
        <v>790</v>
      </c>
      <c r="AL19" s="167" t="s">
        <v>586</v>
      </c>
      <c r="AM19" s="55">
        <v>4665</v>
      </c>
      <c r="AN19" s="55">
        <v>4175</v>
      </c>
    </row>
    <row r="20" spans="1:40" s="79" customFormat="1" ht="15" customHeight="1">
      <c r="A20" s="143" t="s">
        <v>348</v>
      </c>
      <c r="B20" s="114">
        <v>58031</v>
      </c>
      <c r="C20" s="114">
        <v>605</v>
      </c>
      <c r="D20" s="114">
        <v>298</v>
      </c>
      <c r="E20" s="194">
        <v>1152</v>
      </c>
      <c r="F20" s="114">
        <v>4333</v>
      </c>
      <c r="G20" s="232">
        <v>8451</v>
      </c>
      <c r="H20" s="157" t="s">
        <v>48</v>
      </c>
      <c r="I20" s="114">
        <v>386</v>
      </c>
      <c r="J20" s="114">
        <v>1290</v>
      </c>
      <c r="K20" s="157">
        <v>88</v>
      </c>
      <c r="L20" s="112">
        <v>29437</v>
      </c>
      <c r="M20" s="157" t="s">
        <v>48</v>
      </c>
      <c r="N20" s="157" t="s">
        <v>48</v>
      </c>
      <c r="O20" s="194">
        <v>3689</v>
      </c>
      <c r="P20" s="157" t="s">
        <v>48</v>
      </c>
      <c r="Q20" s="55" t="s">
        <v>358</v>
      </c>
      <c r="R20" s="157" t="s">
        <v>48</v>
      </c>
      <c r="S20" s="157">
        <v>273</v>
      </c>
      <c r="T20" s="157" t="s">
        <v>48</v>
      </c>
      <c r="U20" s="157">
        <v>39</v>
      </c>
      <c r="V20" s="157" t="s">
        <v>48</v>
      </c>
      <c r="W20" s="157" t="s">
        <v>585</v>
      </c>
      <c r="X20" s="157">
        <v>20</v>
      </c>
      <c r="Y20" s="157" t="s">
        <v>585</v>
      </c>
      <c r="Z20" s="157" t="s">
        <v>48</v>
      </c>
      <c r="AA20" s="157" t="s">
        <v>48</v>
      </c>
      <c r="AB20" s="157">
        <v>126</v>
      </c>
      <c r="AC20" s="157" t="s">
        <v>48</v>
      </c>
      <c r="AD20" s="157">
        <v>7</v>
      </c>
      <c r="AE20" s="157" t="s">
        <v>48</v>
      </c>
      <c r="AF20" s="157" t="s">
        <v>48</v>
      </c>
      <c r="AG20" s="157">
        <v>153</v>
      </c>
      <c r="AH20" s="157" t="s">
        <v>48</v>
      </c>
      <c r="AI20" s="157" t="s">
        <v>585</v>
      </c>
      <c r="AJ20" s="157">
        <v>222</v>
      </c>
      <c r="AK20" s="157">
        <v>541</v>
      </c>
      <c r="AL20" s="157" t="s">
        <v>585</v>
      </c>
      <c r="AM20" s="194">
        <v>4423</v>
      </c>
      <c r="AN20" s="194">
        <v>2498</v>
      </c>
    </row>
    <row r="21" spans="1:40" s="79" customFormat="1" ht="15" customHeight="1">
      <c r="A21" s="143" t="s">
        <v>349</v>
      </c>
      <c r="B21" s="3">
        <v>62162</v>
      </c>
      <c r="C21" s="175">
        <v>212</v>
      </c>
      <c r="D21" s="175">
        <v>499</v>
      </c>
      <c r="E21" s="175">
        <v>1407</v>
      </c>
      <c r="F21" s="175">
        <v>2512</v>
      </c>
      <c r="G21" s="175">
        <v>685</v>
      </c>
      <c r="H21" s="157" t="s">
        <v>48</v>
      </c>
      <c r="I21" s="175">
        <v>625</v>
      </c>
      <c r="J21" s="175">
        <v>1023</v>
      </c>
      <c r="K21" s="175">
        <v>313</v>
      </c>
      <c r="L21" s="175">
        <v>26192</v>
      </c>
      <c r="M21" s="157" t="s">
        <v>48</v>
      </c>
      <c r="N21" s="157" t="s">
        <v>48</v>
      </c>
      <c r="O21" s="175">
        <v>6</v>
      </c>
      <c r="P21" s="157" t="s">
        <v>48</v>
      </c>
      <c r="Q21" s="55" t="s">
        <v>358</v>
      </c>
      <c r="R21" s="157" t="s">
        <v>48</v>
      </c>
      <c r="S21" s="175">
        <v>52</v>
      </c>
      <c r="T21" s="175" t="s">
        <v>11</v>
      </c>
      <c r="U21" s="175" t="s">
        <v>11</v>
      </c>
      <c r="V21" s="157" t="s">
        <v>48</v>
      </c>
      <c r="W21" s="175" t="s">
        <v>11</v>
      </c>
      <c r="X21" s="157" t="s">
        <v>48</v>
      </c>
      <c r="Y21" s="55" t="s">
        <v>586</v>
      </c>
      <c r="Z21" s="157" t="s">
        <v>48</v>
      </c>
      <c r="AA21" s="157" t="s">
        <v>48</v>
      </c>
      <c r="AB21" s="175" t="s">
        <v>11</v>
      </c>
      <c r="AC21" s="157" t="s">
        <v>48</v>
      </c>
      <c r="AD21" s="175">
        <v>319</v>
      </c>
      <c r="AE21" s="157" t="s">
        <v>48</v>
      </c>
      <c r="AF21" s="157" t="s">
        <v>48</v>
      </c>
      <c r="AG21" s="175">
        <v>353</v>
      </c>
      <c r="AH21" s="157" t="s">
        <v>48</v>
      </c>
      <c r="AI21" s="175" t="s">
        <v>11</v>
      </c>
      <c r="AJ21" s="175">
        <v>8</v>
      </c>
      <c r="AK21" s="175">
        <v>195</v>
      </c>
      <c r="AL21" s="175" t="s">
        <v>11</v>
      </c>
      <c r="AM21" s="175">
        <v>5656</v>
      </c>
      <c r="AN21" s="55">
        <v>22105</v>
      </c>
    </row>
    <row r="22" spans="1:40" s="79" customFormat="1" ht="15" customHeight="1">
      <c r="A22" s="143" t="s">
        <v>350</v>
      </c>
      <c r="B22" s="3">
        <v>16040</v>
      </c>
      <c r="C22" s="114">
        <v>1007</v>
      </c>
      <c r="D22" s="114">
        <v>963</v>
      </c>
      <c r="E22" s="114">
        <v>1066</v>
      </c>
      <c r="F22" s="114">
        <v>2162</v>
      </c>
      <c r="G22" s="114">
        <v>474</v>
      </c>
      <c r="H22" s="157" t="s">
        <v>48</v>
      </c>
      <c r="I22" s="114">
        <v>616</v>
      </c>
      <c r="J22" s="114">
        <v>486</v>
      </c>
      <c r="K22" s="114">
        <v>13</v>
      </c>
      <c r="L22" s="114">
        <v>770</v>
      </c>
      <c r="M22" s="157" t="s">
        <v>48</v>
      </c>
      <c r="N22" s="114" t="s">
        <v>48</v>
      </c>
      <c r="O22" s="114">
        <v>306</v>
      </c>
      <c r="P22" s="157" t="s">
        <v>48</v>
      </c>
      <c r="Q22" s="55" t="s">
        <v>358</v>
      </c>
      <c r="R22" s="157" t="s">
        <v>48</v>
      </c>
      <c r="S22" s="114">
        <v>916</v>
      </c>
      <c r="T22" s="114" t="s">
        <v>585</v>
      </c>
      <c r="U22" s="114">
        <v>48</v>
      </c>
      <c r="V22" s="157" t="s">
        <v>48</v>
      </c>
      <c r="W22" s="114" t="s">
        <v>585</v>
      </c>
      <c r="X22" s="157" t="s">
        <v>48</v>
      </c>
      <c r="Y22" s="157" t="s">
        <v>585</v>
      </c>
      <c r="Z22" s="157" t="s">
        <v>48</v>
      </c>
      <c r="AA22" s="157" t="s">
        <v>48</v>
      </c>
      <c r="AB22" s="55" t="s">
        <v>586</v>
      </c>
      <c r="AC22" s="157" t="s">
        <v>48</v>
      </c>
      <c r="AD22" s="114">
        <v>26</v>
      </c>
      <c r="AE22" s="157" t="s">
        <v>48</v>
      </c>
      <c r="AF22" s="157" t="s">
        <v>48</v>
      </c>
      <c r="AG22" s="114">
        <v>146</v>
      </c>
      <c r="AH22" s="157" t="s">
        <v>48</v>
      </c>
      <c r="AI22" s="114" t="s">
        <v>585</v>
      </c>
      <c r="AJ22" s="114" t="s">
        <v>585</v>
      </c>
      <c r="AK22" s="114">
        <v>242</v>
      </c>
      <c r="AL22" s="157" t="s">
        <v>585</v>
      </c>
      <c r="AM22" s="114">
        <v>4084</v>
      </c>
      <c r="AN22" s="114">
        <v>2715</v>
      </c>
    </row>
    <row r="23" spans="1:40" s="79" customFormat="1" ht="15" customHeight="1">
      <c r="A23" s="143" t="s">
        <v>351</v>
      </c>
      <c r="B23" s="3">
        <v>14716</v>
      </c>
      <c r="C23" s="114">
        <v>133</v>
      </c>
      <c r="D23" s="175">
        <v>1224</v>
      </c>
      <c r="E23" s="114">
        <v>606</v>
      </c>
      <c r="F23" s="114">
        <v>1092</v>
      </c>
      <c r="G23" s="114">
        <v>291</v>
      </c>
      <c r="H23" s="114">
        <v>591</v>
      </c>
      <c r="I23" s="114" t="s">
        <v>48</v>
      </c>
      <c r="J23" s="114">
        <v>1855</v>
      </c>
      <c r="K23" s="114">
        <v>187</v>
      </c>
      <c r="L23" s="114">
        <v>362</v>
      </c>
      <c r="M23" s="114" t="s">
        <v>585</v>
      </c>
      <c r="N23" s="114">
        <v>187</v>
      </c>
      <c r="O23" s="114">
        <v>27</v>
      </c>
      <c r="P23" s="114" t="s">
        <v>585</v>
      </c>
      <c r="Q23" s="55" t="s">
        <v>358</v>
      </c>
      <c r="R23" s="114">
        <v>95</v>
      </c>
      <c r="S23" s="114">
        <v>1587</v>
      </c>
      <c r="T23" s="114">
        <v>388</v>
      </c>
      <c r="U23" s="114">
        <v>30</v>
      </c>
      <c r="V23" s="114">
        <v>238</v>
      </c>
      <c r="W23" s="114" t="s">
        <v>585</v>
      </c>
      <c r="X23" s="157" t="s">
        <v>48</v>
      </c>
      <c r="Y23" s="175" t="s">
        <v>11</v>
      </c>
      <c r="Z23" s="55" t="s">
        <v>586</v>
      </c>
      <c r="AA23" s="55" t="s">
        <v>48</v>
      </c>
      <c r="AB23" s="55" t="s">
        <v>586</v>
      </c>
      <c r="AC23" s="114">
        <v>346</v>
      </c>
      <c r="AD23" s="114" t="s">
        <v>48</v>
      </c>
      <c r="AE23" s="55" t="s">
        <v>586</v>
      </c>
      <c r="AF23" s="114">
        <v>1</v>
      </c>
      <c r="AG23" s="114" t="s">
        <v>48</v>
      </c>
      <c r="AH23" s="157" t="s">
        <v>48</v>
      </c>
      <c r="AI23" s="157" t="s">
        <v>48</v>
      </c>
      <c r="AJ23" s="157" t="s">
        <v>48</v>
      </c>
      <c r="AK23" s="157" t="s">
        <v>48</v>
      </c>
      <c r="AL23" s="157" t="s">
        <v>48</v>
      </c>
      <c r="AM23" s="114">
        <v>2883</v>
      </c>
      <c r="AN23" s="55">
        <v>2593</v>
      </c>
    </row>
    <row r="24" spans="1:40" s="79" customFormat="1" ht="15" customHeight="1">
      <c r="A24" s="143" t="s">
        <v>352</v>
      </c>
      <c r="B24" s="3">
        <v>19786</v>
      </c>
      <c r="C24" s="114">
        <v>379</v>
      </c>
      <c r="D24" s="175">
        <v>1369</v>
      </c>
      <c r="E24" s="114">
        <v>967</v>
      </c>
      <c r="F24" s="114">
        <v>984</v>
      </c>
      <c r="G24" s="114">
        <v>1296</v>
      </c>
      <c r="H24" s="114">
        <v>297</v>
      </c>
      <c r="I24" s="114" t="s">
        <v>48</v>
      </c>
      <c r="J24" s="114">
        <v>599</v>
      </c>
      <c r="K24" s="114" t="s">
        <v>585</v>
      </c>
      <c r="L24" s="114">
        <v>701</v>
      </c>
      <c r="M24" s="114">
        <v>545</v>
      </c>
      <c r="N24" s="114">
        <v>21</v>
      </c>
      <c r="O24" s="114">
        <v>734</v>
      </c>
      <c r="P24" s="55" t="s">
        <v>586</v>
      </c>
      <c r="Q24" s="55" t="s">
        <v>358</v>
      </c>
      <c r="R24" s="114">
        <v>374</v>
      </c>
      <c r="S24" s="114">
        <v>363</v>
      </c>
      <c r="T24" s="114" t="s">
        <v>585</v>
      </c>
      <c r="U24" s="114">
        <v>19</v>
      </c>
      <c r="V24" s="114">
        <v>651</v>
      </c>
      <c r="W24" s="114" t="s">
        <v>585</v>
      </c>
      <c r="X24" s="157" t="s">
        <v>48</v>
      </c>
      <c r="Y24" s="114">
        <v>337</v>
      </c>
      <c r="Z24" s="114">
        <v>264</v>
      </c>
      <c r="AA24" s="114" t="s">
        <v>48</v>
      </c>
      <c r="AB24" s="55" t="s">
        <v>586</v>
      </c>
      <c r="AC24" s="114">
        <v>107</v>
      </c>
      <c r="AD24" s="114" t="s">
        <v>48</v>
      </c>
      <c r="AE24" s="114">
        <v>99</v>
      </c>
      <c r="AF24" s="114">
        <v>627</v>
      </c>
      <c r="AG24" s="114" t="s">
        <v>48</v>
      </c>
      <c r="AH24" s="157" t="s">
        <v>48</v>
      </c>
      <c r="AI24" s="157" t="s">
        <v>48</v>
      </c>
      <c r="AJ24" s="157" t="s">
        <v>48</v>
      </c>
      <c r="AK24" s="157" t="s">
        <v>48</v>
      </c>
      <c r="AL24" s="157" t="s">
        <v>48</v>
      </c>
      <c r="AM24" s="114">
        <v>2466</v>
      </c>
      <c r="AN24" s="55">
        <v>6587</v>
      </c>
    </row>
    <row r="25" spans="1:40" s="79" customFormat="1" ht="15" customHeight="1">
      <c r="A25" s="143" t="s">
        <v>221</v>
      </c>
      <c r="B25" s="3">
        <v>11798</v>
      </c>
      <c r="C25" s="167">
        <v>381</v>
      </c>
      <c r="D25" s="167">
        <v>308</v>
      </c>
      <c r="E25" s="167">
        <v>505</v>
      </c>
      <c r="F25" s="167">
        <v>1230</v>
      </c>
      <c r="G25" s="167">
        <v>80</v>
      </c>
      <c r="H25" s="167">
        <v>263</v>
      </c>
      <c r="I25" s="167" t="s">
        <v>48</v>
      </c>
      <c r="J25" s="167">
        <v>1783</v>
      </c>
      <c r="K25" s="167">
        <v>1</v>
      </c>
      <c r="L25" s="167" t="s">
        <v>585</v>
      </c>
      <c r="M25" s="167">
        <v>15</v>
      </c>
      <c r="N25" s="167">
        <v>9</v>
      </c>
      <c r="O25" s="167">
        <v>190</v>
      </c>
      <c r="P25" s="167" t="s">
        <v>585</v>
      </c>
      <c r="Q25" s="55" t="s">
        <v>358</v>
      </c>
      <c r="R25" s="167">
        <v>79</v>
      </c>
      <c r="S25" s="167">
        <v>216</v>
      </c>
      <c r="T25" s="167">
        <v>991</v>
      </c>
      <c r="U25" s="233">
        <v>41</v>
      </c>
      <c r="V25" s="167" t="s">
        <v>585</v>
      </c>
      <c r="W25" s="167">
        <v>96</v>
      </c>
      <c r="X25" s="157" t="s">
        <v>48</v>
      </c>
      <c r="Y25" s="114" t="s">
        <v>585</v>
      </c>
      <c r="Z25" s="55" t="s">
        <v>586</v>
      </c>
      <c r="AA25" s="55" t="s">
        <v>48</v>
      </c>
      <c r="AB25" s="55" t="s">
        <v>586</v>
      </c>
      <c r="AC25" s="55" t="s">
        <v>586</v>
      </c>
      <c r="AD25" s="55" t="s">
        <v>48</v>
      </c>
      <c r="AE25" s="55" t="s">
        <v>586</v>
      </c>
      <c r="AF25" s="167">
        <v>201</v>
      </c>
      <c r="AG25" s="167" t="s">
        <v>48</v>
      </c>
      <c r="AH25" s="157" t="s">
        <v>48</v>
      </c>
      <c r="AI25" s="55" t="s">
        <v>48</v>
      </c>
      <c r="AJ25" s="167" t="s">
        <v>48</v>
      </c>
      <c r="AK25" s="157" t="s">
        <v>48</v>
      </c>
      <c r="AL25" s="157" t="s">
        <v>48</v>
      </c>
      <c r="AM25" s="167">
        <v>2490</v>
      </c>
      <c r="AN25" s="167">
        <v>2919</v>
      </c>
    </row>
    <row r="26" spans="1:40" s="79" customFormat="1" ht="15" customHeight="1">
      <c r="A26" s="143" t="s">
        <v>220</v>
      </c>
      <c r="B26" s="3">
        <v>17921</v>
      </c>
      <c r="C26" s="167">
        <v>253</v>
      </c>
      <c r="D26" s="167">
        <v>1360</v>
      </c>
      <c r="E26" s="167">
        <v>940</v>
      </c>
      <c r="F26" s="167">
        <v>1124</v>
      </c>
      <c r="G26" s="167">
        <v>189</v>
      </c>
      <c r="H26" s="167">
        <v>884</v>
      </c>
      <c r="I26" s="167" t="s">
        <v>48</v>
      </c>
      <c r="J26" s="167">
        <v>1629</v>
      </c>
      <c r="K26" s="167">
        <v>624</v>
      </c>
      <c r="L26" s="55" t="s">
        <v>586</v>
      </c>
      <c r="M26" s="55" t="s">
        <v>586</v>
      </c>
      <c r="N26" s="167">
        <v>875</v>
      </c>
      <c r="O26" s="55">
        <v>625</v>
      </c>
      <c r="P26" s="167">
        <v>139</v>
      </c>
      <c r="Q26" s="55" t="s">
        <v>358</v>
      </c>
      <c r="R26" s="167">
        <v>762</v>
      </c>
      <c r="S26" s="167">
        <v>680</v>
      </c>
      <c r="T26" s="55">
        <v>188</v>
      </c>
      <c r="U26" s="167">
        <v>204</v>
      </c>
      <c r="V26" s="55">
        <v>8</v>
      </c>
      <c r="W26" s="55">
        <v>60</v>
      </c>
      <c r="X26" s="55" t="s">
        <v>586</v>
      </c>
      <c r="Y26" s="55" t="s">
        <v>586</v>
      </c>
      <c r="Z26" s="55" t="s">
        <v>586</v>
      </c>
      <c r="AA26" s="55" t="s">
        <v>48</v>
      </c>
      <c r="AB26" s="167">
        <v>68</v>
      </c>
      <c r="AC26" s="55" t="s">
        <v>586</v>
      </c>
      <c r="AD26" s="55" t="s">
        <v>48</v>
      </c>
      <c r="AE26" s="55" t="s">
        <v>586</v>
      </c>
      <c r="AF26" s="167">
        <v>136</v>
      </c>
      <c r="AG26" s="167" t="s">
        <v>48</v>
      </c>
      <c r="AH26" s="157" t="s">
        <v>48</v>
      </c>
      <c r="AI26" s="55" t="s">
        <v>48</v>
      </c>
      <c r="AJ26" s="167" t="s">
        <v>48</v>
      </c>
      <c r="AK26" s="157" t="s">
        <v>48</v>
      </c>
      <c r="AL26" s="157" t="s">
        <v>48</v>
      </c>
      <c r="AM26" s="167">
        <v>1512</v>
      </c>
      <c r="AN26" s="55">
        <v>5661</v>
      </c>
    </row>
    <row r="27" spans="1:40" s="79" customFormat="1" ht="15" customHeight="1">
      <c r="A27" s="143" t="s">
        <v>219</v>
      </c>
      <c r="B27" s="3">
        <v>14911</v>
      </c>
      <c r="C27" s="167">
        <v>497</v>
      </c>
      <c r="D27" s="167">
        <v>265</v>
      </c>
      <c r="E27" s="167">
        <v>1137</v>
      </c>
      <c r="F27" s="167">
        <v>1325</v>
      </c>
      <c r="G27" s="167">
        <v>102</v>
      </c>
      <c r="H27" s="167">
        <v>1057</v>
      </c>
      <c r="I27" s="167" t="s">
        <v>48</v>
      </c>
      <c r="J27" s="167">
        <v>1401</v>
      </c>
      <c r="K27" s="167">
        <v>73</v>
      </c>
      <c r="L27" s="55">
        <v>109</v>
      </c>
      <c r="M27" s="55">
        <v>59</v>
      </c>
      <c r="N27" s="158" t="s">
        <v>585</v>
      </c>
      <c r="O27" s="55">
        <v>332</v>
      </c>
      <c r="P27" s="158" t="s">
        <v>585</v>
      </c>
      <c r="Q27" s="55" t="s">
        <v>358</v>
      </c>
      <c r="R27" s="167">
        <v>611</v>
      </c>
      <c r="S27" s="167">
        <v>10</v>
      </c>
      <c r="T27" s="55">
        <v>173</v>
      </c>
      <c r="U27" s="158" t="s">
        <v>585</v>
      </c>
      <c r="V27" s="55">
        <v>269</v>
      </c>
      <c r="W27" s="158" t="s">
        <v>585</v>
      </c>
      <c r="X27" s="158" t="s">
        <v>585</v>
      </c>
      <c r="Y27" s="158" t="s">
        <v>585</v>
      </c>
      <c r="Z27" s="158" t="s">
        <v>585</v>
      </c>
      <c r="AA27" s="158" t="s">
        <v>48</v>
      </c>
      <c r="AB27" s="158" t="s">
        <v>585</v>
      </c>
      <c r="AC27" s="55">
        <v>4</v>
      </c>
      <c r="AD27" s="55" t="s">
        <v>48</v>
      </c>
      <c r="AE27" s="158" t="s">
        <v>585</v>
      </c>
      <c r="AF27" s="167">
        <v>2</v>
      </c>
      <c r="AG27" s="167" t="s">
        <v>48</v>
      </c>
      <c r="AH27" s="157" t="s">
        <v>48</v>
      </c>
      <c r="AI27" s="158" t="s">
        <v>48</v>
      </c>
      <c r="AJ27" s="157" t="s">
        <v>48</v>
      </c>
      <c r="AK27" s="157" t="s">
        <v>48</v>
      </c>
      <c r="AL27" s="157" t="s">
        <v>48</v>
      </c>
      <c r="AM27" s="167">
        <v>1845</v>
      </c>
      <c r="AN27" s="55">
        <v>5640</v>
      </c>
    </row>
    <row r="28" spans="1:40" s="79" customFormat="1" ht="15" customHeight="1">
      <c r="A28" s="143" t="s">
        <v>218</v>
      </c>
      <c r="B28" s="3">
        <v>24055</v>
      </c>
      <c r="C28" s="167">
        <v>434</v>
      </c>
      <c r="D28" s="167">
        <v>822</v>
      </c>
      <c r="E28" s="167">
        <v>561</v>
      </c>
      <c r="F28" s="167">
        <v>1331</v>
      </c>
      <c r="G28" s="167">
        <v>29</v>
      </c>
      <c r="H28" s="167">
        <v>10416</v>
      </c>
      <c r="I28" s="167" t="s">
        <v>48</v>
      </c>
      <c r="J28" s="167">
        <v>1362</v>
      </c>
      <c r="K28" s="167">
        <v>135</v>
      </c>
      <c r="L28" s="55">
        <v>424</v>
      </c>
      <c r="M28" s="55">
        <v>15</v>
      </c>
      <c r="N28" s="167">
        <v>92</v>
      </c>
      <c r="O28" s="55">
        <v>346</v>
      </c>
      <c r="P28" s="167">
        <v>29</v>
      </c>
      <c r="Q28" s="55" t="s">
        <v>358</v>
      </c>
      <c r="R28" s="167" t="s">
        <v>586</v>
      </c>
      <c r="S28" s="167">
        <v>860</v>
      </c>
      <c r="T28" s="55">
        <v>52</v>
      </c>
      <c r="U28" s="167" t="s">
        <v>586</v>
      </c>
      <c r="V28" s="55">
        <v>24</v>
      </c>
      <c r="W28" s="55" t="s">
        <v>586</v>
      </c>
      <c r="X28" s="55" t="s">
        <v>586</v>
      </c>
      <c r="Y28" s="55" t="s">
        <v>586</v>
      </c>
      <c r="Z28" s="55" t="s">
        <v>586</v>
      </c>
      <c r="AA28" s="55" t="s">
        <v>48</v>
      </c>
      <c r="AB28" s="55" t="s">
        <v>586</v>
      </c>
      <c r="AC28" s="55">
        <v>2</v>
      </c>
      <c r="AD28" s="55" t="s">
        <v>48</v>
      </c>
      <c r="AE28" s="55" t="s">
        <v>586</v>
      </c>
      <c r="AF28" s="55" t="s">
        <v>586</v>
      </c>
      <c r="AG28" s="55" t="s">
        <v>48</v>
      </c>
      <c r="AH28" s="157" t="s">
        <v>48</v>
      </c>
      <c r="AI28" s="55" t="s">
        <v>48</v>
      </c>
      <c r="AJ28" s="157" t="s">
        <v>48</v>
      </c>
      <c r="AK28" s="157" t="s">
        <v>48</v>
      </c>
      <c r="AL28" s="157" t="s">
        <v>48</v>
      </c>
      <c r="AM28" s="167">
        <v>2745</v>
      </c>
      <c r="AN28" s="55">
        <v>4376</v>
      </c>
    </row>
    <row r="29" spans="1:40" s="79" customFormat="1" ht="15" customHeight="1">
      <c r="A29" s="143" t="s">
        <v>103</v>
      </c>
      <c r="B29" s="3">
        <v>13721</v>
      </c>
      <c r="C29" s="167">
        <v>1296</v>
      </c>
      <c r="D29" s="167">
        <v>1045</v>
      </c>
      <c r="E29" s="167">
        <v>163</v>
      </c>
      <c r="F29" s="167">
        <v>575</v>
      </c>
      <c r="G29" s="167">
        <v>1018</v>
      </c>
      <c r="H29" s="167">
        <v>597</v>
      </c>
      <c r="I29" s="167" t="s">
        <v>48</v>
      </c>
      <c r="J29" s="167">
        <v>597</v>
      </c>
      <c r="K29" s="167">
        <v>3</v>
      </c>
      <c r="L29" s="55">
        <v>497</v>
      </c>
      <c r="M29" s="55" t="s">
        <v>586</v>
      </c>
      <c r="N29" s="167">
        <v>95</v>
      </c>
      <c r="O29" s="55">
        <v>632</v>
      </c>
      <c r="P29" s="167">
        <v>262</v>
      </c>
      <c r="Q29" s="55" t="s">
        <v>358</v>
      </c>
      <c r="R29" s="167">
        <v>301</v>
      </c>
      <c r="S29" s="167">
        <v>483</v>
      </c>
      <c r="T29" s="55">
        <v>72</v>
      </c>
      <c r="U29" s="167">
        <v>94</v>
      </c>
      <c r="V29" s="55">
        <v>93</v>
      </c>
      <c r="W29" s="55" t="s">
        <v>586</v>
      </c>
      <c r="X29" s="55" t="s">
        <v>586</v>
      </c>
      <c r="Y29" s="55" t="s">
        <v>586</v>
      </c>
      <c r="Z29" s="55" t="s">
        <v>586</v>
      </c>
      <c r="AA29" s="55" t="s">
        <v>48</v>
      </c>
      <c r="AB29" s="168">
        <v>274</v>
      </c>
      <c r="AC29" s="55" t="s">
        <v>586</v>
      </c>
      <c r="AD29" s="55" t="s">
        <v>48</v>
      </c>
      <c r="AE29" s="55" t="s">
        <v>586</v>
      </c>
      <c r="AF29" s="167">
        <v>521</v>
      </c>
      <c r="AG29" s="167" t="s">
        <v>48</v>
      </c>
      <c r="AH29" s="153" t="s">
        <v>48</v>
      </c>
      <c r="AI29" s="55" t="s">
        <v>48</v>
      </c>
      <c r="AJ29" s="157" t="s">
        <v>48</v>
      </c>
      <c r="AK29" s="157" t="s">
        <v>48</v>
      </c>
      <c r="AL29" s="157" t="s">
        <v>48</v>
      </c>
      <c r="AM29" s="167">
        <v>2077</v>
      </c>
      <c r="AN29" s="55">
        <v>3026</v>
      </c>
    </row>
    <row r="30" spans="1:40" s="79" customFormat="1" ht="15" customHeight="1">
      <c r="A30" s="143" t="s">
        <v>104</v>
      </c>
      <c r="B30" s="3">
        <v>12300</v>
      </c>
      <c r="C30" s="167">
        <v>448</v>
      </c>
      <c r="D30" s="167">
        <v>568</v>
      </c>
      <c r="E30" s="167">
        <v>2344</v>
      </c>
      <c r="F30" s="167">
        <v>515</v>
      </c>
      <c r="G30" s="167">
        <v>60</v>
      </c>
      <c r="H30" s="167">
        <v>110</v>
      </c>
      <c r="I30" s="167" t="s">
        <v>48</v>
      </c>
      <c r="J30" s="167">
        <v>1759</v>
      </c>
      <c r="K30" s="167">
        <v>35</v>
      </c>
      <c r="L30" s="55">
        <v>303</v>
      </c>
      <c r="M30" s="158" t="s">
        <v>585</v>
      </c>
      <c r="N30" s="167">
        <v>93</v>
      </c>
      <c r="O30" s="145">
        <v>0</v>
      </c>
      <c r="P30" s="167">
        <v>24</v>
      </c>
      <c r="Q30" s="55" t="s">
        <v>358</v>
      </c>
      <c r="R30" s="167">
        <v>5</v>
      </c>
      <c r="S30" s="167">
        <v>1198</v>
      </c>
      <c r="T30" s="55">
        <v>583</v>
      </c>
      <c r="U30" s="167">
        <v>38</v>
      </c>
      <c r="V30" s="158" t="s">
        <v>585</v>
      </c>
      <c r="W30" s="168">
        <v>26</v>
      </c>
      <c r="X30" s="158" t="s">
        <v>585</v>
      </c>
      <c r="Y30" s="158" t="s">
        <v>585</v>
      </c>
      <c r="Z30" s="158" t="s">
        <v>585</v>
      </c>
      <c r="AA30" s="158" t="s">
        <v>48</v>
      </c>
      <c r="AB30" s="145">
        <v>0</v>
      </c>
      <c r="AC30" s="55">
        <v>9</v>
      </c>
      <c r="AD30" s="55" t="s">
        <v>48</v>
      </c>
      <c r="AE30" s="168">
        <v>2</v>
      </c>
      <c r="AF30" s="158" t="s">
        <v>585</v>
      </c>
      <c r="AG30" s="158" t="s">
        <v>48</v>
      </c>
      <c r="AH30" s="153" t="s">
        <v>48</v>
      </c>
      <c r="AI30" s="168" t="s">
        <v>48</v>
      </c>
      <c r="AJ30" s="157" t="s">
        <v>48</v>
      </c>
      <c r="AK30" s="157" t="s">
        <v>48</v>
      </c>
      <c r="AL30" s="157" t="s">
        <v>48</v>
      </c>
      <c r="AM30" s="167">
        <v>826</v>
      </c>
      <c r="AN30" s="55">
        <v>3354</v>
      </c>
    </row>
    <row r="31" spans="1:40" s="79" customFormat="1" ht="15" customHeight="1">
      <c r="A31" s="143" t="s">
        <v>105</v>
      </c>
      <c r="B31" s="3">
        <v>10488</v>
      </c>
      <c r="C31" s="167">
        <v>729</v>
      </c>
      <c r="D31" s="167">
        <v>1806</v>
      </c>
      <c r="E31" s="167">
        <v>490</v>
      </c>
      <c r="F31" s="167">
        <v>504</v>
      </c>
      <c r="G31" s="167">
        <v>44</v>
      </c>
      <c r="H31" s="167">
        <v>757</v>
      </c>
      <c r="I31" s="167" t="s">
        <v>48</v>
      </c>
      <c r="J31" s="167">
        <v>1077</v>
      </c>
      <c r="K31" s="167">
        <v>13</v>
      </c>
      <c r="L31" s="55">
        <v>149</v>
      </c>
      <c r="M31" s="158" t="s">
        <v>585</v>
      </c>
      <c r="N31" s="167">
        <v>7</v>
      </c>
      <c r="O31" s="55">
        <v>100</v>
      </c>
      <c r="P31" s="167">
        <v>244</v>
      </c>
      <c r="Q31" s="55" t="s">
        <v>358</v>
      </c>
      <c r="R31" s="167">
        <v>434</v>
      </c>
      <c r="S31" s="167">
        <v>345</v>
      </c>
      <c r="T31" s="55">
        <v>112</v>
      </c>
      <c r="U31" s="234" t="s">
        <v>585</v>
      </c>
      <c r="V31" s="158">
        <v>13</v>
      </c>
      <c r="W31" s="168">
        <v>2</v>
      </c>
      <c r="X31" s="158" t="s">
        <v>585</v>
      </c>
      <c r="Y31" s="158" t="s">
        <v>585</v>
      </c>
      <c r="Z31" s="158" t="s">
        <v>585</v>
      </c>
      <c r="AA31" s="158" t="s">
        <v>48</v>
      </c>
      <c r="AB31" s="145">
        <v>0</v>
      </c>
      <c r="AC31" s="55">
        <v>5</v>
      </c>
      <c r="AD31" s="55" t="s">
        <v>48</v>
      </c>
      <c r="AE31" s="158" t="s">
        <v>585</v>
      </c>
      <c r="AF31" s="158" t="s">
        <v>585</v>
      </c>
      <c r="AG31" s="158" t="s">
        <v>48</v>
      </c>
      <c r="AH31" s="153" t="s">
        <v>48</v>
      </c>
      <c r="AI31" s="158" t="s">
        <v>48</v>
      </c>
      <c r="AJ31" s="157" t="s">
        <v>48</v>
      </c>
      <c r="AK31" s="157" t="s">
        <v>48</v>
      </c>
      <c r="AL31" s="157" t="s">
        <v>48</v>
      </c>
      <c r="AM31" s="167">
        <v>1117</v>
      </c>
      <c r="AN31" s="55">
        <v>2540</v>
      </c>
    </row>
    <row r="32" spans="1:40" s="79" customFormat="1" ht="15" customHeight="1">
      <c r="A32" s="143" t="s">
        <v>106</v>
      </c>
      <c r="B32" s="3">
        <v>29923</v>
      </c>
      <c r="C32" s="167">
        <v>1497</v>
      </c>
      <c r="D32" s="167">
        <v>461</v>
      </c>
      <c r="E32" s="167">
        <v>1365</v>
      </c>
      <c r="F32" s="167">
        <v>502</v>
      </c>
      <c r="G32" s="234">
        <v>227</v>
      </c>
      <c r="H32" s="167">
        <v>1176</v>
      </c>
      <c r="I32" s="167" t="s">
        <v>48</v>
      </c>
      <c r="J32" s="167">
        <v>725</v>
      </c>
      <c r="K32" s="234">
        <v>117</v>
      </c>
      <c r="L32" s="55">
        <v>220</v>
      </c>
      <c r="M32" s="158" t="s">
        <v>585</v>
      </c>
      <c r="N32" s="158" t="s">
        <v>585</v>
      </c>
      <c r="O32" s="158">
        <v>22</v>
      </c>
      <c r="P32" s="167">
        <v>1624</v>
      </c>
      <c r="Q32" s="55" t="s">
        <v>358</v>
      </c>
      <c r="R32" s="234">
        <v>169</v>
      </c>
      <c r="S32" s="167">
        <v>1483</v>
      </c>
      <c r="T32" s="158">
        <v>327</v>
      </c>
      <c r="U32" s="234" t="s">
        <v>585</v>
      </c>
      <c r="V32" s="158" t="s">
        <v>585</v>
      </c>
      <c r="W32" s="158" t="s">
        <v>585</v>
      </c>
      <c r="X32" s="158" t="s">
        <v>585</v>
      </c>
      <c r="Y32" s="158" t="s">
        <v>585</v>
      </c>
      <c r="Z32" s="158" t="s">
        <v>585</v>
      </c>
      <c r="AA32" s="158" t="s">
        <v>48</v>
      </c>
      <c r="AB32" s="145">
        <v>0</v>
      </c>
      <c r="AC32" s="158">
        <v>30</v>
      </c>
      <c r="AD32" s="158" t="s">
        <v>48</v>
      </c>
      <c r="AE32" s="158" t="s">
        <v>579</v>
      </c>
      <c r="AF32" s="158">
        <v>111</v>
      </c>
      <c r="AG32" s="158" t="s">
        <v>48</v>
      </c>
      <c r="AH32" s="153" t="s">
        <v>48</v>
      </c>
      <c r="AI32" s="158" t="s">
        <v>48</v>
      </c>
      <c r="AJ32" s="157" t="s">
        <v>48</v>
      </c>
      <c r="AK32" s="157" t="s">
        <v>48</v>
      </c>
      <c r="AL32" s="157" t="s">
        <v>48</v>
      </c>
      <c r="AM32" s="167">
        <v>1268</v>
      </c>
      <c r="AN32" s="55">
        <v>18599</v>
      </c>
    </row>
    <row r="33" spans="1:49" s="79" customFormat="1" ht="15" customHeight="1">
      <c r="A33" s="143" t="s">
        <v>107</v>
      </c>
      <c r="B33" s="3">
        <v>20515</v>
      </c>
      <c r="C33" s="167">
        <v>105</v>
      </c>
      <c r="D33" s="167">
        <v>1362</v>
      </c>
      <c r="E33" s="234">
        <v>828</v>
      </c>
      <c r="F33" s="167">
        <v>658</v>
      </c>
      <c r="G33" s="234">
        <v>432</v>
      </c>
      <c r="H33" s="167">
        <v>84</v>
      </c>
      <c r="I33" s="167" t="s">
        <v>48</v>
      </c>
      <c r="J33" s="167">
        <v>1156</v>
      </c>
      <c r="K33" s="158" t="s">
        <v>579</v>
      </c>
      <c r="L33" s="55">
        <v>395</v>
      </c>
      <c r="M33" s="158" t="s">
        <v>579</v>
      </c>
      <c r="N33" s="234">
        <v>50</v>
      </c>
      <c r="O33" s="158" t="s">
        <v>579</v>
      </c>
      <c r="P33" s="167">
        <v>1000</v>
      </c>
      <c r="Q33" s="55" t="s">
        <v>358</v>
      </c>
      <c r="R33" s="234">
        <v>624</v>
      </c>
      <c r="S33" s="234">
        <v>142</v>
      </c>
      <c r="T33" s="158">
        <v>100</v>
      </c>
      <c r="U33" s="234" t="s">
        <v>579</v>
      </c>
      <c r="V33" s="158" t="s">
        <v>579</v>
      </c>
      <c r="W33" s="158" t="s">
        <v>579</v>
      </c>
      <c r="X33" s="158">
        <v>6</v>
      </c>
      <c r="Y33" s="158" t="s">
        <v>579</v>
      </c>
      <c r="Z33" s="158" t="s">
        <v>579</v>
      </c>
      <c r="AA33" s="158" t="s">
        <v>48</v>
      </c>
      <c r="AB33" s="158" t="s">
        <v>579</v>
      </c>
      <c r="AC33" s="158" t="s">
        <v>579</v>
      </c>
      <c r="AD33" s="158" t="s">
        <v>48</v>
      </c>
      <c r="AE33" s="158" t="s">
        <v>579</v>
      </c>
      <c r="AF33" s="158" t="s">
        <v>579</v>
      </c>
      <c r="AG33" s="158" t="s">
        <v>48</v>
      </c>
      <c r="AH33" s="153" t="s">
        <v>48</v>
      </c>
      <c r="AI33" s="158" t="s">
        <v>48</v>
      </c>
      <c r="AJ33" s="157" t="s">
        <v>48</v>
      </c>
      <c r="AK33" s="157" t="s">
        <v>48</v>
      </c>
      <c r="AL33" s="157" t="s">
        <v>48</v>
      </c>
      <c r="AM33" s="167">
        <v>10204</v>
      </c>
      <c r="AN33" s="55">
        <v>3369</v>
      </c>
    </row>
    <row r="34" spans="1:49" s="79" customFormat="1" ht="15" customHeight="1">
      <c r="A34" s="143" t="s">
        <v>108</v>
      </c>
      <c r="B34" s="3">
        <v>9314</v>
      </c>
      <c r="C34" s="167">
        <v>482</v>
      </c>
      <c r="D34" s="167">
        <v>577</v>
      </c>
      <c r="E34" s="234">
        <v>362</v>
      </c>
      <c r="F34" s="167">
        <v>1582</v>
      </c>
      <c r="G34" s="234">
        <v>26</v>
      </c>
      <c r="H34" s="167">
        <v>34</v>
      </c>
      <c r="I34" s="167" t="s">
        <v>48</v>
      </c>
      <c r="J34" s="167">
        <v>831</v>
      </c>
      <c r="K34" s="234">
        <v>408</v>
      </c>
      <c r="L34" s="55">
        <v>89</v>
      </c>
      <c r="M34" s="158" t="s">
        <v>579</v>
      </c>
      <c r="N34" s="234">
        <v>420</v>
      </c>
      <c r="O34" s="158">
        <v>25</v>
      </c>
      <c r="P34" s="234" t="s">
        <v>579</v>
      </c>
      <c r="Q34" s="55" t="s">
        <v>358</v>
      </c>
      <c r="R34" s="234">
        <v>61</v>
      </c>
      <c r="S34" s="234">
        <v>186</v>
      </c>
      <c r="T34" s="158">
        <v>14</v>
      </c>
      <c r="U34" s="158">
        <v>126</v>
      </c>
      <c r="V34" s="158">
        <v>30</v>
      </c>
      <c r="W34" s="158" t="s">
        <v>579</v>
      </c>
      <c r="X34" s="158" t="s">
        <v>579</v>
      </c>
      <c r="Y34" s="158" t="s">
        <v>579</v>
      </c>
      <c r="Z34" s="158" t="s">
        <v>579</v>
      </c>
      <c r="AA34" s="158" t="s">
        <v>48</v>
      </c>
      <c r="AB34" s="158">
        <v>2</v>
      </c>
      <c r="AC34" s="158">
        <v>51</v>
      </c>
      <c r="AD34" s="158" t="s">
        <v>48</v>
      </c>
      <c r="AE34" s="158" t="s">
        <v>579</v>
      </c>
      <c r="AF34" s="158">
        <v>2</v>
      </c>
      <c r="AG34" s="158" t="s">
        <v>48</v>
      </c>
      <c r="AH34" s="153" t="s">
        <v>48</v>
      </c>
      <c r="AI34" s="158" t="s">
        <v>48</v>
      </c>
      <c r="AJ34" s="157" t="s">
        <v>48</v>
      </c>
      <c r="AK34" s="157" t="s">
        <v>48</v>
      </c>
      <c r="AL34" s="157" t="s">
        <v>48</v>
      </c>
      <c r="AM34" s="167">
        <v>433</v>
      </c>
      <c r="AN34" s="55">
        <v>3573</v>
      </c>
    </row>
    <row r="35" spans="1:49" s="79" customFormat="1" ht="15" customHeight="1">
      <c r="A35" s="143" t="s">
        <v>109</v>
      </c>
      <c r="B35" s="3">
        <v>13352</v>
      </c>
      <c r="C35" s="167">
        <v>978</v>
      </c>
      <c r="D35" s="167">
        <v>442</v>
      </c>
      <c r="E35" s="167">
        <v>1136</v>
      </c>
      <c r="F35" s="167">
        <v>806</v>
      </c>
      <c r="G35" s="234">
        <v>10</v>
      </c>
      <c r="H35" s="167">
        <v>1319</v>
      </c>
      <c r="I35" s="167" t="s">
        <v>48</v>
      </c>
      <c r="J35" s="167">
        <v>1362</v>
      </c>
      <c r="K35" s="234" t="s">
        <v>579</v>
      </c>
      <c r="L35" s="55">
        <v>65</v>
      </c>
      <c r="M35" s="158" t="s">
        <v>579</v>
      </c>
      <c r="N35" s="234">
        <v>197</v>
      </c>
      <c r="O35" s="158">
        <v>12</v>
      </c>
      <c r="P35" s="234" t="s">
        <v>579</v>
      </c>
      <c r="Q35" s="55" t="s">
        <v>358</v>
      </c>
      <c r="R35" s="234">
        <v>17</v>
      </c>
      <c r="S35" s="234">
        <v>587</v>
      </c>
      <c r="T35" s="158">
        <v>150</v>
      </c>
      <c r="U35" s="158">
        <v>18</v>
      </c>
      <c r="V35" s="158" t="s">
        <v>579</v>
      </c>
      <c r="W35" s="158" t="s">
        <v>579</v>
      </c>
      <c r="X35" s="234">
        <v>8</v>
      </c>
      <c r="Y35" s="158" t="s">
        <v>579</v>
      </c>
      <c r="Z35" s="158" t="s">
        <v>579</v>
      </c>
      <c r="AA35" s="158" t="s">
        <v>48</v>
      </c>
      <c r="AB35" s="158" t="s">
        <v>579</v>
      </c>
      <c r="AC35" s="158" t="s">
        <v>579</v>
      </c>
      <c r="AD35" s="158" t="s">
        <v>48</v>
      </c>
      <c r="AE35" s="158" t="s">
        <v>579</v>
      </c>
      <c r="AF35" s="158" t="s">
        <v>579</v>
      </c>
      <c r="AG35" s="158" t="s">
        <v>48</v>
      </c>
      <c r="AH35" s="153" t="s">
        <v>48</v>
      </c>
      <c r="AI35" s="158" t="s">
        <v>48</v>
      </c>
      <c r="AJ35" s="157" t="s">
        <v>48</v>
      </c>
      <c r="AK35" s="157" t="s">
        <v>48</v>
      </c>
      <c r="AL35" s="157" t="s">
        <v>48</v>
      </c>
      <c r="AM35" s="167">
        <v>2938</v>
      </c>
      <c r="AN35" s="55">
        <v>3307</v>
      </c>
    </row>
    <row r="36" spans="1:49" s="79" customFormat="1" ht="15" customHeight="1">
      <c r="A36" s="143" t="s">
        <v>110</v>
      </c>
      <c r="B36" s="3">
        <v>8837</v>
      </c>
      <c r="C36" s="167">
        <v>762</v>
      </c>
      <c r="D36" s="167">
        <v>822</v>
      </c>
      <c r="E36" s="234">
        <v>482</v>
      </c>
      <c r="F36" s="167">
        <v>300</v>
      </c>
      <c r="G36" s="234">
        <v>58</v>
      </c>
      <c r="H36" s="167">
        <v>988</v>
      </c>
      <c r="I36" s="167" t="s">
        <v>48</v>
      </c>
      <c r="J36" s="167">
        <v>735</v>
      </c>
      <c r="K36" s="234">
        <v>1</v>
      </c>
      <c r="L36" s="55">
        <v>320</v>
      </c>
      <c r="M36" s="158" t="s">
        <v>579</v>
      </c>
      <c r="N36" s="234">
        <v>189</v>
      </c>
      <c r="O36" s="158">
        <v>46</v>
      </c>
      <c r="P36" s="234">
        <v>234</v>
      </c>
      <c r="Q36" s="55" t="s">
        <v>358</v>
      </c>
      <c r="R36" s="234">
        <v>136</v>
      </c>
      <c r="S36" s="234">
        <v>81</v>
      </c>
      <c r="T36" s="158">
        <v>717</v>
      </c>
      <c r="U36" s="158" t="s">
        <v>579</v>
      </c>
      <c r="V36" s="158">
        <v>23</v>
      </c>
      <c r="W36" s="169">
        <v>366</v>
      </c>
      <c r="X36" s="158" t="s">
        <v>579</v>
      </c>
      <c r="Y36" s="158">
        <v>73</v>
      </c>
      <c r="Z36" s="158" t="s">
        <v>579</v>
      </c>
      <c r="AA36" s="158" t="s">
        <v>48</v>
      </c>
      <c r="AB36" s="158" t="s">
        <v>579</v>
      </c>
      <c r="AC36" s="158">
        <v>5</v>
      </c>
      <c r="AD36" s="158" t="s">
        <v>48</v>
      </c>
      <c r="AE36" s="158" t="s">
        <v>579</v>
      </c>
      <c r="AF36" s="158" t="s">
        <v>579</v>
      </c>
      <c r="AG36" s="158" t="s">
        <v>48</v>
      </c>
      <c r="AH36" s="153" t="s">
        <v>48</v>
      </c>
      <c r="AI36" s="158" t="s">
        <v>48</v>
      </c>
      <c r="AJ36" s="157" t="s">
        <v>48</v>
      </c>
      <c r="AK36" s="157" t="s">
        <v>48</v>
      </c>
      <c r="AL36" s="157" t="s">
        <v>48</v>
      </c>
      <c r="AM36" s="167">
        <v>685</v>
      </c>
      <c r="AN36" s="55">
        <v>1814</v>
      </c>
    </row>
    <row r="37" spans="1:49" s="79" customFormat="1" ht="15" customHeight="1">
      <c r="A37" s="143" t="s">
        <v>584</v>
      </c>
      <c r="B37" s="3">
        <v>9865</v>
      </c>
      <c r="C37" s="167">
        <v>742</v>
      </c>
      <c r="D37" s="167">
        <v>441</v>
      </c>
      <c r="E37" s="234">
        <v>349</v>
      </c>
      <c r="F37" s="167">
        <v>248</v>
      </c>
      <c r="G37" s="234">
        <v>199</v>
      </c>
      <c r="H37" s="167">
        <v>157</v>
      </c>
      <c r="I37" s="167" t="s">
        <v>48</v>
      </c>
      <c r="J37" s="167">
        <v>1337</v>
      </c>
      <c r="K37" s="234">
        <v>85</v>
      </c>
      <c r="L37" s="55">
        <v>14</v>
      </c>
      <c r="M37" s="158" t="s">
        <v>579</v>
      </c>
      <c r="N37" s="234">
        <v>2</v>
      </c>
      <c r="O37" s="158">
        <v>55</v>
      </c>
      <c r="P37" s="234">
        <v>2</v>
      </c>
      <c r="Q37" s="55" t="s">
        <v>358</v>
      </c>
      <c r="R37" s="234" t="s">
        <v>579</v>
      </c>
      <c r="S37" s="234">
        <v>238</v>
      </c>
      <c r="T37" s="158">
        <v>467</v>
      </c>
      <c r="U37" s="158">
        <v>24</v>
      </c>
      <c r="V37" s="158" t="s">
        <v>579</v>
      </c>
      <c r="W37" s="169">
        <v>120</v>
      </c>
      <c r="X37" s="158" t="s">
        <v>579</v>
      </c>
      <c r="Y37" s="158" t="s">
        <v>579</v>
      </c>
      <c r="Z37" s="158" t="s">
        <v>579</v>
      </c>
      <c r="AA37" s="158" t="s">
        <v>48</v>
      </c>
      <c r="AB37" s="158" t="s">
        <v>579</v>
      </c>
      <c r="AC37" s="158">
        <v>77</v>
      </c>
      <c r="AD37" s="158" t="s">
        <v>48</v>
      </c>
      <c r="AE37" s="158" t="s">
        <v>579</v>
      </c>
      <c r="AF37" s="158">
        <v>200</v>
      </c>
      <c r="AG37" s="158" t="s">
        <v>48</v>
      </c>
      <c r="AH37" s="153" t="s">
        <v>48</v>
      </c>
      <c r="AI37" s="158" t="s">
        <v>48</v>
      </c>
      <c r="AJ37" s="157" t="s">
        <v>48</v>
      </c>
      <c r="AK37" s="157" t="s">
        <v>48</v>
      </c>
      <c r="AL37" s="157" t="s">
        <v>48</v>
      </c>
      <c r="AM37" s="167">
        <v>426</v>
      </c>
      <c r="AN37" s="55">
        <v>4682</v>
      </c>
    </row>
    <row r="38" spans="1:49" s="79" customFormat="1" ht="15" customHeight="1">
      <c r="A38" s="143" t="s">
        <v>583</v>
      </c>
      <c r="B38" s="55">
        <v>13849</v>
      </c>
      <c r="C38" s="167">
        <v>210</v>
      </c>
      <c r="D38" s="167">
        <v>3816</v>
      </c>
      <c r="E38" s="234">
        <v>914</v>
      </c>
      <c r="F38" s="167">
        <v>804</v>
      </c>
      <c r="G38" s="234">
        <v>480</v>
      </c>
      <c r="H38" s="167">
        <v>441</v>
      </c>
      <c r="I38" s="167" t="s">
        <v>48</v>
      </c>
      <c r="J38" s="167">
        <v>1388</v>
      </c>
      <c r="K38" s="234" t="s">
        <v>579</v>
      </c>
      <c r="L38" s="55">
        <v>408</v>
      </c>
      <c r="M38" s="158" t="s">
        <v>579</v>
      </c>
      <c r="N38" s="234" t="s">
        <v>579</v>
      </c>
      <c r="O38" s="158">
        <v>1</v>
      </c>
      <c r="P38" s="234" t="s">
        <v>579</v>
      </c>
      <c r="Q38" s="55" t="s">
        <v>358</v>
      </c>
      <c r="R38" s="234" t="s">
        <v>579</v>
      </c>
      <c r="S38" s="234">
        <v>326</v>
      </c>
      <c r="T38" s="158">
        <v>21</v>
      </c>
      <c r="U38" s="158">
        <v>20</v>
      </c>
      <c r="V38" s="158">
        <v>17</v>
      </c>
      <c r="W38" s="158" t="s">
        <v>579</v>
      </c>
      <c r="X38" s="158" t="s">
        <v>579</v>
      </c>
      <c r="Y38" s="158" t="s">
        <v>579</v>
      </c>
      <c r="Z38" s="158" t="s">
        <v>579</v>
      </c>
      <c r="AA38" s="158" t="s">
        <v>48</v>
      </c>
      <c r="AB38" s="158" t="s">
        <v>579</v>
      </c>
      <c r="AC38" s="158" t="s">
        <v>579</v>
      </c>
      <c r="AD38" s="158" t="s">
        <v>48</v>
      </c>
      <c r="AE38" s="158" t="s">
        <v>579</v>
      </c>
      <c r="AF38" s="158" t="s">
        <v>579</v>
      </c>
      <c r="AG38" s="158" t="s">
        <v>48</v>
      </c>
      <c r="AH38" s="153" t="s">
        <v>48</v>
      </c>
      <c r="AI38" s="158" t="s">
        <v>48</v>
      </c>
      <c r="AJ38" s="275" t="s">
        <v>48</v>
      </c>
      <c r="AK38" s="275" t="s">
        <v>48</v>
      </c>
      <c r="AL38" s="275" t="s">
        <v>48</v>
      </c>
      <c r="AM38" s="167">
        <v>2122</v>
      </c>
      <c r="AN38" s="55">
        <v>2881</v>
      </c>
    </row>
    <row r="39" spans="1:49" s="79" customFormat="1" ht="15" customHeight="1">
      <c r="A39" s="143" t="s">
        <v>582</v>
      </c>
      <c r="B39" s="55">
        <v>8688</v>
      </c>
      <c r="C39" s="167">
        <v>1091</v>
      </c>
      <c r="D39" s="167">
        <v>47</v>
      </c>
      <c r="E39" s="234">
        <v>438</v>
      </c>
      <c r="F39" s="167">
        <v>282</v>
      </c>
      <c r="G39" s="234">
        <v>166</v>
      </c>
      <c r="H39" s="167">
        <v>948</v>
      </c>
      <c r="I39" s="167" t="s">
        <v>48</v>
      </c>
      <c r="J39" s="167">
        <v>523</v>
      </c>
      <c r="K39" s="234" t="s">
        <v>11</v>
      </c>
      <c r="L39" s="55">
        <v>10</v>
      </c>
      <c r="M39" s="158" t="s">
        <v>579</v>
      </c>
      <c r="N39" s="234">
        <v>602</v>
      </c>
      <c r="O39" s="158">
        <v>188</v>
      </c>
      <c r="P39" s="234">
        <v>84</v>
      </c>
      <c r="Q39" s="55" t="s">
        <v>358</v>
      </c>
      <c r="R39" s="234" t="s">
        <v>11</v>
      </c>
      <c r="S39" s="234">
        <v>238</v>
      </c>
      <c r="T39" s="158">
        <v>120</v>
      </c>
      <c r="U39" s="158" t="s">
        <v>11</v>
      </c>
      <c r="V39" s="158">
        <v>14</v>
      </c>
      <c r="W39" s="158" t="s">
        <v>579</v>
      </c>
      <c r="X39" s="158" t="s">
        <v>579</v>
      </c>
      <c r="Y39" s="158" t="s">
        <v>579</v>
      </c>
      <c r="Z39" s="158" t="s">
        <v>579</v>
      </c>
      <c r="AA39" s="158" t="s">
        <v>48</v>
      </c>
      <c r="AB39" s="158" t="s">
        <v>579</v>
      </c>
      <c r="AC39" s="158">
        <v>299</v>
      </c>
      <c r="AD39" s="158" t="s">
        <v>48</v>
      </c>
      <c r="AE39" s="158" t="s">
        <v>579</v>
      </c>
      <c r="AF39" s="158" t="s">
        <v>579</v>
      </c>
      <c r="AG39" s="158" t="s">
        <v>48</v>
      </c>
      <c r="AH39" s="158" t="s">
        <v>579</v>
      </c>
      <c r="AI39" s="158" t="s">
        <v>48</v>
      </c>
      <c r="AJ39" s="275" t="s">
        <v>48</v>
      </c>
      <c r="AK39" s="275" t="s">
        <v>48</v>
      </c>
      <c r="AL39" s="275" t="s">
        <v>48</v>
      </c>
      <c r="AM39" s="167">
        <v>469</v>
      </c>
      <c r="AN39" s="55">
        <v>3169</v>
      </c>
    </row>
    <row r="40" spans="1:49" s="79" customFormat="1" ht="15" customHeight="1">
      <c r="A40" s="143" t="s">
        <v>581</v>
      </c>
      <c r="B40" s="55">
        <v>10398</v>
      </c>
      <c r="C40" s="167">
        <v>614</v>
      </c>
      <c r="D40" s="167">
        <v>660</v>
      </c>
      <c r="E40" s="234">
        <v>975</v>
      </c>
      <c r="F40" s="167">
        <v>837</v>
      </c>
      <c r="G40" s="234">
        <v>20</v>
      </c>
      <c r="H40" s="167">
        <v>1107</v>
      </c>
      <c r="I40" s="167" t="s">
        <v>48</v>
      </c>
      <c r="J40" s="167">
        <v>344</v>
      </c>
      <c r="K40" s="234">
        <v>2</v>
      </c>
      <c r="L40" s="55">
        <v>85</v>
      </c>
      <c r="M40" s="158" t="s">
        <v>579</v>
      </c>
      <c r="N40" s="158" t="s">
        <v>579</v>
      </c>
      <c r="O40" s="158">
        <v>435</v>
      </c>
      <c r="P40" s="234">
        <v>132</v>
      </c>
      <c r="Q40" s="55" t="s">
        <v>358</v>
      </c>
      <c r="R40" s="234">
        <v>254</v>
      </c>
      <c r="S40" s="234">
        <v>236</v>
      </c>
      <c r="T40" s="158">
        <v>147</v>
      </c>
      <c r="U40" s="158">
        <v>56</v>
      </c>
      <c r="V40" s="158">
        <v>128</v>
      </c>
      <c r="W40" s="158" t="s">
        <v>579</v>
      </c>
      <c r="X40" s="158" t="s">
        <v>579</v>
      </c>
      <c r="Y40" s="158" t="s">
        <v>579</v>
      </c>
      <c r="Z40" s="158" t="s">
        <v>579</v>
      </c>
      <c r="AA40" s="158" t="s">
        <v>48</v>
      </c>
      <c r="AB40" s="158" t="s">
        <v>579</v>
      </c>
      <c r="AC40" s="158">
        <v>91</v>
      </c>
      <c r="AD40" s="158" t="s">
        <v>48</v>
      </c>
      <c r="AE40" s="158" t="s">
        <v>579</v>
      </c>
      <c r="AF40" s="158" t="s">
        <v>579</v>
      </c>
      <c r="AG40" s="158" t="s">
        <v>48</v>
      </c>
      <c r="AH40" s="158" t="s">
        <v>579</v>
      </c>
      <c r="AI40" s="158" t="s">
        <v>48</v>
      </c>
      <c r="AJ40" s="275" t="s">
        <v>48</v>
      </c>
      <c r="AK40" s="275" t="s">
        <v>48</v>
      </c>
      <c r="AL40" s="275" t="s">
        <v>48</v>
      </c>
      <c r="AM40" s="167">
        <v>519</v>
      </c>
      <c r="AN40" s="55">
        <v>3756</v>
      </c>
    </row>
    <row r="41" spans="1:49" s="79" customFormat="1" ht="15" customHeight="1">
      <c r="A41" s="143" t="s">
        <v>580</v>
      </c>
      <c r="B41" s="55">
        <v>12304</v>
      </c>
      <c r="C41" s="167">
        <v>604</v>
      </c>
      <c r="D41" s="167">
        <v>166</v>
      </c>
      <c r="E41" s="234">
        <v>173</v>
      </c>
      <c r="F41" s="167">
        <v>439</v>
      </c>
      <c r="G41" s="234">
        <v>2</v>
      </c>
      <c r="H41" s="167">
        <v>611</v>
      </c>
      <c r="I41" s="167" t="s">
        <v>48</v>
      </c>
      <c r="J41" s="167">
        <v>1090</v>
      </c>
      <c r="K41" s="234">
        <v>97</v>
      </c>
      <c r="L41" s="55">
        <v>63</v>
      </c>
      <c r="M41" s="158" t="s">
        <v>579</v>
      </c>
      <c r="N41" s="234" t="s">
        <v>579</v>
      </c>
      <c r="O41" s="158">
        <v>35</v>
      </c>
      <c r="P41" s="234" t="s">
        <v>579</v>
      </c>
      <c r="Q41" s="55" t="s">
        <v>358</v>
      </c>
      <c r="R41" s="234" t="s">
        <v>579</v>
      </c>
      <c r="S41" s="234">
        <v>329</v>
      </c>
      <c r="T41" s="158">
        <v>183</v>
      </c>
      <c r="U41" s="158">
        <v>12</v>
      </c>
      <c r="V41" s="158">
        <v>8</v>
      </c>
      <c r="W41" s="158" t="s">
        <v>579</v>
      </c>
      <c r="X41" s="234">
        <v>2</v>
      </c>
      <c r="Y41" s="158" t="s">
        <v>579</v>
      </c>
      <c r="Z41" s="158" t="s">
        <v>579</v>
      </c>
      <c r="AA41" s="158" t="s">
        <v>48</v>
      </c>
      <c r="AB41" s="158" t="s">
        <v>579</v>
      </c>
      <c r="AC41" s="158">
        <v>78</v>
      </c>
      <c r="AD41" s="158" t="s">
        <v>48</v>
      </c>
      <c r="AE41" s="158" t="s">
        <v>579</v>
      </c>
      <c r="AF41" s="158" t="s">
        <v>579</v>
      </c>
      <c r="AG41" s="158" t="s">
        <v>48</v>
      </c>
      <c r="AH41" s="158" t="s">
        <v>579</v>
      </c>
      <c r="AI41" s="158" t="s">
        <v>48</v>
      </c>
      <c r="AJ41" s="275" t="s">
        <v>48</v>
      </c>
      <c r="AK41" s="275" t="s">
        <v>48</v>
      </c>
      <c r="AL41" s="275" t="s">
        <v>48</v>
      </c>
      <c r="AM41" s="167">
        <v>2558</v>
      </c>
      <c r="AN41" s="55">
        <v>5854</v>
      </c>
    </row>
    <row r="42" spans="1:49" s="79" customFormat="1" ht="15" customHeight="1">
      <c r="A42" s="143" t="s">
        <v>533</v>
      </c>
      <c r="B42" s="55">
        <v>8109</v>
      </c>
      <c r="C42" s="167">
        <v>470</v>
      </c>
      <c r="D42" s="167">
        <v>444</v>
      </c>
      <c r="E42" s="234">
        <v>377</v>
      </c>
      <c r="F42" s="167">
        <v>1071</v>
      </c>
      <c r="G42" s="234" t="s">
        <v>294</v>
      </c>
      <c r="H42" s="167">
        <v>749</v>
      </c>
      <c r="I42" s="167" t="s">
        <v>48</v>
      </c>
      <c r="J42" s="167">
        <v>911</v>
      </c>
      <c r="K42" s="234" t="s">
        <v>294</v>
      </c>
      <c r="L42" s="55">
        <v>10</v>
      </c>
      <c r="M42" s="158" t="s">
        <v>294</v>
      </c>
      <c r="N42" s="234">
        <v>303</v>
      </c>
      <c r="O42" s="158" t="s">
        <v>294</v>
      </c>
      <c r="P42" s="234" t="s">
        <v>294</v>
      </c>
      <c r="Q42" s="55" t="s">
        <v>358</v>
      </c>
      <c r="R42" s="234">
        <v>87</v>
      </c>
      <c r="S42" s="234">
        <v>194</v>
      </c>
      <c r="T42" s="158">
        <v>25</v>
      </c>
      <c r="U42" s="158" t="s">
        <v>294</v>
      </c>
      <c r="V42" s="158">
        <v>57</v>
      </c>
      <c r="W42" s="169">
        <v>5</v>
      </c>
      <c r="X42" s="158" t="s">
        <v>294</v>
      </c>
      <c r="Y42" s="158" t="s">
        <v>294</v>
      </c>
      <c r="Z42" s="158" t="s">
        <v>294</v>
      </c>
      <c r="AA42" s="158" t="s">
        <v>48</v>
      </c>
      <c r="AB42" s="158" t="s">
        <v>294</v>
      </c>
      <c r="AC42" s="158">
        <v>51</v>
      </c>
      <c r="AD42" s="158" t="s">
        <v>48</v>
      </c>
      <c r="AE42" s="158" t="s">
        <v>294</v>
      </c>
      <c r="AF42" s="158" t="s">
        <v>294</v>
      </c>
      <c r="AG42" s="158" t="s">
        <v>48</v>
      </c>
      <c r="AH42" s="158" t="s">
        <v>294</v>
      </c>
      <c r="AI42" s="158" t="s">
        <v>48</v>
      </c>
      <c r="AJ42" s="275" t="s">
        <v>48</v>
      </c>
      <c r="AK42" s="275" t="s">
        <v>48</v>
      </c>
      <c r="AL42" s="275" t="s">
        <v>48</v>
      </c>
      <c r="AM42" s="167">
        <v>1223</v>
      </c>
      <c r="AN42" s="55">
        <v>2132</v>
      </c>
    </row>
    <row r="43" spans="1:49" s="79" customFormat="1" ht="15" customHeight="1">
      <c r="A43" s="143" t="s">
        <v>725</v>
      </c>
      <c r="B43" s="55">
        <v>21186</v>
      </c>
      <c r="C43" s="167">
        <v>326</v>
      </c>
      <c r="D43" s="167">
        <v>872</v>
      </c>
      <c r="E43" s="167">
        <v>324</v>
      </c>
      <c r="F43" s="167">
        <v>359</v>
      </c>
      <c r="G43" s="167">
        <v>241</v>
      </c>
      <c r="H43" s="167">
        <v>11453</v>
      </c>
      <c r="I43" s="167" t="s">
        <v>48</v>
      </c>
      <c r="J43" s="167">
        <v>974</v>
      </c>
      <c r="K43" s="167" t="s">
        <v>726</v>
      </c>
      <c r="L43" s="55">
        <v>439</v>
      </c>
      <c r="M43" s="55">
        <v>103</v>
      </c>
      <c r="N43" s="167">
        <v>343</v>
      </c>
      <c r="O43" s="55">
        <v>25</v>
      </c>
      <c r="P43" s="167">
        <v>76</v>
      </c>
      <c r="Q43" s="55" t="s">
        <v>358</v>
      </c>
      <c r="R43" s="167" t="s">
        <v>726</v>
      </c>
      <c r="S43" s="167">
        <v>1</v>
      </c>
      <c r="T43" s="55">
        <v>249</v>
      </c>
      <c r="U43" s="55">
        <v>59</v>
      </c>
      <c r="V43" s="55">
        <v>19</v>
      </c>
      <c r="W43" s="167" t="s">
        <v>726</v>
      </c>
      <c r="X43" s="167" t="s">
        <v>726</v>
      </c>
      <c r="Y43" s="55" t="s">
        <v>726</v>
      </c>
      <c r="Z43" s="55" t="s">
        <v>726</v>
      </c>
      <c r="AA43" s="158" t="s">
        <v>48</v>
      </c>
      <c r="AB43" s="158" t="s">
        <v>294</v>
      </c>
      <c r="AC43" s="55" t="s">
        <v>726</v>
      </c>
      <c r="AD43" s="158" t="s">
        <v>48</v>
      </c>
      <c r="AE43" s="158" t="s">
        <v>294</v>
      </c>
      <c r="AF43" s="158" t="s">
        <v>294</v>
      </c>
      <c r="AG43" s="158" t="s">
        <v>48</v>
      </c>
      <c r="AH43" s="158" t="s">
        <v>294</v>
      </c>
      <c r="AI43" s="158" t="s">
        <v>48</v>
      </c>
      <c r="AJ43" s="275" t="s">
        <v>48</v>
      </c>
      <c r="AK43" s="275" t="s">
        <v>48</v>
      </c>
      <c r="AL43" s="275" t="s">
        <v>48</v>
      </c>
      <c r="AM43" s="167">
        <v>1839</v>
      </c>
      <c r="AN43" s="55">
        <v>3484</v>
      </c>
      <c r="AO43" s="55"/>
    </row>
    <row r="44" spans="1:49" s="79" customFormat="1" ht="15" customHeight="1">
      <c r="A44" s="143" t="s">
        <v>739</v>
      </c>
      <c r="B44" s="55">
        <v>8569</v>
      </c>
      <c r="C44" s="167">
        <v>348</v>
      </c>
      <c r="D44" s="167">
        <v>448</v>
      </c>
      <c r="E44" s="167">
        <v>98</v>
      </c>
      <c r="F44" s="167">
        <v>760</v>
      </c>
      <c r="G44" s="167">
        <v>11</v>
      </c>
      <c r="H44" s="167">
        <v>441</v>
      </c>
      <c r="I44" s="167" t="s">
        <v>48</v>
      </c>
      <c r="J44" s="167">
        <v>1110</v>
      </c>
      <c r="K44" s="167" t="s">
        <v>558</v>
      </c>
      <c r="L44" s="55">
        <v>43</v>
      </c>
      <c r="M44" s="55" t="s">
        <v>558</v>
      </c>
      <c r="N44" s="167">
        <v>71</v>
      </c>
      <c r="O44" s="55">
        <v>37</v>
      </c>
      <c r="P44" s="167" t="s">
        <v>558</v>
      </c>
      <c r="Q44" s="55" t="s">
        <v>358</v>
      </c>
      <c r="R44" s="167">
        <v>17</v>
      </c>
      <c r="S44" s="167" t="s">
        <v>558</v>
      </c>
      <c r="T44" s="55">
        <v>13</v>
      </c>
      <c r="U44" s="55">
        <v>35</v>
      </c>
      <c r="V44" s="55">
        <v>166</v>
      </c>
      <c r="W44" s="167">
        <v>1771</v>
      </c>
      <c r="X44" s="167" t="s">
        <v>558</v>
      </c>
      <c r="Y44" s="55" t="s">
        <v>558</v>
      </c>
      <c r="Z44" s="55" t="s">
        <v>558</v>
      </c>
      <c r="AA44" s="158" t="s">
        <v>48</v>
      </c>
      <c r="AB44" s="158" t="s">
        <v>558</v>
      </c>
      <c r="AC44" s="55">
        <v>1</v>
      </c>
      <c r="AD44" s="158" t="s">
        <v>48</v>
      </c>
      <c r="AE44" s="158">
        <v>96</v>
      </c>
      <c r="AF44" s="158">
        <v>6</v>
      </c>
      <c r="AG44" s="158" t="s">
        <v>48</v>
      </c>
      <c r="AH44" s="158">
        <v>173</v>
      </c>
      <c r="AI44" s="158" t="s">
        <v>48</v>
      </c>
      <c r="AJ44" s="275" t="s">
        <v>48</v>
      </c>
      <c r="AK44" s="275" t="s">
        <v>48</v>
      </c>
      <c r="AL44" s="275" t="s">
        <v>48</v>
      </c>
      <c r="AM44" s="167">
        <v>764</v>
      </c>
      <c r="AN44" s="55">
        <v>2160</v>
      </c>
      <c r="AO44" s="55"/>
    </row>
    <row r="45" spans="1:49" s="79" customFormat="1" ht="15" customHeight="1">
      <c r="A45" s="143" t="s">
        <v>760</v>
      </c>
      <c r="B45" s="55">
        <v>11627</v>
      </c>
      <c r="C45" s="167">
        <v>284</v>
      </c>
      <c r="D45" s="167">
        <v>635</v>
      </c>
      <c r="E45" s="167">
        <v>39</v>
      </c>
      <c r="F45" s="167">
        <v>318</v>
      </c>
      <c r="G45" s="167" t="s">
        <v>11</v>
      </c>
      <c r="H45" s="167">
        <v>1670</v>
      </c>
      <c r="I45" s="167" t="s">
        <v>48</v>
      </c>
      <c r="J45" s="167">
        <v>1653</v>
      </c>
      <c r="K45" s="167">
        <v>83</v>
      </c>
      <c r="L45" s="55">
        <v>359</v>
      </c>
      <c r="M45" s="55" t="s">
        <v>294</v>
      </c>
      <c r="N45" s="167">
        <v>82</v>
      </c>
      <c r="O45" s="55">
        <v>630</v>
      </c>
      <c r="P45" s="167" t="s">
        <v>294</v>
      </c>
      <c r="Q45" s="55" t="s">
        <v>358</v>
      </c>
      <c r="R45" s="167">
        <v>36</v>
      </c>
      <c r="S45" s="167">
        <v>866</v>
      </c>
      <c r="T45" s="55">
        <v>366</v>
      </c>
      <c r="U45" s="55">
        <v>29</v>
      </c>
      <c r="V45" s="55">
        <v>288</v>
      </c>
      <c r="W45" s="167" t="s">
        <v>11</v>
      </c>
      <c r="X45" s="167" t="s">
        <v>294</v>
      </c>
      <c r="Y45" s="55" t="s">
        <v>294</v>
      </c>
      <c r="Z45" s="55" t="s">
        <v>294</v>
      </c>
      <c r="AA45" s="158" t="s">
        <v>48</v>
      </c>
      <c r="AB45" s="158" t="s">
        <v>294</v>
      </c>
      <c r="AC45" s="55" t="s">
        <v>294</v>
      </c>
      <c r="AD45" s="158" t="s">
        <v>48</v>
      </c>
      <c r="AE45" s="158" t="s">
        <v>294</v>
      </c>
      <c r="AF45" s="158">
        <v>383</v>
      </c>
      <c r="AG45" s="158" t="s">
        <v>48</v>
      </c>
      <c r="AH45" s="158" t="s">
        <v>294</v>
      </c>
      <c r="AI45" s="158" t="s">
        <v>48</v>
      </c>
      <c r="AJ45" s="275" t="s">
        <v>48</v>
      </c>
      <c r="AK45" s="275" t="s">
        <v>48</v>
      </c>
      <c r="AL45" s="275" t="s">
        <v>48</v>
      </c>
      <c r="AM45" s="167">
        <v>1467</v>
      </c>
      <c r="AN45" s="55">
        <v>2439</v>
      </c>
      <c r="AO45" s="55"/>
    </row>
    <row r="46" spans="1:49" s="79" customFormat="1" ht="15" customHeight="1">
      <c r="A46" s="143" t="s">
        <v>763</v>
      </c>
      <c r="B46" s="55">
        <v>24859</v>
      </c>
      <c r="C46" s="167">
        <v>404</v>
      </c>
      <c r="D46" s="167">
        <v>341</v>
      </c>
      <c r="E46" s="167">
        <v>116</v>
      </c>
      <c r="F46" s="167">
        <v>807</v>
      </c>
      <c r="G46" s="167">
        <v>0</v>
      </c>
      <c r="H46" s="167">
        <v>16818</v>
      </c>
      <c r="I46" s="167" t="s">
        <v>48</v>
      </c>
      <c r="J46" s="167">
        <v>709</v>
      </c>
      <c r="K46" s="167">
        <v>187</v>
      </c>
      <c r="L46" s="55">
        <v>779</v>
      </c>
      <c r="M46" s="55" t="s">
        <v>294</v>
      </c>
      <c r="N46" s="167">
        <v>246</v>
      </c>
      <c r="O46" s="55" t="s">
        <v>294</v>
      </c>
      <c r="P46" s="167">
        <v>174</v>
      </c>
      <c r="Q46" s="55" t="s">
        <v>358</v>
      </c>
      <c r="R46" s="167" t="s">
        <v>294</v>
      </c>
      <c r="S46" s="167">
        <v>745</v>
      </c>
      <c r="T46" s="55">
        <v>86</v>
      </c>
      <c r="U46" s="55" t="s">
        <v>294</v>
      </c>
      <c r="V46" s="55">
        <v>7</v>
      </c>
      <c r="W46" s="167" t="s">
        <v>11</v>
      </c>
      <c r="X46" s="167" t="s">
        <v>294</v>
      </c>
      <c r="Y46" s="55" t="s">
        <v>294</v>
      </c>
      <c r="Z46" s="55" t="s">
        <v>294</v>
      </c>
      <c r="AA46" s="158" t="s">
        <v>48</v>
      </c>
      <c r="AB46" s="158" t="s">
        <v>294</v>
      </c>
      <c r="AC46" s="55">
        <v>310</v>
      </c>
      <c r="AD46" s="158" t="s">
        <v>48</v>
      </c>
      <c r="AE46" s="158" t="s">
        <v>294</v>
      </c>
      <c r="AF46" s="158">
        <v>34</v>
      </c>
      <c r="AG46" s="158" t="s">
        <v>48</v>
      </c>
      <c r="AH46" s="158" t="s">
        <v>294</v>
      </c>
      <c r="AI46" s="158" t="s">
        <v>48</v>
      </c>
      <c r="AJ46" s="275" t="s">
        <v>48</v>
      </c>
      <c r="AK46" s="275" t="s">
        <v>48</v>
      </c>
      <c r="AL46" s="275" t="s">
        <v>48</v>
      </c>
      <c r="AM46" s="167">
        <v>1398</v>
      </c>
      <c r="AN46" s="55">
        <v>1698</v>
      </c>
      <c r="AO46" s="55"/>
    </row>
    <row r="47" spans="1:49" s="79" customFormat="1" ht="15" customHeight="1">
      <c r="A47" s="143" t="s">
        <v>767</v>
      </c>
      <c r="B47" s="55">
        <v>10381</v>
      </c>
      <c r="C47" s="167">
        <v>238</v>
      </c>
      <c r="D47" s="167">
        <v>236</v>
      </c>
      <c r="E47" s="167">
        <v>96</v>
      </c>
      <c r="F47" s="167">
        <v>259</v>
      </c>
      <c r="G47" s="167">
        <v>101</v>
      </c>
      <c r="H47" s="167">
        <v>1079</v>
      </c>
      <c r="I47" s="167" t="s">
        <v>48</v>
      </c>
      <c r="J47" s="167">
        <v>105</v>
      </c>
      <c r="K47" s="167" t="s">
        <v>770</v>
      </c>
      <c r="L47" s="55">
        <v>236</v>
      </c>
      <c r="M47" s="55" t="s">
        <v>776</v>
      </c>
      <c r="N47" s="167">
        <v>577</v>
      </c>
      <c r="O47" s="55">
        <v>455</v>
      </c>
      <c r="P47" s="167" t="s">
        <v>826</v>
      </c>
      <c r="Q47" s="55">
        <v>14</v>
      </c>
      <c r="R47" s="167">
        <v>12</v>
      </c>
      <c r="S47" s="167">
        <v>386</v>
      </c>
      <c r="T47" s="55">
        <v>173</v>
      </c>
      <c r="U47" s="55">
        <v>277</v>
      </c>
      <c r="V47" s="55">
        <v>143</v>
      </c>
      <c r="W47" s="167">
        <v>31</v>
      </c>
      <c r="X47" s="167" t="s">
        <v>776</v>
      </c>
      <c r="Y47" s="55" t="s">
        <v>775</v>
      </c>
      <c r="Z47" s="55" t="s">
        <v>776</v>
      </c>
      <c r="AA47" s="158" t="s">
        <v>48</v>
      </c>
      <c r="AB47" s="158" t="s">
        <v>775</v>
      </c>
      <c r="AC47" s="55" t="s">
        <v>770</v>
      </c>
      <c r="AD47" s="158" t="s">
        <v>48</v>
      </c>
      <c r="AE47" s="158" t="s">
        <v>775</v>
      </c>
      <c r="AF47" s="158" t="s">
        <v>770</v>
      </c>
      <c r="AG47" s="158" t="s">
        <v>48</v>
      </c>
      <c r="AH47" s="158" t="s">
        <v>776</v>
      </c>
      <c r="AI47" s="158" t="s">
        <v>48</v>
      </c>
      <c r="AJ47" s="275" t="s">
        <v>48</v>
      </c>
      <c r="AK47" s="275" t="s">
        <v>48</v>
      </c>
      <c r="AL47" s="275" t="s">
        <v>777</v>
      </c>
      <c r="AM47" s="167">
        <v>1873</v>
      </c>
      <c r="AN47" s="55">
        <v>4090</v>
      </c>
      <c r="AO47" s="158"/>
      <c r="AP47" s="158"/>
      <c r="AQ47" s="158"/>
      <c r="AR47" s="275"/>
      <c r="AS47" s="275"/>
      <c r="AT47" s="275"/>
      <c r="AU47" s="167"/>
      <c r="AV47" s="55"/>
      <c r="AW47" s="55"/>
    </row>
    <row r="48" spans="1:49" s="79" customFormat="1" ht="15" customHeight="1">
      <c r="A48" s="143" t="s">
        <v>768</v>
      </c>
      <c r="B48" s="55">
        <v>5650</v>
      </c>
      <c r="C48" s="167">
        <v>29</v>
      </c>
      <c r="D48" s="167">
        <v>1069</v>
      </c>
      <c r="E48" s="167">
        <v>28</v>
      </c>
      <c r="F48" s="167">
        <v>532</v>
      </c>
      <c r="G48" s="167" t="s">
        <v>846</v>
      </c>
      <c r="H48" s="167">
        <v>76</v>
      </c>
      <c r="I48" s="167" t="s">
        <v>48</v>
      </c>
      <c r="J48" s="167">
        <v>552</v>
      </c>
      <c r="K48" s="167">
        <v>121</v>
      </c>
      <c r="L48" s="55">
        <v>39</v>
      </c>
      <c r="M48" s="55" t="s">
        <v>776</v>
      </c>
      <c r="N48" s="167">
        <v>260</v>
      </c>
      <c r="O48" s="55" t="s">
        <v>846</v>
      </c>
      <c r="P48" s="167" t="s">
        <v>658</v>
      </c>
      <c r="Q48" s="55">
        <v>82</v>
      </c>
      <c r="R48" s="167">
        <v>5</v>
      </c>
      <c r="S48" s="167">
        <v>269</v>
      </c>
      <c r="T48" s="55">
        <v>61</v>
      </c>
      <c r="U48" s="55" t="s">
        <v>846</v>
      </c>
      <c r="V48" s="55">
        <v>9</v>
      </c>
      <c r="W48" s="167" t="s">
        <v>846</v>
      </c>
      <c r="X48" s="167" t="s">
        <v>847</v>
      </c>
      <c r="Y48" s="55" t="s">
        <v>775</v>
      </c>
      <c r="Z48" s="55" t="s">
        <v>776</v>
      </c>
      <c r="AA48" s="158" t="s">
        <v>48</v>
      </c>
      <c r="AB48" s="158" t="s">
        <v>775</v>
      </c>
      <c r="AC48" s="55">
        <v>1</v>
      </c>
      <c r="AD48" s="158" t="s">
        <v>48</v>
      </c>
      <c r="AE48" s="158" t="s">
        <v>775</v>
      </c>
      <c r="AF48" s="158" t="s">
        <v>770</v>
      </c>
      <c r="AG48" s="158" t="s">
        <v>48</v>
      </c>
      <c r="AH48" s="158" t="s">
        <v>776</v>
      </c>
      <c r="AI48" s="158" t="s">
        <v>48</v>
      </c>
      <c r="AJ48" s="275" t="s">
        <v>48</v>
      </c>
      <c r="AK48" s="275" t="s">
        <v>48</v>
      </c>
      <c r="AL48" s="275" t="s">
        <v>777</v>
      </c>
      <c r="AM48" s="167">
        <v>1087</v>
      </c>
      <c r="AN48" s="55">
        <v>1430</v>
      </c>
      <c r="AO48" s="158"/>
      <c r="AP48" s="158"/>
      <c r="AQ48" s="158"/>
      <c r="AR48" s="275"/>
      <c r="AS48" s="275"/>
      <c r="AT48" s="275"/>
      <c r="AU48" s="167"/>
      <c r="AV48" s="55"/>
      <c r="AW48" s="55"/>
    </row>
    <row r="49" spans="1:49" s="79" customFormat="1" ht="15" customHeight="1">
      <c r="A49" s="143" t="s">
        <v>840</v>
      </c>
      <c r="B49" s="55">
        <v>9578</v>
      </c>
      <c r="C49" s="167">
        <v>290</v>
      </c>
      <c r="D49" s="167">
        <v>232</v>
      </c>
      <c r="E49" s="167">
        <v>524</v>
      </c>
      <c r="F49" s="167">
        <v>287</v>
      </c>
      <c r="G49" s="167">
        <v>12</v>
      </c>
      <c r="H49" s="167">
        <v>532</v>
      </c>
      <c r="I49" s="167" t="s">
        <v>48</v>
      </c>
      <c r="J49" s="167">
        <v>1055</v>
      </c>
      <c r="K49" s="167">
        <v>10</v>
      </c>
      <c r="L49" s="55">
        <v>195</v>
      </c>
      <c r="M49" s="55" t="s">
        <v>775</v>
      </c>
      <c r="N49" s="167">
        <v>231</v>
      </c>
      <c r="O49" s="55">
        <v>690</v>
      </c>
      <c r="P49" s="167" t="s">
        <v>358</v>
      </c>
      <c r="Q49" s="167" t="s">
        <v>294</v>
      </c>
      <c r="R49" s="167" t="s">
        <v>294</v>
      </c>
      <c r="S49" s="167">
        <v>740</v>
      </c>
      <c r="T49" s="167" t="s">
        <v>294</v>
      </c>
      <c r="U49" s="55">
        <v>534</v>
      </c>
      <c r="V49" s="55">
        <v>61</v>
      </c>
      <c r="W49" s="167" t="s">
        <v>294</v>
      </c>
      <c r="X49" s="167" t="s">
        <v>294</v>
      </c>
      <c r="Y49" s="55" t="s">
        <v>775</v>
      </c>
      <c r="Z49" s="55" t="s">
        <v>775</v>
      </c>
      <c r="AA49" s="158" t="s">
        <v>48</v>
      </c>
      <c r="AB49" s="158" t="s">
        <v>775</v>
      </c>
      <c r="AC49" s="158">
        <v>113</v>
      </c>
      <c r="AD49" s="158" t="s">
        <v>48</v>
      </c>
      <c r="AE49" s="158" t="s">
        <v>775</v>
      </c>
      <c r="AF49" s="158">
        <v>286</v>
      </c>
      <c r="AG49" s="158" t="s">
        <v>48</v>
      </c>
      <c r="AH49" s="158" t="s">
        <v>775</v>
      </c>
      <c r="AI49" s="158" t="s">
        <v>48</v>
      </c>
      <c r="AJ49" s="275" t="s">
        <v>48</v>
      </c>
      <c r="AK49" s="275" t="s">
        <v>48</v>
      </c>
      <c r="AL49" s="275" t="s">
        <v>358</v>
      </c>
      <c r="AM49" s="167">
        <v>497</v>
      </c>
      <c r="AN49" s="55">
        <v>3289</v>
      </c>
      <c r="AO49" s="158"/>
      <c r="AP49" s="158"/>
      <c r="AQ49" s="158"/>
      <c r="AR49" s="275"/>
      <c r="AS49" s="275"/>
      <c r="AT49" s="275"/>
      <c r="AU49" s="167"/>
      <c r="AV49" s="55"/>
      <c r="AW49" s="55"/>
    </row>
    <row r="50" spans="1:49" s="79" customFormat="1" ht="15" customHeight="1">
      <c r="A50" s="143" t="s">
        <v>860</v>
      </c>
      <c r="B50" s="55">
        <v>7844</v>
      </c>
      <c r="C50" s="167">
        <v>539</v>
      </c>
      <c r="D50" s="167">
        <v>551</v>
      </c>
      <c r="E50" s="167">
        <v>94</v>
      </c>
      <c r="F50" s="167">
        <v>234</v>
      </c>
      <c r="G50" s="167" t="s">
        <v>294</v>
      </c>
      <c r="H50" s="167">
        <v>310</v>
      </c>
      <c r="I50" s="167" t="s">
        <v>48</v>
      </c>
      <c r="J50" s="167">
        <v>515</v>
      </c>
      <c r="K50" s="167" t="s">
        <v>294</v>
      </c>
      <c r="L50" s="55">
        <v>84</v>
      </c>
      <c r="M50" s="55" t="s">
        <v>775</v>
      </c>
      <c r="N50" s="167">
        <v>29</v>
      </c>
      <c r="O50" s="55" t="s">
        <v>294</v>
      </c>
      <c r="P50" s="167" t="s">
        <v>358</v>
      </c>
      <c r="Q50" s="167" t="s">
        <v>294</v>
      </c>
      <c r="R50" s="167" t="s">
        <v>294</v>
      </c>
      <c r="S50" s="167">
        <v>677</v>
      </c>
      <c r="T50" s="167">
        <v>99</v>
      </c>
      <c r="U50" s="55" t="s">
        <v>294</v>
      </c>
      <c r="V50" s="55">
        <v>334</v>
      </c>
      <c r="W50" s="167" t="s">
        <v>294</v>
      </c>
      <c r="X50" s="167" t="s">
        <v>294</v>
      </c>
      <c r="Y50" s="55" t="s">
        <v>775</v>
      </c>
      <c r="Z50" s="55" t="s">
        <v>775</v>
      </c>
      <c r="AA50" s="158" t="s">
        <v>48</v>
      </c>
      <c r="AB50" s="158" t="s">
        <v>775</v>
      </c>
      <c r="AC50" s="660">
        <v>0</v>
      </c>
      <c r="AD50" s="158" t="s">
        <v>48</v>
      </c>
      <c r="AE50" s="158" t="s">
        <v>775</v>
      </c>
      <c r="AF50" s="158" t="s">
        <v>294</v>
      </c>
      <c r="AG50" s="158" t="s">
        <v>48</v>
      </c>
      <c r="AH50" s="158" t="s">
        <v>775</v>
      </c>
      <c r="AI50" s="158" t="s">
        <v>48</v>
      </c>
      <c r="AJ50" s="275" t="s">
        <v>48</v>
      </c>
      <c r="AK50" s="275" t="s">
        <v>48</v>
      </c>
      <c r="AL50" s="275" t="s">
        <v>358</v>
      </c>
      <c r="AM50" s="167">
        <v>766</v>
      </c>
      <c r="AN50" s="55">
        <v>3612</v>
      </c>
      <c r="AO50" s="158"/>
      <c r="AP50" s="158"/>
      <c r="AQ50" s="158"/>
      <c r="AR50" s="275"/>
      <c r="AS50" s="275"/>
      <c r="AT50" s="275"/>
      <c r="AU50" s="167"/>
      <c r="AV50" s="55"/>
      <c r="AW50" s="55"/>
    </row>
    <row r="51" spans="1:49" s="79" customFormat="1" ht="3.75" customHeight="1">
      <c r="A51" s="146"/>
      <c r="B51" s="407"/>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row>
    <row r="52" spans="1:49" s="79" customFormat="1" ht="15.75" customHeight="1">
      <c r="A52" s="593" t="s">
        <v>869</v>
      </c>
    </row>
    <row r="53" spans="1:49" s="60" customFormat="1" ht="10.5">
      <c r="A53" s="109" t="s">
        <v>51</v>
      </c>
      <c r="B53" s="588"/>
    </row>
    <row r="54" spans="1:49" s="60" customFormat="1" ht="10.5">
      <c r="B54" s="580"/>
      <c r="C54" s="578"/>
      <c r="D54" s="578"/>
      <c r="E54" s="578"/>
      <c r="F54" s="578"/>
      <c r="G54" s="578"/>
      <c r="H54" s="578"/>
      <c r="I54" s="578"/>
      <c r="J54" s="578"/>
      <c r="K54" s="581"/>
      <c r="L54" s="581"/>
      <c r="M54" s="578"/>
      <c r="N54" s="581"/>
      <c r="O54" s="578"/>
      <c r="P54" s="578"/>
      <c r="Q54" s="581"/>
      <c r="R54" s="578"/>
      <c r="S54" s="581"/>
      <c r="T54" s="581"/>
      <c r="U54" s="581"/>
      <c r="V54" s="582"/>
      <c r="W54" s="578"/>
      <c r="X54" s="581"/>
      <c r="Y54" s="581"/>
      <c r="Z54" s="581"/>
      <c r="AA54" s="581"/>
      <c r="AB54" s="581"/>
      <c r="AC54" s="581"/>
      <c r="AD54" s="578"/>
      <c r="AE54" s="578"/>
      <c r="AF54" s="581"/>
    </row>
    <row r="55" spans="1:49" s="60" customFormat="1" ht="10.5"/>
    <row r="56" spans="1:49" s="60" customFormat="1" ht="10.5"/>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1"/>
  <sheetViews>
    <sheetView zoomScaleNormal="100" workbookViewId="0">
      <pane xSplit="1" ySplit="5" topLeftCell="B19" activePane="bottomRight" state="frozen"/>
      <selection pane="topRight" activeCell="B1" sqref="B1"/>
      <selection pane="bottomLeft" activeCell="A5" sqref="A5"/>
      <selection pane="bottomRight" activeCell="B33" sqref="B33"/>
    </sheetView>
  </sheetViews>
  <sheetFormatPr defaultColWidth="9" defaultRowHeight="13.5"/>
  <cols>
    <col min="1" max="1" width="12.25" style="270" bestFit="1" customWidth="1"/>
    <col min="2" max="16384" width="9" style="270"/>
  </cols>
  <sheetData>
    <row r="1" spans="1:44" s="272" customFormat="1" ht="24" customHeight="1">
      <c r="B1" s="149" t="s">
        <v>705</v>
      </c>
    </row>
    <row r="2" spans="1:44" s="272" customFormat="1" ht="12" customHeight="1">
      <c r="B2" s="592" t="s">
        <v>868</v>
      </c>
    </row>
    <row r="3" spans="1:44"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44" s="166" customFormat="1" ht="36" customHeight="1">
      <c r="A4" s="300"/>
      <c r="B4" s="155" t="s">
        <v>59</v>
      </c>
      <c r="C4" s="147" t="s">
        <v>100</v>
      </c>
      <c r="D4" s="148" t="s">
        <v>99</v>
      </c>
      <c r="E4" s="147" t="s">
        <v>98</v>
      </c>
      <c r="F4" s="147" t="s">
        <v>824</v>
      </c>
      <c r="G4" s="148" t="s">
        <v>838</v>
      </c>
      <c r="H4" s="150" t="s">
        <v>625</v>
      </c>
      <c r="I4" s="148" t="s">
        <v>97</v>
      </c>
      <c r="J4" s="151" t="s">
        <v>624</v>
      </c>
      <c r="K4" s="148" t="s">
        <v>96</v>
      </c>
      <c r="L4" s="148" t="s">
        <v>95</v>
      </c>
      <c r="M4" s="148" t="s">
        <v>94</v>
      </c>
      <c r="N4" s="147" t="s">
        <v>93</v>
      </c>
      <c r="O4" s="151" t="s">
        <v>623</v>
      </c>
      <c r="P4" s="151" t="s">
        <v>563</v>
      </c>
      <c r="Q4" s="148" t="s">
        <v>92</v>
      </c>
      <c r="R4" s="148" t="s">
        <v>91</v>
      </c>
      <c r="S4" s="148" t="s">
        <v>90</v>
      </c>
      <c r="T4" s="148" t="s">
        <v>89</v>
      </c>
      <c r="U4" s="148" t="s">
        <v>88</v>
      </c>
      <c r="V4" s="148" t="s">
        <v>87</v>
      </c>
      <c r="W4" s="148" t="s">
        <v>622</v>
      </c>
      <c r="X4" s="148" t="s">
        <v>85</v>
      </c>
      <c r="Y4" s="148" t="s">
        <v>84</v>
      </c>
      <c r="Z4" s="148" t="s">
        <v>83</v>
      </c>
      <c r="AA4" s="148" t="s">
        <v>82</v>
      </c>
      <c r="AB4" s="148" t="s">
        <v>81</v>
      </c>
      <c r="AC4" s="148" t="s">
        <v>80</v>
      </c>
      <c r="AD4" s="150" t="s">
        <v>138</v>
      </c>
      <c r="AE4" s="147" t="s">
        <v>2</v>
      </c>
      <c r="AF4" s="215" t="s">
        <v>621</v>
      </c>
      <c r="AH4" s="278"/>
    </row>
    <row r="5" spans="1:44" s="79" customFormat="1" ht="15" customHeight="1">
      <c r="A5" s="144"/>
      <c r="B5" s="78" t="s">
        <v>646</v>
      </c>
      <c r="C5" s="78" t="s">
        <v>646</v>
      </c>
      <c r="D5" s="78" t="s">
        <v>646</v>
      </c>
      <c r="E5" s="78" t="s">
        <v>646</v>
      </c>
      <c r="F5" s="78" t="s">
        <v>646</v>
      </c>
      <c r="G5" s="78" t="s">
        <v>646</v>
      </c>
      <c r="H5" s="78" t="s">
        <v>646</v>
      </c>
      <c r="I5" s="78" t="s">
        <v>646</v>
      </c>
      <c r="J5" s="78" t="s">
        <v>646</v>
      </c>
      <c r="K5" s="78" t="s">
        <v>646</v>
      </c>
      <c r="L5" s="78" t="s">
        <v>646</v>
      </c>
      <c r="M5" s="78" t="s">
        <v>646</v>
      </c>
      <c r="N5" s="78" t="s">
        <v>646</v>
      </c>
      <c r="O5" s="78" t="s">
        <v>646</v>
      </c>
      <c r="P5" s="78" t="s">
        <v>646</v>
      </c>
      <c r="Q5" s="78" t="s">
        <v>646</v>
      </c>
      <c r="R5" s="78" t="s">
        <v>646</v>
      </c>
      <c r="S5" s="78" t="s">
        <v>646</v>
      </c>
      <c r="T5" s="78" t="s">
        <v>646</v>
      </c>
      <c r="U5" s="78" t="s">
        <v>646</v>
      </c>
      <c r="V5" s="78" t="s">
        <v>646</v>
      </c>
      <c r="W5" s="78" t="s">
        <v>646</v>
      </c>
      <c r="X5" s="78" t="s">
        <v>646</v>
      </c>
      <c r="Y5" s="78" t="s">
        <v>646</v>
      </c>
      <c r="Z5" s="78" t="s">
        <v>646</v>
      </c>
      <c r="AA5" s="78" t="s">
        <v>646</v>
      </c>
      <c r="AB5" s="78" t="s">
        <v>646</v>
      </c>
      <c r="AC5" s="78" t="s">
        <v>646</v>
      </c>
      <c r="AD5" s="78" t="s">
        <v>646</v>
      </c>
      <c r="AE5" s="78" t="s">
        <v>646</v>
      </c>
      <c r="AF5" s="78" t="s">
        <v>646</v>
      </c>
      <c r="AG5" s="78"/>
      <c r="AH5" s="78"/>
      <c r="AI5" s="78"/>
    </row>
    <row r="6" spans="1:44" s="78" customFormat="1" ht="15" customHeight="1">
      <c r="A6" s="143" t="s">
        <v>351</v>
      </c>
      <c r="B6" s="55">
        <v>1297</v>
      </c>
      <c r="C6" s="55">
        <v>33</v>
      </c>
      <c r="D6" s="55">
        <v>50</v>
      </c>
      <c r="E6" s="55">
        <v>145</v>
      </c>
      <c r="F6" s="55">
        <v>118</v>
      </c>
      <c r="G6" s="55">
        <v>47</v>
      </c>
      <c r="H6" s="55">
        <v>198</v>
      </c>
      <c r="I6" s="55">
        <v>14</v>
      </c>
      <c r="J6" s="55" t="s">
        <v>11</v>
      </c>
      <c r="K6" s="55">
        <v>132</v>
      </c>
      <c r="L6" s="55" t="s">
        <v>11</v>
      </c>
      <c r="M6" s="55" t="s">
        <v>11</v>
      </c>
      <c r="N6" s="55">
        <v>1</v>
      </c>
      <c r="O6" s="55">
        <v>42</v>
      </c>
      <c r="P6" s="55" t="s">
        <v>48</v>
      </c>
      <c r="Q6" s="55">
        <v>20</v>
      </c>
      <c r="R6" s="55">
        <v>169</v>
      </c>
      <c r="S6" s="55">
        <v>1</v>
      </c>
      <c r="T6" s="3">
        <v>18</v>
      </c>
      <c r="U6" s="55">
        <v>11</v>
      </c>
      <c r="V6" s="55" t="s">
        <v>11</v>
      </c>
      <c r="W6" s="55" t="s">
        <v>48</v>
      </c>
      <c r="X6" s="55" t="s">
        <v>11</v>
      </c>
      <c r="Y6" s="55" t="s">
        <v>11</v>
      </c>
      <c r="Z6" s="55" t="s">
        <v>11</v>
      </c>
      <c r="AA6" s="55">
        <v>93</v>
      </c>
      <c r="AB6" s="55">
        <v>5</v>
      </c>
      <c r="AC6" s="55">
        <v>4</v>
      </c>
      <c r="AD6" s="55" t="s">
        <v>48</v>
      </c>
      <c r="AE6" s="55">
        <v>88</v>
      </c>
      <c r="AF6" s="55">
        <v>108</v>
      </c>
      <c r="AG6" s="410"/>
      <c r="AH6" s="410"/>
      <c r="AI6" s="410"/>
      <c r="AJ6" s="410"/>
      <c r="AK6" s="410"/>
      <c r="AL6" s="410"/>
      <c r="AM6" s="410"/>
      <c r="AN6" s="410"/>
      <c r="AO6" s="410"/>
      <c r="AP6" s="410"/>
      <c r="AQ6" s="410"/>
      <c r="AR6" s="410"/>
    </row>
    <row r="7" spans="1:44" s="78" customFormat="1" ht="15" customHeight="1">
      <c r="A7" s="143" t="s">
        <v>352</v>
      </c>
      <c r="B7" s="487">
        <v>709</v>
      </c>
      <c r="C7" s="55">
        <v>19</v>
      </c>
      <c r="D7" s="55">
        <v>120</v>
      </c>
      <c r="E7" s="55">
        <v>9</v>
      </c>
      <c r="F7" s="55">
        <v>147</v>
      </c>
      <c r="G7" s="55">
        <v>10</v>
      </c>
      <c r="H7" s="55">
        <v>6</v>
      </c>
      <c r="I7" s="55">
        <v>10</v>
      </c>
      <c r="J7" s="55" t="s">
        <v>11</v>
      </c>
      <c r="K7" s="55">
        <v>12</v>
      </c>
      <c r="L7" s="55">
        <v>9</v>
      </c>
      <c r="M7" s="55" t="s">
        <v>11</v>
      </c>
      <c r="N7" s="55">
        <v>2</v>
      </c>
      <c r="O7" s="55" t="s">
        <v>11</v>
      </c>
      <c r="P7" s="55" t="s">
        <v>48</v>
      </c>
      <c r="Q7" s="55">
        <v>26</v>
      </c>
      <c r="R7" s="55" t="s">
        <v>11</v>
      </c>
      <c r="S7" s="55" t="s">
        <v>11</v>
      </c>
      <c r="T7" s="55">
        <v>1</v>
      </c>
      <c r="U7" s="55" t="s">
        <v>11</v>
      </c>
      <c r="V7" s="55" t="s">
        <v>11</v>
      </c>
      <c r="W7" s="55" t="s">
        <v>48</v>
      </c>
      <c r="X7" s="55" t="s">
        <v>11</v>
      </c>
      <c r="Y7" s="55">
        <v>66</v>
      </c>
      <c r="Z7" s="167" t="s">
        <v>11</v>
      </c>
      <c r="AA7" s="55" t="s">
        <v>11</v>
      </c>
      <c r="AB7" s="55" t="s">
        <v>11</v>
      </c>
      <c r="AC7" s="55" t="s">
        <v>11</v>
      </c>
      <c r="AD7" s="55" t="s">
        <v>48</v>
      </c>
      <c r="AE7" s="55">
        <v>41</v>
      </c>
      <c r="AF7" s="55">
        <v>231</v>
      </c>
      <c r="AG7" s="410"/>
      <c r="AH7" s="410"/>
      <c r="AI7" s="410"/>
      <c r="AJ7" s="410"/>
      <c r="AK7" s="410"/>
      <c r="AL7" s="410"/>
      <c r="AM7" s="410"/>
      <c r="AN7" s="410"/>
      <c r="AO7" s="410"/>
      <c r="AP7" s="410"/>
      <c r="AQ7" s="410"/>
      <c r="AR7" s="410"/>
    </row>
    <row r="8" spans="1:44" s="78" customFormat="1" ht="15" customHeight="1">
      <c r="A8" s="143" t="s">
        <v>221</v>
      </c>
      <c r="B8" s="55">
        <v>748</v>
      </c>
      <c r="C8" s="167">
        <v>23</v>
      </c>
      <c r="D8" s="167">
        <v>28</v>
      </c>
      <c r="E8" s="167">
        <v>30</v>
      </c>
      <c r="F8" s="167">
        <v>8</v>
      </c>
      <c r="G8" s="167">
        <v>24</v>
      </c>
      <c r="H8" s="167">
        <v>495</v>
      </c>
      <c r="I8" s="167">
        <v>16</v>
      </c>
      <c r="J8" s="167" t="s">
        <v>11</v>
      </c>
      <c r="K8" s="167">
        <v>2</v>
      </c>
      <c r="L8" s="167" t="s">
        <v>11</v>
      </c>
      <c r="M8" s="167">
        <v>1</v>
      </c>
      <c r="N8" s="167" t="s">
        <v>11</v>
      </c>
      <c r="O8" s="167" t="s">
        <v>11</v>
      </c>
      <c r="P8" s="55" t="s">
        <v>48</v>
      </c>
      <c r="Q8" s="167">
        <v>25</v>
      </c>
      <c r="R8" s="167">
        <v>1</v>
      </c>
      <c r="S8" s="167">
        <v>3</v>
      </c>
      <c r="T8" s="55" t="s">
        <v>11</v>
      </c>
      <c r="U8" s="167">
        <v>4</v>
      </c>
      <c r="V8" s="167">
        <v>1</v>
      </c>
      <c r="W8" s="55" t="s">
        <v>48</v>
      </c>
      <c r="X8" s="55" t="s">
        <v>11</v>
      </c>
      <c r="Y8" s="167" t="s">
        <v>11</v>
      </c>
      <c r="Z8" s="55" t="s">
        <v>11</v>
      </c>
      <c r="AA8" s="55" t="s">
        <v>11</v>
      </c>
      <c r="AB8" s="55" t="s">
        <v>11</v>
      </c>
      <c r="AC8" s="167">
        <v>13</v>
      </c>
      <c r="AD8" s="55" t="s">
        <v>48</v>
      </c>
      <c r="AE8" s="167">
        <v>23</v>
      </c>
      <c r="AF8" s="167">
        <v>51</v>
      </c>
      <c r="AG8" s="40"/>
      <c r="AH8" s="410"/>
      <c r="AI8" s="410"/>
      <c r="AJ8" s="410"/>
      <c r="AK8" s="410"/>
      <c r="AL8" s="410"/>
      <c r="AM8" s="410"/>
      <c r="AN8" s="410"/>
      <c r="AO8" s="410"/>
      <c r="AP8" s="410"/>
      <c r="AQ8" s="410"/>
      <c r="AR8" s="410"/>
    </row>
    <row r="9" spans="1:44" s="406" customFormat="1" ht="15" customHeight="1">
      <c r="A9" s="143" t="s">
        <v>220</v>
      </c>
      <c r="B9" s="55">
        <v>955</v>
      </c>
      <c r="C9" s="55">
        <v>48</v>
      </c>
      <c r="D9" s="167">
        <v>28</v>
      </c>
      <c r="E9" s="55">
        <v>24</v>
      </c>
      <c r="F9" s="167">
        <v>37</v>
      </c>
      <c r="G9" s="167">
        <v>9</v>
      </c>
      <c r="H9" s="55">
        <v>73</v>
      </c>
      <c r="I9" s="55">
        <v>148</v>
      </c>
      <c r="J9" s="167">
        <v>2</v>
      </c>
      <c r="K9" s="167">
        <v>1</v>
      </c>
      <c r="L9" s="55" t="s">
        <v>11</v>
      </c>
      <c r="M9" s="55">
        <v>72</v>
      </c>
      <c r="N9" s="55" t="s">
        <v>11</v>
      </c>
      <c r="O9" s="55">
        <v>248</v>
      </c>
      <c r="P9" s="55" t="s">
        <v>48</v>
      </c>
      <c r="Q9" s="55">
        <v>4</v>
      </c>
      <c r="R9" s="55">
        <v>3</v>
      </c>
      <c r="S9" s="55" t="s">
        <v>11</v>
      </c>
      <c r="T9" s="55">
        <v>36</v>
      </c>
      <c r="U9" s="55" t="s">
        <v>11</v>
      </c>
      <c r="V9" s="55" t="s">
        <v>11</v>
      </c>
      <c r="W9" s="55" t="s">
        <v>11</v>
      </c>
      <c r="X9" s="55" t="s">
        <v>11</v>
      </c>
      <c r="Y9" s="55" t="s">
        <v>11</v>
      </c>
      <c r="Z9" s="55">
        <v>1</v>
      </c>
      <c r="AA9" s="55">
        <v>1</v>
      </c>
      <c r="AB9" s="55" t="s">
        <v>11</v>
      </c>
      <c r="AC9" s="55">
        <v>3</v>
      </c>
      <c r="AD9" s="488" t="s">
        <v>48</v>
      </c>
      <c r="AE9" s="167">
        <v>114</v>
      </c>
      <c r="AF9" s="55">
        <v>103</v>
      </c>
      <c r="AG9" s="96"/>
    </row>
    <row r="10" spans="1:44" s="406" customFormat="1" ht="15" customHeight="1">
      <c r="A10" s="143" t="s">
        <v>219</v>
      </c>
      <c r="B10" s="55">
        <v>855</v>
      </c>
      <c r="C10" s="55">
        <v>40</v>
      </c>
      <c r="D10" s="167">
        <v>26</v>
      </c>
      <c r="E10" s="55">
        <v>34</v>
      </c>
      <c r="F10" s="167">
        <v>45</v>
      </c>
      <c r="G10" s="167">
        <v>36</v>
      </c>
      <c r="H10" s="55">
        <v>212</v>
      </c>
      <c r="I10" s="55">
        <v>72</v>
      </c>
      <c r="J10" s="55" t="s">
        <v>11</v>
      </c>
      <c r="K10" s="167">
        <v>4</v>
      </c>
      <c r="L10" s="55">
        <v>60</v>
      </c>
      <c r="M10" s="55" t="s">
        <v>11</v>
      </c>
      <c r="N10" s="55">
        <v>11</v>
      </c>
      <c r="O10" s="55">
        <v>2</v>
      </c>
      <c r="P10" s="55" t="s">
        <v>48</v>
      </c>
      <c r="Q10" s="55">
        <v>21</v>
      </c>
      <c r="R10" s="55" t="s">
        <v>11</v>
      </c>
      <c r="S10" s="55">
        <v>1</v>
      </c>
      <c r="T10" s="55" t="s">
        <v>11</v>
      </c>
      <c r="U10" s="55" t="s">
        <v>11</v>
      </c>
      <c r="V10" s="55" t="s">
        <v>11</v>
      </c>
      <c r="W10" s="55" t="s">
        <v>11</v>
      </c>
      <c r="X10" s="55" t="s">
        <v>11</v>
      </c>
      <c r="Y10" s="55" t="s">
        <v>11</v>
      </c>
      <c r="Z10" s="55" t="s">
        <v>11</v>
      </c>
      <c r="AA10" s="55">
        <v>5</v>
      </c>
      <c r="AB10" s="55" t="s">
        <v>11</v>
      </c>
      <c r="AC10" s="55">
        <v>1</v>
      </c>
      <c r="AD10" s="488" t="s">
        <v>48</v>
      </c>
      <c r="AE10" s="167">
        <v>107</v>
      </c>
      <c r="AF10" s="55">
        <v>178</v>
      </c>
    </row>
    <row r="11" spans="1:44" s="78" customFormat="1" ht="15" customHeight="1">
      <c r="A11" s="143" t="s">
        <v>218</v>
      </c>
      <c r="B11" s="55">
        <v>750</v>
      </c>
      <c r="C11" s="55">
        <v>13</v>
      </c>
      <c r="D11" s="167">
        <v>76</v>
      </c>
      <c r="E11" s="55">
        <v>8</v>
      </c>
      <c r="F11" s="167">
        <v>51</v>
      </c>
      <c r="G11" s="167">
        <v>8</v>
      </c>
      <c r="H11" s="55">
        <v>199</v>
      </c>
      <c r="I11" s="55">
        <v>87</v>
      </c>
      <c r="J11" s="167">
        <v>2</v>
      </c>
      <c r="K11" s="167">
        <v>9</v>
      </c>
      <c r="L11" s="55" t="s">
        <v>11</v>
      </c>
      <c r="M11" s="55">
        <v>5</v>
      </c>
      <c r="N11" s="55">
        <v>4</v>
      </c>
      <c r="O11" s="55" t="s">
        <v>11</v>
      </c>
      <c r="P11" s="55" t="s">
        <v>48</v>
      </c>
      <c r="Q11" s="55">
        <v>10</v>
      </c>
      <c r="R11" s="55">
        <v>3</v>
      </c>
      <c r="S11" s="55">
        <v>2</v>
      </c>
      <c r="T11" s="55" t="s">
        <v>11</v>
      </c>
      <c r="U11" s="55" t="s">
        <v>11</v>
      </c>
      <c r="V11" s="114" t="s">
        <v>11</v>
      </c>
      <c r="W11" s="55" t="s">
        <v>11</v>
      </c>
      <c r="X11" s="55" t="s">
        <v>11</v>
      </c>
      <c r="Y11" s="55" t="s">
        <v>11</v>
      </c>
      <c r="Z11" s="114" t="s">
        <v>11</v>
      </c>
      <c r="AA11" s="55" t="s">
        <v>11</v>
      </c>
      <c r="AB11" s="55" t="s">
        <v>11</v>
      </c>
      <c r="AC11" s="55">
        <v>1</v>
      </c>
      <c r="AD11" s="55" t="s">
        <v>48</v>
      </c>
      <c r="AE11" s="167">
        <v>193</v>
      </c>
      <c r="AF11" s="55">
        <v>79</v>
      </c>
      <c r="AG11" s="410"/>
      <c r="AH11" s="410"/>
      <c r="AI11" s="410"/>
      <c r="AJ11" s="410"/>
      <c r="AK11" s="410"/>
      <c r="AL11" s="410"/>
      <c r="AM11" s="410"/>
      <c r="AN11" s="410"/>
      <c r="AO11" s="410"/>
      <c r="AP11" s="410"/>
      <c r="AQ11" s="410"/>
      <c r="AR11" s="410"/>
    </row>
    <row r="12" spans="1:44" s="79" customFormat="1" ht="15" customHeight="1">
      <c r="A12" s="143" t="s">
        <v>103</v>
      </c>
      <c r="B12" s="55">
        <v>1016</v>
      </c>
      <c r="C12" s="55">
        <v>155</v>
      </c>
      <c r="D12" s="167">
        <v>449</v>
      </c>
      <c r="E12" s="55">
        <v>21</v>
      </c>
      <c r="F12" s="167">
        <v>8</v>
      </c>
      <c r="G12" s="167">
        <v>8</v>
      </c>
      <c r="H12" s="55">
        <v>15</v>
      </c>
      <c r="I12" s="55">
        <v>31</v>
      </c>
      <c r="J12" s="167">
        <v>3</v>
      </c>
      <c r="K12" s="167">
        <v>1</v>
      </c>
      <c r="L12" s="55">
        <v>1</v>
      </c>
      <c r="M12" s="55">
        <v>3</v>
      </c>
      <c r="N12" s="55">
        <v>2</v>
      </c>
      <c r="O12" s="55">
        <v>21</v>
      </c>
      <c r="P12" s="55" t="s">
        <v>48</v>
      </c>
      <c r="Q12" s="55" t="s">
        <v>11</v>
      </c>
      <c r="R12" s="55">
        <v>5</v>
      </c>
      <c r="S12" s="55">
        <v>1</v>
      </c>
      <c r="T12" s="55">
        <v>9</v>
      </c>
      <c r="U12" s="55">
        <v>4</v>
      </c>
      <c r="V12" s="114" t="s">
        <v>11</v>
      </c>
      <c r="W12" s="114" t="s">
        <v>11</v>
      </c>
      <c r="X12" s="55" t="s">
        <v>11</v>
      </c>
      <c r="Y12" s="55" t="s">
        <v>11</v>
      </c>
      <c r="Z12" s="55" t="s">
        <v>11</v>
      </c>
      <c r="AA12" s="55">
        <v>23</v>
      </c>
      <c r="AB12" s="114" t="s">
        <v>11</v>
      </c>
      <c r="AC12" s="55">
        <v>1</v>
      </c>
      <c r="AD12" s="167" t="s">
        <v>48</v>
      </c>
      <c r="AE12" s="167">
        <v>182</v>
      </c>
      <c r="AF12" s="55">
        <v>73</v>
      </c>
    </row>
    <row r="13" spans="1:44" s="79" customFormat="1" ht="15" customHeight="1">
      <c r="A13" s="143" t="s">
        <v>104</v>
      </c>
      <c r="B13" s="55">
        <v>3473</v>
      </c>
      <c r="C13" s="55">
        <v>46</v>
      </c>
      <c r="D13" s="167">
        <v>17</v>
      </c>
      <c r="E13" s="55">
        <v>18</v>
      </c>
      <c r="F13" s="167">
        <v>202</v>
      </c>
      <c r="G13" s="167">
        <v>3</v>
      </c>
      <c r="H13" s="55" t="s">
        <v>11</v>
      </c>
      <c r="I13" s="55">
        <v>373</v>
      </c>
      <c r="J13" s="167">
        <v>3</v>
      </c>
      <c r="K13" s="167">
        <v>19</v>
      </c>
      <c r="L13" s="55" t="s">
        <v>11</v>
      </c>
      <c r="M13" s="55" t="s">
        <v>11</v>
      </c>
      <c r="N13" s="55">
        <v>4</v>
      </c>
      <c r="O13" s="55">
        <v>10</v>
      </c>
      <c r="P13" s="55" t="s">
        <v>48</v>
      </c>
      <c r="Q13" s="55">
        <v>3</v>
      </c>
      <c r="R13" s="55">
        <v>82</v>
      </c>
      <c r="S13" s="55">
        <v>56</v>
      </c>
      <c r="T13" s="55" t="s">
        <v>11</v>
      </c>
      <c r="U13" s="55" t="s">
        <v>11</v>
      </c>
      <c r="V13" s="114">
        <v>932</v>
      </c>
      <c r="W13" s="114" t="s">
        <v>11</v>
      </c>
      <c r="X13" s="55" t="s">
        <v>11</v>
      </c>
      <c r="Y13" s="55" t="s">
        <v>11</v>
      </c>
      <c r="Z13" s="55" t="s">
        <v>11</v>
      </c>
      <c r="AA13" s="55" t="s">
        <v>11</v>
      </c>
      <c r="AB13" s="114" t="s">
        <v>11</v>
      </c>
      <c r="AC13" s="55" t="s">
        <v>11</v>
      </c>
      <c r="AD13" s="167" t="s">
        <v>48</v>
      </c>
      <c r="AE13" s="167">
        <v>1582</v>
      </c>
      <c r="AF13" s="55">
        <v>123</v>
      </c>
    </row>
    <row r="14" spans="1:44" s="79" customFormat="1" ht="15" customHeight="1">
      <c r="A14" s="143" t="s">
        <v>105</v>
      </c>
      <c r="B14" s="55">
        <v>943</v>
      </c>
      <c r="C14" s="55">
        <v>27</v>
      </c>
      <c r="D14" s="167">
        <v>25</v>
      </c>
      <c r="E14" s="55">
        <v>14</v>
      </c>
      <c r="F14" s="167">
        <v>70</v>
      </c>
      <c r="G14" s="167">
        <v>225</v>
      </c>
      <c r="H14" s="55">
        <v>71</v>
      </c>
      <c r="I14" s="55">
        <v>19</v>
      </c>
      <c r="J14" s="167">
        <v>12</v>
      </c>
      <c r="K14" s="167">
        <v>4</v>
      </c>
      <c r="L14" s="55" t="s">
        <v>11</v>
      </c>
      <c r="M14" s="55" t="s">
        <v>11</v>
      </c>
      <c r="N14" s="55">
        <v>6</v>
      </c>
      <c r="O14" s="55">
        <v>251</v>
      </c>
      <c r="P14" s="55" t="s">
        <v>48</v>
      </c>
      <c r="Q14" s="55">
        <v>60</v>
      </c>
      <c r="R14" s="55">
        <v>1</v>
      </c>
      <c r="S14" s="55" t="s">
        <v>11</v>
      </c>
      <c r="T14" s="55" t="s">
        <v>11</v>
      </c>
      <c r="U14" s="55" t="s">
        <v>11</v>
      </c>
      <c r="V14" s="114" t="s">
        <v>11</v>
      </c>
      <c r="W14" s="114" t="s">
        <v>11</v>
      </c>
      <c r="X14" s="55" t="s">
        <v>11</v>
      </c>
      <c r="Y14" s="55" t="s">
        <v>11</v>
      </c>
      <c r="Z14" s="55" t="s">
        <v>11</v>
      </c>
      <c r="AA14" s="55">
        <v>1</v>
      </c>
      <c r="AB14" s="114" t="s">
        <v>11</v>
      </c>
      <c r="AC14" s="55">
        <v>6</v>
      </c>
      <c r="AD14" s="167" t="s">
        <v>48</v>
      </c>
      <c r="AE14" s="167">
        <v>63</v>
      </c>
      <c r="AF14" s="55">
        <v>88</v>
      </c>
    </row>
    <row r="15" spans="1:44" s="79" customFormat="1" ht="15" customHeight="1">
      <c r="A15" s="143" t="s">
        <v>106</v>
      </c>
      <c r="B15" s="55">
        <v>1302</v>
      </c>
      <c r="C15" s="55">
        <v>72</v>
      </c>
      <c r="D15" s="167">
        <v>89</v>
      </c>
      <c r="E15" s="55">
        <v>82</v>
      </c>
      <c r="F15" s="167">
        <v>55</v>
      </c>
      <c r="G15" s="167">
        <v>7</v>
      </c>
      <c r="H15" s="55">
        <v>8</v>
      </c>
      <c r="I15" s="55" t="s">
        <v>728</v>
      </c>
      <c r="J15" s="167">
        <v>1</v>
      </c>
      <c r="K15" s="167">
        <v>1</v>
      </c>
      <c r="L15" s="55" t="s">
        <v>11</v>
      </c>
      <c r="M15" s="55">
        <v>51</v>
      </c>
      <c r="N15" s="55">
        <v>9</v>
      </c>
      <c r="O15" s="55">
        <v>109</v>
      </c>
      <c r="P15" s="55" t="s">
        <v>48</v>
      </c>
      <c r="Q15" s="55" t="s">
        <v>729</v>
      </c>
      <c r="R15" s="55">
        <v>12</v>
      </c>
      <c r="S15" s="55">
        <v>39</v>
      </c>
      <c r="T15" s="55" t="s">
        <v>11</v>
      </c>
      <c r="U15" s="55">
        <v>3</v>
      </c>
      <c r="V15" s="114" t="s">
        <v>11</v>
      </c>
      <c r="W15" s="114" t="s">
        <v>11</v>
      </c>
      <c r="X15" s="55" t="s">
        <v>11</v>
      </c>
      <c r="Y15" s="55" t="s">
        <v>11</v>
      </c>
      <c r="Z15" s="55" t="s">
        <v>11</v>
      </c>
      <c r="AA15" s="55" t="s">
        <v>11</v>
      </c>
      <c r="AB15" s="114" t="s">
        <v>11</v>
      </c>
      <c r="AC15" s="55">
        <v>11</v>
      </c>
      <c r="AD15" s="167" t="s">
        <v>48</v>
      </c>
      <c r="AE15" s="167">
        <v>531</v>
      </c>
      <c r="AF15" s="55">
        <v>222</v>
      </c>
    </row>
    <row r="16" spans="1:44" s="79" customFormat="1" ht="15" customHeight="1">
      <c r="A16" s="143" t="s">
        <v>107</v>
      </c>
      <c r="B16" s="55">
        <v>2947</v>
      </c>
      <c r="C16" s="55">
        <v>22</v>
      </c>
      <c r="D16" s="167">
        <v>136</v>
      </c>
      <c r="E16" s="55">
        <v>41</v>
      </c>
      <c r="F16" s="167">
        <v>26</v>
      </c>
      <c r="G16" s="167">
        <v>1</v>
      </c>
      <c r="H16" s="55" t="s">
        <v>727</v>
      </c>
      <c r="I16" s="55">
        <v>79</v>
      </c>
      <c r="J16" s="167">
        <v>5</v>
      </c>
      <c r="K16" s="167">
        <v>20</v>
      </c>
      <c r="L16" s="55" t="s">
        <v>11</v>
      </c>
      <c r="M16" s="55">
        <v>1</v>
      </c>
      <c r="N16" s="55" t="s">
        <v>11</v>
      </c>
      <c r="O16" s="55">
        <v>2385</v>
      </c>
      <c r="P16" s="55" t="s">
        <v>48</v>
      </c>
      <c r="Q16" s="55" t="s">
        <v>729</v>
      </c>
      <c r="R16" s="55">
        <v>6</v>
      </c>
      <c r="S16" s="55">
        <v>41</v>
      </c>
      <c r="T16" s="55" t="s">
        <v>11</v>
      </c>
      <c r="U16" s="55" t="s">
        <v>11</v>
      </c>
      <c r="V16" s="55">
        <v>1</v>
      </c>
      <c r="W16" s="114" t="s">
        <v>11</v>
      </c>
      <c r="X16" s="55" t="s">
        <v>11</v>
      </c>
      <c r="Y16" s="55" t="s">
        <v>11</v>
      </c>
      <c r="Z16" s="55" t="s">
        <v>11</v>
      </c>
      <c r="AA16" s="55">
        <v>1</v>
      </c>
      <c r="AB16" s="114" t="s">
        <v>11</v>
      </c>
      <c r="AC16" s="114" t="s">
        <v>11</v>
      </c>
      <c r="AD16" s="167" t="s">
        <v>48</v>
      </c>
      <c r="AE16" s="167">
        <v>119</v>
      </c>
      <c r="AF16" s="55">
        <v>63</v>
      </c>
    </row>
    <row r="17" spans="1:32" s="79" customFormat="1" ht="15" customHeight="1">
      <c r="A17" s="143" t="s">
        <v>108</v>
      </c>
      <c r="B17" s="55">
        <v>1362</v>
      </c>
      <c r="C17" s="55">
        <v>28</v>
      </c>
      <c r="D17" s="167">
        <v>71</v>
      </c>
      <c r="E17" s="55">
        <v>23</v>
      </c>
      <c r="F17" s="167">
        <v>56</v>
      </c>
      <c r="G17" s="167">
        <v>1</v>
      </c>
      <c r="H17" s="55">
        <v>19</v>
      </c>
      <c r="I17" s="55">
        <v>47</v>
      </c>
      <c r="J17" s="167">
        <v>710</v>
      </c>
      <c r="K17" s="167">
        <v>6</v>
      </c>
      <c r="L17" s="55" t="s">
        <v>11</v>
      </c>
      <c r="M17" s="55" t="s">
        <v>11</v>
      </c>
      <c r="N17" s="55" t="s">
        <v>11</v>
      </c>
      <c r="O17" s="55">
        <v>2</v>
      </c>
      <c r="P17" s="55" t="s">
        <v>48</v>
      </c>
      <c r="Q17" s="55" t="s">
        <v>729</v>
      </c>
      <c r="R17" s="55">
        <v>22</v>
      </c>
      <c r="S17" s="55" t="s">
        <v>11</v>
      </c>
      <c r="T17" s="55" t="s">
        <v>11</v>
      </c>
      <c r="U17" s="167">
        <v>1</v>
      </c>
      <c r="V17" s="167" t="s">
        <v>729</v>
      </c>
      <c r="W17" s="114" t="s">
        <v>11</v>
      </c>
      <c r="X17" s="55" t="s">
        <v>11</v>
      </c>
      <c r="Y17" s="55" t="s">
        <v>11</v>
      </c>
      <c r="Z17" s="55">
        <v>2</v>
      </c>
      <c r="AA17" s="55">
        <v>56</v>
      </c>
      <c r="AB17" s="114" t="s">
        <v>11</v>
      </c>
      <c r="AC17" s="55">
        <v>7</v>
      </c>
      <c r="AD17" s="167" t="s">
        <v>48</v>
      </c>
      <c r="AE17" s="167">
        <v>108</v>
      </c>
      <c r="AF17" s="55">
        <v>203</v>
      </c>
    </row>
    <row r="18" spans="1:32" s="79" customFormat="1" ht="15" customHeight="1">
      <c r="A18" s="143" t="s">
        <v>109</v>
      </c>
      <c r="B18" s="55">
        <v>499</v>
      </c>
      <c r="C18" s="55">
        <v>14</v>
      </c>
      <c r="D18" s="167">
        <v>17</v>
      </c>
      <c r="E18" s="55">
        <v>14</v>
      </c>
      <c r="F18" s="167">
        <v>53</v>
      </c>
      <c r="G18" s="167">
        <v>2</v>
      </c>
      <c r="H18" s="55">
        <v>50</v>
      </c>
      <c r="I18" s="55">
        <v>30</v>
      </c>
      <c r="J18" s="167" t="s">
        <v>727</v>
      </c>
      <c r="K18" s="167" t="s">
        <v>729</v>
      </c>
      <c r="L18" s="55">
        <v>25</v>
      </c>
      <c r="M18" s="55" t="s">
        <v>729</v>
      </c>
      <c r="N18" s="55">
        <v>9</v>
      </c>
      <c r="O18" s="55" t="s">
        <v>729</v>
      </c>
      <c r="P18" s="55" t="s">
        <v>48</v>
      </c>
      <c r="Q18" s="55" t="s">
        <v>729</v>
      </c>
      <c r="R18" s="55">
        <v>11</v>
      </c>
      <c r="S18" s="55">
        <v>3</v>
      </c>
      <c r="T18" s="55">
        <v>6</v>
      </c>
      <c r="U18" s="167" t="s">
        <v>729</v>
      </c>
      <c r="V18" s="167" t="s">
        <v>729</v>
      </c>
      <c r="W18" s="167" t="s">
        <v>729</v>
      </c>
      <c r="X18" s="55" t="s">
        <v>729</v>
      </c>
      <c r="Y18" s="55" t="s">
        <v>729</v>
      </c>
      <c r="Z18" s="55" t="s">
        <v>729</v>
      </c>
      <c r="AA18" s="55" t="s">
        <v>729</v>
      </c>
      <c r="AB18" s="55" t="s">
        <v>729</v>
      </c>
      <c r="AC18" s="55" t="s">
        <v>729</v>
      </c>
      <c r="AD18" s="167" t="s">
        <v>48</v>
      </c>
      <c r="AE18" s="167">
        <v>188</v>
      </c>
      <c r="AF18" s="55">
        <v>77</v>
      </c>
    </row>
    <row r="19" spans="1:32" s="79" customFormat="1" ht="15" customHeight="1">
      <c r="A19" s="143" t="s">
        <v>110</v>
      </c>
      <c r="B19" s="55">
        <v>614</v>
      </c>
      <c r="C19" s="55">
        <v>71</v>
      </c>
      <c r="D19" s="167">
        <v>38</v>
      </c>
      <c r="E19" s="55">
        <v>39</v>
      </c>
      <c r="F19" s="167">
        <v>47</v>
      </c>
      <c r="G19" s="167">
        <v>30</v>
      </c>
      <c r="H19" s="55">
        <v>33</v>
      </c>
      <c r="I19" s="55">
        <v>24</v>
      </c>
      <c r="J19" s="167" t="s">
        <v>729</v>
      </c>
      <c r="K19" s="167">
        <v>74</v>
      </c>
      <c r="L19" s="55" t="s">
        <v>11</v>
      </c>
      <c r="M19" s="55">
        <v>21</v>
      </c>
      <c r="N19" s="55" t="s">
        <v>729</v>
      </c>
      <c r="O19" s="55">
        <v>2</v>
      </c>
      <c r="P19" s="55" t="s">
        <v>48</v>
      </c>
      <c r="Q19" s="55" t="s">
        <v>729</v>
      </c>
      <c r="R19" s="55" t="s">
        <v>729</v>
      </c>
      <c r="S19" s="55">
        <v>1</v>
      </c>
      <c r="T19" s="167" t="s">
        <v>729</v>
      </c>
      <c r="U19" s="167" t="s">
        <v>729</v>
      </c>
      <c r="V19" s="167">
        <v>1</v>
      </c>
      <c r="W19" s="167" t="s">
        <v>729</v>
      </c>
      <c r="X19" s="55" t="s">
        <v>729</v>
      </c>
      <c r="Y19" s="55" t="s">
        <v>729</v>
      </c>
      <c r="Z19" s="55" t="s">
        <v>729</v>
      </c>
      <c r="AA19" s="55">
        <v>10</v>
      </c>
      <c r="AB19" s="55" t="s">
        <v>729</v>
      </c>
      <c r="AC19" s="55">
        <v>3</v>
      </c>
      <c r="AD19" s="167" t="s">
        <v>48</v>
      </c>
      <c r="AE19" s="167">
        <v>32</v>
      </c>
      <c r="AF19" s="55">
        <v>188</v>
      </c>
    </row>
    <row r="20" spans="1:32" s="79" customFormat="1" ht="15" customHeight="1">
      <c r="A20" s="143" t="s">
        <v>609</v>
      </c>
      <c r="B20" s="55">
        <v>710</v>
      </c>
      <c r="C20" s="55">
        <v>83</v>
      </c>
      <c r="D20" s="167">
        <v>7</v>
      </c>
      <c r="E20" s="55">
        <v>12</v>
      </c>
      <c r="F20" s="167">
        <v>14</v>
      </c>
      <c r="G20" s="167">
        <v>9</v>
      </c>
      <c r="H20" s="55">
        <v>14</v>
      </c>
      <c r="I20" s="55">
        <v>125</v>
      </c>
      <c r="J20" s="167">
        <v>9</v>
      </c>
      <c r="K20" s="167">
        <v>1</v>
      </c>
      <c r="L20" s="55" t="s">
        <v>11</v>
      </c>
      <c r="M20" s="55" t="s">
        <v>11</v>
      </c>
      <c r="N20" s="55">
        <v>86</v>
      </c>
      <c r="O20" s="55" t="s">
        <v>11</v>
      </c>
      <c r="P20" s="55" t="s">
        <v>48</v>
      </c>
      <c r="Q20" s="55">
        <v>9</v>
      </c>
      <c r="R20" s="55">
        <v>55</v>
      </c>
      <c r="S20" s="55">
        <v>22</v>
      </c>
      <c r="T20" s="167" t="s">
        <v>729</v>
      </c>
      <c r="U20" s="167" t="s">
        <v>729</v>
      </c>
      <c r="V20" s="167" t="s">
        <v>729</v>
      </c>
      <c r="W20" s="167" t="s">
        <v>729</v>
      </c>
      <c r="X20" s="55" t="s">
        <v>729</v>
      </c>
      <c r="Y20" s="55" t="s">
        <v>729</v>
      </c>
      <c r="Z20" s="55" t="s">
        <v>729</v>
      </c>
      <c r="AA20" s="55" t="s">
        <v>729</v>
      </c>
      <c r="AB20" s="55" t="s">
        <v>729</v>
      </c>
      <c r="AC20" s="55">
        <v>1</v>
      </c>
      <c r="AD20" s="167" t="s">
        <v>48</v>
      </c>
      <c r="AE20" s="167">
        <v>49</v>
      </c>
      <c r="AF20" s="55">
        <v>214</v>
      </c>
    </row>
    <row r="21" spans="1:32" s="79" customFormat="1" ht="15" customHeight="1">
      <c r="A21" s="143" t="s">
        <v>608</v>
      </c>
      <c r="B21" s="55">
        <v>1142</v>
      </c>
      <c r="C21" s="55">
        <v>43</v>
      </c>
      <c r="D21" s="167">
        <v>132</v>
      </c>
      <c r="E21" s="55">
        <v>4</v>
      </c>
      <c r="F21" s="167">
        <v>55</v>
      </c>
      <c r="G21" s="167">
        <v>5</v>
      </c>
      <c r="H21" s="55">
        <v>313</v>
      </c>
      <c r="I21" s="55">
        <v>98</v>
      </c>
      <c r="J21" s="167">
        <v>2</v>
      </c>
      <c r="K21" s="167">
        <v>27</v>
      </c>
      <c r="L21" s="55" t="s">
        <v>11</v>
      </c>
      <c r="M21" s="55">
        <v>1</v>
      </c>
      <c r="N21" s="55">
        <v>6</v>
      </c>
      <c r="O21" s="55" t="s">
        <v>11</v>
      </c>
      <c r="P21" s="55" t="s">
        <v>48</v>
      </c>
      <c r="Q21" s="55" t="s">
        <v>729</v>
      </c>
      <c r="R21" s="55">
        <v>60</v>
      </c>
      <c r="S21" s="55">
        <v>4</v>
      </c>
      <c r="T21" s="167" t="s">
        <v>729</v>
      </c>
      <c r="U21" s="167" t="s">
        <v>729</v>
      </c>
      <c r="V21" s="167">
        <v>2</v>
      </c>
      <c r="W21" s="167" t="s">
        <v>729</v>
      </c>
      <c r="X21" s="55" t="s">
        <v>729</v>
      </c>
      <c r="Y21" s="55" t="s">
        <v>729</v>
      </c>
      <c r="Z21" s="55">
        <v>1</v>
      </c>
      <c r="AA21" s="55" t="s">
        <v>729</v>
      </c>
      <c r="AB21" s="55" t="s">
        <v>729</v>
      </c>
      <c r="AC21" s="55" t="s">
        <v>11</v>
      </c>
      <c r="AD21" s="167" t="s">
        <v>48</v>
      </c>
      <c r="AE21" s="167">
        <v>135</v>
      </c>
      <c r="AF21" s="55">
        <v>254</v>
      </c>
    </row>
    <row r="22" spans="1:32" s="79" customFormat="1" ht="15" customHeight="1">
      <c r="A22" s="143" t="s">
        <v>607</v>
      </c>
      <c r="B22" s="55">
        <v>481</v>
      </c>
      <c r="C22" s="55">
        <v>68</v>
      </c>
      <c r="D22" s="167">
        <v>31</v>
      </c>
      <c r="E22" s="55">
        <v>29</v>
      </c>
      <c r="F22" s="167">
        <v>2</v>
      </c>
      <c r="G22" s="167">
        <v>1</v>
      </c>
      <c r="H22" s="55">
        <v>53</v>
      </c>
      <c r="I22" s="55">
        <v>5</v>
      </c>
      <c r="J22" s="167">
        <v>1</v>
      </c>
      <c r="K22" s="167">
        <v>2</v>
      </c>
      <c r="L22" s="55" t="s">
        <v>11</v>
      </c>
      <c r="M22" s="55" t="s">
        <v>11</v>
      </c>
      <c r="N22" s="55">
        <v>7</v>
      </c>
      <c r="O22" s="55" t="s">
        <v>11</v>
      </c>
      <c r="P22" s="55" t="s">
        <v>48</v>
      </c>
      <c r="Q22" s="55">
        <v>6</v>
      </c>
      <c r="R22" s="55">
        <v>22</v>
      </c>
      <c r="S22" s="55">
        <v>21</v>
      </c>
      <c r="T22" s="55" t="s">
        <v>11</v>
      </c>
      <c r="U22" s="167">
        <v>13</v>
      </c>
      <c r="V22" s="167">
        <v>10</v>
      </c>
      <c r="W22" s="167" t="s">
        <v>729</v>
      </c>
      <c r="X22" s="55" t="s">
        <v>729</v>
      </c>
      <c r="Y22" s="55" t="s">
        <v>729</v>
      </c>
      <c r="Z22" s="55" t="s">
        <v>11</v>
      </c>
      <c r="AA22" s="55">
        <v>3</v>
      </c>
      <c r="AB22" s="55" t="s">
        <v>11</v>
      </c>
      <c r="AC22" s="55" t="s">
        <v>11</v>
      </c>
      <c r="AD22" s="55" t="s">
        <v>11</v>
      </c>
      <c r="AE22" s="167">
        <v>59</v>
      </c>
      <c r="AF22" s="55">
        <v>148</v>
      </c>
    </row>
    <row r="23" spans="1:32" s="79" customFormat="1" ht="15" customHeight="1">
      <c r="A23" s="143" t="s">
        <v>606</v>
      </c>
      <c r="B23" s="55">
        <v>772</v>
      </c>
      <c r="C23" s="55">
        <v>64</v>
      </c>
      <c r="D23" s="167">
        <v>69</v>
      </c>
      <c r="E23" s="55">
        <v>52</v>
      </c>
      <c r="F23" s="167">
        <v>24</v>
      </c>
      <c r="G23" s="167">
        <v>29</v>
      </c>
      <c r="H23" s="55">
        <v>22</v>
      </c>
      <c r="I23" s="55">
        <v>9</v>
      </c>
      <c r="J23" s="167">
        <v>1</v>
      </c>
      <c r="K23" s="167">
        <v>10</v>
      </c>
      <c r="L23" s="55" t="s">
        <v>11</v>
      </c>
      <c r="M23" s="55">
        <v>1</v>
      </c>
      <c r="N23" s="55" t="s">
        <v>729</v>
      </c>
      <c r="O23" s="55">
        <v>54</v>
      </c>
      <c r="P23" s="55" t="s">
        <v>48</v>
      </c>
      <c r="Q23" s="55">
        <v>5</v>
      </c>
      <c r="R23" s="55">
        <v>1</v>
      </c>
      <c r="S23" s="55">
        <v>1</v>
      </c>
      <c r="T23" s="55" t="s">
        <v>11</v>
      </c>
      <c r="U23" s="167">
        <v>36</v>
      </c>
      <c r="V23" s="167" t="s">
        <v>729</v>
      </c>
      <c r="W23" s="167" t="s">
        <v>729</v>
      </c>
      <c r="X23" s="55" t="s">
        <v>729</v>
      </c>
      <c r="Y23" s="55" t="s">
        <v>729</v>
      </c>
      <c r="Z23" s="55" t="s">
        <v>11</v>
      </c>
      <c r="AA23" s="55" t="s">
        <v>11</v>
      </c>
      <c r="AB23" s="55" t="s">
        <v>11</v>
      </c>
      <c r="AC23" s="55" t="s">
        <v>11</v>
      </c>
      <c r="AD23" s="55" t="s">
        <v>11</v>
      </c>
      <c r="AE23" s="167">
        <v>69</v>
      </c>
      <c r="AF23" s="55">
        <v>325</v>
      </c>
    </row>
    <row r="24" spans="1:32" s="79" customFormat="1" ht="15" customHeight="1">
      <c r="A24" s="143" t="s">
        <v>605</v>
      </c>
      <c r="B24" s="55">
        <v>654</v>
      </c>
      <c r="C24" s="55">
        <v>40</v>
      </c>
      <c r="D24" s="167">
        <v>3</v>
      </c>
      <c r="E24" s="55">
        <v>4</v>
      </c>
      <c r="F24" s="167">
        <v>40</v>
      </c>
      <c r="G24" s="167">
        <v>0</v>
      </c>
      <c r="H24" s="55">
        <v>30</v>
      </c>
      <c r="I24" s="55">
        <v>10</v>
      </c>
      <c r="J24" s="167" t="s">
        <v>729</v>
      </c>
      <c r="K24" s="167">
        <v>6</v>
      </c>
      <c r="L24" s="55" t="s">
        <v>11</v>
      </c>
      <c r="M24" s="55">
        <v>19</v>
      </c>
      <c r="N24" s="55">
        <v>1</v>
      </c>
      <c r="O24" s="55">
        <v>13</v>
      </c>
      <c r="P24" s="114" t="s">
        <v>48</v>
      </c>
      <c r="Q24" s="55" t="s">
        <v>729</v>
      </c>
      <c r="R24" s="55">
        <v>1</v>
      </c>
      <c r="S24" s="55" t="s">
        <v>729</v>
      </c>
      <c r="T24" s="55">
        <v>5</v>
      </c>
      <c r="U24" s="167">
        <v>25</v>
      </c>
      <c r="V24" s="167">
        <v>252</v>
      </c>
      <c r="W24" s="167" t="s">
        <v>729</v>
      </c>
      <c r="X24" s="55" t="s">
        <v>729</v>
      </c>
      <c r="Y24" s="55" t="s">
        <v>729</v>
      </c>
      <c r="Z24" s="55" t="s">
        <v>11</v>
      </c>
      <c r="AA24" s="55">
        <v>1</v>
      </c>
      <c r="AB24" s="55" t="s">
        <v>11</v>
      </c>
      <c r="AC24" s="55" t="s">
        <v>11</v>
      </c>
      <c r="AD24" s="55" t="s">
        <v>11</v>
      </c>
      <c r="AE24" s="167">
        <v>128</v>
      </c>
      <c r="AF24" s="55">
        <v>76</v>
      </c>
    </row>
    <row r="25" spans="1:32" s="79" customFormat="1" ht="15" customHeight="1">
      <c r="A25" s="143" t="s">
        <v>533</v>
      </c>
      <c r="B25" s="55">
        <v>775</v>
      </c>
      <c r="C25" s="55">
        <v>15</v>
      </c>
      <c r="D25" s="167">
        <v>14</v>
      </c>
      <c r="E25" s="55">
        <v>34</v>
      </c>
      <c r="F25" s="167">
        <v>131</v>
      </c>
      <c r="G25" s="167">
        <v>1</v>
      </c>
      <c r="H25" s="55">
        <v>169</v>
      </c>
      <c r="I25" s="55">
        <v>20</v>
      </c>
      <c r="J25" s="167">
        <v>1</v>
      </c>
      <c r="K25" s="167">
        <v>6</v>
      </c>
      <c r="L25" s="55" t="s">
        <v>11</v>
      </c>
      <c r="M25" s="55">
        <v>1</v>
      </c>
      <c r="N25" s="55">
        <v>15</v>
      </c>
      <c r="O25" s="55">
        <v>37</v>
      </c>
      <c r="P25" s="55" t="s">
        <v>48</v>
      </c>
      <c r="Q25" s="55">
        <v>1</v>
      </c>
      <c r="R25" s="55">
        <v>1</v>
      </c>
      <c r="S25" s="55">
        <v>1</v>
      </c>
      <c r="T25" s="55" t="s">
        <v>729</v>
      </c>
      <c r="U25" s="167" t="s">
        <v>729</v>
      </c>
      <c r="V25" s="167" t="s">
        <v>729</v>
      </c>
      <c r="W25" s="167" t="s">
        <v>729</v>
      </c>
      <c r="X25" s="55" t="s">
        <v>729</v>
      </c>
      <c r="Y25" s="55" t="s">
        <v>729</v>
      </c>
      <c r="Z25" s="55" t="s">
        <v>11</v>
      </c>
      <c r="AA25" s="55">
        <v>6</v>
      </c>
      <c r="AB25" s="55" t="s">
        <v>11</v>
      </c>
      <c r="AC25" s="55" t="s">
        <v>11</v>
      </c>
      <c r="AD25" s="55" t="s">
        <v>11</v>
      </c>
      <c r="AE25" s="167">
        <v>104</v>
      </c>
      <c r="AF25" s="55">
        <v>218</v>
      </c>
    </row>
    <row r="26" spans="1:32" s="79" customFormat="1" ht="15" customHeight="1">
      <c r="A26" s="143" t="s">
        <v>725</v>
      </c>
      <c r="B26" s="55">
        <v>824</v>
      </c>
      <c r="C26" s="55">
        <v>81</v>
      </c>
      <c r="D26" s="167">
        <v>65</v>
      </c>
      <c r="E26" s="55">
        <v>138</v>
      </c>
      <c r="F26" s="167">
        <v>113</v>
      </c>
      <c r="G26" s="167">
        <v>3</v>
      </c>
      <c r="H26" s="55">
        <v>3</v>
      </c>
      <c r="I26" s="55">
        <v>3</v>
      </c>
      <c r="J26" s="167" t="s">
        <v>726</v>
      </c>
      <c r="K26" s="167">
        <v>6</v>
      </c>
      <c r="L26" s="55" t="s">
        <v>11</v>
      </c>
      <c r="M26" s="55" t="s">
        <v>11</v>
      </c>
      <c r="N26" s="55">
        <v>1</v>
      </c>
      <c r="O26" s="55">
        <v>60</v>
      </c>
      <c r="P26" s="55" t="s">
        <v>48</v>
      </c>
      <c r="Q26" s="55" t="s">
        <v>726</v>
      </c>
      <c r="R26" s="55">
        <v>1</v>
      </c>
      <c r="S26" s="55">
        <v>1</v>
      </c>
      <c r="T26" s="55" t="s">
        <v>726</v>
      </c>
      <c r="U26" s="167">
        <v>1</v>
      </c>
      <c r="V26" s="167" t="s">
        <v>729</v>
      </c>
      <c r="W26" s="167" t="s">
        <v>729</v>
      </c>
      <c r="X26" s="55" t="s">
        <v>729</v>
      </c>
      <c r="Y26" s="55" t="s">
        <v>729</v>
      </c>
      <c r="Z26" s="55" t="s">
        <v>11</v>
      </c>
      <c r="AA26" s="55" t="s">
        <v>11</v>
      </c>
      <c r="AB26" s="55" t="s">
        <v>11</v>
      </c>
      <c r="AC26" s="55" t="s">
        <v>11</v>
      </c>
      <c r="AD26" s="55" t="s">
        <v>11</v>
      </c>
      <c r="AE26" s="167">
        <v>52</v>
      </c>
      <c r="AF26" s="55">
        <v>296</v>
      </c>
    </row>
    <row r="27" spans="1:32" s="79" customFormat="1" ht="15" customHeight="1">
      <c r="A27" s="143" t="s">
        <v>739</v>
      </c>
      <c r="B27" s="55">
        <v>586</v>
      </c>
      <c r="C27" s="55">
        <v>12</v>
      </c>
      <c r="D27" s="167">
        <v>24</v>
      </c>
      <c r="E27" s="55">
        <v>4</v>
      </c>
      <c r="F27" s="167">
        <v>148</v>
      </c>
      <c r="G27" s="167" t="s">
        <v>558</v>
      </c>
      <c r="H27" s="55">
        <v>14</v>
      </c>
      <c r="I27" s="55">
        <v>58</v>
      </c>
      <c r="J27" s="167" t="s">
        <v>558</v>
      </c>
      <c r="K27" s="167">
        <v>4</v>
      </c>
      <c r="L27" s="55" t="s">
        <v>558</v>
      </c>
      <c r="M27" s="55">
        <v>2</v>
      </c>
      <c r="N27" s="55" t="s">
        <v>558</v>
      </c>
      <c r="O27" s="55" t="s">
        <v>558</v>
      </c>
      <c r="P27" s="55" t="s">
        <v>48</v>
      </c>
      <c r="Q27" s="55" t="s">
        <v>558</v>
      </c>
      <c r="R27" s="55">
        <v>2</v>
      </c>
      <c r="S27" s="55">
        <v>7</v>
      </c>
      <c r="T27" s="55">
        <v>2</v>
      </c>
      <c r="U27" s="167">
        <v>2</v>
      </c>
      <c r="V27" s="167" t="s">
        <v>558</v>
      </c>
      <c r="W27" s="167" t="s">
        <v>558</v>
      </c>
      <c r="X27" s="55" t="s">
        <v>558</v>
      </c>
      <c r="Y27" s="55" t="s">
        <v>558</v>
      </c>
      <c r="Z27" s="55" t="s">
        <v>11</v>
      </c>
      <c r="AA27" s="55" t="s">
        <v>11</v>
      </c>
      <c r="AB27" s="55">
        <v>23</v>
      </c>
      <c r="AC27" s="55" t="s">
        <v>11</v>
      </c>
      <c r="AD27" s="55" t="s">
        <v>11</v>
      </c>
      <c r="AE27" s="167">
        <v>142</v>
      </c>
      <c r="AF27" s="55">
        <v>142</v>
      </c>
    </row>
    <row r="28" spans="1:32" s="79" customFormat="1" ht="15" customHeight="1">
      <c r="A28" s="143" t="s">
        <v>760</v>
      </c>
      <c r="B28" s="55">
        <v>1739</v>
      </c>
      <c r="C28" s="55">
        <v>42</v>
      </c>
      <c r="D28" s="167">
        <v>45</v>
      </c>
      <c r="E28" s="55">
        <v>4</v>
      </c>
      <c r="F28" s="167">
        <v>113</v>
      </c>
      <c r="G28" s="167" t="s">
        <v>741</v>
      </c>
      <c r="H28" s="55">
        <v>282</v>
      </c>
      <c r="I28" s="55">
        <v>100</v>
      </c>
      <c r="J28" s="167" t="s">
        <v>741</v>
      </c>
      <c r="K28" s="167">
        <v>4</v>
      </c>
      <c r="L28" s="55">
        <v>2</v>
      </c>
      <c r="M28" s="55" t="s">
        <v>294</v>
      </c>
      <c r="N28" s="55">
        <v>1</v>
      </c>
      <c r="O28" s="55" t="s">
        <v>741</v>
      </c>
      <c r="P28" s="55" t="s">
        <v>48</v>
      </c>
      <c r="Q28" s="55" t="s">
        <v>741</v>
      </c>
      <c r="R28" s="55">
        <v>29</v>
      </c>
      <c r="S28" s="55">
        <v>22</v>
      </c>
      <c r="T28" s="55" t="s">
        <v>294</v>
      </c>
      <c r="U28" s="167">
        <v>51</v>
      </c>
      <c r="V28" s="167" t="s">
        <v>294</v>
      </c>
      <c r="W28" s="167" t="s">
        <v>294</v>
      </c>
      <c r="X28" s="55" t="s">
        <v>294</v>
      </c>
      <c r="Y28" s="55" t="s">
        <v>294</v>
      </c>
      <c r="Z28" s="55" t="s">
        <v>11</v>
      </c>
      <c r="AA28" s="55" t="s">
        <v>11</v>
      </c>
      <c r="AB28" s="55" t="s">
        <v>294</v>
      </c>
      <c r="AC28" s="55" t="s">
        <v>11</v>
      </c>
      <c r="AD28" s="55" t="s">
        <v>11</v>
      </c>
      <c r="AE28" s="167">
        <v>880</v>
      </c>
      <c r="AF28" s="55">
        <v>164</v>
      </c>
    </row>
    <row r="29" spans="1:32" s="79" customFormat="1" ht="15" customHeight="1">
      <c r="A29" s="143" t="s">
        <v>763</v>
      </c>
      <c r="B29" s="55">
        <v>26709</v>
      </c>
      <c r="C29" s="55">
        <v>96</v>
      </c>
      <c r="D29" s="167">
        <v>101</v>
      </c>
      <c r="E29" s="55">
        <v>4</v>
      </c>
      <c r="F29" s="167">
        <v>47</v>
      </c>
      <c r="G29" s="167" t="s">
        <v>294</v>
      </c>
      <c r="H29" s="55">
        <v>25700</v>
      </c>
      <c r="I29" s="55">
        <v>43</v>
      </c>
      <c r="J29" s="167" t="s">
        <v>294</v>
      </c>
      <c r="K29" s="167">
        <v>47</v>
      </c>
      <c r="L29" s="55" t="s">
        <v>294</v>
      </c>
      <c r="M29" s="55">
        <v>28</v>
      </c>
      <c r="N29" s="55" t="s">
        <v>294</v>
      </c>
      <c r="O29" s="55">
        <v>147</v>
      </c>
      <c r="P29" s="55" t="s">
        <v>48</v>
      </c>
      <c r="Q29" s="55">
        <v>7</v>
      </c>
      <c r="R29" s="55">
        <v>64</v>
      </c>
      <c r="S29" s="55">
        <v>4</v>
      </c>
      <c r="T29" s="55" t="s">
        <v>294</v>
      </c>
      <c r="U29" s="167">
        <v>2</v>
      </c>
      <c r="V29" s="167" t="s">
        <v>294</v>
      </c>
      <c r="W29" s="167">
        <v>14</v>
      </c>
      <c r="X29" s="55" t="s">
        <v>294</v>
      </c>
      <c r="Y29" s="55" t="s">
        <v>294</v>
      </c>
      <c r="Z29" s="55" t="s">
        <v>11</v>
      </c>
      <c r="AA29" s="55">
        <v>1</v>
      </c>
      <c r="AB29" s="55" t="s">
        <v>294</v>
      </c>
      <c r="AC29" s="55" t="s">
        <v>11</v>
      </c>
      <c r="AD29" s="55" t="s">
        <v>11</v>
      </c>
      <c r="AE29" s="167">
        <v>149</v>
      </c>
      <c r="AF29" s="55">
        <v>255</v>
      </c>
    </row>
    <row r="30" spans="1:32" s="79" customFormat="1" ht="15" customHeight="1">
      <c r="A30" s="143" t="s">
        <v>767</v>
      </c>
      <c r="B30" s="55">
        <v>1133</v>
      </c>
      <c r="C30" s="55">
        <v>164</v>
      </c>
      <c r="D30" s="167">
        <v>107</v>
      </c>
      <c r="E30" s="55">
        <v>191</v>
      </c>
      <c r="F30" s="167">
        <v>3</v>
      </c>
      <c r="G30" s="167" t="s">
        <v>775</v>
      </c>
      <c r="H30" s="55">
        <v>50</v>
      </c>
      <c r="I30" s="55">
        <v>33</v>
      </c>
      <c r="J30" s="167" t="s">
        <v>778</v>
      </c>
      <c r="K30" s="167">
        <v>16</v>
      </c>
      <c r="L30" s="55" t="s">
        <v>775</v>
      </c>
      <c r="M30" s="55">
        <v>4</v>
      </c>
      <c r="N30" s="55">
        <v>160</v>
      </c>
      <c r="O30" s="55" t="s">
        <v>827</v>
      </c>
      <c r="P30" s="55" t="s">
        <v>775</v>
      </c>
      <c r="Q30" s="55" t="s">
        <v>770</v>
      </c>
      <c r="R30" s="55">
        <v>89</v>
      </c>
      <c r="S30" s="55" t="s">
        <v>770</v>
      </c>
      <c r="T30" s="55">
        <v>19</v>
      </c>
      <c r="U30" s="167">
        <v>1</v>
      </c>
      <c r="V30" s="167">
        <v>1</v>
      </c>
      <c r="W30" s="167" t="s">
        <v>770</v>
      </c>
      <c r="X30" s="55" t="s">
        <v>775</v>
      </c>
      <c r="Y30" s="55" t="s">
        <v>778</v>
      </c>
      <c r="Z30" s="55" t="s">
        <v>770</v>
      </c>
      <c r="AA30" s="55" t="s">
        <v>770</v>
      </c>
      <c r="AB30" s="55" t="s">
        <v>778</v>
      </c>
      <c r="AC30" s="55" t="s">
        <v>770</v>
      </c>
      <c r="AD30" s="55" t="s">
        <v>770</v>
      </c>
      <c r="AE30" s="167">
        <v>146</v>
      </c>
      <c r="AF30" s="55">
        <v>149</v>
      </c>
    </row>
    <row r="31" spans="1:32" s="79" customFormat="1" ht="15" customHeight="1">
      <c r="A31" s="143" t="s">
        <v>768</v>
      </c>
      <c r="B31" s="55">
        <v>784</v>
      </c>
      <c r="C31" s="55" t="s">
        <v>848</v>
      </c>
      <c r="D31" s="167">
        <v>12</v>
      </c>
      <c r="E31" s="55">
        <v>9</v>
      </c>
      <c r="F31" s="167">
        <v>30</v>
      </c>
      <c r="G31" s="167" t="s">
        <v>775</v>
      </c>
      <c r="H31" s="55" t="s">
        <v>849</v>
      </c>
      <c r="I31" s="55">
        <v>109</v>
      </c>
      <c r="J31" s="167">
        <v>9</v>
      </c>
      <c r="K31" s="167">
        <v>5</v>
      </c>
      <c r="L31" s="55">
        <v>1</v>
      </c>
      <c r="M31" s="55">
        <v>84</v>
      </c>
      <c r="N31" s="55">
        <v>3</v>
      </c>
      <c r="O31" s="55" t="s">
        <v>658</v>
      </c>
      <c r="P31" s="55">
        <v>11</v>
      </c>
      <c r="Q31" s="55" t="s">
        <v>770</v>
      </c>
      <c r="R31" s="55" t="s">
        <v>724</v>
      </c>
      <c r="S31" s="55" t="s">
        <v>770</v>
      </c>
      <c r="T31" s="55" t="s">
        <v>770</v>
      </c>
      <c r="U31" s="55" t="s">
        <v>770</v>
      </c>
      <c r="V31" s="55" t="s">
        <v>770</v>
      </c>
      <c r="W31" s="55" t="s">
        <v>770</v>
      </c>
      <c r="X31" s="55" t="s">
        <v>770</v>
      </c>
      <c r="Y31" s="55" t="s">
        <v>770</v>
      </c>
      <c r="Z31" s="55" t="s">
        <v>770</v>
      </c>
      <c r="AA31" s="55">
        <v>1</v>
      </c>
      <c r="AB31" s="55" t="s">
        <v>778</v>
      </c>
      <c r="AC31" s="55" t="s">
        <v>770</v>
      </c>
      <c r="AD31" s="55" t="s">
        <v>770</v>
      </c>
      <c r="AE31" s="167">
        <v>71</v>
      </c>
      <c r="AF31" s="55">
        <v>439</v>
      </c>
    </row>
    <row r="32" spans="1:32" s="79" customFormat="1" ht="15" customHeight="1">
      <c r="A32" s="143" t="s">
        <v>840</v>
      </c>
      <c r="B32" s="55">
        <v>614</v>
      </c>
      <c r="C32" s="55">
        <v>14</v>
      </c>
      <c r="D32" s="167">
        <v>3</v>
      </c>
      <c r="E32" s="55">
        <v>14</v>
      </c>
      <c r="F32" s="167">
        <v>18</v>
      </c>
      <c r="G32" s="167">
        <v>3</v>
      </c>
      <c r="H32" s="55">
        <v>51</v>
      </c>
      <c r="I32" s="55">
        <v>49</v>
      </c>
      <c r="J32" s="167" t="s">
        <v>775</v>
      </c>
      <c r="K32" s="167" t="s">
        <v>775</v>
      </c>
      <c r="L32" s="55" t="s">
        <v>775</v>
      </c>
      <c r="M32" s="55">
        <v>1</v>
      </c>
      <c r="N32" s="55" t="s">
        <v>294</v>
      </c>
      <c r="O32" s="55" t="s">
        <v>358</v>
      </c>
      <c r="P32" s="55">
        <v>2</v>
      </c>
      <c r="Q32" s="55" t="s">
        <v>770</v>
      </c>
      <c r="R32" s="55" t="s">
        <v>294</v>
      </c>
      <c r="S32" s="55">
        <v>7</v>
      </c>
      <c r="T32" s="55">
        <v>29</v>
      </c>
      <c r="U32" s="55">
        <v>14</v>
      </c>
      <c r="V32" s="55" t="s">
        <v>770</v>
      </c>
      <c r="W32" s="55" t="s">
        <v>770</v>
      </c>
      <c r="X32" s="55" t="s">
        <v>770</v>
      </c>
      <c r="Y32" s="55" t="s">
        <v>770</v>
      </c>
      <c r="Z32" s="55" t="s">
        <v>770</v>
      </c>
      <c r="AA32" s="55">
        <v>1</v>
      </c>
      <c r="AB32" s="55" t="s">
        <v>775</v>
      </c>
      <c r="AC32" s="55">
        <v>46</v>
      </c>
      <c r="AD32" s="55" t="s">
        <v>770</v>
      </c>
      <c r="AE32" s="167">
        <v>70</v>
      </c>
      <c r="AF32" s="55">
        <v>292</v>
      </c>
    </row>
    <row r="33" spans="1:32" s="79" customFormat="1" ht="15" customHeight="1">
      <c r="A33" s="143" t="s">
        <v>860</v>
      </c>
      <c r="B33" s="55">
        <v>496</v>
      </c>
      <c r="C33" s="55">
        <v>1</v>
      </c>
      <c r="D33" s="167">
        <v>25</v>
      </c>
      <c r="E33" s="55">
        <v>6</v>
      </c>
      <c r="F33" s="167">
        <v>3</v>
      </c>
      <c r="G33" s="167" t="s">
        <v>294</v>
      </c>
      <c r="H33" s="55">
        <v>9</v>
      </c>
      <c r="I33" s="55">
        <v>89</v>
      </c>
      <c r="J33" s="167" t="s">
        <v>775</v>
      </c>
      <c r="K33" s="167" t="s">
        <v>775</v>
      </c>
      <c r="L33" s="55" t="s">
        <v>775</v>
      </c>
      <c r="M33" s="55">
        <v>9</v>
      </c>
      <c r="N33" s="55" t="s">
        <v>294</v>
      </c>
      <c r="O33" s="55" t="s">
        <v>358</v>
      </c>
      <c r="P33" s="55" t="s">
        <v>294</v>
      </c>
      <c r="Q33" s="55">
        <v>1</v>
      </c>
      <c r="R33" s="55">
        <v>1</v>
      </c>
      <c r="S33" s="55" t="s">
        <v>294</v>
      </c>
      <c r="T33" s="55" t="s">
        <v>294</v>
      </c>
      <c r="U33" s="55">
        <v>13</v>
      </c>
      <c r="V33" s="55" t="s">
        <v>770</v>
      </c>
      <c r="W33" s="55" t="s">
        <v>770</v>
      </c>
      <c r="X33" s="55" t="s">
        <v>770</v>
      </c>
      <c r="Y33" s="55" t="s">
        <v>770</v>
      </c>
      <c r="Z33" s="55" t="s">
        <v>770</v>
      </c>
      <c r="AA33" s="55" t="s">
        <v>294</v>
      </c>
      <c r="AB33" s="55" t="s">
        <v>775</v>
      </c>
      <c r="AC33" s="55" t="s">
        <v>294</v>
      </c>
      <c r="AD33" s="55" t="s">
        <v>294</v>
      </c>
      <c r="AE33" s="167">
        <v>218</v>
      </c>
      <c r="AF33" s="55">
        <v>102</v>
      </c>
    </row>
    <row r="34" spans="1:32" s="60" customFormat="1" ht="3.75" customHeight="1">
      <c r="A34" s="146"/>
      <c r="B34" s="214"/>
      <c r="C34" s="178"/>
      <c r="D34" s="178"/>
      <c r="E34" s="178"/>
      <c r="F34" s="178"/>
      <c r="G34" s="178"/>
      <c r="H34" s="178"/>
      <c r="I34" s="178"/>
      <c r="J34" s="178"/>
      <c r="K34" s="178"/>
      <c r="L34" s="178"/>
      <c r="M34" s="178"/>
      <c r="N34" s="178"/>
      <c r="O34" s="178"/>
      <c r="P34" s="586" t="s">
        <v>48</v>
      </c>
      <c r="Q34" s="178"/>
      <c r="R34" s="178"/>
      <c r="S34" s="178"/>
      <c r="T34" s="178"/>
      <c r="U34" s="178"/>
      <c r="V34" s="178"/>
      <c r="W34" s="178"/>
      <c r="X34" s="178"/>
      <c r="Y34" s="178"/>
      <c r="Z34" s="178"/>
      <c r="AA34" s="178"/>
      <c r="AB34" s="178"/>
      <c r="AC34" s="178"/>
      <c r="AD34" s="178"/>
      <c r="AE34" s="178"/>
      <c r="AF34" s="178"/>
    </row>
    <row r="35" spans="1:32" s="60" customFormat="1" ht="15.75" customHeight="1">
      <c r="A35" s="593" t="s">
        <v>869</v>
      </c>
      <c r="P35" s="167"/>
    </row>
    <row r="36" spans="1:32" s="60" customFormat="1" ht="10.5">
      <c r="A36" s="109" t="s">
        <v>51</v>
      </c>
      <c r="P36" s="167"/>
    </row>
    <row r="37" spans="1:32" s="60" customFormat="1" ht="10.5">
      <c r="B37" s="580"/>
      <c r="C37" s="581"/>
      <c r="D37" s="578"/>
      <c r="E37" s="581"/>
      <c r="F37" s="578"/>
      <c r="G37" s="578"/>
      <c r="H37" s="581"/>
      <c r="I37" s="581"/>
      <c r="J37" s="578"/>
      <c r="K37" s="578"/>
      <c r="L37" s="581"/>
      <c r="M37" s="581"/>
      <c r="N37" s="581"/>
      <c r="O37" s="581"/>
      <c r="P37" s="167"/>
      <c r="Q37" s="581"/>
      <c r="R37" s="581"/>
      <c r="S37" s="581"/>
      <c r="T37" s="581"/>
      <c r="U37" s="578"/>
      <c r="V37" s="582"/>
      <c r="W37" s="578"/>
      <c r="X37" s="581"/>
      <c r="Y37" s="581"/>
      <c r="Z37" s="581"/>
      <c r="AA37" s="581"/>
      <c r="AB37" s="581"/>
      <c r="AC37" s="581"/>
      <c r="AD37" s="578"/>
      <c r="AE37" s="578"/>
      <c r="AF37" s="581"/>
    </row>
    <row r="38" spans="1:32" s="60" customFormat="1" ht="10.5">
      <c r="P38" s="167"/>
    </row>
    <row r="39" spans="1:32" s="60" customFormat="1" ht="10.5">
      <c r="P39" s="167"/>
    </row>
    <row r="40" spans="1:32">
      <c r="P40" s="167"/>
    </row>
    <row r="41" spans="1:32">
      <c r="P41" s="167"/>
    </row>
    <row r="42" spans="1:32">
      <c r="P42" s="167"/>
    </row>
    <row r="43" spans="1:32">
      <c r="P43" s="167"/>
    </row>
    <row r="44" spans="1:32">
      <c r="P44" s="167"/>
    </row>
    <row r="45" spans="1:32">
      <c r="P45" s="167"/>
    </row>
    <row r="46" spans="1:32">
      <c r="P46" s="167"/>
    </row>
    <row r="47" spans="1:32">
      <c r="P47" s="167"/>
    </row>
    <row r="48" spans="1:32">
      <c r="P48" s="167"/>
    </row>
    <row r="49" spans="16:16">
      <c r="P49" s="167"/>
    </row>
    <row r="50" spans="16:16">
      <c r="P50" s="167"/>
    </row>
    <row r="51" spans="16:16">
      <c r="P51" s="167"/>
    </row>
    <row r="52" spans="16:16">
      <c r="P52" s="167"/>
    </row>
    <row r="53" spans="16:16">
      <c r="P53" s="167"/>
    </row>
    <row r="54" spans="16:16">
      <c r="P54" s="167"/>
    </row>
    <row r="55" spans="16:16">
      <c r="P55" s="167"/>
    </row>
    <row r="56" spans="16:16">
      <c r="P56" s="587"/>
    </row>
    <row r="57" spans="16:16">
      <c r="P57" s="587"/>
    </row>
    <row r="58" spans="16:16">
      <c r="P58" s="60"/>
    </row>
    <row r="59" spans="16:16">
      <c r="P59" s="60"/>
    </row>
    <row r="60" spans="16:16">
      <c r="P60" s="60"/>
    </row>
    <row r="61" spans="16:16">
      <c r="P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61"/>
  <sheetViews>
    <sheetView zoomScaleNormal="100" workbookViewId="0">
      <pane xSplit="1" ySplit="5" topLeftCell="B36"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10" width="9" style="270"/>
    <col min="11" max="11" width="9" style="270" customWidth="1"/>
    <col min="12" max="16384" width="9" style="270"/>
  </cols>
  <sheetData>
    <row r="1" spans="1:40" s="272" customFormat="1" ht="24" customHeight="1">
      <c r="B1" s="149" t="s">
        <v>706</v>
      </c>
    </row>
    <row r="2" spans="1:40" s="272" customFormat="1" ht="11.45" customHeight="1">
      <c r="B2" s="592" t="s">
        <v>868</v>
      </c>
    </row>
    <row r="3" spans="1:40"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M3" s="271"/>
    </row>
    <row r="4" spans="1:40" s="166" customFormat="1" ht="36" customHeight="1">
      <c r="A4" s="300"/>
      <c r="B4" s="155" t="s">
        <v>59</v>
      </c>
      <c r="C4" s="147" t="s">
        <v>100</v>
      </c>
      <c r="D4" s="148" t="s">
        <v>99</v>
      </c>
      <c r="E4" s="147" t="s">
        <v>98</v>
      </c>
      <c r="F4" s="147" t="s">
        <v>839</v>
      </c>
      <c r="G4" s="148" t="s">
        <v>838</v>
      </c>
      <c r="H4" s="150" t="s">
        <v>591</v>
      </c>
      <c r="I4" s="150" t="s">
        <v>567</v>
      </c>
      <c r="J4" s="148" t="s">
        <v>97</v>
      </c>
      <c r="K4" s="151" t="s">
        <v>590</v>
      </c>
      <c r="L4" s="148" t="s">
        <v>96</v>
      </c>
      <c r="M4" s="148" t="s">
        <v>95</v>
      </c>
      <c r="N4" s="148" t="s">
        <v>94</v>
      </c>
      <c r="O4" s="147" t="s">
        <v>93</v>
      </c>
      <c r="P4" s="151" t="s">
        <v>589</v>
      </c>
      <c r="Q4" s="151" t="s">
        <v>563</v>
      </c>
      <c r="R4" s="148" t="s">
        <v>92</v>
      </c>
      <c r="S4" s="148" t="s">
        <v>91</v>
      </c>
      <c r="T4" s="148" t="s">
        <v>90</v>
      </c>
      <c r="U4" s="148" t="s">
        <v>89</v>
      </c>
      <c r="V4" s="148" t="s">
        <v>88</v>
      </c>
      <c r="W4" s="148" t="s">
        <v>87</v>
      </c>
      <c r="X4" s="148" t="s">
        <v>588</v>
      </c>
      <c r="Y4" s="148" t="s">
        <v>85</v>
      </c>
      <c r="Z4" s="148" t="s">
        <v>84</v>
      </c>
      <c r="AA4" s="148" t="s">
        <v>566</v>
      </c>
      <c r="AB4" s="148" t="s">
        <v>83</v>
      </c>
      <c r="AC4" s="148" t="s">
        <v>82</v>
      </c>
      <c r="AD4" s="148" t="s">
        <v>566</v>
      </c>
      <c r="AE4" s="148" t="s">
        <v>81</v>
      </c>
      <c r="AF4" s="148" t="s">
        <v>80</v>
      </c>
      <c r="AG4" s="148" t="s">
        <v>638</v>
      </c>
      <c r="AH4" s="150" t="s">
        <v>138</v>
      </c>
      <c r="AI4" s="150" t="s">
        <v>565</v>
      </c>
      <c r="AJ4" s="216" t="s">
        <v>407</v>
      </c>
      <c r="AK4" s="217" t="s">
        <v>408</v>
      </c>
      <c r="AL4" s="216" t="s">
        <v>409</v>
      </c>
      <c r="AM4" s="147" t="s">
        <v>2</v>
      </c>
      <c r="AN4" s="215" t="s">
        <v>587</v>
      </c>
    </row>
    <row r="5" spans="1:40" s="79" customFormat="1" ht="15" customHeight="1">
      <c r="A5" s="143"/>
      <c r="B5" s="78" t="s">
        <v>597</v>
      </c>
      <c r="C5" s="78" t="s">
        <v>597</v>
      </c>
      <c r="D5" s="78" t="s">
        <v>597</v>
      </c>
      <c r="E5" s="78" t="s">
        <v>597</v>
      </c>
      <c r="F5" s="78" t="s">
        <v>597</v>
      </c>
      <c r="G5" s="78" t="s">
        <v>597</v>
      </c>
      <c r="H5" s="78" t="s">
        <v>597</v>
      </c>
      <c r="I5" s="78" t="s">
        <v>597</v>
      </c>
      <c r="J5" s="78" t="s">
        <v>597</v>
      </c>
      <c r="K5" s="78" t="s">
        <v>597</v>
      </c>
      <c r="L5" s="78" t="s">
        <v>597</v>
      </c>
      <c r="M5" s="78" t="s">
        <v>597</v>
      </c>
      <c r="N5" s="78" t="s">
        <v>597</v>
      </c>
      <c r="O5" s="78" t="s">
        <v>597</v>
      </c>
      <c r="P5" s="78" t="s">
        <v>597</v>
      </c>
      <c r="Q5" s="78" t="s">
        <v>646</v>
      </c>
      <c r="R5" s="78" t="s">
        <v>597</v>
      </c>
      <c r="S5" s="78" t="s">
        <v>597</v>
      </c>
      <c r="T5" s="78" t="s">
        <v>597</v>
      </c>
      <c r="U5" s="78" t="s">
        <v>597</v>
      </c>
      <c r="V5" s="78" t="s">
        <v>597</v>
      </c>
      <c r="W5" s="78" t="s">
        <v>597</v>
      </c>
      <c r="X5" s="78" t="s">
        <v>597</v>
      </c>
      <c r="Y5" s="78" t="s">
        <v>597</v>
      </c>
      <c r="Z5" s="78" t="s">
        <v>597</v>
      </c>
      <c r="AA5" s="78" t="s">
        <v>597</v>
      </c>
      <c r="AB5" s="78" t="s">
        <v>597</v>
      </c>
      <c r="AC5" s="78" t="s">
        <v>597</v>
      </c>
      <c r="AD5" s="78" t="s">
        <v>597</v>
      </c>
      <c r="AE5" s="78" t="s">
        <v>597</v>
      </c>
      <c r="AF5" s="78" t="s">
        <v>597</v>
      </c>
      <c r="AG5" s="78" t="s">
        <v>597</v>
      </c>
      <c r="AH5" s="78" t="s">
        <v>597</v>
      </c>
      <c r="AI5" s="78" t="s">
        <v>597</v>
      </c>
      <c r="AJ5" s="78" t="s">
        <v>597</v>
      </c>
      <c r="AK5" s="78" t="s">
        <v>597</v>
      </c>
      <c r="AL5" s="78" t="s">
        <v>597</v>
      </c>
      <c r="AM5" s="78" t="s">
        <v>597</v>
      </c>
      <c r="AN5" s="78" t="s">
        <v>597</v>
      </c>
    </row>
    <row r="6" spans="1:40" s="79" customFormat="1" ht="15" customHeight="1">
      <c r="A6" s="143" t="s">
        <v>334</v>
      </c>
      <c r="B6" s="114">
        <v>3150</v>
      </c>
      <c r="C6" s="157" t="s">
        <v>545</v>
      </c>
      <c r="D6" s="157" t="s">
        <v>545</v>
      </c>
      <c r="E6" s="157" t="s">
        <v>545</v>
      </c>
      <c r="F6" s="157">
        <v>786</v>
      </c>
      <c r="G6" s="157">
        <v>60</v>
      </c>
      <c r="H6" s="157" t="s">
        <v>48</v>
      </c>
      <c r="I6" s="157" t="s">
        <v>545</v>
      </c>
      <c r="J6" s="157" t="s">
        <v>545</v>
      </c>
      <c r="K6" s="157">
        <v>5</v>
      </c>
      <c r="L6" s="114">
        <v>1846</v>
      </c>
      <c r="M6" s="157" t="s">
        <v>48</v>
      </c>
      <c r="N6" s="157" t="s">
        <v>48</v>
      </c>
      <c r="O6" s="157" t="s">
        <v>545</v>
      </c>
      <c r="P6" s="157" t="s">
        <v>48</v>
      </c>
      <c r="Q6" s="55" t="s">
        <v>48</v>
      </c>
      <c r="R6" s="157" t="s">
        <v>48</v>
      </c>
      <c r="S6" s="157" t="s">
        <v>545</v>
      </c>
      <c r="T6" s="157" t="s">
        <v>48</v>
      </c>
      <c r="U6" s="157" t="s">
        <v>545</v>
      </c>
      <c r="V6" s="157" t="s">
        <v>48</v>
      </c>
      <c r="W6" s="157" t="s">
        <v>545</v>
      </c>
      <c r="X6" s="157" t="s">
        <v>545</v>
      </c>
      <c r="Y6" s="157">
        <v>60</v>
      </c>
      <c r="Z6" s="157" t="s">
        <v>48</v>
      </c>
      <c r="AA6" s="157" t="s">
        <v>48</v>
      </c>
      <c r="AB6" s="157" t="s">
        <v>545</v>
      </c>
      <c r="AC6" s="157" t="s">
        <v>48</v>
      </c>
      <c r="AD6" s="157" t="s">
        <v>545</v>
      </c>
      <c r="AE6" s="157" t="s">
        <v>48</v>
      </c>
      <c r="AF6" s="157" t="s">
        <v>48</v>
      </c>
      <c r="AG6" s="157" t="s">
        <v>545</v>
      </c>
      <c r="AH6" s="157" t="s">
        <v>48</v>
      </c>
      <c r="AI6" s="157" t="s">
        <v>545</v>
      </c>
      <c r="AJ6" s="157" t="s">
        <v>545</v>
      </c>
      <c r="AK6" s="157" t="s">
        <v>545</v>
      </c>
      <c r="AL6" s="157" t="s">
        <v>545</v>
      </c>
      <c r="AM6" s="157">
        <v>354</v>
      </c>
      <c r="AN6" s="157">
        <v>39</v>
      </c>
    </row>
    <row r="7" spans="1:40" s="79" customFormat="1" ht="15" customHeight="1">
      <c r="A7" s="143" t="s">
        <v>335</v>
      </c>
      <c r="B7" s="114">
        <v>348400</v>
      </c>
      <c r="C7" s="157" t="s">
        <v>545</v>
      </c>
      <c r="D7" s="157" t="s">
        <v>545</v>
      </c>
      <c r="E7" s="157" t="s">
        <v>545</v>
      </c>
      <c r="F7" s="114">
        <v>5100</v>
      </c>
      <c r="G7" s="157" t="s">
        <v>545</v>
      </c>
      <c r="H7" s="157" t="s">
        <v>48</v>
      </c>
      <c r="I7" s="157" t="s">
        <v>545</v>
      </c>
      <c r="J7" s="157" t="s">
        <v>545</v>
      </c>
      <c r="K7" s="157" t="s">
        <v>545</v>
      </c>
      <c r="L7" s="114">
        <v>312300</v>
      </c>
      <c r="M7" s="157" t="s">
        <v>48</v>
      </c>
      <c r="N7" s="157" t="s">
        <v>48</v>
      </c>
      <c r="O7" s="157" t="s">
        <v>545</v>
      </c>
      <c r="P7" s="157" t="s">
        <v>48</v>
      </c>
      <c r="Q7" s="55" t="s">
        <v>48</v>
      </c>
      <c r="R7" s="157" t="s">
        <v>48</v>
      </c>
      <c r="S7" s="157" t="s">
        <v>545</v>
      </c>
      <c r="T7" s="157" t="s">
        <v>545</v>
      </c>
      <c r="U7" s="157" t="s">
        <v>545</v>
      </c>
      <c r="V7" s="157" t="s">
        <v>48</v>
      </c>
      <c r="W7" s="157" t="s">
        <v>545</v>
      </c>
      <c r="X7" s="157" t="s">
        <v>545</v>
      </c>
      <c r="Y7" s="157" t="s">
        <v>545</v>
      </c>
      <c r="Z7" s="157" t="s">
        <v>48</v>
      </c>
      <c r="AA7" s="157" t="s">
        <v>48</v>
      </c>
      <c r="AB7" s="157" t="s">
        <v>545</v>
      </c>
      <c r="AC7" s="157" t="s">
        <v>48</v>
      </c>
      <c r="AD7" s="157" t="s">
        <v>545</v>
      </c>
      <c r="AE7" s="157" t="s">
        <v>48</v>
      </c>
      <c r="AF7" s="157" t="s">
        <v>48</v>
      </c>
      <c r="AG7" s="157" t="s">
        <v>545</v>
      </c>
      <c r="AH7" s="157" t="s">
        <v>48</v>
      </c>
      <c r="AI7" s="157" t="s">
        <v>545</v>
      </c>
      <c r="AJ7" s="157" t="s">
        <v>545</v>
      </c>
      <c r="AK7" s="157" t="s">
        <v>545</v>
      </c>
      <c r="AL7" s="157" t="s">
        <v>48</v>
      </c>
      <c r="AM7" s="157">
        <v>200</v>
      </c>
      <c r="AN7" s="114">
        <v>30800</v>
      </c>
    </row>
    <row r="8" spans="1:40" s="79" customFormat="1" ht="15" customHeight="1">
      <c r="A8" s="143" t="s">
        <v>336</v>
      </c>
      <c r="B8" s="157">
        <v>324</v>
      </c>
      <c r="C8" s="157" t="s">
        <v>545</v>
      </c>
      <c r="D8" s="157" t="s">
        <v>545</v>
      </c>
      <c r="E8" s="157" t="s">
        <v>545</v>
      </c>
      <c r="F8" s="157">
        <v>40</v>
      </c>
      <c r="G8" s="157">
        <v>5</v>
      </c>
      <c r="H8" s="157" t="s">
        <v>48</v>
      </c>
      <c r="I8" s="157" t="s">
        <v>545</v>
      </c>
      <c r="J8" s="157" t="s">
        <v>545</v>
      </c>
      <c r="K8" s="157" t="s">
        <v>545</v>
      </c>
      <c r="L8" s="157">
        <v>152</v>
      </c>
      <c r="M8" s="157" t="s">
        <v>48</v>
      </c>
      <c r="N8" s="157" t="s">
        <v>48</v>
      </c>
      <c r="O8" s="157" t="s">
        <v>545</v>
      </c>
      <c r="P8" s="157" t="s">
        <v>48</v>
      </c>
      <c r="Q8" s="55" t="s">
        <v>48</v>
      </c>
      <c r="R8" s="157" t="s">
        <v>48</v>
      </c>
      <c r="S8" s="157" t="s">
        <v>545</v>
      </c>
      <c r="T8" s="157" t="s">
        <v>48</v>
      </c>
      <c r="U8" s="157" t="s">
        <v>545</v>
      </c>
      <c r="V8" s="157" t="s">
        <v>48</v>
      </c>
      <c r="W8" s="157" t="s">
        <v>545</v>
      </c>
      <c r="X8" s="157" t="s">
        <v>545</v>
      </c>
      <c r="Y8" s="157" t="s">
        <v>545</v>
      </c>
      <c r="Z8" s="157" t="s">
        <v>48</v>
      </c>
      <c r="AA8" s="157" t="s">
        <v>48</v>
      </c>
      <c r="AB8" s="157" t="s">
        <v>545</v>
      </c>
      <c r="AC8" s="157" t="s">
        <v>48</v>
      </c>
      <c r="AD8" s="157" t="s">
        <v>545</v>
      </c>
      <c r="AE8" s="157" t="s">
        <v>48</v>
      </c>
      <c r="AF8" s="157" t="s">
        <v>48</v>
      </c>
      <c r="AG8" s="157" t="s">
        <v>545</v>
      </c>
      <c r="AH8" s="157" t="s">
        <v>48</v>
      </c>
      <c r="AI8" s="157" t="s">
        <v>545</v>
      </c>
      <c r="AJ8" s="157" t="s">
        <v>545</v>
      </c>
      <c r="AK8" s="157">
        <v>6</v>
      </c>
      <c r="AL8" s="157" t="s">
        <v>545</v>
      </c>
      <c r="AM8" s="157">
        <v>103</v>
      </c>
      <c r="AN8" s="157">
        <v>18</v>
      </c>
    </row>
    <row r="9" spans="1:40" s="79" customFormat="1" ht="15" customHeight="1">
      <c r="A9" s="143" t="s">
        <v>337</v>
      </c>
      <c r="B9" s="157">
        <v>907</v>
      </c>
      <c r="C9" s="157">
        <v>4</v>
      </c>
      <c r="D9" s="157" t="s">
        <v>545</v>
      </c>
      <c r="E9" s="157" t="s">
        <v>545</v>
      </c>
      <c r="F9" s="157">
        <v>470</v>
      </c>
      <c r="G9" s="157">
        <v>39</v>
      </c>
      <c r="H9" s="157" t="s">
        <v>48</v>
      </c>
      <c r="I9" s="157" t="s">
        <v>545</v>
      </c>
      <c r="J9" s="157" t="s">
        <v>545</v>
      </c>
      <c r="K9" s="157">
        <v>14</v>
      </c>
      <c r="L9" s="157">
        <v>192</v>
      </c>
      <c r="M9" s="157" t="s">
        <v>48</v>
      </c>
      <c r="N9" s="157" t="s">
        <v>48</v>
      </c>
      <c r="O9" s="157" t="s">
        <v>545</v>
      </c>
      <c r="P9" s="157" t="s">
        <v>48</v>
      </c>
      <c r="Q9" s="55" t="s">
        <v>48</v>
      </c>
      <c r="R9" s="157" t="s">
        <v>48</v>
      </c>
      <c r="S9" s="157" t="s">
        <v>545</v>
      </c>
      <c r="T9" s="157" t="s">
        <v>48</v>
      </c>
      <c r="U9" s="157" t="s">
        <v>545</v>
      </c>
      <c r="V9" s="157" t="s">
        <v>48</v>
      </c>
      <c r="W9" s="157" t="s">
        <v>545</v>
      </c>
      <c r="X9" s="157" t="s">
        <v>545</v>
      </c>
      <c r="Y9" s="157" t="s">
        <v>545</v>
      </c>
      <c r="Z9" s="157" t="s">
        <v>48</v>
      </c>
      <c r="AA9" s="157" t="s">
        <v>48</v>
      </c>
      <c r="AB9" s="157" t="s">
        <v>545</v>
      </c>
      <c r="AC9" s="157" t="s">
        <v>48</v>
      </c>
      <c r="AD9" s="157" t="s">
        <v>545</v>
      </c>
      <c r="AE9" s="157" t="s">
        <v>48</v>
      </c>
      <c r="AF9" s="157" t="s">
        <v>48</v>
      </c>
      <c r="AG9" s="157" t="s">
        <v>545</v>
      </c>
      <c r="AH9" s="157" t="s">
        <v>48</v>
      </c>
      <c r="AI9" s="157" t="s">
        <v>545</v>
      </c>
      <c r="AJ9" s="157" t="s">
        <v>545</v>
      </c>
      <c r="AK9" s="157" t="s">
        <v>545</v>
      </c>
      <c r="AL9" s="157" t="s">
        <v>545</v>
      </c>
      <c r="AM9" s="157">
        <v>19</v>
      </c>
      <c r="AN9" s="157">
        <v>169</v>
      </c>
    </row>
    <row r="10" spans="1:40" s="79" customFormat="1" ht="15" customHeight="1">
      <c r="A10" s="143" t="s">
        <v>338</v>
      </c>
      <c r="B10" s="114">
        <v>94100</v>
      </c>
      <c r="C10" s="157" t="s">
        <v>545</v>
      </c>
      <c r="D10" s="157">
        <v>500</v>
      </c>
      <c r="E10" s="157" t="s">
        <v>545</v>
      </c>
      <c r="F10" s="114">
        <v>3900</v>
      </c>
      <c r="G10" s="114">
        <v>1400</v>
      </c>
      <c r="H10" s="157" t="s">
        <v>48</v>
      </c>
      <c r="I10" s="157" t="s">
        <v>545</v>
      </c>
      <c r="J10" s="157" t="s">
        <v>545</v>
      </c>
      <c r="K10" s="157" t="s">
        <v>545</v>
      </c>
      <c r="L10" s="114">
        <v>37400</v>
      </c>
      <c r="M10" s="157" t="s">
        <v>48</v>
      </c>
      <c r="N10" s="157" t="s">
        <v>48</v>
      </c>
      <c r="O10" s="157" t="s">
        <v>545</v>
      </c>
      <c r="P10" s="157" t="s">
        <v>48</v>
      </c>
      <c r="Q10" s="55" t="s">
        <v>48</v>
      </c>
      <c r="R10" s="157" t="s">
        <v>48</v>
      </c>
      <c r="S10" s="157" t="s">
        <v>545</v>
      </c>
      <c r="T10" s="157" t="s">
        <v>48</v>
      </c>
      <c r="U10" s="157" t="s">
        <v>545</v>
      </c>
      <c r="V10" s="157" t="s">
        <v>48</v>
      </c>
      <c r="W10" s="157" t="s">
        <v>545</v>
      </c>
      <c r="X10" s="157" t="s">
        <v>545</v>
      </c>
      <c r="Y10" s="157" t="s">
        <v>545</v>
      </c>
      <c r="Z10" s="157" t="s">
        <v>48</v>
      </c>
      <c r="AA10" s="157" t="s">
        <v>48</v>
      </c>
      <c r="AB10" s="157" t="s">
        <v>545</v>
      </c>
      <c r="AC10" s="157" t="s">
        <v>48</v>
      </c>
      <c r="AD10" s="157" t="s">
        <v>545</v>
      </c>
      <c r="AE10" s="157" t="s">
        <v>48</v>
      </c>
      <c r="AF10" s="157" t="s">
        <v>48</v>
      </c>
      <c r="AG10" s="157" t="s">
        <v>545</v>
      </c>
      <c r="AH10" s="157" t="s">
        <v>48</v>
      </c>
      <c r="AI10" s="157" t="s">
        <v>545</v>
      </c>
      <c r="AJ10" s="157" t="s">
        <v>545</v>
      </c>
      <c r="AK10" s="157" t="s">
        <v>545</v>
      </c>
      <c r="AL10" s="157" t="s">
        <v>545</v>
      </c>
      <c r="AM10" s="157">
        <v>700</v>
      </c>
      <c r="AN10" s="114">
        <v>50200</v>
      </c>
    </row>
    <row r="11" spans="1:40" s="79" customFormat="1" ht="15" customHeight="1">
      <c r="A11" s="143" t="s">
        <v>339</v>
      </c>
      <c r="B11" s="114">
        <v>1035</v>
      </c>
      <c r="C11" s="157" t="s">
        <v>545</v>
      </c>
      <c r="D11" s="157">
        <v>4</v>
      </c>
      <c r="E11" s="157" t="s">
        <v>545</v>
      </c>
      <c r="F11" s="157">
        <v>392</v>
      </c>
      <c r="G11" s="157">
        <v>25</v>
      </c>
      <c r="H11" s="157" t="s">
        <v>48</v>
      </c>
      <c r="I11" s="157" t="s">
        <v>545</v>
      </c>
      <c r="J11" s="157" t="s">
        <v>545</v>
      </c>
      <c r="K11" s="157" t="s">
        <v>545</v>
      </c>
      <c r="L11" s="157">
        <v>583</v>
      </c>
      <c r="M11" s="157" t="s">
        <v>48</v>
      </c>
      <c r="N11" s="157" t="s">
        <v>48</v>
      </c>
      <c r="O11" s="157" t="s">
        <v>545</v>
      </c>
      <c r="P11" s="157" t="s">
        <v>48</v>
      </c>
      <c r="Q11" s="55" t="s">
        <v>48</v>
      </c>
      <c r="R11" s="157" t="s">
        <v>48</v>
      </c>
      <c r="S11" s="157" t="s">
        <v>545</v>
      </c>
      <c r="T11" s="157" t="s">
        <v>48</v>
      </c>
      <c r="U11" s="157" t="s">
        <v>545</v>
      </c>
      <c r="V11" s="157" t="s">
        <v>48</v>
      </c>
      <c r="W11" s="157" t="s">
        <v>545</v>
      </c>
      <c r="X11" s="157" t="s">
        <v>545</v>
      </c>
      <c r="Y11" s="157" t="s">
        <v>545</v>
      </c>
      <c r="Z11" s="157" t="s">
        <v>48</v>
      </c>
      <c r="AA11" s="157" t="s">
        <v>48</v>
      </c>
      <c r="AB11" s="157" t="s">
        <v>545</v>
      </c>
      <c r="AC11" s="157" t="s">
        <v>48</v>
      </c>
      <c r="AD11" s="157" t="s">
        <v>545</v>
      </c>
      <c r="AE11" s="157" t="s">
        <v>48</v>
      </c>
      <c r="AF11" s="157" t="s">
        <v>48</v>
      </c>
      <c r="AG11" s="157" t="s">
        <v>545</v>
      </c>
      <c r="AH11" s="157" t="s">
        <v>48</v>
      </c>
      <c r="AI11" s="157" t="s">
        <v>545</v>
      </c>
      <c r="AJ11" s="157" t="s">
        <v>545</v>
      </c>
      <c r="AK11" s="157" t="s">
        <v>545</v>
      </c>
      <c r="AL11" s="157" t="s">
        <v>545</v>
      </c>
      <c r="AM11" s="157">
        <v>1</v>
      </c>
      <c r="AN11" s="157">
        <v>30</v>
      </c>
    </row>
    <row r="12" spans="1:40" s="79" customFormat="1" ht="15" customHeight="1">
      <c r="A12" s="143" t="s">
        <v>340</v>
      </c>
      <c r="B12" s="157">
        <v>522</v>
      </c>
      <c r="C12" s="157" t="s">
        <v>545</v>
      </c>
      <c r="D12" s="157" t="s">
        <v>545</v>
      </c>
      <c r="E12" s="157" t="s">
        <v>545</v>
      </c>
      <c r="F12" s="157">
        <v>65</v>
      </c>
      <c r="G12" s="157">
        <v>4</v>
      </c>
      <c r="H12" s="157" t="s">
        <v>48</v>
      </c>
      <c r="I12" s="157" t="s">
        <v>545</v>
      </c>
      <c r="J12" s="157" t="s">
        <v>545</v>
      </c>
      <c r="K12" s="157">
        <v>3</v>
      </c>
      <c r="L12" s="157">
        <v>400</v>
      </c>
      <c r="M12" s="157" t="s">
        <v>48</v>
      </c>
      <c r="N12" s="157" t="s">
        <v>48</v>
      </c>
      <c r="O12" s="157" t="s">
        <v>545</v>
      </c>
      <c r="P12" s="157" t="s">
        <v>48</v>
      </c>
      <c r="Q12" s="55" t="s">
        <v>48</v>
      </c>
      <c r="R12" s="157" t="s">
        <v>48</v>
      </c>
      <c r="S12" s="157" t="s">
        <v>545</v>
      </c>
      <c r="T12" s="157" t="s">
        <v>48</v>
      </c>
      <c r="U12" s="157" t="s">
        <v>545</v>
      </c>
      <c r="V12" s="157" t="s">
        <v>48</v>
      </c>
      <c r="W12" s="157" t="s">
        <v>545</v>
      </c>
      <c r="X12" s="157" t="s">
        <v>545</v>
      </c>
      <c r="Y12" s="157">
        <v>30</v>
      </c>
      <c r="Z12" s="157" t="s">
        <v>48</v>
      </c>
      <c r="AA12" s="157" t="s">
        <v>48</v>
      </c>
      <c r="AB12" s="157" t="s">
        <v>545</v>
      </c>
      <c r="AC12" s="157" t="s">
        <v>48</v>
      </c>
      <c r="AD12" s="157" t="s">
        <v>545</v>
      </c>
      <c r="AE12" s="157" t="s">
        <v>48</v>
      </c>
      <c r="AF12" s="157" t="s">
        <v>48</v>
      </c>
      <c r="AG12" s="157" t="s">
        <v>545</v>
      </c>
      <c r="AH12" s="157" t="s">
        <v>48</v>
      </c>
      <c r="AI12" s="157" t="s">
        <v>545</v>
      </c>
      <c r="AJ12" s="157" t="s">
        <v>545</v>
      </c>
      <c r="AK12" s="157" t="s">
        <v>545</v>
      </c>
      <c r="AL12" s="157" t="s">
        <v>545</v>
      </c>
      <c r="AM12" s="157">
        <v>14</v>
      </c>
      <c r="AN12" s="157">
        <v>6</v>
      </c>
    </row>
    <row r="13" spans="1:40" s="79" customFormat="1" ht="15" customHeight="1">
      <c r="A13" s="143" t="s">
        <v>341</v>
      </c>
      <c r="B13" s="114">
        <v>1027</v>
      </c>
      <c r="C13" s="157">
        <v>0</v>
      </c>
      <c r="D13" s="157">
        <v>1</v>
      </c>
      <c r="E13" s="157">
        <v>0</v>
      </c>
      <c r="F13" s="157">
        <v>20</v>
      </c>
      <c r="G13" s="157">
        <v>2</v>
      </c>
      <c r="H13" s="157" t="s">
        <v>48</v>
      </c>
      <c r="I13" s="157">
        <v>0</v>
      </c>
      <c r="J13" s="157">
        <v>0</v>
      </c>
      <c r="K13" s="157">
        <v>1</v>
      </c>
      <c r="L13" s="157">
        <v>239</v>
      </c>
      <c r="M13" s="157" t="s">
        <v>48</v>
      </c>
      <c r="N13" s="157" t="s">
        <v>48</v>
      </c>
      <c r="O13" s="157">
        <v>0</v>
      </c>
      <c r="P13" s="157" t="s">
        <v>48</v>
      </c>
      <c r="Q13" s="55" t="s">
        <v>48</v>
      </c>
      <c r="R13" s="157" t="s">
        <v>48</v>
      </c>
      <c r="S13" s="157">
        <v>0</v>
      </c>
      <c r="T13" s="157" t="s">
        <v>48</v>
      </c>
      <c r="U13" s="157">
        <v>0</v>
      </c>
      <c r="V13" s="157" t="s">
        <v>48</v>
      </c>
      <c r="W13" s="157">
        <v>0</v>
      </c>
      <c r="X13" s="157">
        <v>0</v>
      </c>
      <c r="Y13" s="157" t="s">
        <v>545</v>
      </c>
      <c r="Z13" s="157" t="s">
        <v>48</v>
      </c>
      <c r="AA13" s="157" t="s">
        <v>48</v>
      </c>
      <c r="AB13" s="157">
        <v>0</v>
      </c>
      <c r="AC13" s="157" t="s">
        <v>48</v>
      </c>
      <c r="AD13" s="157">
        <v>0</v>
      </c>
      <c r="AE13" s="157" t="s">
        <v>48</v>
      </c>
      <c r="AF13" s="157" t="s">
        <v>48</v>
      </c>
      <c r="AG13" s="157">
        <v>0</v>
      </c>
      <c r="AH13" s="157" t="s">
        <v>48</v>
      </c>
      <c r="AI13" s="157" t="s">
        <v>545</v>
      </c>
      <c r="AJ13" s="157">
        <v>0</v>
      </c>
      <c r="AK13" s="157">
        <v>5</v>
      </c>
      <c r="AL13" s="157" t="s">
        <v>48</v>
      </c>
      <c r="AM13" s="157">
        <v>652</v>
      </c>
      <c r="AN13" s="157">
        <v>107</v>
      </c>
    </row>
    <row r="14" spans="1:40" s="79" customFormat="1" ht="15" customHeight="1">
      <c r="A14" s="143" t="s">
        <v>342</v>
      </c>
      <c r="B14" s="195">
        <v>3488.02</v>
      </c>
      <c r="C14" s="157" t="s">
        <v>545</v>
      </c>
      <c r="D14" s="157" t="s">
        <v>545</v>
      </c>
      <c r="E14" s="157" t="s">
        <v>545</v>
      </c>
      <c r="F14" s="157">
        <v>40</v>
      </c>
      <c r="G14" s="157">
        <v>1</v>
      </c>
      <c r="H14" s="157" t="s">
        <v>48</v>
      </c>
      <c r="I14" s="157" t="s">
        <v>545</v>
      </c>
      <c r="J14" s="157">
        <v>40</v>
      </c>
      <c r="K14" s="157" t="s">
        <v>545</v>
      </c>
      <c r="L14" s="157">
        <v>696</v>
      </c>
      <c r="M14" s="157" t="s">
        <v>48</v>
      </c>
      <c r="N14" s="157" t="s">
        <v>48</v>
      </c>
      <c r="O14" s="157" t="s">
        <v>545</v>
      </c>
      <c r="P14" s="157" t="s">
        <v>48</v>
      </c>
      <c r="Q14" s="55" t="s">
        <v>48</v>
      </c>
      <c r="R14" s="157" t="s">
        <v>48</v>
      </c>
      <c r="S14" s="157" t="s">
        <v>545</v>
      </c>
      <c r="T14" s="157" t="s">
        <v>48</v>
      </c>
      <c r="U14" s="157" t="s">
        <v>545</v>
      </c>
      <c r="V14" s="157" t="s">
        <v>48</v>
      </c>
      <c r="W14" s="157" t="s">
        <v>545</v>
      </c>
      <c r="X14" s="157" t="s">
        <v>48</v>
      </c>
      <c r="Y14" s="157" t="s">
        <v>545</v>
      </c>
      <c r="Z14" s="157" t="s">
        <v>48</v>
      </c>
      <c r="AA14" s="157" t="s">
        <v>48</v>
      </c>
      <c r="AB14" s="157" t="s">
        <v>545</v>
      </c>
      <c r="AC14" s="157" t="s">
        <v>48</v>
      </c>
      <c r="AD14" s="157" t="s">
        <v>545</v>
      </c>
      <c r="AE14" s="157" t="s">
        <v>48</v>
      </c>
      <c r="AF14" s="157" t="s">
        <v>48</v>
      </c>
      <c r="AG14" s="157" t="s">
        <v>545</v>
      </c>
      <c r="AH14" s="157" t="s">
        <v>48</v>
      </c>
      <c r="AI14" s="157" t="s">
        <v>545</v>
      </c>
      <c r="AJ14" s="157" t="s">
        <v>545</v>
      </c>
      <c r="AK14" s="157" t="s">
        <v>545</v>
      </c>
      <c r="AL14" s="157" t="s">
        <v>48</v>
      </c>
      <c r="AM14" s="157">
        <v>117</v>
      </c>
      <c r="AN14" s="235">
        <v>2594.02</v>
      </c>
    </row>
    <row r="15" spans="1:40" s="79" customFormat="1" ht="15" customHeight="1">
      <c r="A15" s="143" t="s">
        <v>343</v>
      </c>
      <c r="B15" s="157">
        <v>320</v>
      </c>
      <c r="C15" s="157" t="s">
        <v>545</v>
      </c>
      <c r="D15" s="157" t="s">
        <v>545</v>
      </c>
      <c r="E15" s="157" t="s">
        <v>545</v>
      </c>
      <c r="F15" s="157">
        <v>5</v>
      </c>
      <c r="G15" s="157" t="s">
        <v>545</v>
      </c>
      <c r="H15" s="157" t="s">
        <v>48</v>
      </c>
      <c r="I15" s="157" t="s">
        <v>545</v>
      </c>
      <c r="J15" s="157" t="s">
        <v>545</v>
      </c>
      <c r="K15" s="157">
        <v>39</v>
      </c>
      <c r="L15" s="157">
        <v>90</v>
      </c>
      <c r="M15" s="157" t="s">
        <v>48</v>
      </c>
      <c r="N15" s="157" t="s">
        <v>48</v>
      </c>
      <c r="O15" s="157" t="s">
        <v>545</v>
      </c>
      <c r="P15" s="157" t="s">
        <v>48</v>
      </c>
      <c r="Q15" s="55" t="s">
        <v>48</v>
      </c>
      <c r="R15" s="157" t="s">
        <v>48</v>
      </c>
      <c r="S15" s="157" t="s">
        <v>545</v>
      </c>
      <c r="T15" s="157" t="s">
        <v>48</v>
      </c>
      <c r="U15" s="157" t="s">
        <v>545</v>
      </c>
      <c r="V15" s="157" t="s">
        <v>48</v>
      </c>
      <c r="W15" s="157" t="s">
        <v>545</v>
      </c>
      <c r="X15" s="157" t="s">
        <v>545</v>
      </c>
      <c r="Y15" s="157" t="s">
        <v>545</v>
      </c>
      <c r="Z15" s="157" t="s">
        <v>48</v>
      </c>
      <c r="AA15" s="157" t="s">
        <v>48</v>
      </c>
      <c r="AB15" s="157" t="s">
        <v>545</v>
      </c>
      <c r="AC15" s="157" t="s">
        <v>48</v>
      </c>
      <c r="AD15" s="157" t="s">
        <v>545</v>
      </c>
      <c r="AE15" s="157" t="s">
        <v>48</v>
      </c>
      <c r="AF15" s="157" t="s">
        <v>48</v>
      </c>
      <c r="AG15" s="157" t="s">
        <v>545</v>
      </c>
      <c r="AH15" s="157" t="s">
        <v>48</v>
      </c>
      <c r="AI15" s="157" t="s">
        <v>545</v>
      </c>
      <c r="AJ15" s="157" t="s">
        <v>545</v>
      </c>
      <c r="AK15" s="157" t="s">
        <v>545</v>
      </c>
      <c r="AL15" s="157" t="s">
        <v>545</v>
      </c>
      <c r="AM15" s="157">
        <v>121</v>
      </c>
      <c r="AN15" s="157">
        <v>65</v>
      </c>
    </row>
    <row r="16" spans="1:40" s="79" customFormat="1" ht="15" customHeight="1">
      <c r="A16" s="143" t="s">
        <v>230</v>
      </c>
      <c r="B16" s="157">
        <v>485</v>
      </c>
      <c r="C16" s="157" t="s">
        <v>545</v>
      </c>
      <c r="D16" s="157" t="s">
        <v>545</v>
      </c>
      <c r="E16" s="157">
        <v>1</v>
      </c>
      <c r="F16" s="157">
        <v>15</v>
      </c>
      <c r="G16" s="157">
        <v>12</v>
      </c>
      <c r="H16" s="157" t="s">
        <v>48</v>
      </c>
      <c r="I16" s="157" t="s">
        <v>545</v>
      </c>
      <c r="J16" s="157" t="s">
        <v>545</v>
      </c>
      <c r="K16" s="157">
        <v>33</v>
      </c>
      <c r="L16" s="157">
        <v>215</v>
      </c>
      <c r="M16" s="157" t="s">
        <v>48</v>
      </c>
      <c r="N16" s="157" t="s">
        <v>48</v>
      </c>
      <c r="O16" s="157" t="s">
        <v>545</v>
      </c>
      <c r="P16" s="157" t="s">
        <v>48</v>
      </c>
      <c r="Q16" s="55" t="s">
        <v>48</v>
      </c>
      <c r="R16" s="157" t="s">
        <v>48</v>
      </c>
      <c r="S16" s="157" t="s">
        <v>545</v>
      </c>
      <c r="T16" s="157" t="s">
        <v>48</v>
      </c>
      <c r="U16" s="157" t="s">
        <v>545</v>
      </c>
      <c r="V16" s="157" t="s">
        <v>48</v>
      </c>
      <c r="W16" s="157" t="s">
        <v>545</v>
      </c>
      <c r="X16" s="157" t="s">
        <v>545</v>
      </c>
      <c r="Y16" s="157" t="s">
        <v>545</v>
      </c>
      <c r="Z16" s="157" t="s">
        <v>48</v>
      </c>
      <c r="AA16" s="157" t="s">
        <v>48</v>
      </c>
      <c r="AB16" s="157" t="s">
        <v>545</v>
      </c>
      <c r="AC16" s="157" t="s">
        <v>48</v>
      </c>
      <c r="AD16" s="157" t="s">
        <v>545</v>
      </c>
      <c r="AE16" s="157" t="s">
        <v>48</v>
      </c>
      <c r="AF16" s="157" t="s">
        <v>48</v>
      </c>
      <c r="AG16" s="157" t="s">
        <v>545</v>
      </c>
      <c r="AH16" s="157" t="s">
        <v>48</v>
      </c>
      <c r="AI16" s="157" t="s">
        <v>545</v>
      </c>
      <c r="AJ16" s="157" t="s">
        <v>545</v>
      </c>
      <c r="AK16" s="157" t="s">
        <v>545</v>
      </c>
      <c r="AL16" s="157" t="s">
        <v>545</v>
      </c>
      <c r="AM16" s="157">
        <v>13</v>
      </c>
      <c r="AN16" s="157">
        <v>196</v>
      </c>
    </row>
    <row r="17" spans="1:40" s="79" customFormat="1" ht="15" customHeight="1">
      <c r="A17" s="143" t="s">
        <v>345</v>
      </c>
      <c r="B17" s="157">
        <v>902</v>
      </c>
      <c r="C17" s="157" t="s">
        <v>545</v>
      </c>
      <c r="D17" s="157" t="s">
        <v>545</v>
      </c>
      <c r="E17" s="157" t="s">
        <v>545</v>
      </c>
      <c r="F17" s="157">
        <v>198</v>
      </c>
      <c r="G17" s="157" t="s">
        <v>545</v>
      </c>
      <c r="H17" s="157" t="s">
        <v>48</v>
      </c>
      <c r="I17" s="157" t="s">
        <v>545</v>
      </c>
      <c r="J17" s="157" t="s">
        <v>545</v>
      </c>
      <c r="K17" s="157">
        <v>31</v>
      </c>
      <c r="L17" s="157">
        <v>155</v>
      </c>
      <c r="M17" s="157" t="s">
        <v>48</v>
      </c>
      <c r="N17" s="157" t="s">
        <v>48</v>
      </c>
      <c r="O17" s="157" t="s">
        <v>545</v>
      </c>
      <c r="P17" s="157" t="s">
        <v>48</v>
      </c>
      <c r="Q17" s="55" t="s">
        <v>48</v>
      </c>
      <c r="R17" s="157" t="s">
        <v>48</v>
      </c>
      <c r="S17" s="157" t="s">
        <v>545</v>
      </c>
      <c r="T17" s="157" t="s">
        <v>48</v>
      </c>
      <c r="U17" s="157" t="s">
        <v>545</v>
      </c>
      <c r="V17" s="157" t="s">
        <v>48</v>
      </c>
      <c r="W17" s="157" t="s">
        <v>545</v>
      </c>
      <c r="X17" s="157" t="s">
        <v>545</v>
      </c>
      <c r="Y17" s="157" t="s">
        <v>545</v>
      </c>
      <c r="Z17" s="157" t="s">
        <v>48</v>
      </c>
      <c r="AA17" s="157" t="s">
        <v>48</v>
      </c>
      <c r="AB17" s="157" t="s">
        <v>545</v>
      </c>
      <c r="AC17" s="157" t="s">
        <v>48</v>
      </c>
      <c r="AD17" s="157" t="s">
        <v>545</v>
      </c>
      <c r="AE17" s="157" t="s">
        <v>48</v>
      </c>
      <c r="AF17" s="157" t="s">
        <v>48</v>
      </c>
      <c r="AG17" s="157" t="s">
        <v>545</v>
      </c>
      <c r="AH17" s="157" t="s">
        <v>48</v>
      </c>
      <c r="AI17" s="157" t="s">
        <v>545</v>
      </c>
      <c r="AJ17" s="157" t="s">
        <v>545</v>
      </c>
      <c r="AK17" s="157" t="s">
        <v>545</v>
      </c>
      <c r="AL17" s="157" t="s">
        <v>545</v>
      </c>
      <c r="AM17" s="157" t="s">
        <v>545</v>
      </c>
      <c r="AN17" s="157">
        <v>518</v>
      </c>
    </row>
    <row r="18" spans="1:40" s="79" customFormat="1" ht="15" customHeight="1">
      <c r="A18" s="143" t="s">
        <v>346</v>
      </c>
      <c r="B18" s="157">
        <v>133</v>
      </c>
      <c r="C18" s="157" t="s">
        <v>545</v>
      </c>
      <c r="D18" s="157" t="s">
        <v>545</v>
      </c>
      <c r="E18" s="157" t="s">
        <v>545</v>
      </c>
      <c r="F18" s="157">
        <v>60</v>
      </c>
      <c r="G18" s="157">
        <v>12</v>
      </c>
      <c r="H18" s="157" t="s">
        <v>48</v>
      </c>
      <c r="I18" s="157" t="s">
        <v>545</v>
      </c>
      <c r="J18" s="157" t="s">
        <v>545</v>
      </c>
      <c r="K18" s="157" t="s">
        <v>545</v>
      </c>
      <c r="L18" s="157">
        <v>27</v>
      </c>
      <c r="M18" s="157" t="s">
        <v>48</v>
      </c>
      <c r="N18" s="157" t="s">
        <v>48</v>
      </c>
      <c r="O18" s="157" t="s">
        <v>545</v>
      </c>
      <c r="P18" s="157" t="s">
        <v>48</v>
      </c>
      <c r="Q18" s="55" t="s">
        <v>48</v>
      </c>
      <c r="R18" s="157" t="s">
        <v>48</v>
      </c>
      <c r="S18" s="157" t="s">
        <v>545</v>
      </c>
      <c r="T18" s="157" t="s">
        <v>48</v>
      </c>
      <c r="U18" s="157" t="s">
        <v>545</v>
      </c>
      <c r="V18" s="157" t="s">
        <v>48</v>
      </c>
      <c r="W18" s="157" t="s">
        <v>545</v>
      </c>
      <c r="X18" s="157" t="s">
        <v>545</v>
      </c>
      <c r="Y18" s="157" t="s">
        <v>545</v>
      </c>
      <c r="Z18" s="157" t="s">
        <v>48</v>
      </c>
      <c r="AA18" s="157" t="s">
        <v>48</v>
      </c>
      <c r="AB18" s="157" t="s">
        <v>545</v>
      </c>
      <c r="AC18" s="157" t="s">
        <v>48</v>
      </c>
      <c r="AD18" s="157" t="s">
        <v>545</v>
      </c>
      <c r="AE18" s="157" t="s">
        <v>48</v>
      </c>
      <c r="AF18" s="157" t="s">
        <v>48</v>
      </c>
      <c r="AG18" s="157" t="s">
        <v>545</v>
      </c>
      <c r="AH18" s="157" t="s">
        <v>48</v>
      </c>
      <c r="AI18" s="157" t="s">
        <v>545</v>
      </c>
      <c r="AJ18" s="157" t="s">
        <v>545</v>
      </c>
      <c r="AK18" s="157" t="s">
        <v>545</v>
      </c>
      <c r="AL18" s="157" t="s">
        <v>545</v>
      </c>
      <c r="AM18" s="157" t="s">
        <v>545</v>
      </c>
      <c r="AN18" s="157">
        <v>34</v>
      </c>
    </row>
    <row r="19" spans="1:40" s="79" customFormat="1" ht="15" customHeight="1">
      <c r="A19" s="143" t="s">
        <v>347</v>
      </c>
      <c r="B19" s="157">
        <v>83</v>
      </c>
      <c r="C19" s="157" t="s">
        <v>545</v>
      </c>
      <c r="D19" s="157" t="s">
        <v>545</v>
      </c>
      <c r="E19" s="157" t="s">
        <v>545</v>
      </c>
      <c r="F19" s="157">
        <v>10</v>
      </c>
      <c r="G19" s="157" t="s">
        <v>545</v>
      </c>
      <c r="H19" s="157" t="s">
        <v>48</v>
      </c>
      <c r="I19" s="157" t="s">
        <v>545</v>
      </c>
      <c r="J19" s="157" t="s">
        <v>545</v>
      </c>
      <c r="K19" s="157" t="s">
        <v>545</v>
      </c>
      <c r="L19" s="157">
        <v>46</v>
      </c>
      <c r="M19" s="157" t="s">
        <v>48</v>
      </c>
      <c r="N19" s="157" t="s">
        <v>48</v>
      </c>
      <c r="O19" s="157" t="s">
        <v>545</v>
      </c>
      <c r="P19" s="157" t="s">
        <v>48</v>
      </c>
      <c r="Q19" s="55" t="s">
        <v>48</v>
      </c>
      <c r="R19" s="157" t="s">
        <v>48</v>
      </c>
      <c r="S19" s="157" t="s">
        <v>545</v>
      </c>
      <c r="T19" s="157" t="s">
        <v>48</v>
      </c>
      <c r="U19" s="157" t="s">
        <v>545</v>
      </c>
      <c r="V19" s="157" t="s">
        <v>48</v>
      </c>
      <c r="W19" s="157" t="s">
        <v>545</v>
      </c>
      <c r="X19" s="157" t="s">
        <v>545</v>
      </c>
      <c r="Y19" s="157" t="s">
        <v>545</v>
      </c>
      <c r="Z19" s="157" t="s">
        <v>48</v>
      </c>
      <c r="AA19" s="157" t="s">
        <v>48</v>
      </c>
      <c r="AB19" s="157" t="s">
        <v>545</v>
      </c>
      <c r="AC19" s="157" t="s">
        <v>48</v>
      </c>
      <c r="AD19" s="157" t="s">
        <v>545</v>
      </c>
      <c r="AE19" s="157" t="s">
        <v>48</v>
      </c>
      <c r="AF19" s="157" t="s">
        <v>48</v>
      </c>
      <c r="AG19" s="157" t="s">
        <v>545</v>
      </c>
      <c r="AH19" s="157" t="s">
        <v>48</v>
      </c>
      <c r="AI19" s="157" t="s">
        <v>545</v>
      </c>
      <c r="AJ19" s="157" t="s">
        <v>545</v>
      </c>
      <c r="AK19" s="157" t="s">
        <v>545</v>
      </c>
      <c r="AL19" s="157" t="s">
        <v>545</v>
      </c>
      <c r="AM19" s="157">
        <v>18</v>
      </c>
      <c r="AN19" s="157">
        <v>9</v>
      </c>
    </row>
    <row r="20" spans="1:40" s="79" customFormat="1" ht="15" customHeight="1">
      <c r="A20" s="143" t="s">
        <v>348</v>
      </c>
      <c r="B20" s="157">
        <v>427</v>
      </c>
      <c r="C20" s="157" t="s">
        <v>545</v>
      </c>
      <c r="D20" s="157" t="s">
        <v>545</v>
      </c>
      <c r="E20" s="157" t="s">
        <v>545</v>
      </c>
      <c r="F20" s="157">
        <v>39</v>
      </c>
      <c r="G20" s="157">
        <v>79</v>
      </c>
      <c r="H20" s="157" t="s">
        <v>48</v>
      </c>
      <c r="I20" s="157" t="s">
        <v>545</v>
      </c>
      <c r="J20" s="157" t="s">
        <v>545</v>
      </c>
      <c r="K20" s="157" t="s">
        <v>545</v>
      </c>
      <c r="L20" s="157">
        <v>309</v>
      </c>
      <c r="M20" s="157" t="s">
        <v>48</v>
      </c>
      <c r="N20" s="157" t="s">
        <v>48</v>
      </c>
      <c r="O20" s="157" t="s">
        <v>545</v>
      </c>
      <c r="P20" s="157" t="s">
        <v>48</v>
      </c>
      <c r="Q20" s="55" t="s">
        <v>48</v>
      </c>
      <c r="R20" s="157" t="s">
        <v>48</v>
      </c>
      <c r="S20" s="157" t="s">
        <v>545</v>
      </c>
      <c r="T20" s="157" t="s">
        <v>48</v>
      </c>
      <c r="U20" s="157" t="s">
        <v>545</v>
      </c>
      <c r="V20" s="157" t="s">
        <v>48</v>
      </c>
      <c r="W20" s="157" t="s">
        <v>545</v>
      </c>
      <c r="X20" s="157" t="s">
        <v>545</v>
      </c>
      <c r="Y20" s="157" t="s">
        <v>545</v>
      </c>
      <c r="Z20" s="157" t="s">
        <v>48</v>
      </c>
      <c r="AA20" s="157" t="s">
        <v>48</v>
      </c>
      <c r="AB20" s="157" t="s">
        <v>545</v>
      </c>
      <c r="AC20" s="157" t="s">
        <v>48</v>
      </c>
      <c r="AD20" s="157" t="s">
        <v>545</v>
      </c>
      <c r="AE20" s="157" t="s">
        <v>48</v>
      </c>
      <c r="AF20" s="157" t="s">
        <v>48</v>
      </c>
      <c r="AG20" s="157" t="s">
        <v>545</v>
      </c>
      <c r="AH20" s="157" t="s">
        <v>48</v>
      </c>
      <c r="AI20" s="157" t="s">
        <v>545</v>
      </c>
      <c r="AJ20" s="157" t="s">
        <v>545</v>
      </c>
      <c r="AK20" s="157" t="s">
        <v>545</v>
      </c>
      <c r="AL20" s="157" t="s">
        <v>545</v>
      </c>
      <c r="AM20" s="157" t="s">
        <v>545</v>
      </c>
      <c r="AN20" s="157" t="s">
        <v>545</v>
      </c>
    </row>
    <row r="21" spans="1:40" s="79" customFormat="1" ht="15" customHeight="1">
      <c r="A21" s="143" t="s">
        <v>349</v>
      </c>
      <c r="B21" s="157">
        <v>497</v>
      </c>
      <c r="C21" s="157" t="s">
        <v>545</v>
      </c>
      <c r="D21" s="157">
        <v>3</v>
      </c>
      <c r="E21" s="157">
        <v>2</v>
      </c>
      <c r="F21" s="157">
        <v>19</v>
      </c>
      <c r="G21" s="157">
        <v>3</v>
      </c>
      <c r="H21" s="157" t="s">
        <v>48</v>
      </c>
      <c r="I21" s="157" t="s">
        <v>545</v>
      </c>
      <c r="J21" s="157" t="s">
        <v>545</v>
      </c>
      <c r="K21" s="157">
        <v>1</v>
      </c>
      <c r="L21" s="157">
        <v>256</v>
      </c>
      <c r="M21" s="157" t="s">
        <v>48</v>
      </c>
      <c r="N21" s="157" t="s">
        <v>48</v>
      </c>
      <c r="O21" s="157" t="s">
        <v>545</v>
      </c>
      <c r="P21" s="157" t="s">
        <v>48</v>
      </c>
      <c r="Q21" s="55" t="s">
        <v>48</v>
      </c>
      <c r="R21" s="157" t="s">
        <v>48</v>
      </c>
      <c r="S21" s="157" t="s">
        <v>545</v>
      </c>
      <c r="T21" s="157" t="s">
        <v>545</v>
      </c>
      <c r="U21" s="157" t="s">
        <v>545</v>
      </c>
      <c r="V21" s="157" t="s">
        <v>48</v>
      </c>
      <c r="W21" s="157" t="s">
        <v>545</v>
      </c>
      <c r="X21" s="157" t="s">
        <v>48</v>
      </c>
      <c r="Y21" s="157" t="s">
        <v>545</v>
      </c>
      <c r="Z21" s="157" t="s">
        <v>48</v>
      </c>
      <c r="AA21" s="157" t="s">
        <v>48</v>
      </c>
      <c r="AB21" s="157" t="s">
        <v>545</v>
      </c>
      <c r="AC21" s="157" t="s">
        <v>48</v>
      </c>
      <c r="AD21" s="157" t="s">
        <v>545</v>
      </c>
      <c r="AE21" s="157" t="s">
        <v>48</v>
      </c>
      <c r="AF21" s="157" t="s">
        <v>48</v>
      </c>
      <c r="AG21" s="157" t="s">
        <v>545</v>
      </c>
      <c r="AH21" s="157" t="s">
        <v>48</v>
      </c>
      <c r="AI21" s="157" t="s">
        <v>545</v>
      </c>
      <c r="AJ21" s="157" t="s">
        <v>545</v>
      </c>
      <c r="AK21" s="157" t="s">
        <v>545</v>
      </c>
      <c r="AL21" s="157" t="s">
        <v>545</v>
      </c>
      <c r="AM21" s="157">
        <v>51</v>
      </c>
      <c r="AN21" s="157">
        <v>162</v>
      </c>
    </row>
    <row r="22" spans="1:40" s="79" customFormat="1" ht="15" customHeight="1">
      <c r="A22" s="143" t="s">
        <v>350</v>
      </c>
      <c r="B22" s="157">
        <v>128</v>
      </c>
      <c r="C22" s="157" t="s">
        <v>545</v>
      </c>
      <c r="D22" s="157" t="s">
        <v>545</v>
      </c>
      <c r="E22" s="157">
        <v>2</v>
      </c>
      <c r="F22" s="157">
        <v>34</v>
      </c>
      <c r="G22" s="157">
        <v>4</v>
      </c>
      <c r="H22" s="157" t="s">
        <v>48</v>
      </c>
      <c r="I22" s="157" t="s">
        <v>545</v>
      </c>
      <c r="J22" s="157" t="s">
        <v>545</v>
      </c>
      <c r="K22" s="157">
        <v>1</v>
      </c>
      <c r="L22" s="157">
        <v>31</v>
      </c>
      <c r="M22" s="157" t="s">
        <v>48</v>
      </c>
      <c r="N22" s="157" t="s">
        <v>48</v>
      </c>
      <c r="O22" s="157" t="s">
        <v>545</v>
      </c>
      <c r="P22" s="157" t="s">
        <v>48</v>
      </c>
      <c r="Q22" s="55" t="s">
        <v>48</v>
      </c>
      <c r="R22" s="157" t="s">
        <v>48</v>
      </c>
      <c r="S22" s="157" t="s">
        <v>545</v>
      </c>
      <c r="T22" s="157" t="s">
        <v>545</v>
      </c>
      <c r="U22" s="157" t="s">
        <v>545</v>
      </c>
      <c r="V22" s="157" t="s">
        <v>48</v>
      </c>
      <c r="W22" s="157" t="s">
        <v>545</v>
      </c>
      <c r="X22" s="157" t="s">
        <v>48</v>
      </c>
      <c r="Y22" s="157" t="s">
        <v>545</v>
      </c>
      <c r="Z22" s="157" t="s">
        <v>48</v>
      </c>
      <c r="AA22" s="157" t="s">
        <v>48</v>
      </c>
      <c r="AB22" s="157" t="s">
        <v>545</v>
      </c>
      <c r="AC22" s="157" t="s">
        <v>48</v>
      </c>
      <c r="AD22" s="157" t="s">
        <v>545</v>
      </c>
      <c r="AE22" s="157" t="s">
        <v>48</v>
      </c>
      <c r="AF22" s="157" t="s">
        <v>48</v>
      </c>
      <c r="AG22" s="157" t="s">
        <v>545</v>
      </c>
      <c r="AH22" s="157" t="s">
        <v>48</v>
      </c>
      <c r="AI22" s="157" t="s">
        <v>545</v>
      </c>
      <c r="AJ22" s="157" t="s">
        <v>545</v>
      </c>
      <c r="AK22" s="157" t="s">
        <v>545</v>
      </c>
      <c r="AL22" s="157" t="s">
        <v>545</v>
      </c>
      <c r="AM22" s="157">
        <v>55</v>
      </c>
      <c r="AN22" s="157">
        <v>1</v>
      </c>
    </row>
    <row r="23" spans="1:40" s="79" customFormat="1" ht="15" customHeight="1">
      <c r="A23" s="143" t="s">
        <v>351</v>
      </c>
      <c r="B23" s="114">
        <v>1914</v>
      </c>
      <c r="C23" s="157" t="s">
        <v>545</v>
      </c>
      <c r="D23" s="157">
        <v>18</v>
      </c>
      <c r="E23" s="157">
        <v>25</v>
      </c>
      <c r="F23" s="114">
        <v>1544</v>
      </c>
      <c r="G23" s="157">
        <v>36</v>
      </c>
      <c r="H23" s="157" t="s">
        <v>545</v>
      </c>
      <c r="I23" s="157" t="s">
        <v>48</v>
      </c>
      <c r="J23" s="157" t="s">
        <v>545</v>
      </c>
      <c r="K23" s="157" t="s">
        <v>545</v>
      </c>
      <c r="L23" s="157">
        <v>42</v>
      </c>
      <c r="M23" s="157" t="s">
        <v>545</v>
      </c>
      <c r="N23" s="157" t="s">
        <v>545</v>
      </c>
      <c r="O23" s="157" t="s">
        <v>545</v>
      </c>
      <c r="P23" s="157" t="s">
        <v>545</v>
      </c>
      <c r="Q23" s="55" t="s">
        <v>48</v>
      </c>
      <c r="R23" s="157">
        <v>114</v>
      </c>
      <c r="S23" s="157" t="s">
        <v>545</v>
      </c>
      <c r="T23" s="157" t="s">
        <v>545</v>
      </c>
      <c r="U23" s="157" t="s">
        <v>545</v>
      </c>
      <c r="V23" s="157">
        <v>66</v>
      </c>
      <c r="W23" s="157" t="s">
        <v>545</v>
      </c>
      <c r="X23" s="157" t="s">
        <v>48</v>
      </c>
      <c r="Y23" s="157">
        <v>2</v>
      </c>
      <c r="Z23" s="157" t="s">
        <v>545</v>
      </c>
      <c r="AA23" s="157" t="s">
        <v>48</v>
      </c>
      <c r="AB23" s="157" t="s">
        <v>545</v>
      </c>
      <c r="AC23" s="157" t="s">
        <v>545</v>
      </c>
      <c r="AD23" s="157" t="s">
        <v>48</v>
      </c>
      <c r="AE23" s="157" t="s">
        <v>545</v>
      </c>
      <c r="AF23" s="157" t="s">
        <v>545</v>
      </c>
      <c r="AG23" s="157" t="s">
        <v>48</v>
      </c>
      <c r="AH23" s="157" t="s">
        <v>48</v>
      </c>
      <c r="AI23" s="157" t="s">
        <v>48</v>
      </c>
      <c r="AJ23" s="157" t="s">
        <v>48</v>
      </c>
      <c r="AK23" s="157" t="s">
        <v>48</v>
      </c>
      <c r="AL23" s="157" t="s">
        <v>48</v>
      </c>
      <c r="AM23" s="157">
        <v>12</v>
      </c>
      <c r="AN23" s="157">
        <v>55</v>
      </c>
    </row>
    <row r="24" spans="1:40" s="79" customFormat="1" ht="15" customHeight="1">
      <c r="A24" s="143" t="s">
        <v>352</v>
      </c>
      <c r="B24" s="114">
        <v>2025</v>
      </c>
      <c r="C24" s="157" t="s">
        <v>545</v>
      </c>
      <c r="D24" s="157" t="s">
        <v>545</v>
      </c>
      <c r="E24" s="157">
        <v>51</v>
      </c>
      <c r="F24" s="157" t="s">
        <v>545</v>
      </c>
      <c r="G24" s="157" t="s">
        <v>545</v>
      </c>
      <c r="H24" s="157" t="s">
        <v>545</v>
      </c>
      <c r="I24" s="157" t="s">
        <v>48</v>
      </c>
      <c r="J24" s="157" t="s">
        <v>545</v>
      </c>
      <c r="K24" s="157">
        <v>15</v>
      </c>
      <c r="L24" s="157">
        <v>1</v>
      </c>
      <c r="M24" s="169" t="s">
        <v>545</v>
      </c>
      <c r="N24" s="169" t="s">
        <v>545</v>
      </c>
      <c r="O24" s="169" t="s">
        <v>545</v>
      </c>
      <c r="P24" s="169" t="s">
        <v>545</v>
      </c>
      <c r="Q24" s="114" t="s">
        <v>48</v>
      </c>
      <c r="R24" s="157">
        <v>25</v>
      </c>
      <c r="S24" s="157" t="s">
        <v>545</v>
      </c>
      <c r="T24" s="157" t="s">
        <v>545</v>
      </c>
      <c r="U24" s="157" t="s">
        <v>545</v>
      </c>
      <c r="V24" s="169" t="s">
        <v>545</v>
      </c>
      <c r="W24" s="169" t="s">
        <v>545</v>
      </c>
      <c r="X24" s="169" t="s">
        <v>48</v>
      </c>
      <c r="Y24" s="169" t="s">
        <v>545</v>
      </c>
      <c r="Z24" s="169" t="s">
        <v>545</v>
      </c>
      <c r="AA24" s="169" t="s">
        <v>48</v>
      </c>
      <c r="AB24" s="169" t="s">
        <v>545</v>
      </c>
      <c r="AC24" s="169" t="s">
        <v>545</v>
      </c>
      <c r="AD24" s="169" t="s">
        <v>48</v>
      </c>
      <c r="AE24" s="169" t="s">
        <v>545</v>
      </c>
      <c r="AF24" s="169" t="s">
        <v>545</v>
      </c>
      <c r="AG24" s="169" t="s">
        <v>48</v>
      </c>
      <c r="AH24" s="154" t="s">
        <v>48</v>
      </c>
      <c r="AI24" s="154" t="s">
        <v>48</v>
      </c>
      <c r="AJ24" s="157" t="s">
        <v>48</v>
      </c>
      <c r="AK24" s="157" t="s">
        <v>48</v>
      </c>
      <c r="AL24" s="157" t="s">
        <v>48</v>
      </c>
      <c r="AM24" s="157">
        <v>129</v>
      </c>
      <c r="AN24" s="114">
        <v>1804</v>
      </c>
    </row>
    <row r="25" spans="1:40" s="79" customFormat="1" ht="15" customHeight="1">
      <c r="A25" s="143" t="s">
        <v>221</v>
      </c>
      <c r="B25" s="157">
        <v>66</v>
      </c>
      <c r="C25" s="157" t="s">
        <v>545</v>
      </c>
      <c r="D25" s="157" t="s">
        <v>545</v>
      </c>
      <c r="E25" s="157">
        <v>7</v>
      </c>
      <c r="F25" s="157">
        <v>2</v>
      </c>
      <c r="G25" s="157">
        <v>2</v>
      </c>
      <c r="H25" s="157" t="s">
        <v>545</v>
      </c>
      <c r="I25" s="157" t="s">
        <v>48</v>
      </c>
      <c r="J25" s="157" t="s">
        <v>545</v>
      </c>
      <c r="K25" s="157" t="s">
        <v>545</v>
      </c>
      <c r="L25" s="157">
        <v>52</v>
      </c>
      <c r="M25" s="169" t="s">
        <v>545</v>
      </c>
      <c r="N25" s="169" t="s">
        <v>545</v>
      </c>
      <c r="O25" s="169" t="s">
        <v>545</v>
      </c>
      <c r="P25" s="169" t="s">
        <v>545</v>
      </c>
      <c r="Q25" s="55" t="s">
        <v>48</v>
      </c>
      <c r="R25" s="169" t="s">
        <v>545</v>
      </c>
      <c r="S25" s="157" t="s">
        <v>545</v>
      </c>
      <c r="T25" s="157" t="s">
        <v>545</v>
      </c>
      <c r="U25" s="157" t="s">
        <v>545</v>
      </c>
      <c r="V25" s="169" t="s">
        <v>545</v>
      </c>
      <c r="W25" s="169" t="s">
        <v>545</v>
      </c>
      <c r="X25" s="169" t="s">
        <v>48</v>
      </c>
      <c r="Y25" s="169" t="s">
        <v>545</v>
      </c>
      <c r="Z25" s="169" t="s">
        <v>545</v>
      </c>
      <c r="AA25" s="169" t="s">
        <v>48</v>
      </c>
      <c r="AB25" s="169" t="s">
        <v>545</v>
      </c>
      <c r="AC25" s="169" t="s">
        <v>545</v>
      </c>
      <c r="AD25" s="169" t="s">
        <v>48</v>
      </c>
      <c r="AE25" s="169" t="s">
        <v>545</v>
      </c>
      <c r="AF25" s="169" t="s">
        <v>545</v>
      </c>
      <c r="AG25" s="169" t="s">
        <v>48</v>
      </c>
      <c r="AH25" s="154" t="s">
        <v>48</v>
      </c>
      <c r="AI25" s="154" t="s">
        <v>48</v>
      </c>
      <c r="AJ25" s="157" t="s">
        <v>48</v>
      </c>
      <c r="AK25" s="157" t="s">
        <v>48</v>
      </c>
      <c r="AL25" s="157" t="s">
        <v>48</v>
      </c>
      <c r="AM25" s="157">
        <v>1</v>
      </c>
      <c r="AN25" s="157">
        <v>2</v>
      </c>
    </row>
    <row r="26" spans="1:40" s="79" customFormat="1" ht="15" customHeight="1">
      <c r="A26" s="143" t="s">
        <v>220</v>
      </c>
      <c r="B26" s="157">
        <v>134</v>
      </c>
      <c r="C26" s="157" t="s">
        <v>545</v>
      </c>
      <c r="D26" s="157">
        <v>14</v>
      </c>
      <c r="E26" s="157" t="s">
        <v>545</v>
      </c>
      <c r="F26" s="157">
        <v>1</v>
      </c>
      <c r="G26" s="157">
        <v>1</v>
      </c>
      <c r="H26" s="157" t="s">
        <v>545</v>
      </c>
      <c r="I26" s="157" t="s">
        <v>48</v>
      </c>
      <c r="J26" s="157" t="s">
        <v>545</v>
      </c>
      <c r="K26" s="157">
        <v>25</v>
      </c>
      <c r="L26" s="157" t="s">
        <v>545</v>
      </c>
      <c r="M26" s="157">
        <v>1</v>
      </c>
      <c r="N26" s="169" t="s">
        <v>545</v>
      </c>
      <c r="O26" s="169" t="s">
        <v>545</v>
      </c>
      <c r="P26" s="169" t="s">
        <v>545</v>
      </c>
      <c r="Q26" s="55" t="s">
        <v>48</v>
      </c>
      <c r="R26" s="169" t="s">
        <v>545</v>
      </c>
      <c r="S26" s="157" t="s">
        <v>545</v>
      </c>
      <c r="T26" s="157" t="s">
        <v>545</v>
      </c>
      <c r="U26" s="157" t="s">
        <v>545</v>
      </c>
      <c r="V26" s="157">
        <v>53</v>
      </c>
      <c r="W26" s="169" t="s">
        <v>545</v>
      </c>
      <c r="X26" s="169" t="s">
        <v>545</v>
      </c>
      <c r="Y26" s="169" t="s">
        <v>545</v>
      </c>
      <c r="Z26" s="169" t="s">
        <v>545</v>
      </c>
      <c r="AA26" s="169" t="s">
        <v>48</v>
      </c>
      <c r="AB26" s="169" t="s">
        <v>545</v>
      </c>
      <c r="AC26" s="169" t="s">
        <v>545</v>
      </c>
      <c r="AD26" s="169" t="s">
        <v>48</v>
      </c>
      <c r="AE26" s="169" t="s">
        <v>545</v>
      </c>
      <c r="AF26" s="169" t="s">
        <v>545</v>
      </c>
      <c r="AG26" s="169" t="s">
        <v>48</v>
      </c>
      <c r="AH26" s="154" t="s">
        <v>48</v>
      </c>
      <c r="AI26" s="154" t="s">
        <v>48</v>
      </c>
      <c r="AJ26" s="157" t="s">
        <v>48</v>
      </c>
      <c r="AK26" s="157" t="s">
        <v>48</v>
      </c>
      <c r="AL26" s="157" t="s">
        <v>48</v>
      </c>
      <c r="AM26" s="157">
        <v>29</v>
      </c>
      <c r="AN26" s="157">
        <v>10</v>
      </c>
    </row>
    <row r="27" spans="1:40" s="79" customFormat="1" ht="15" customHeight="1">
      <c r="A27" s="143" t="s">
        <v>219</v>
      </c>
      <c r="B27" s="157">
        <v>641</v>
      </c>
      <c r="C27" s="157">
        <v>3</v>
      </c>
      <c r="D27" s="157">
        <v>2</v>
      </c>
      <c r="E27" s="169" t="s">
        <v>545</v>
      </c>
      <c r="F27" s="157">
        <v>8</v>
      </c>
      <c r="G27" s="169" t="s">
        <v>545</v>
      </c>
      <c r="H27" s="169" t="s">
        <v>545</v>
      </c>
      <c r="I27" s="169" t="s">
        <v>48</v>
      </c>
      <c r="J27" s="169" t="s">
        <v>545</v>
      </c>
      <c r="K27" s="169" t="s">
        <v>545</v>
      </c>
      <c r="L27" s="157">
        <v>4</v>
      </c>
      <c r="M27" s="169" t="s">
        <v>545</v>
      </c>
      <c r="N27" s="169" t="s">
        <v>545</v>
      </c>
      <c r="O27" s="169" t="s">
        <v>545</v>
      </c>
      <c r="P27" s="169" t="s">
        <v>545</v>
      </c>
      <c r="Q27" s="55" t="s">
        <v>48</v>
      </c>
      <c r="R27" s="169" t="s">
        <v>545</v>
      </c>
      <c r="S27" s="169" t="s">
        <v>545</v>
      </c>
      <c r="T27" s="169" t="s">
        <v>545</v>
      </c>
      <c r="U27" s="169" t="s">
        <v>545</v>
      </c>
      <c r="V27" s="157">
        <v>25</v>
      </c>
      <c r="W27" s="169" t="s">
        <v>545</v>
      </c>
      <c r="X27" s="169" t="s">
        <v>545</v>
      </c>
      <c r="Y27" s="169" t="s">
        <v>545</v>
      </c>
      <c r="Z27" s="169" t="s">
        <v>545</v>
      </c>
      <c r="AA27" s="169" t="s">
        <v>48</v>
      </c>
      <c r="AB27" s="169" t="s">
        <v>545</v>
      </c>
      <c r="AC27" s="169" t="s">
        <v>545</v>
      </c>
      <c r="AD27" s="169" t="s">
        <v>48</v>
      </c>
      <c r="AE27" s="169" t="s">
        <v>545</v>
      </c>
      <c r="AF27" s="169" t="s">
        <v>545</v>
      </c>
      <c r="AG27" s="169" t="s">
        <v>48</v>
      </c>
      <c r="AH27" s="157" t="s">
        <v>48</v>
      </c>
      <c r="AI27" s="157" t="s">
        <v>48</v>
      </c>
      <c r="AJ27" s="157" t="s">
        <v>48</v>
      </c>
      <c r="AK27" s="157" t="s">
        <v>48</v>
      </c>
      <c r="AL27" s="157" t="s">
        <v>48</v>
      </c>
      <c r="AM27" s="157">
        <v>385</v>
      </c>
      <c r="AN27" s="157">
        <v>214</v>
      </c>
    </row>
    <row r="28" spans="1:40" s="79" customFormat="1" ht="15" customHeight="1">
      <c r="A28" s="143" t="s">
        <v>218</v>
      </c>
      <c r="B28" s="55">
        <v>6042</v>
      </c>
      <c r="C28" s="180">
        <v>3</v>
      </c>
      <c r="D28" s="169" t="s">
        <v>545</v>
      </c>
      <c r="E28" s="169" t="s">
        <v>545</v>
      </c>
      <c r="F28" s="114">
        <v>5856</v>
      </c>
      <c r="G28" s="169" t="s">
        <v>545</v>
      </c>
      <c r="H28" s="169" t="s">
        <v>545</v>
      </c>
      <c r="I28" s="169" t="s">
        <v>48</v>
      </c>
      <c r="J28" s="169" t="s">
        <v>545</v>
      </c>
      <c r="K28" s="169" t="s">
        <v>545</v>
      </c>
      <c r="L28" s="180">
        <v>45</v>
      </c>
      <c r="M28" s="169" t="s">
        <v>545</v>
      </c>
      <c r="N28" s="169" t="s">
        <v>545</v>
      </c>
      <c r="O28" s="169" t="s">
        <v>545</v>
      </c>
      <c r="P28" s="169" t="s">
        <v>545</v>
      </c>
      <c r="Q28" s="55" t="s">
        <v>48</v>
      </c>
      <c r="R28" s="180">
        <v>1</v>
      </c>
      <c r="S28" s="180" t="s">
        <v>545</v>
      </c>
      <c r="T28" s="180" t="s">
        <v>545</v>
      </c>
      <c r="U28" s="180" t="s">
        <v>545</v>
      </c>
      <c r="V28" s="180">
        <v>80</v>
      </c>
      <c r="W28" s="169" t="s">
        <v>545</v>
      </c>
      <c r="X28" s="169" t="s">
        <v>545</v>
      </c>
      <c r="Y28" s="169" t="s">
        <v>545</v>
      </c>
      <c r="Z28" s="169" t="s">
        <v>545</v>
      </c>
      <c r="AA28" s="169" t="s">
        <v>48</v>
      </c>
      <c r="AB28" s="169" t="s">
        <v>545</v>
      </c>
      <c r="AC28" s="169" t="s">
        <v>545</v>
      </c>
      <c r="AD28" s="169" t="s">
        <v>48</v>
      </c>
      <c r="AE28" s="169" t="s">
        <v>545</v>
      </c>
      <c r="AF28" s="169" t="s">
        <v>545</v>
      </c>
      <c r="AG28" s="169" t="s">
        <v>48</v>
      </c>
      <c r="AH28" s="169" t="s">
        <v>48</v>
      </c>
      <c r="AI28" s="169" t="s">
        <v>48</v>
      </c>
      <c r="AJ28" s="180" t="s">
        <v>48</v>
      </c>
      <c r="AK28" s="180" t="s">
        <v>48</v>
      </c>
      <c r="AL28" s="157" t="s">
        <v>48</v>
      </c>
      <c r="AM28" s="180">
        <v>26</v>
      </c>
      <c r="AN28" s="180">
        <v>31</v>
      </c>
    </row>
    <row r="29" spans="1:40" s="79" customFormat="1" ht="15" customHeight="1">
      <c r="A29" s="143" t="s">
        <v>103</v>
      </c>
      <c r="B29" s="158">
        <v>311</v>
      </c>
      <c r="C29" s="169" t="s">
        <v>545</v>
      </c>
      <c r="D29" s="169" t="s">
        <v>545</v>
      </c>
      <c r="E29" s="169" t="s">
        <v>545</v>
      </c>
      <c r="F29" s="158">
        <v>58</v>
      </c>
      <c r="G29" s="234">
        <v>35</v>
      </c>
      <c r="H29" s="169" t="s">
        <v>545</v>
      </c>
      <c r="I29" s="169" t="s">
        <v>48</v>
      </c>
      <c r="J29" s="169" t="s">
        <v>545</v>
      </c>
      <c r="K29" s="169" t="s">
        <v>545</v>
      </c>
      <c r="L29" s="158">
        <v>5</v>
      </c>
      <c r="M29" s="169" t="s">
        <v>545</v>
      </c>
      <c r="N29" s="169" t="s">
        <v>545</v>
      </c>
      <c r="O29" s="169" t="s">
        <v>545</v>
      </c>
      <c r="P29" s="169" t="s">
        <v>545</v>
      </c>
      <c r="Q29" s="55" t="s">
        <v>48</v>
      </c>
      <c r="R29" s="169" t="s">
        <v>545</v>
      </c>
      <c r="S29" s="180" t="s">
        <v>545</v>
      </c>
      <c r="T29" s="180" t="s">
        <v>545</v>
      </c>
      <c r="U29" s="180" t="s">
        <v>545</v>
      </c>
      <c r="V29" s="234">
        <v>182</v>
      </c>
      <c r="W29" s="169" t="s">
        <v>545</v>
      </c>
      <c r="X29" s="169" t="s">
        <v>545</v>
      </c>
      <c r="Y29" s="169" t="s">
        <v>545</v>
      </c>
      <c r="Z29" s="169" t="s">
        <v>545</v>
      </c>
      <c r="AA29" s="169" t="s">
        <v>48</v>
      </c>
      <c r="AB29" s="169" t="s">
        <v>545</v>
      </c>
      <c r="AC29" s="169" t="s">
        <v>545</v>
      </c>
      <c r="AD29" s="169" t="s">
        <v>48</v>
      </c>
      <c r="AE29" s="169" t="s">
        <v>545</v>
      </c>
      <c r="AF29" s="169" t="s">
        <v>545</v>
      </c>
      <c r="AG29" s="169" t="s">
        <v>48</v>
      </c>
      <c r="AH29" s="169" t="s">
        <v>48</v>
      </c>
      <c r="AI29" s="169" t="s">
        <v>48</v>
      </c>
      <c r="AJ29" s="180" t="s">
        <v>48</v>
      </c>
      <c r="AK29" s="180" t="s">
        <v>48</v>
      </c>
      <c r="AL29" s="157" t="s">
        <v>48</v>
      </c>
      <c r="AM29" s="158">
        <v>20</v>
      </c>
      <c r="AN29" s="158">
        <v>11</v>
      </c>
    </row>
    <row r="30" spans="1:40" s="79" customFormat="1" ht="15" customHeight="1">
      <c r="A30" s="143" t="s">
        <v>104</v>
      </c>
      <c r="B30" s="158">
        <v>47</v>
      </c>
      <c r="C30" s="169" t="s">
        <v>545</v>
      </c>
      <c r="D30" s="169" t="s">
        <v>545</v>
      </c>
      <c r="E30" s="169" t="s">
        <v>545</v>
      </c>
      <c r="F30" s="158">
        <v>17</v>
      </c>
      <c r="G30" s="234">
        <v>3</v>
      </c>
      <c r="H30" s="169" t="s">
        <v>545</v>
      </c>
      <c r="I30" s="169" t="s">
        <v>48</v>
      </c>
      <c r="J30" s="169" t="s">
        <v>545</v>
      </c>
      <c r="K30" s="158">
        <v>2</v>
      </c>
      <c r="L30" s="169" t="s">
        <v>545</v>
      </c>
      <c r="M30" s="169" t="s">
        <v>545</v>
      </c>
      <c r="N30" s="169" t="s">
        <v>545</v>
      </c>
      <c r="O30" s="169" t="s">
        <v>545</v>
      </c>
      <c r="P30" s="169" t="s">
        <v>545</v>
      </c>
      <c r="Q30" s="55" t="s">
        <v>48</v>
      </c>
      <c r="R30" s="158">
        <v>1</v>
      </c>
      <c r="S30" s="180" t="s">
        <v>545</v>
      </c>
      <c r="T30" s="180" t="s">
        <v>545</v>
      </c>
      <c r="U30" s="180" t="s">
        <v>545</v>
      </c>
      <c r="V30" s="234">
        <v>7</v>
      </c>
      <c r="W30" s="169" t="s">
        <v>545</v>
      </c>
      <c r="X30" s="169" t="s">
        <v>545</v>
      </c>
      <c r="Y30" s="169" t="s">
        <v>545</v>
      </c>
      <c r="Z30" s="169" t="s">
        <v>545</v>
      </c>
      <c r="AA30" s="169" t="s">
        <v>48</v>
      </c>
      <c r="AB30" s="169" t="s">
        <v>545</v>
      </c>
      <c r="AC30" s="169" t="s">
        <v>545</v>
      </c>
      <c r="AD30" s="169" t="s">
        <v>48</v>
      </c>
      <c r="AE30" s="169" t="s">
        <v>545</v>
      </c>
      <c r="AF30" s="169" t="s">
        <v>545</v>
      </c>
      <c r="AG30" s="169" t="s">
        <v>48</v>
      </c>
      <c r="AH30" s="169" t="s">
        <v>48</v>
      </c>
      <c r="AI30" s="169" t="s">
        <v>48</v>
      </c>
      <c r="AJ30" s="180" t="s">
        <v>48</v>
      </c>
      <c r="AK30" s="180" t="s">
        <v>48</v>
      </c>
      <c r="AL30" s="157" t="s">
        <v>48</v>
      </c>
      <c r="AM30" s="169" t="s">
        <v>545</v>
      </c>
      <c r="AN30" s="158">
        <v>17</v>
      </c>
    </row>
    <row r="31" spans="1:40" s="79" customFormat="1" ht="15" customHeight="1">
      <c r="A31" s="143" t="s">
        <v>105</v>
      </c>
      <c r="B31" s="158">
        <v>185</v>
      </c>
      <c r="C31" s="169" t="s">
        <v>545</v>
      </c>
      <c r="D31" s="169" t="s">
        <v>545</v>
      </c>
      <c r="E31" s="169" t="s">
        <v>545</v>
      </c>
      <c r="F31" s="158">
        <v>73</v>
      </c>
      <c r="G31" s="234">
        <v>18</v>
      </c>
      <c r="H31" s="169" t="s">
        <v>545</v>
      </c>
      <c r="I31" s="169" t="s">
        <v>48</v>
      </c>
      <c r="J31" s="169" t="s">
        <v>545</v>
      </c>
      <c r="K31" s="169" t="s">
        <v>545</v>
      </c>
      <c r="L31" s="158">
        <v>67</v>
      </c>
      <c r="M31" s="234">
        <v>2</v>
      </c>
      <c r="N31" s="169" t="s">
        <v>545</v>
      </c>
      <c r="O31" s="169" t="s">
        <v>545</v>
      </c>
      <c r="P31" s="169" t="s">
        <v>545</v>
      </c>
      <c r="Q31" s="55" t="s">
        <v>48</v>
      </c>
      <c r="R31" s="169" t="s">
        <v>545</v>
      </c>
      <c r="S31" s="180" t="s">
        <v>545</v>
      </c>
      <c r="T31" s="180" t="s">
        <v>545</v>
      </c>
      <c r="U31" s="180" t="s">
        <v>545</v>
      </c>
      <c r="V31" s="234">
        <v>23</v>
      </c>
      <c r="W31" s="169" t="s">
        <v>545</v>
      </c>
      <c r="X31" s="169" t="s">
        <v>545</v>
      </c>
      <c r="Y31" s="169" t="s">
        <v>545</v>
      </c>
      <c r="Z31" s="169" t="s">
        <v>545</v>
      </c>
      <c r="AA31" s="169" t="s">
        <v>48</v>
      </c>
      <c r="AB31" s="169" t="s">
        <v>545</v>
      </c>
      <c r="AC31" s="169" t="s">
        <v>545</v>
      </c>
      <c r="AD31" s="169" t="s">
        <v>48</v>
      </c>
      <c r="AE31" s="169" t="s">
        <v>545</v>
      </c>
      <c r="AF31" s="169" t="s">
        <v>545</v>
      </c>
      <c r="AG31" s="169" t="s">
        <v>48</v>
      </c>
      <c r="AH31" s="169" t="s">
        <v>48</v>
      </c>
      <c r="AI31" s="169" t="s">
        <v>48</v>
      </c>
      <c r="AJ31" s="180" t="s">
        <v>48</v>
      </c>
      <c r="AK31" s="180" t="s">
        <v>48</v>
      </c>
      <c r="AL31" s="157" t="s">
        <v>48</v>
      </c>
      <c r="AM31" s="158">
        <v>2</v>
      </c>
      <c r="AN31" s="169" t="s">
        <v>545</v>
      </c>
    </row>
    <row r="32" spans="1:40" s="79" customFormat="1" ht="15" customHeight="1">
      <c r="A32" s="143" t="s">
        <v>106</v>
      </c>
      <c r="B32" s="158">
        <v>50</v>
      </c>
      <c r="C32" s="169" t="s">
        <v>545</v>
      </c>
      <c r="D32" s="158">
        <v>20</v>
      </c>
      <c r="E32" s="169" t="s">
        <v>545</v>
      </c>
      <c r="F32" s="158">
        <v>3</v>
      </c>
      <c r="G32" s="234">
        <v>2</v>
      </c>
      <c r="H32" s="169" t="s">
        <v>545</v>
      </c>
      <c r="I32" s="169" t="s">
        <v>48</v>
      </c>
      <c r="J32" s="169" t="s">
        <v>545</v>
      </c>
      <c r="K32" s="169" t="s">
        <v>545</v>
      </c>
      <c r="L32" s="169" t="s">
        <v>545</v>
      </c>
      <c r="M32" s="169" t="s">
        <v>545</v>
      </c>
      <c r="N32" s="169" t="s">
        <v>545</v>
      </c>
      <c r="O32" s="169" t="s">
        <v>545</v>
      </c>
      <c r="P32" s="169" t="s">
        <v>545</v>
      </c>
      <c r="Q32" s="55" t="s">
        <v>48</v>
      </c>
      <c r="R32" s="169" t="s">
        <v>545</v>
      </c>
      <c r="S32" s="180" t="s">
        <v>545</v>
      </c>
      <c r="T32" s="180" t="s">
        <v>545</v>
      </c>
      <c r="U32" s="180" t="s">
        <v>545</v>
      </c>
      <c r="V32" s="234">
        <v>25</v>
      </c>
      <c r="W32" s="169" t="s">
        <v>545</v>
      </c>
      <c r="X32" s="169" t="s">
        <v>545</v>
      </c>
      <c r="Y32" s="169" t="s">
        <v>545</v>
      </c>
      <c r="Z32" s="169" t="s">
        <v>545</v>
      </c>
      <c r="AA32" s="169" t="s">
        <v>48</v>
      </c>
      <c r="AB32" s="169" t="s">
        <v>545</v>
      </c>
      <c r="AC32" s="169" t="s">
        <v>545</v>
      </c>
      <c r="AD32" s="169" t="s">
        <v>48</v>
      </c>
      <c r="AE32" s="169" t="s">
        <v>545</v>
      </c>
      <c r="AF32" s="169" t="s">
        <v>545</v>
      </c>
      <c r="AG32" s="169" t="s">
        <v>48</v>
      </c>
      <c r="AH32" s="169" t="s">
        <v>48</v>
      </c>
      <c r="AI32" s="169" t="s">
        <v>48</v>
      </c>
      <c r="AJ32" s="180" t="s">
        <v>48</v>
      </c>
      <c r="AK32" s="180" t="s">
        <v>48</v>
      </c>
      <c r="AL32" s="157" t="s">
        <v>48</v>
      </c>
      <c r="AM32" s="169" t="s">
        <v>545</v>
      </c>
      <c r="AN32" s="169" t="s">
        <v>545</v>
      </c>
    </row>
    <row r="33" spans="1:49" s="79" customFormat="1" ht="15" customHeight="1">
      <c r="A33" s="143" t="s">
        <v>107</v>
      </c>
      <c r="B33" s="158">
        <v>59</v>
      </c>
      <c r="C33" s="158" t="s">
        <v>545</v>
      </c>
      <c r="D33" s="158" t="s">
        <v>545</v>
      </c>
      <c r="E33" s="158" t="s">
        <v>545</v>
      </c>
      <c r="F33" s="158">
        <v>5</v>
      </c>
      <c r="G33" s="234">
        <v>15</v>
      </c>
      <c r="H33" s="158" t="s">
        <v>545</v>
      </c>
      <c r="I33" s="158" t="s">
        <v>48</v>
      </c>
      <c r="J33" s="158" t="s">
        <v>545</v>
      </c>
      <c r="K33" s="158" t="s">
        <v>545</v>
      </c>
      <c r="L33" s="158" t="s">
        <v>545</v>
      </c>
      <c r="M33" s="158" t="s">
        <v>545</v>
      </c>
      <c r="N33" s="158" t="s">
        <v>545</v>
      </c>
      <c r="O33" s="158" t="s">
        <v>545</v>
      </c>
      <c r="P33" s="158" t="s">
        <v>545</v>
      </c>
      <c r="Q33" s="55" t="s">
        <v>48</v>
      </c>
      <c r="R33" s="158" t="s">
        <v>545</v>
      </c>
      <c r="S33" s="180" t="s">
        <v>545</v>
      </c>
      <c r="T33" s="180" t="s">
        <v>545</v>
      </c>
      <c r="U33" s="180" t="s">
        <v>545</v>
      </c>
      <c r="V33" s="234">
        <v>31</v>
      </c>
      <c r="W33" s="169" t="s">
        <v>545</v>
      </c>
      <c r="X33" s="169" t="s">
        <v>545</v>
      </c>
      <c r="Y33" s="169" t="s">
        <v>545</v>
      </c>
      <c r="Z33" s="169" t="s">
        <v>545</v>
      </c>
      <c r="AA33" s="169" t="s">
        <v>48</v>
      </c>
      <c r="AB33" s="169" t="s">
        <v>545</v>
      </c>
      <c r="AC33" s="169" t="s">
        <v>545</v>
      </c>
      <c r="AD33" s="169" t="s">
        <v>48</v>
      </c>
      <c r="AE33" s="169" t="s">
        <v>545</v>
      </c>
      <c r="AF33" s="169" t="s">
        <v>545</v>
      </c>
      <c r="AG33" s="169" t="s">
        <v>48</v>
      </c>
      <c r="AH33" s="169" t="s">
        <v>48</v>
      </c>
      <c r="AI33" s="169" t="s">
        <v>48</v>
      </c>
      <c r="AJ33" s="180" t="s">
        <v>48</v>
      </c>
      <c r="AK33" s="180" t="s">
        <v>48</v>
      </c>
      <c r="AL33" s="157" t="s">
        <v>48</v>
      </c>
      <c r="AM33" s="158">
        <v>5</v>
      </c>
      <c r="AN33" s="158">
        <v>3</v>
      </c>
    </row>
    <row r="34" spans="1:49" s="79" customFormat="1" ht="15" customHeight="1">
      <c r="A34" s="143" t="s">
        <v>108</v>
      </c>
      <c r="B34" s="158">
        <v>156</v>
      </c>
      <c r="C34" s="158" t="s">
        <v>545</v>
      </c>
      <c r="D34" s="158" t="s">
        <v>545</v>
      </c>
      <c r="E34" s="158" t="s">
        <v>545</v>
      </c>
      <c r="F34" s="158">
        <v>63</v>
      </c>
      <c r="G34" s="234" t="s">
        <v>545</v>
      </c>
      <c r="H34" s="158" t="s">
        <v>545</v>
      </c>
      <c r="I34" s="158" t="s">
        <v>48</v>
      </c>
      <c r="J34" s="158" t="s">
        <v>545</v>
      </c>
      <c r="K34" s="158">
        <v>1</v>
      </c>
      <c r="L34" s="158">
        <v>41</v>
      </c>
      <c r="M34" s="234" t="s">
        <v>545</v>
      </c>
      <c r="N34" s="158" t="s">
        <v>545</v>
      </c>
      <c r="O34" s="158" t="s">
        <v>545</v>
      </c>
      <c r="P34" s="158" t="s">
        <v>545</v>
      </c>
      <c r="Q34" s="55" t="s">
        <v>48</v>
      </c>
      <c r="R34" s="158">
        <v>8</v>
      </c>
      <c r="S34" s="180" t="s">
        <v>545</v>
      </c>
      <c r="T34" s="180" t="s">
        <v>545</v>
      </c>
      <c r="U34" s="180" t="s">
        <v>545</v>
      </c>
      <c r="V34" s="234">
        <v>2</v>
      </c>
      <c r="W34" s="169" t="s">
        <v>545</v>
      </c>
      <c r="X34" s="169" t="s">
        <v>545</v>
      </c>
      <c r="Y34" s="169" t="s">
        <v>545</v>
      </c>
      <c r="Z34" s="169" t="s">
        <v>545</v>
      </c>
      <c r="AA34" s="169" t="s">
        <v>48</v>
      </c>
      <c r="AB34" s="169" t="s">
        <v>545</v>
      </c>
      <c r="AC34" s="169" t="str">
        <f>+D29</f>
        <v>-</v>
      </c>
      <c r="AD34" s="169" t="s">
        <v>48</v>
      </c>
      <c r="AE34" s="169" t="s">
        <v>545</v>
      </c>
      <c r="AF34" s="169" t="s">
        <v>545</v>
      </c>
      <c r="AG34" s="169" t="s">
        <v>48</v>
      </c>
      <c r="AH34" s="169" t="s">
        <v>48</v>
      </c>
      <c r="AI34" s="169" t="s">
        <v>48</v>
      </c>
      <c r="AJ34" s="180" t="s">
        <v>48</v>
      </c>
      <c r="AK34" s="180" t="s">
        <v>48</v>
      </c>
      <c r="AL34" s="157" t="s">
        <v>48</v>
      </c>
      <c r="AM34" s="158">
        <v>26</v>
      </c>
      <c r="AN34" s="158">
        <v>15</v>
      </c>
    </row>
    <row r="35" spans="1:49" s="79" customFormat="1" ht="15" customHeight="1">
      <c r="A35" s="143" t="s">
        <v>109</v>
      </c>
      <c r="B35" s="158">
        <v>26</v>
      </c>
      <c r="C35" s="158" t="s">
        <v>545</v>
      </c>
      <c r="D35" s="158" t="s">
        <v>545</v>
      </c>
      <c r="E35" s="158" t="s">
        <v>545</v>
      </c>
      <c r="F35" s="158">
        <v>8</v>
      </c>
      <c r="G35" s="234">
        <v>7</v>
      </c>
      <c r="H35" s="158" t="s">
        <v>545</v>
      </c>
      <c r="I35" s="158" t="s">
        <v>48</v>
      </c>
      <c r="J35" s="158" t="s">
        <v>545</v>
      </c>
      <c r="K35" s="158" t="s">
        <v>545</v>
      </c>
      <c r="L35" s="158" t="s">
        <v>545</v>
      </c>
      <c r="M35" s="158" t="s">
        <v>545</v>
      </c>
      <c r="N35" s="158" t="s">
        <v>545</v>
      </c>
      <c r="O35" s="158" t="s">
        <v>545</v>
      </c>
      <c r="P35" s="158" t="s">
        <v>545</v>
      </c>
      <c r="Q35" s="55" t="s">
        <v>48</v>
      </c>
      <c r="R35" s="158" t="s">
        <v>545</v>
      </c>
      <c r="S35" s="180" t="s">
        <v>545</v>
      </c>
      <c r="T35" s="180" t="s">
        <v>545</v>
      </c>
      <c r="U35" s="180" t="s">
        <v>545</v>
      </c>
      <c r="V35" s="234">
        <v>11</v>
      </c>
      <c r="W35" s="158" t="s">
        <v>545</v>
      </c>
      <c r="X35" s="158" t="s">
        <v>545</v>
      </c>
      <c r="Y35" s="158" t="s">
        <v>545</v>
      </c>
      <c r="Z35" s="158" t="s">
        <v>545</v>
      </c>
      <c r="AA35" s="158" t="s">
        <v>48</v>
      </c>
      <c r="AB35" s="158" t="s">
        <v>545</v>
      </c>
      <c r="AC35" s="158" t="s">
        <v>545</v>
      </c>
      <c r="AD35" s="158" t="s">
        <v>48</v>
      </c>
      <c r="AE35" s="158" t="s">
        <v>545</v>
      </c>
      <c r="AF35" s="158" t="s">
        <v>545</v>
      </c>
      <c r="AG35" s="158" t="s">
        <v>48</v>
      </c>
      <c r="AH35" s="158" t="s">
        <v>48</v>
      </c>
      <c r="AI35" s="158" t="s">
        <v>48</v>
      </c>
      <c r="AJ35" s="180" t="s">
        <v>48</v>
      </c>
      <c r="AK35" s="180" t="s">
        <v>48</v>
      </c>
      <c r="AL35" s="157" t="s">
        <v>48</v>
      </c>
      <c r="AM35" s="158" t="s">
        <v>545</v>
      </c>
      <c r="AN35" s="158" t="s">
        <v>545</v>
      </c>
    </row>
    <row r="36" spans="1:49" s="79" customFormat="1" ht="15" customHeight="1">
      <c r="A36" s="143" t="s">
        <v>110</v>
      </c>
      <c r="B36" s="158">
        <v>160</v>
      </c>
      <c r="C36" s="158" t="s">
        <v>545</v>
      </c>
      <c r="D36" s="158">
        <v>6</v>
      </c>
      <c r="E36" s="158" t="s">
        <v>545</v>
      </c>
      <c r="F36" s="158" t="s">
        <v>545</v>
      </c>
      <c r="G36" s="234">
        <v>9</v>
      </c>
      <c r="H36" s="158" t="s">
        <v>545</v>
      </c>
      <c r="I36" s="158" t="s">
        <v>48</v>
      </c>
      <c r="J36" s="158" t="s">
        <v>545</v>
      </c>
      <c r="K36" s="158">
        <v>2</v>
      </c>
      <c r="L36" s="158">
        <v>56</v>
      </c>
      <c r="M36" s="158" t="s">
        <v>545</v>
      </c>
      <c r="N36" s="158" t="s">
        <v>545</v>
      </c>
      <c r="O36" s="158" t="s">
        <v>545</v>
      </c>
      <c r="P36" s="158" t="s">
        <v>545</v>
      </c>
      <c r="Q36" s="55" t="s">
        <v>48</v>
      </c>
      <c r="R36" s="158" t="s">
        <v>545</v>
      </c>
      <c r="S36" s="180" t="s">
        <v>545</v>
      </c>
      <c r="T36" s="180" t="s">
        <v>545</v>
      </c>
      <c r="U36" s="180" t="s">
        <v>545</v>
      </c>
      <c r="V36" s="234">
        <v>46</v>
      </c>
      <c r="W36" s="158" t="s">
        <v>545</v>
      </c>
      <c r="X36" s="158" t="s">
        <v>545</v>
      </c>
      <c r="Y36" s="158" t="s">
        <v>545</v>
      </c>
      <c r="Z36" s="158" t="s">
        <v>545</v>
      </c>
      <c r="AA36" s="158" t="s">
        <v>48</v>
      </c>
      <c r="AB36" s="158" t="s">
        <v>545</v>
      </c>
      <c r="AC36" s="158" t="s">
        <v>545</v>
      </c>
      <c r="AD36" s="158" t="s">
        <v>48</v>
      </c>
      <c r="AE36" s="158" t="s">
        <v>545</v>
      </c>
      <c r="AF36" s="158" t="s">
        <v>545</v>
      </c>
      <c r="AG36" s="158" t="s">
        <v>48</v>
      </c>
      <c r="AH36" s="158" t="s">
        <v>48</v>
      </c>
      <c r="AI36" s="158" t="s">
        <v>48</v>
      </c>
      <c r="AJ36" s="180" t="s">
        <v>48</v>
      </c>
      <c r="AK36" s="180" t="s">
        <v>48</v>
      </c>
      <c r="AL36" s="157" t="s">
        <v>48</v>
      </c>
      <c r="AM36" s="158">
        <v>40</v>
      </c>
      <c r="AN36" s="158">
        <v>1</v>
      </c>
    </row>
    <row r="37" spans="1:49" s="79" customFormat="1" ht="15" customHeight="1">
      <c r="A37" s="143" t="s">
        <v>596</v>
      </c>
      <c r="B37" s="158">
        <v>28</v>
      </c>
      <c r="C37" s="158">
        <v>1</v>
      </c>
      <c r="D37" s="158">
        <v>2</v>
      </c>
      <c r="E37" s="158" t="s">
        <v>545</v>
      </c>
      <c r="F37" s="158" t="s">
        <v>545</v>
      </c>
      <c r="G37" s="158" t="s">
        <v>545</v>
      </c>
      <c r="H37" s="158" t="s">
        <v>545</v>
      </c>
      <c r="I37" s="158" t="s">
        <v>48</v>
      </c>
      <c r="J37" s="158" t="s">
        <v>545</v>
      </c>
      <c r="K37" s="158" t="s">
        <v>545</v>
      </c>
      <c r="L37" s="158">
        <v>15</v>
      </c>
      <c r="M37" s="158" t="s">
        <v>545</v>
      </c>
      <c r="N37" s="158" t="s">
        <v>545</v>
      </c>
      <c r="O37" s="158">
        <v>2</v>
      </c>
      <c r="P37" s="158" t="s">
        <v>545</v>
      </c>
      <c r="Q37" s="55" t="s">
        <v>48</v>
      </c>
      <c r="R37" s="158" t="s">
        <v>545</v>
      </c>
      <c r="S37" s="180" t="s">
        <v>545</v>
      </c>
      <c r="T37" s="180" t="s">
        <v>545</v>
      </c>
      <c r="U37" s="180" t="s">
        <v>545</v>
      </c>
      <c r="V37" s="234">
        <v>6</v>
      </c>
      <c r="W37" s="158" t="s">
        <v>545</v>
      </c>
      <c r="X37" s="158" t="s">
        <v>545</v>
      </c>
      <c r="Y37" s="158" t="s">
        <v>545</v>
      </c>
      <c r="Z37" s="158" t="s">
        <v>545</v>
      </c>
      <c r="AA37" s="158" t="s">
        <v>48</v>
      </c>
      <c r="AB37" s="158" t="s">
        <v>545</v>
      </c>
      <c r="AC37" s="158" t="s">
        <v>545</v>
      </c>
      <c r="AD37" s="158" t="s">
        <v>48</v>
      </c>
      <c r="AE37" s="158" t="s">
        <v>545</v>
      </c>
      <c r="AF37" s="158" t="s">
        <v>545</v>
      </c>
      <c r="AG37" s="158" t="s">
        <v>48</v>
      </c>
      <c r="AH37" s="158" t="s">
        <v>48</v>
      </c>
      <c r="AI37" s="158" t="s">
        <v>48</v>
      </c>
      <c r="AJ37" s="180" t="s">
        <v>48</v>
      </c>
      <c r="AK37" s="180" t="s">
        <v>48</v>
      </c>
      <c r="AL37" s="157" t="s">
        <v>48</v>
      </c>
      <c r="AM37" s="158">
        <v>2</v>
      </c>
      <c r="AN37" s="158" t="s">
        <v>545</v>
      </c>
    </row>
    <row r="38" spans="1:49" s="79" customFormat="1" ht="15" customHeight="1">
      <c r="A38" s="143" t="s">
        <v>595</v>
      </c>
      <c r="B38" s="158">
        <v>80</v>
      </c>
      <c r="C38" s="158" t="s">
        <v>545</v>
      </c>
      <c r="D38" s="158" t="s">
        <v>545</v>
      </c>
      <c r="E38" s="158" t="s">
        <v>545</v>
      </c>
      <c r="F38" s="158">
        <v>11</v>
      </c>
      <c r="G38" s="158" t="s">
        <v>545</v>
      </c>
      <c r="H38" s="158" t="s">
        <v>545</v>
      </c>
      <c r="I38" s="158" t="s">
        <v>48</v>
      </c>
      <c r="J38" s="158" t="s">
        <v>545</v>
      </c>
      <c r="K38" s="158" t="s">
        <v>545</v>
      </c>
      <c r="L38" s="158">
        <v>18</v>
      </c>
      <c r="M38" s="158" t="s">
        <v>545</v>
      </c>
      <c r="N38" s="158" t="s">
        <v>545</v>
      </c>
      <c r="O38" s="158" t="s">
        <v>545</v>
      </c>
      <c r="P38" s="158" t="s">
        <v>545</v>
      </c>
      <c r="Q38" s="55" t="s">
        <v>48</v>
      </c>
      <c r="R38" s="158" t="s">
        <v>545</v>
      </c>
      <c r="S38" s="180" t="s">
        <v>545</v>
      </c>
      <c r="T38" s="180" t="s">
        <v>545</v>
      </c>
      <c r="U38" s="180" t="s">
        <v>545</v>
      </c>
      <c r="V38" s="234">
        <v>44</v>
      </c>
      <c r="W38" s="158" t="s">
        <v>545</v>
      </c>
      <c r="X38" s="158" t="s">
        <v>545</v>
      </c>
      <c r="Y38" s="158" t="s">
        <v>545</v>
      </c>
      <c r="Z38" s="158" t="s">
        <v>545</v>
      </c>
      <c r="AA38" s="158" t="s">
        <v>48</v>
      </c>
      <c r="AB38" s="158" t="s">
        <v>545</v>
      </c>
      <c r="AC38" s="158" t="s">
        <v>545</v>
      </c>
      <c r="AD38" s="158" t="s">
        <v>48</v>
      </c>
      <c r="AE38" s="158" t="s">
        <v>545</v>
      </c>
      <c r="AF38" s="158" t="s">
        <v>545</v>
      </c>
      <c r="AG38" s="158" t="s">
        <v>48</v>
      </c>
      <c r="AH38" s="158" t="s">
        <v>48</v>
      </c>
      <c r="AI38" s="158" t="s">
        <v>48</v>
      </c>
      <c r="AJ38" s="180" t="s">
        <v>48</v>
      </c>
      <c r="AK38" s="180" t="s">
        <v>48</v>
      </c>
      <c r="AL38" s="157" t="s">
        <v>48</v>
      </c>
      <c r="AM38" s="158">
        <v>6</v>
      </c>
      <c r="AN38" s="158">
        <v>1</v>
      </c>
    </row>
    <row r="39" spans="1:49" s="79" customFormat="1" ht="15" customHeight="1">
      <c r="A39" s="143" t="s">
        <v>594</v>
      </c>
      <c r="B39" s="158">
        <v>30</v>
      </c>
      <c r="C39" s="158">
        <v>1</v>
      </c>
      <c r="D39" s="158">
        <v>1</v>
      </c>
      <c r="E39" s="158" t="s">
        <v>545</v>
      </c>
      <c r="F39" s="158" t="s">
        <v>545</v>
      </c>
      <c r="G39" s="234">
        <v>10</v>
      </c>
      <c r="H39" s="158" t="s">
        <v>545</v>
      </c>
      <c r="I39" s="158" t="s">
        <v>48</v>
      </c>
      <c r="J39" s="158" t="s">
        <v>545</v>
      </c>
      <c r="K39" s="158" t="s">
        <v>545</v>
      </c>
      <c r="L39" s="158">
        <v>8</v>
      </c>
      <c r="M39" s="158" t="s">
        <v>545</v>
      </c>
      <c r="N39" s="158" t="s">
        <v>545</v>
      </c>
      <c r="O39" s="158" t="s">
        <v>545</v>
      </c>
      <c r="P39" s="158" t="s">
        <v>545</v>
      </c>
      <c r="Q39" s="55" t="s">
        <v>48</v>
      </c>
      <c r="R39" s="158" t="s">
        <v>545</v>
      </c>
      <c r="S39" s="180" t="s">
        <v>545</v>
      </c>
      <c r="T39" s="180" t="s">
        <v>545</v>
      </c>
      <c r="U39" s="180" t="s">
        <v>545</v>
      </c>
      <c r="V39" s="234">
        <v>4</v>
      </c>
      <c r="W39" s="158" t="s">
        <v>545</v>
      </c>
      <c r="X39" s="158" t="s">
        <v>545</v>
      </c>
      <c r="Y39" s="158" t="s">
        <v>545</v>
      </c>
      <c r="Z39" s="158" t="s">
        <v>545</v>
      </c>
      <c r="AA39" s="158" t="s">
        <v>48</v>
      </c>
      <c r="AB39" s="158" t="s">
        <v>545</v>
      </c>
      <c r="AC39" s="158" t="s">
        <v>545</v>
      </c>
      <c r="AD39" s="158" t="s">
        <v>48</v>
      </c>
      <c r="AE39" s="158" t="s">
        <v>545</v>
      </c>
      <c r="AF39" s="158" t="s">
        <v>545</v>
      </c>
      <c r="AG39" s="158" t="s">
        <v>48</v>
      </c>
      <c r="AH39" s="158" t="s">
        <v>545</v>
      </c>
      <c r="AI39" s="158" t="s">
        <v>48</v>
      </c>
      <c r="AJ39" s="180" t="s">
        <v>48</v>
      </c>
      <c r="AK39" s="180" t="s">
        <v>48</v>
      </c>
      <c r="AL39" s="157" t="s">
        <v>48</v>
      </c>
      <c r="AM39" s="158">
        <v>6</v>
      </c>
      <c r="AN39" s="158" t="s">
        <v>545</v>
      </c>
    </row>
    <row r="40" spans="1:49" s="79" customFormat="1" ht="15" customHeight="1">
      <c r="A40" s="143" t="s">
        <v>593</v>
      </c>
      <c r="B40" s="158">
        <v>159</v>
      </c>
      <c r="C40" s="158">
        <v>1</v>
      </c>
      <c r="D40" s="158">
        <v>2</v>
      </c>
      <c r="E40" s="158" t="s">
        <v>545</v>
      </c>
      <c r="F40" s="158">
        <v>40</v>
      </c>
      <c r="G40" s="158" t="s">
        <v>545</v>
      </c>
      <c r="H40" s="158" t="s">
        <v>545</v>
      </c>
      <c r="I40" s="158" t="s">
        <v>48</v>
      </c>
      <c r="J40" s="158" t="s">
        <v>545</v>
      </c>
      <c r="K40" s="158" t="s">
        <v>545</v>
      </c>
      <c r="L40" s="158">
        <v>50</v>
      </c>
      <c r="M40" s="158" t="s">
        <v>545</v>
      </c>
      <c r="N40" s="158" t="s">
        <v>545</v>
      </c>
      <c r="O40" s="158" t="s">
        <v>545</v>
      </c>
      <c r="P40" s="158" t="s">
        <v>545</v>
      </c>
      <c r="Q40" s="55" t="s">
        <v>48</v>
      </c>
      <c r="R40" s="158" t="s">
        <v>545</v>
      </c>
      <c r="S40" s="180" t="s">
        <v>545</v>
      </c>
      <c r="T40" s="180" t="s">
        <v>545</v>
      </c>
      <c r="U40" s="180" t="s">
        <v>545</v>
      </c>
      <c r="V40" s="234">
        <v>4</v>
      </c>
      <c r="W40" s="234" t="s">
        <v>545</v>
      </c>
      <c r="X40" s="234" t="s">
        <v>545</v>
      </c>
      <c r="Y40" s="234" t="s">
        <v>545</v>
      </c>
      <c r="Z40" s="234" t="s">
        <v>545</v>
      </c>
      <c r="AA40" s="234" t="s">
        <v>48</v>
      </c>
      <c r="AB40" s="234" t="s">
        <v>545</v>
      </c>
      <c r="AC40" s="234" t="s">
        <v>545</v>
      </c>
      <c r="AD40" s="234" t="s">
        <v>48</v>
      </c>
      <c r="AE40" s="234" t="s">
        <v>545</v>
      </c>
      <c r="AF40" s="234" t="s">
        <v>545</v>
      </c>
      <c r="AG40" s="234" t="s">
        <v>48</v>
      </c>
      <c r="AH40" s="234" t="s">
        <v>545</v>
      </c>
      <c r="AI40" s="234" t="s">
        <v>48</v>
      </c>
      <c r="AJ40" s="180" t="s">
        <v>48</v>
      </c>
      <c r="AK40" s="180" t="s">
        <v>48</v>
      </c>
      <c r="AL40" s="157" t="s">
        <v>48</v>
      </c>
      <c r="AM40" s="158">
        <v>48</v>
      </c>
      <c r="AN40" s="158">
        <v>14</v>
      </c>
    </row>
    <row r="41" spans="1:49" s="79" customFormat="1" ht="15" customHeight="1">
      <c r="A41" s="143" t="s">
        <v>592</v>
      </c>
      <c r="B41" s="158">
        <v>329</v>
      </c>
      <c r="C41" s="158" t="s">
        <v>545</v>
      </c>
      <c r="D41" s="158">
        <v>5</v>
      </c>
      <c r="E41" s="158" t="s">
        <v>545</v>
      </c>
      <c r="F41" s="158">
        <v>4</v>
      </c>
      <c r="G41" s="234">
        <v>11</v>
      </c>
      <c r="H41" s="158" t="s">
        <v>545</v>
      </c>
      <c r="I41" s="158" t="s">
        <v>48</v>
      </c>
      <c r="J41" s="158" t="s">
        <v>545</v>
      </c>
      <c r="K41" s="158" t="s">
        <v>545</v>
      </c>
      <c r="L41" s="158">
        <v>19</v>
      </c>
      <c r="M41" s="234" t="s">
        <v>545</v>
      </c>
      <c r="N41" s="234" t="s">
        <v>545</v>
      </c>
      <c r="O41" s="234" t="s">
        <v>545</v>
      </c>
      <c r="P41" s="234" t="s">
        <v>545</v>
      </c>
      <c r="Q41" s="55" t="s">
        <v>48</v>
      </c>
      <c r="R41" s="234" t="s">
        <v>545</v>
      </c>
      <c r="S41" s="180" t="s">
        <v>545</v>
      </c>
      <c r="T41" s="180" t="s">
        <v>545</v>
      </c>
      <c r="U41" s="180" t="s">
        <v>545</v>
      </c>
      <c r="V41" s="234">
        <v>21</v>
      </c>
      <c r="W41" s="234" t="s">
        <v>545</v>
      </c>
      <c r="X41" s="234" t="s">
        <v>545</v>
      </c>
      <c r="Y41" s="234" t="s">
        <v>545</v>
      </c>
      <c r="Z41" s="234" t="s">
        <v>545</v>
      </c>
      <c r="AA41" s="234" t="s">
        <v>48</v>
      </c>
      <c r="AB41" s="234" t="s">
        <v>545</v>
      </c>
      <c r="AC41" s="234" t="s">
        <v>545</v>
      </c>
      <c r="AD41" s="234" t="s">
        <v>48</v>
      </c>
      <c r="AE41" s="234" t="s">
        <v>545</v>
      </c>
      <c r="AF41" s="234" t="s">
        <v>545</v>
      </c>
      <c r="AG41" s="234" t="s">
        <v>48</v>
      </c>
      <c r="AH41" s="234" t="s">
        <v>545</v>
      </c>
      <c r="AI41" s="234" t="s">
        <v>48</v>
      </c>
      <c r="AJ41" s="180" t="s">
        <v>48</v>
      </c>
      <c r="AK41" s="180" t="s">
        <v>48</v>
      </c>
      <c r="AL41" s="157" t="s">
        <v>48</v>
      </c>
      <c r="AM41" s="158">
        <v>268</v>
      </c>
      <c r="AN41" s="158">
        <v>1</v>
      </c>
    </row>
    <row r="42" spans="1:49" s="79" customFormat="1" ht="15" customHeight="1">
      <c r="A42" s="143" t="s">
        <v>533</v>
      </c>
      <c r="B42" s="158">
        <v>26</v>
      </c>
      <c r="C42" s="158">
        <v>1</v>
      </c>
      <c r="D42" s="158">
        <v>1</v>
      </c>
      <c r="E42" s="158" t="s">
        <v>545</v>
      </c>
      <c r="F42" s="158">
        <v>1</v>
      </c>
      <c r="G42" s="234" t="s">
        <v>545</v>
      </c>
      <c r="H42" s="158" t="s">
        <v>545</v>
      </c>
      <c r="I42" s="158" t="s">
        <v>48</v>
      </c>
      <c r="J42" s="158" t="s">
        <v>545</v>
      </c>
      <c r="K42" s="158" t="s">
        <v>545</v>
      </c>
      <c r="L42" s="158" t="s">
        <v>545</v>
      </c>
      <c r="M42" s="234" t="s">
        <v>545</v>
      </c>
      <c r="N42" s="158" t="s">
        <v>545</v>
      </c>
      <c r="O42" s="158" t="s">
        <v>545</v>
      </c>
      <c r="P42" s="158" t="s">
        <v>545</v>
      </c>
      <c r="Q42" s="55" t="s">
        <v>48</v>
      </c>
      <c r="R42" s="158" t="s">
        <v>545</v>
      </c>
      <c r="S42" s="180" t="s">
        <v>545</v>
      </c>
      <c r="T42" s="180" t="s">
        <v>545</v>
      </c>
      <c r="U42" s="180" t="s">
        <v>545</v>
      </c>
      <c r="V42" s="234">
        <v>1</v>
      </c>
      <c r="W42" s="169" t="s">
        <v>545</v>
      </c>
      <c r="X42" s="234" t="s">
        <v>545</v>
      </c>
      <c r="Y42" s="158" t="s">
        <v>545</v>
      </c>
      <c r="Z42" s="158" t="s">
        <v>545</v>
      </c>
      <c r="AA42" s="158" t="s">
        <v>48</v>
      </c>
      <c r="AB42" s="158" t="s">
        <v>545</v>
      </c>
      <c r="AC42" s="158" t="s">
        <v>545</v>
      </c>
      <c r="AD42" s="158" t="s">
        <v>48</v>
      </c>
      <c r="AE42" s="158" t="s">
        <v>545</v>
      </c>
      <c r="AF42" s="158" t="s">
        <v>545</v>
      </c>
      <c r="AG42" s="158" t="s">
        <v>48</v>
      </c>
      <c r="AH42" s="158" t="s">
        <v>545</v>
      </c>
      <c r="AI42" s="158" t="s">
        <v>48</v>
      </c>
      <c r="AJ42" s="180" t="s">
        <v>48</v>
      </c>
      <c r="AK42" s="180" t="s">
        <v>48</v>
      </c>
      <c r="AL42" s="157" t="s">
        <v>48</v>
      </c>
      <c r="AM42" s="158">
        <v>1</v>
      </c>
      <c r="AN42" s="158">
        <v>21</v>
      </c>
    </row>
    <row r="43" spans="1:49" s="79" customFormat="1" ht="15" customHeight="1">
      <c r="A43" s="143" t="s">
        <v>725</v>
      </c>
      <c r="B43" s="55">
        <v>163</v>
      </c>
      <c r="C43" s="55">
        <v>2</v>
      </c>
      <c r="D43" s="55" t="s">
        <v>726</v>
      </c>
      <c r="E43" s="55" t="s">
        <v>726</v>
      </c>
      <c r="F43" s="55" t="s">
        <v>726</v>
      </c>
      <c r="G43" s="55" t="s">
        <v>726</v>
      </c>
      <c r="H43" s="55" t="s">
        <v>726</v>
      </c>
      <c r="I43" s="158" t="s">
        <v>48</v>
      </c>
      <c r="J43" s="55" t="s">
        <v>726</v>
      </c>
      <c r="K43" s="55" t="s">
        <v>726</v>
      </c>
      <c r="L43" s="55">
        <v>96</v>
      </c>
      <c r="M43" s="234" t="s">
        <v>545</v>
      </c>
      <c r="N43" s="158" t="s">
        <v>545</v>
      </c>
      <c r="O43" s="158" t="s">
        <v>545</v>
      </c>
      <c r="P43" s="158" t="s">
        <v>545</v>
      </c>
      <c r="Q43" s="55" t="s">
        <v>48</v>
      </c>
      <c r="R43" s="158" t="s">
        <v>545</v>
      </c>
      <c r="S43" s="180" t="s">
        <v>545</v>
      </c>
      <c r="T43" s="180" t="s">
        <v>545</v>
      </c>
      <c r="U43" s="180" t="s">
        <v>545</v>
      </c>
      <c r="V43" s="167">
        <v>62</v>
      </c>
      <c r="W43" s="169" t="s">
        <v>545</v>
      </c>
      <c r="X43" s="234" t="s">
        <v>545</v>
      </c>
      <c r="Y43" s="158" t="s">
        <v>545</v>
      </c>
      <c r="Z43" s="158" t="s">
        <v>545</v>
      </c>
      <c r="AA43" s="158" t="s">
        <v>48</v>
      </c>
      <c r="AB43" s="158" t="s">
        <v>545</v>
      </c>
      <c r="AC43" s="158" t="s">
        <v>545</v>
      </c>
      <c r="AD43" s="158" t="s">
        <v>48</v>
      </c>
      <c r="AE43" s="158" t="s">
        <v>545</v>
      </c>
      <c r="AF43" s="158" t="s">
        <v>545</v>
      </c>
      <c r="AG43" s="158" t="s">
        <v>48</v>
      </c>
      <c r="AH43" s="158" t="s">
        <v>545</v>
      </c>
      <c r="AI43" s="158" t="s">
        <v>48</v>
      </c>
      <c r="AJ43" s="180" t="s">
        <v>48</v>
      </c>
      <c r="AK43" s="180" t="s">
        <v>48</v>
      </c>
      <c r="AL43" s="157" t="s">
        <v>48</v>
      </c>
      <c r="AM43" s="55">
        <v>1</v>
      </c>
      <c r="AN43" s="55">
        <v>2</v>
      </c>
      <c r="AO43" s="158"/>
    </row>
    <row r="44" spans="1:49" s="79" customFormat="1" ht="15" customHeight="1">
      <c r="A44" s="143" t="s">
        <v>739</v>
      </c>
      <c r="B44" s="55">
        <v>186</v>
      </c>
      <c r="C44" s="55" t="s">
        <v>558</v>
      </c>
      <c r="D44" s="55" t="s">
        <v>558</v>
      </c>
      <c r="E44" s="55" t="s">
        <v>558</v>
      </c>
      <c r="F44" s="55" t="s">
        <v>558</v>
      </c>
      <c r="G44" s="55" t="s">
        <v>558</v>
      </c>
      <c r="H44" s="55" t="s">
        <v>558</v>
      </c>
      <c r="I44" s="158" t="s">
        <v>48</v>
      </c>
      <c r="J44" s="55" t="s">
        <v>558</v>
      </c>
      <c r="K44" s="55" t="s">
        <v>558</v>
      </c>
      <c r="L44" s="55">
        <v>51</v>
      </c>
      <c r="M44" s="234" t="s">
        <v>545</v>
      </c>
      <c r="N44" s="158" t="s">
        <v>545</v>
      </c>
      <c r="O44" s="158" t="s">
        <v>545</v>
      </c>
      <c r="P44" s="158" t="s">
        <v>545</v>
      </c>
      <c r="Q44" s="55" t="s">
        <v>48</v>
      </c>
      <c r="R44" s="158" t="s">
        <v>545</v>
      </c>
      <c r="S44" s="180" t="s">
        <v>545</v>
      </c>
      <c r="T44" s="180" t="s">
        <v>545</v>
      </c>
      <c r="U44" s="180" t="s">
        <v>545</v>
      </c>
      <c r="V44" s="167">
        <v>112</v>
      </c>
      <c r="W44" s="169" t="s">
        <v>545</v>
      </c>
      <c r="X44" s="234" t="s">
        <v>545</v>
      </c>
      <c r="Y44" s="158" t="s">
        <v>545</v>
      </c>
      <c r="Z44" s="158" t="s">
        <v>545</v>
      </c>
      <c r="AA44" s="158" t="s">
        <v>48</v>
      </c>
      <c r="AB44" s="158" t="s">
        <v>545</v>
      </c>
      <c r="AC44" s="158" t="s">
        <v>545</v>
      </c>
      <c r="AD44" s="158" t="s">
        <v>48</v>
      </c>
      <c r="AE44" s="158" t="s">
        <v>545</v>
      </c>
      <c r="AF44" s="158" t="s">
        <v>545</v>
      </c>
      <c r="AG44" s="158" t="s">
        <v>48</v>
      </c>
      <c r="AH44" s="158" t="s">
        <v>545</v>
      </c>
      <c r="AI44" s="158" t="s">
        <v>48</v>
      </c>
      <c r="AJ44" s="180" t="s">
        <v>48</v>
      </c>
      <c r="AK44" s="180" t="s">
        <v>48</v>
      </c>
      <c r="AL44" s="157" t="s">
        <v>48</v>
      </c>
      <c r="AM44" s="55">
        <v>20</v>
      </c>
      <c r="AN44" s="55">
        <v>3</v>
      </c>
      <c r="AO44" s="158"/>
    </row>
    <row r="45" spans="1:49" s="79" customFormat="1" ht="15" customHeight="1">
      <c r="A45" s="143" t="s">
        <v>760</v>
      </c>
      <c r="B45" s="55">
        <v>252</v>
      </c>
      <c r="C45" s="55" t="s">
        <v>741</v>
      </c>
      <c r="D45" s="55" t="s">
        <v>741</v>
      </c>
      <c r="E45" s="55" t="s">
        <v>741</v>
      </c>
      <c r="F45" s="55">
        <v>4</v>
      </c>
      <c r="G45" s="55" t="s">
        <v>741</v>
      </c>
      <c r="H45" s="55" t="s">
        <v>741</v>
      </c>
      <c r="I45" s="158" t="s">
        <v>48</v>
      </c>
      <c r="J45" s="55" t="s">
        <v>294</v>
      </c>
      <c r="K45" s="55" t="s">
        <v>294</v>
      </c>
      <c r="L45" s="55">
        <v>55</v>
      </c>
      <c r="M45" s="234" t="s">
        <v>545</v>
      </c>
      <c r="N45" s="158" t="s">
        <v>545</v>
      </c>
      <c r="O45" s="158" t="s">
        <v>545</v>
      </c>
      <c r="P45" s="158">
        <v>37</v>
      </c>
      <c r="Q45" s="55" t="s">
        <v>48</v>
      </c>
      <c r="R45" s="158" t="s">
        <v>545</v>
      </c>
      <c r="S45" s="180" t="s">
        <v>545</v>
      </c>
      <c r="T45" s="180" t="s">
        <v>545</v>
      </c>
      <c r="U45" s="180" t="s">
        <v>545</v>
      </c>
      <c r="V45" s="167">
        <v>147</v>
      </c>
      <c r="W45" s="169" t="s">
        <v>545</v>
      </c>
      <c r="X45" s="234" t="s">
        <v>545</v>
      </c>
      <c r="Y45" s="158" t="s">
        <v>545</v>
      </c>
      <c r="Z45" s="158" t="s">
        <v>545</v>
      </c>
      <c r="AA45" s="158" t="s">
        <v>48</v>
      </c>
      <c r="AB45" s="158" t="s">
        <v>545</v>
      </c>
      <c r="AC45" s="158" t="s">
        <v>545</v>
      </c>
      <c r="AD45" s="158" t="s">
        <v>48</v>
      </c>
      <c r="AE45" s="158" t="s">
        <v>545</v>
      </c>
      <c r="AF45" s="158" t="s">
        <v>545</v>
      </c>
      <c r="AG45" s="158" t="s">
        <v>48</v>
      </c>
      <c r="AH45" s="158" t="s">
        <v>545</v>
      </c>
      <c r="AI45" s="158" t="s">
        <v>48</v>
      </c>
      <c r="AJ45" s="180" t="s">
        <v>48</v>
      </c>
      <c r="AK45" s="180" t="s">
        <v>48</v>
      </c>
      <c r="AL45" s="157" t="s">
        <v>48</v>
      </c>
      <c r="AM45" s="55">
        <v>4</v>
      </c>
      <c r="AN45" s="55">
        <v>5</v>
      </c>
      <c r="AO45" s="158"/>
    </row>
    <row r="46" spans="1:49" s="79" customFormat="1" ht="15" customHeight="1">
      <c r="A46" s="143" t="s">
        <v>763</v>
      </c>
      <c r="B46" s="55">
        <v>12</v>
      </c>
      <c r="C46" s="55" t="s">
        <v>294</v>
      </c>
      <c r="D46" s="55">
        <v>1</v>
      </c>
      <c r="E46" s="55" t="s">
        <v>294</v>
      </c>
      <c r="F46" s="55" t="s">
        <v>294</v>
      </c>
      <c r="G46" s="55" t="s">
        <v>294</v>
      </c>
      <c r="H46" s="55" t="s">
        <v>294</v>
      </c>
      <c r="I46" s="158" t="s">
        <v>48</v>
      </c>
      <c r="J46" s="55" t="s">
        <v>294</v>
      </c>
      <c r="K46" s="55" t="s">
        <v>294</v>
      </c>
      <c r="L46" s="55" t="s">
        <v>294</v>
      </c>
      <c r="M46" s="234" t="s">
        <v>545</v>
      </c>
      <c r="N46" s="158" t="s">
        <v>545</v>
      </c>
      <c r="O46" s="158" t="s">
        <v>545</v>
      </c>
      <c r="P46" s="158" t="s">
        <v>294</v>
      </c>
      <c r="Q46" s="55" t="s">
        <v>48</v>
      </c>
      <c r="R46" s="158">
        <v>3</v>
      </c>
      <c r="S46" s="180" t="s">
        <v>545</v>
      </c>
      <c r="T46" s="180" t="s">
        <v>545</v>
      </c>
      <c r="U46" s="180" t="s">
        <v>545</v>
      </c>
      <c r="V46" s="167">
        <v>1</v>
      </c>
      <c r="W46" s="169" t="s">
        <v>545</v>
      </c>
      <c r="X46" s="234" t="s">
        <v>545</v>
      </c>
      <c r="Y46" s="158" t="s">
        <v>545</v>
      </c>
      <c r="Z46" s="158" t="s">
        <v>545</v>
      </c>
      <c r="AA46" s="158" t="s">
        <v>48</v>
      </c>
      <c r="AB46" s="158" t="s">
        <v>545</v>
      </c>
      <c r="AC46" s="158" t="s">
        <v>545</v>
      </c>
      <c r="AD46" s="158" t="s">
        <v>48</v>
      </c>
      <c r="AE46" s="158" t="s">
        <v>545</v>
      </c>
      <c r="AF46" s="158" t="s">
        <v>545</v>
      </c>
      <c r="AG46" s="158" t="s">
        <v>48</v>
      </c>
      <c r="AH46" s="158" t="s">
        <v>545</v>
      </c>
      <c r="AI46" s="158" t="s">
        <v>48</v>
      </c>
      <c r="AJ46" s="180" t="s">
        <v>48</v>
      </c>
      <c r="AK46" s="180" t="s">
        <v>48</v>
      </c>
      <c r="AL46" s="157" t="s">
        <v>48</v>
      </c>
      <c r="AM46" s="55">
        <v>7</v>
      </c>
      <c r="AN46" s="55" t="s">
        <v>294</v>
      </c>
      <c r="AO46" s="158"/>
    </row>
    <row r="47" spans="1:49" s="79" customFormat="1" ht="15" customHeight="1">
      <c r="A47" s="143" t="s">
        <v>767</v>
      </c>
      <c r="B47" s="55">
        <v>83</v>
      </c>
      <c r="C47" s="55" t="s">
        <v>778</v>
      </c>
      <c r="D47" s="55" t="s">
        <v>770</v>
      </c>
      <c r="E47" s="55" t="s">
        <v>779</v>
      </c>
      <c r="F47" s="55">
        <v>32</v>
      </c>
      <c r="G47" s="55" t="s">
        <v>775</v>
      </c>
      <c r="H47" s="55" t="s">
        <v>779</v>
      </c>
      <c r="I47" s="158" t="s">
        <v>48</v>
      </c>
      <c r="J47" s="55" t="s">
        <v>779</v>
      </c>
      <c r="K47" s="55" t="s">
        <v>775</v>
      </c>
      <c r="L47" s="55">
        <v>12</v>
      </c>
      <c r="M47" s="234" t="s">
        <v>780</v>
      </c>
      <c r="N47" s="158" t="s">
        <v>780</v>
      </c>
      <c r="O47" s="158" t="s">
        <v>780</v>
      </c>
      <c r="P47" s="158" t="s">
        <v>827</v>
      </c>
      <c r="Q47" s="55" t="s">
        <v>828</v>
      </c>
      <c r="R47" s="158" t="s">
        <v>770</v>
      </c>
      <c r="S47" s="180" t="s">
        <v>780</v>
      </c>
      <c r="T47" s="180" t="s">
        <v>781</v>
      </c>
      <c r="U47" s="180" t="s">
        <v>780</v>
      </c>
      <c r="V47" s="167" t="s">
        <v>770</v>
      </c>
      <c r="W47" s="169" t="s">
        <v>781</v>
      </c>
      <c r="X47" s="234" t="s">
        <v>781</v>
      </c>
      <c r="Y47" s="158" t="s">
        <v>781</v>
      </c>
      <c r="Z47" s="158" t="s">
        <v>781</v>
      </c>
      <c r="AA47" s="158" t="s">
        <v>48</v>
      </c>
      <c r="AB47" s="158" t="s">
        <v>780</v>
      </c>
      <c r="AC47" s="158" t="s">
        <v>780</v>
      </c>
      <c r="AD47" s="158" t="s">
        <v>48</v>
      </c>
      <c r="AE47" s="158" t="s">
        <v>781</v>
      </c>
      <c r="AF47" s="158" t="s">
        <v>781</v>
      </c>
      <c r="AG47" s="158" t="s">
        <v>48</v>
      </c>
      <c r="AH47" s="158" t="s">
        <v>781</v>
      </c>
      <c r="AI47" s="158" t="s">
        <v>48</v>
      </c>
      <c r="AJ47" s="180" t="s">
        <v>48</v>
      </c>
      <c r="AK47" s="180" t="s">
        <v>48</v>
      </c>
      <c r="AL47" s="157" t="s">
        <v>48</v>
      </c>
      <c r="AM47" s="55">
        <v>39</v>
      </c>
      <c r="AN47" s="55" t="s">
        <v>775</v>
      </c>
      <c r="AO47" s="158"/>
      <c r="AP47" s="158"/>
      <c r="AQ47" s="158"/>
      <c r="AR47" s="180"/>
      <c r="AS47" s="180"/>
      <c r="AT47" s="157"/>
      <c r="AU47" s="55"/>
      <c r="AV47" s="55"/>
      <c r="AW47" s="158"/>
    </row>
    <row r="48" spans="1:49" s="79" customFormat="1" ht="15" customHeight="1">
      <c r="A48" s="143" t="s">
        <v>768</v>
      </c>
      <c r="B48" s="55">
        <v>112</v>
      </c>
      <c r="C48" s="55">
        <v>2</v>
      </c>
      <c r="D48" s="55">
        <v>2</v>
      </c>
      <c r="E48" s="55" t="s">
        <v>859</v>
      </c>
      <c r="F48" s="55" t="s">
        <v>859</v>
      </c>
      <c r="G48" s="55" t="s">
        <v>859</v>
      </c>
      <c r="H48" s="55" t="s">
        <v>859</v>
      </c>
      <c r="I48" s="158" t="s">
        <v>48</v>
      </c>
      <c r="J48" s="55" t="s">
        <v>859</v>
      </c>
      <c r="K48" s="55" t="s">
        <v>859</v>
      </c>
      <c r="L48" s="55">
        <v>12</v>
      </c>
      <c r="M48" s="55" t="s">
        <v>859</v>
      </c>
      <c r="N48" s="55" t="s">
        <v>859</v>
      </c>
      <c r="O48" s="55" t="s">
        <v>859</v>
      </c>
      <c r="P48" s="158" t="s">
        <v>658</v>
      </c>
      <c r="Q48" s="55" t="s">
        <v>859</v>
      </c>
      <c r="R48" s="55" t="s">
        <v>859</v>
      </c>
      <c r="S48" s="55" t="s">
        <v>859</v>
      </c>
      <c r="T48" s="55" t="s">
        <v>859</v>
      </c>
      <c r="U48" s="55" t="s">
        <v>859</v>
      </c>
      <c r="V48" s="167">
        <v>91</v>
      </c>
      <c r="W48" s="234" t="s">
        <v>780</v>
      </c>
      <c r="X48" s="234" t="s">
        <v>780</v>
      </c>
      <c r="Y48" s="55" t="s">
        <v>859</v>
      </c>
      <c r="Z48" s="158" t="s">
        <v>780</v>
      </c>
      <c r="AA48" s="158" t="s">
        <v>48</v>
      </c>
      <c r="AB48" s="55" t="s">
        <v>859</v>
      </c>
      <c r="AC48" s="55" t="s">
        <v>859</v>
      </c>
      <c r="AD48" s="158" t="s">
        <v>48</v>
      </c>
      <c r="AE48" s="55" t="s">
        <v>859</v>
      </c>
      <c r="AF48" s="234" t="s">
        <v>780</v>
      </c>
      <c r="AG48" s="158" t="s">
        <v>48</v>
      </c>
      <c r="AH48" s="158" t="s">
        <v>780</v>
      </c>
      <c r="AI48" s="158" t="s">
        <v>48</v>
      </c>
      <c r="AJ48" s="180" t="s">
        <v>48</v>
      </c>
      <c r="AK48" s="180" t="s">
        <v>48</v>
      </c>
      <c r="AL48" s="157" t="s">
        <v>48</v>
      </c>
      <c r="AM48" s="55">
        <v>4</v>
      </c>
      <c r="AN48" s="55">
        <v>1</v>
      </c>
      <c r="AO48" s="158"/>
      <c r="AP48" s="158"/>
      <c r="AQ48" s="158"/>
      <c r="AR48" s="180"/>
      <c r="AS48" s="180"/>
      <c r="AT48" s="157"/>
      <c r="AU48" s="55"/>
      <c r="AV48" s="55"/>
      <c r="AW48" s="158"/>
    </row>
    <row r="49" spans="1:49" s="79" customFormat="1" ht="15" customHeight="1">
      <c r="A49" s="143" t="s">
        <v>840</v>
      </c>
      <c r="B49" s="55">
        <v>26</v>
      </c>
      <c r="C49" s="55">
        <v>2</v>
      </c>
      <c r="D49" s="55" t="s">
        <v>294</v>
      </c>
      <c r="E49" s="55" t="s">
        <v>294</v>
      </c>
      <c r="F49" s="55" t="s">
        <v>294</v>
      </c>
      <c r="G49" s="55" t="s">
        <v>294</v>
      </c>
      <c r="H49" s="55" t="s">
        <v>294</v>
      </c>
      <c r="I49" s="158" t="s">
        <v>48</v>
      </c>
      <c r="J49" s="55" t="s">
        <v>294</v>
      </c>
      <c r="K49" s="55" t="s">
        <v>294</v>
      </c>
      <c r="L49" s="55">
        <v>20</v>
      </c>
      <c r="M49" s="55" t="s">
        <v>294</v>
      </c>
      <c r="N49" s="55" t="s">
        <v>294</v>
      </c>
      <c r="O49" s="55" t="s">
        <v>294</v>
      </c>
      <c r="P49" s="55" t="s">
        <v>294</v>
      </c>
      <c r="Q49" s="55" t="s">
        <v>294</v>
      </c>
      <c r="R49" s="55" t="s">
        <v>294</v>
      </c>
      <c r="S49" s="55" t="s">
        <v>294</v>
      </c>
      <c r="T49" s="55" t="s">
        <v>294</v>
      </c>
      <c r="U49" s="55" t="s">
        <v>294</v>
      </c>
      <c r="V49" s="55">
        <v>1</v>
      </c>
      <c r="W49" s="234" t="s">
        <v>780</v>
      </c>
      <c r="X49" s="234" t="s">
        <v>780</v>
      </c>
      <c r="Y49" s="55" t="s">
        <v>294</v>
      </c>
      <c r="Z49" s="158" t="s">
        <v>780</v>
      </c>
      <c r="AA49" s="158" t="s">
        <v>48</v>
      </c>
      <c r="AB49" s="55" t="s">
        <v>294</v>
      </c>
      <c r="AC49" s="55" t="s">
        <v>294</v>
      </c>
      <c r="AD49" s="158" t="s">
        <v>48</v>
      </c>
      <c r="AE49" s="55" t="s">
        <v>294</v>
      </c>
      <c r="AF49" s="234" t="s">
        <v>780</v>
      </c>
      <c r="AG49" s="158" t="s">
        <v>48</v>
      </c>
      <c r="AH49" s="158" t="s">
        <v>780</v>
      </c>
      <c r="AI49" s="158" t="s">
        <v>48</v>
      </c>
      <c r="AJ49" s="180" t="s">
        <v>48</v>
      </c>
      <c r="AK49" s="180" t="s">
        <v>48</v>
      </c>
      <c r="AL49" s="157" t="s">
        <v>48</v>
      </c>
      <c r="AM49" s="55">
        <v>1</v>
      </c>
      <c r="AN49" s="55">
        <v>2</v>
      </c>
      <c r="AO49" s="158"/>
      <c r="AP49" s="158"/>
      <c r="AQ49" s="158"/>
      <c r="AR49" s="180"/>
      <c r="AS49" s="180"/>
      <c r="AT49" s="157"/>
      <c r="AU49" s="55"/>
      <c r="AV49" s="55"/>
      <c r="AW49" s="158"/>
    </row>
    <row r="50" spans="1:49" s="79" customFormat="1" ht="15" customHeight="1">
      <c r="A50" s="143" t="s">
        <v>860</v>
      </c>
      <c r="B50" s="55">
        <v>191</v>
      </c>
      <c r="C50" s="55">
        <v>1</v>
      </c>
      <c r="D50" s="55" t="s">
        <v>294</v>
      </c>
      <c r="E50" s="55">
        <v>1</v>
      </c>
      <c r="F50" s="55" t="s">
        <v>294</v>
      </c>
      <c r="G50" s="55" t="s">
        <v>294</v>
      </c>
      <c r="H50" s="55" t="s">
        <v>294</v>
      </c>
      <c r="I50" s="158" t="s">
        <v>48</v>
      </c>
      <c r="J50" s="55" t="s">
        <v>294</v>
      </c>
      <c r="K50" s="55" t="s">
        <v>294</v>
      </c>
      <c r="L50" s="55">
        <v>10</v>
      </c>
      <c r="M50" s="55" t="s">
        <v>294</v>
      </c>
      <c r="N50" s="55" t="s">
        <v>294</v>
      </c>
      <c r="O50" s="55" t="s">
        <v>294</v>
      </c>
      <c r="P50" s="55" t="s">
        <v>294</v>
      </c>
      <c r="Q50" s="55" t="s">
        <v>294</v>
      </c>
      <c r="R50" s="55">
        <v>5</v>
      </c>
      <c r="S50" s="55" t="s">
        <v>294</v>
      </c>
      <c r="T50" s="55" t="s">
        <v>294</v>
      </c>
      <c r="U50" s="55" t="s">
        <v>294</v>
      </c>
      <c r="V50" s="55">
        <v>39</v>
      </c>
      <c r="W50" s="234" t="s">
        <v>780</v>
      </c>
      <c r="X50" s="234" t="s">
        <v>780</v>
      </c>
      <c r="Y50" s="55" t="s">
        <v>294</v>
      </c>
      <c r="Z50" s="158" t="s">
        <v>780</v>
      </c>
      <c r="AA50" s="158" t="s">
        <v>48</v>
      </c>
      <c r="AB50" s="55" t="s">
        <v>294</v>
      </c>
      <c r="AC50" s="55" t="s">
        <v>294</v>
      </c>
      <c r="AD50" s="158" t="s">
        <v>48</v>
      </c>
      <c r="AE50" s="55" t="s">
        <v>294</v>
      </c>
      <c r="AF50" s="234" t="s">
        <v>780</v>
      </c>
      <c r="AG50" s="158" t="s">
        <v>48</v>
      </c>
      <c r="AH50" s="158" t="s">
        <v>780</v>
      </c>
      <c r="AI50" s="158" t="s">
        <v>48</v>
      </c>
      <c r="AJ50" s="180" t="s">
        <v>48</v>
      </c>
      <c r="AK50" s="180" t="s">
        <v>48</v>
      </c>
      <c r="AL50" s="157" t="s">
        <v>48</v>
      </c>
      <c r="AM50" s="55" t="s">
        <v>294</v>
      </c>
      <c r="AN50" s="55">
        <v>135</v>
      </c>
      <c r="AO50" s="158"/>
      <c r="AP50" s="158"/>
      <c r="AQ50" s="158"/>
      <c r="AR50" s="180"/>
      <c r="AS50" s="180"/>
      <c r="AT50" s="157"/>
      <c r="AU50" s="55"/>
      <c r="AV50" s="55"/>
      <c r="AW50" s="158"/>
    </row>
    <row r="51" spans="1:49" s="60" customFormat="1" ht="3.75" customHeight="1">
      <c r="A51" s="146"/>
      <c r="B51" s="214"/>
      <c r="C51" s="178"/>
      <c r="D51" s="178"/>
      <c r="E51" s="178"/>
      <c r="F51" s="178"/>
      <c r="G51" s="178"/>
      <c r="H51" s="178"/>
      <c r="I51" s="178"/>
      <c r="J51" s="178"/>
      <c r="K51" s="178"/>
      <c r="L51" s="178"/>
      <c r="M51" s="178"/>
      <c r="N51" s="178"/>
      <c r="O51" s="178"/>
      <c r="P51" s="178"/>
      <c r="Q51" s="586"/>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row>
    <row r="52" spans="1:49" s="60" customFormat="1" ht="15.75" customHeight="1">
      <c r="A52" s="593" t="s">
        <v>869</v>
      </c>
      <c r="C52" s="588"/>
      <c r="Q52" s="167"/>
    </row>
    <row r="53" spans="1:49" s="60" customFormat="1" ht="10.5">
      <c r="A53" s="110" t="s">
        <v>51</v>
      </c>
      <c r="Q53" s="167"/>
    </row>
    <row r="54" spans="1:49" s="60" customFormat="1" ht="10.5">
      <c r="Q54" s="167"/>
    </row>
    <row r="55" spans="1:49" s="60" customFormat="1" ht="10.5">
      <c r="Q55" s="167"/>
    </row>
    <row r="56" spans="1:49" s="60" customFormat="1" ht="10.5">
      <c r="Q56" s="587"/>
    </row>
    <row r="57" spans="1:49">
      <c r="Q57" s="587"/>
    </row>
    <row r="58" spans="1:49">
      <c r="Q58" s="60"/>
    </row>
    <row r="59" spans="1:49">
      <c r="Q59" s="60"/>
    </row>
    <row r="60" spans="1:49">
      <c r="Q60" s="60"/>
    </row>
    <row r="61" spans="1:49">
      <c r="Q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61"/>
  <sheetViews>
    <sheetView zoomScaleNormal="100" workbookViewId="0">
      <pane xSplit="1" ySplit="5" topLeftCell="B39" activePane="bottomRight" state="frozen"/>
      <selection pane="topRight" activeCell="B1" sqref="B1"/>
      <selection pane="bottomLeft" activeCell="A5" sqref="A5"/>
      <selection pane="bottomRight" activeCell="B50" sqref="B50"/>
    </sheetView>
  </sheetViews>
  <sheetFormatPr defaultColWidth="9" defaultRowHeight="13.5"/>
  <cols>
    <col min="1" max="1" width="12.25" style="270" bestFit="1" customWidth="1"/>
    <col min="2" max="16384" width="9" style="270"/>
  </cols>
  <sheetData>
    <row r="1" spans="1:39" s="272" customFormat="1" ht="24" customHeight="1">
      <c r="B1" s="149" t="s">
        <v>707</v>
      </c>
    </row>
    <row r="2" spans="1:39" s="272" customFormat="1" ht="12" customHeight="1">
      <c r="B2" s="592" t="s">
        <v>868</v>
      </c>
    </row>
    <row r="3" spans="1:39" ht="14.25" thickBo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row>
    <row r="4" spans="1:39" s="166" customFormat="1" ht="36" customHeight="1">
      <c r="A4" s="300"/>
      <c r="B4" s="155" t="s">
        <v>59</v>
      </c>
      <c r="C4" s="147" t="s">
        <v>100</v>
      </c>
      <c r="D4" s="148" t="s">
        <v>99</v>
      </c>
      <c r="E4" s="147" t="s">
        <v>98</v>
      </c>
      <c r="F4" s="147" t="s">
        <v>823</v>
      </c>
      <c r="G4" s="148" t="s">
        <v>838</v>
      </c>
      <c r="H4" s="150" t="s">
        <v>604</v>
      </c>
      <c r="I4" s="150" t="s">
        <v>567</v>
      </c>
      <c r="J4" s="148" t="s">
        <v>97</v>
      </c>
      <c r="K4" s="151" t="s">
        <v>603</v>
      </c>
      <c r="L4" s="148" t="s">
        <v>96</v>
      </c>
      <c r="M4" s="148" t="s">
        <v>95</v>
      </c>
      <c r="N4" s="148" t="s">
        <v>94</v>
      </c>
      <c r="O4" s="147" t="s">
        <v>93</v>
      </c>
      <c r="P4" s="151" t="s">
        <v>602</v>
      </c>
      <c r="Q4" s="151" t="s">
        <v>563</v>
      </c>
      <c r="R4" s="148" t="s">
        <v>92</v>
      </c>
      <c r="S4" s="148" t="s">
        <v>91</v>
      </c>
      <c r="T4" s="148" t="s">
        <v>90</v>
      </c>
      <c r="U4" s="148" t="s">
        <v>89</v>
      </c>
      <c r="V4" s="148" t="s">
        <v>88</v>
      </c>
      <c r="W4" s="148" t="s">
        <v>87</v>
      </c>
      <c r="X4" s="148" t="s">
        <v>601</v>
      </c>
      <c r="Y4" s="148" t="s">
        <v>85</v>
      </c>
      <c r="Z4" s="148" t="s">
        <v>84</v>
      </c>
      <c r="AA4" s="148" t="s">
        <v>83</v>
      </c>
      <c r="AB4" s="148" t="s">
        <v>82</v>
      </c>
      <c r="AC4" s="148" t="s">
        <v>566</v>
      </c>
      <c r="AD4" s="148" t="s">
        <v>81</v>
      </c>
      <c r="AE4" s="148" t="s">
        <v>80</v>
      </c>
      <c r="AF4" s="148" t="s">
        <v>638</v>
      </c>
      <c r="AG4" s="150" t="s">
        <v>138</v>
      </c>
      <c r="AH4" s="150" t="s">
        <v>565</v>
      </c>
      <c r="AI4" s="148" t="s">
        <v>407</v>
      </c>
      <c r="AJ4" s="151" t="s">
        <v>408</v>
      </c>
      <c r="AK4" s="148" t="s">
        <v>409</v>
      </c>
      <c r="AL4" s="147" t="s">
        <v>2</v>
      </c>
      <c r="AM4" s="152" t="s">
        <v>600</v>
      </c>
    </row>
    <row r="5" spans="1:39" s="79" customFormat="1" ht="15" customHeight="1">
      <c r="A5" s="222"/>
      <c r="B5" s="78" t="s">
        <v>122</v>
      </c>
      <c r="C5" s="78" t="s">
        <v>122</v>
      </c>
      <c r="D5" s="78" t="s">
        <v>122</v>
      </c>
      <c r="E5" s="78" t="s">
        <v>122</v>
      </c>
      <c r="F5" s="78" t="s">
        <v>122</v>
      </c>
      <c r="G5" s="78" t="s">
        <v>122</v>
      </c>
      <c r="H5" s="78" t="s">
        <v>122</v>
      </c>
      <c r="I5" s="78" t="s">
        <v>122</v>
      </c>
      <c r="J5" s="78" t="s">
        <v>122</v>
      </c>
      <c r="K5" s="78" t="s">
        <v>122</v>
      </c>
      <c r="L5" s="78" t="s">
        <v>122</v>
      </c>
      <c r="M5" s="78" t="s">
        <v>122</v>
      </c>
      <c r="N5" s="78" t="s">
        <v>122</v>
      </c>
      <c r="O5" s="78" t="s">
        <v>122</v>
      </c>
      <c r="P5" s="78" t="s">
        <v>122</v>
      </c>
      <c r="Q5" s="78" t="s">
        <v>122</v>
      </c>
      <c r="R5" s="78" t="s">
        <v>122</v>
      </c>
      <c r="S5" s="78" t="s">
        <v>122</v>
      </c>
      <c r="T5" s="78" t="s">
        <v>122</v>
      </c>
      <c r="U5" s="78" t="s">
        <v>122</v>
      </c>
      <c r="V5" s="78" t="s">
        <v>122</v>
      </c>
      <c r="W5" s="78" t="s">
        <v>122</v>
      </c>
      <c r="X5" s="78" t="s">
        <v>122</v>
      </c>
      <c r="Y5" s="78" t="s">
        <v>122</v>
      </c>
      <c r="Z5" s="78" t="s">
        <v>122</v>
      </c>
      <c r="AA5" s="78" t="s">
        <v>122</v>
      </c>
      <c r="AB5" s="78" t="s">
        <v>122</v>
      </c>
      <c r="AC5" s="78" t="s">
        <v>122</v>
      </c>
      <c r="AD5" s="78" t="s">
        <v>122</v>
      </c>
      <c r="AE5" s="78" t="s">
        <v>122</v>
      </c>
      <c r="AF5" s="78" t="s">
        <v>122</v>
      </c>
      <c r="AG5" s="78" t="s">
        <v>122</v>
      </c>
      <c r="AH5" s="78" t="s">
        <v>122</v>
      </c>
      <c r="AI5" s="78" t="s">
        <v>122</v>
      </c>
      <c r="AJ5" s="78" t="s">
        <v>122</v>
      </c>
      <c r="AK5" s="78" t="s">
        <v>122</v>
      </c>
      <c r="AL5" s="78" t="s">
        <v>122</v>
      </c>
      <c r="AM5" s="78" t="s">
        <v>122</v>
      </c>
    </row>
    <row r="6" spans="1:39" s="79" customFormat="1" ht="15" customHeight="1">
      <c r="A6" s="143" t="s">
        <v>334</v>
      </c>
      <c r="B6" s="157">
        <v>303</v>
      </c>
      <c r="C6" s="157">
        <v>8</v>
      </c>
      <c r="D6" s="180">
        <v>8</v>
      </c>
      <c r="E6" s="180">
        <v>36</v>
      </c>
      <c r="F6" s="180">
        <v>26</v>
      </c>
      <c r="G6" s="180">
        <v>32</v>
      </c>
      <c r="H6" s="157" t="s">
        <v>48</v>
      </c>
      <c r="I6" s="180">
        <v>2</v>
      </c>
      <c r="J6" s="180">
        <v>26</v>
      </c>
      <c r="K6" s="180">
        <v>5</v>
      </c>
      <c r="L6" s="180">
        <v>17</v>
      </c>
      <c r="M6" s="157" t="s">
        <v>48</v>
      </c>
      <c r="N6" s="157" t="s">
        <v>48</v>
      </c>
      <c r="O6" s="180">
        <v>4</v>
      </c>
      <c r="P6" s="157" t="s">
        <v>48</v>
      </c>
      <c r="Q6" s="55" t="s">
        <v>48</v>
      </c>
      <c r="R6" s="157" t="s">
        <v>48</v>
      </c>
      <c r="S6" s="180">
        <v>5</v>
      </c>
      <c r="T6" s="157" t="s">
        <v>48</v>
      </c>
      <c r="U6" s="180">
        <v>5</v>
      </c>
      <c r="V6" s="157" t="s">
        <v>48</v>
      </c>
      <c r="W6" s="180">
        <v>4</v>
      </c>
      <c r="X6" s="157">
        <v>1</v>
      </c>
      <c r="Y6" s="180" t="s">
        <v>598</v>
      </c>
      <c r="Z6" s="157" t="s">
        <v>48</v>
      </c>
      <c r="AA6" s="180">
        <v>5</v>
      </c>
      <c r="AB6" s="157" t="s">
        <v>48</v>
      </c>
      <c r="AC6" s="157">
        <v>8</v>
      </c>
      <c r="AD6" s="157" t="s">
        <v>48</v>
      </c>
      <c r="AE6" s="157" t="s">
        <v>48</v>
      </c>
      <c r="AF6" s="157">
        <v>25</v>
      </c>
      <c r="AG6" s="157" t="s">
        <v>48</v>
      </c>
      <c r="AH6" s="157" t="s">
        <v>598</v>
      </c>
      <c r="AI6" s="79">
        <v>2</v>
      </c>
      <c r="AJ6" s="79">
        <v>7</v>
      </c>
      <c r="AK6" s="157">
        <v>1</v>
      </c>
      <c r="AL6" s="157">
        <v>33</v>
      </c>
      <c r="AM6" s="157">
        <v>43</v>
      </c>
    </row>
    <row r="7" spans="1:39" s="79" customFormat="1" ht="15" customHeight="1">
      <c r="A7" s="143" t="s">
        <v>335</v>
      </c>
      <c r="B7" s="157">
        <v>301</v>
      </c>
      <c r="C7" s="157">
        <v>7</v>
      </c>
      <c r="D7" s="180">
        <v>4</v>
      </c>
      <c r="E7" s="180">
        <v>27</v>
      </c>
      <c r="F7" s="180">
        <v>22</v>
      </c>
      <c r="G7" s="180">
        <v>33</v>
      </c>
      <c r="H7" s="157" t="s">
        <v>48</v>
      </c>
      <c r="I7" s="180">
        <v>6</v>
      </c>
      <c r="J7" s="180">
        <v>25</v>
      </c>
      <c r="K7" s="180">
        <v>6</v>
      </c>
      <c r="L7" s="180">
        <v>11</v>
      </c>
      <c r="M7" s="157" t="s">
        <v>48</v>
      </c>
      <c r="N7" s="157" t="s">
        <v>48</v>
      </c>
      <c r="O7" s="180">
        <v>3</v>
      </c>
      <c r="P7" s="157" t="s">
        <v>48</v>
      </c>
      <c r="Q7" s="55" t="s">
        <v>48</v>
      </c>
      <c r="R7" s="157" t="s">
        <v>48</v>
      </c>
      <c r="S7" s="180">
        <v>4</v>
      </c>
      <c r="T7" s="180">
        <v>3</v>
      </c>
      <c r="U7" s="180">
        <v>2</v>
      </c>
      <c r="V7" s="157" t="s">
        <v>48</v>
      </c>
      <c r="W7" s="180">
        <v>4</v>
      </c>
      <c r="X7" s="157">
        <v>2</v>
      </c>
      <c r="Y7" s="180" t="s">
        <v>598</v>
      </c>
      <c r="Z7" s="157" t="s">
        <v>48</v>
      </c>
      <c r="AA7" s="180">
        <v>3</v>
      </c>
      <c r="AB7" s="157" t="s">
        <v>48</v>
      </c>
      <c r="AC7" s="157">
        <v>9</v>
      </c>
      <c r="AD7" s="157" t="s">
        <v>48</v>
      </c>
      <c r="AE7" s="157" t="s">
        <v>48</v>
      </c>
      <c r="AF7" s="157">
        <v>41</v>
      </c>
      <c r="AG7" s="157" t="s">
        <v>48</v>
      </c>
      <c r="AH7" s="157" t="s">
        <v>598</v>
      </c>
      <c r="AI7" s="79">
        <v>1</v>
      </c>
      <c r="AJ7" s="79">
        <v>8</v>
      </c>
      <c r="AK7" s="157" t="s">
        <v>48</v>
      </c>
      <c r="AL7" s="157">
        <v>24</v>
      </c>
      <c r="AM7" s="157">
        <v>56</v>
      </c>
    </row>
    <row r="8" spans="1:39" s="79" customFormat="1" ht="15" customHeight="1">
      <c r="A8" s="143" t="s">
        <v>336</v>
      </c>
      <c r="B8" s="157">
        <v>278</v>
      </c>
      <c r="C8" s="157">
        <v>9</v>
      </c>
      <c r="D8" s="180">
        <v>10</v>
      </c>
      <c r="E8" s="180">
        <v>35</v>
      </c>
      <c r="F8" s="180">
        <v>17</v>
      </c>
      <c r="G8" s="180">
        <v>20</v>
      </c>
      <c r="H8" s="157" t="s">
        <v>48</v>
      </c>
      <c r="I8" s="180" t="s">
        <v>598</v>
      </c>
      <c r="J8" s="180">
        <v>20</v>
      </c>
      <c r="K8" s="180">
        <v>9</v>
      </c>
      <c r="L8" s="180">
        <v>9</v>
      </c>
      <c r="M8" s="157" t="s">
        <v>48</v>
      </c>
      <c r="N8" s="157" t="s">
        <v>48</v>
      </c>
      <c r="O8" s="180">
        <v>3</v>
      </c>
      <c r="P8" s="157" t="s">
        <v>48</v>
      </c>
      <c r="Q8" s="55" t="s">
        <v>48</v>
      </c>
      <c r="R8" s="157" t="s">
        <v>48</v>
      </c>
      <c r="S8" s="180">
        <v>2</v>
      </c>
      <c r="T8" s="180" t="s">
        <v>48</v>
      </c>
      <c r="U8" s="180">
        <v>3</v>
      </c>
      <c r="V8" s="157" t="s">
        <v>48</v>
      </c>
      <c r="W8" s="180">
        <v>5</v>
      </c>
      <c r="X8" s="157" t="s">
        <v>598</v>
      </c>
      <c r="Y8" s="180">
        <v>1</v>
      </c>
      <c r="Z8" s="157" t="s">
        <v>48</v>
      </c>
      <c r="AA8" s="180">
        <v>2</v>
      </c>
      <c r="AB8" s="157" t="s">
        <v>48</v>
      </c>
      <c r="AC8" s="157">
        <v>10</v>
      </c>
      <c r="AD8" s="157" t="s">
        <v>48</v>
      </c>
      <c r="AE8" s="157" t="s">
        <v>48</v>
      </c>
      <c r="AF8" s="157">
        <v>24</v>
      </c>
      <c r="AG8" s="157" t="s">
        <v>48</v>
      </c>
      <c r="AH8" s="157" t="s">
        <v>598</v>
      </c>
      <c r="AI8" s="79">
        <v>2</v>
      </c>
      <c r="AJ8" s="79">
        <v>9</v>
      </c>
      <c r="AK8" s="157">
        <v>5</v>
      </c>
      <c r="AL8" s="157">
        <v>39</v>
      </c>
      <c r="AM8" s="157">
        <v>44</v>
      </c>
    </row>
    <row r="9" spans="1:39" s="79" customFormat="1" ht="15" customHeight="1">
      <c r="A9" s="143" t="s">
        <v>337</v>
      </c>
      <c r="B9" s="157">
        <v>280</v>
      </c>
      <c r="C9" s="157">
        <v>8</v>
      </c>
      <c r="D9" s="180">
        <v>8</v>
      </c>
      <c r="E9" s="180">
        <v>27</v>
      </c>
      <c r="F9" s="180">
        <v>17</v>
      </c>
      <c r="G9" s="180">
        <v>17</v>
      </c>
      <c r="H9" s="157" t="s">
        <v>48</v>
      </c>
      <c r="I9" s="180">
        <v>4</v>
      </c>
      <c r="J9" s="180">
        <v>15</v>
      </c>
      <c r="K9" s="180">
        <v>3</v>
      </c>
      <c r="L9" s="180">
        <v>22</v>
      </c>
      <c r="M9" s="157" t="s">
        <v>48</v>
      </c>
      <c r="N9" s="157" t="s">
        <v>48</v>
      </c>
      <c r="O9" s="180">
        <v>5</v>
      </c>
      <c r="P9" s="157" t="s">
        <v>48</v>
      </c>
      <c r="Q9" s="55" t="s">
        <v>48</v>
      </c>
      <c r="R9" s="157" t="s">
        <v>48</v>
      </c>
      <c r="S9" s="180">
        <v>3</v>
      </c>
      <c r="T9" s="180" t="s">
        <v>48</v>
      </c>
      <c r="U9" s="180">
        <v>6</v>
      </c>
      <c r="V9" s="157" t="s">
        <v>48</v>
      </c>
      <c r="W9" s="180">
        <v>2</v>
      </c>
      <c r="X9" s="157" t="s">
        <v>598</v>
      </c>
      <c r="Y9" s="180">
        <v>1</v>
      </c>
      <c r="Z9" s="157" t="s">
        <v>48</v>
      </c>
      <c r="AA9" s="180">
        <v>5</v>
      </c>
      <c r="AB9" s="157" t="s">
        <v>48</v>
      </c>
      <c r="AC9" s="157">
        <v>13</v>
      </c>
      <c r="AD9" s="157" t="s">
        <v>48</v>
      </c>
      <c r="AE9" s="157" t="s">
        <v>48</v>
      </c>
      <c r="AF9" s="157">
        <v>16</v>
      </c>
      <c r="AG9" s="157" t="s">
        <v>48</v>
      </c>
      <c r="AH9" s="157" t="s">
        <v>598</v>
      </c>
      <c r="AI9" s="79">
        <v>2</v>
      </c>
      <c r="AJ9" s="79">
        <v>15</v>
      </c>
      <c r="AK9" s="157" t="s">
        <v>598</v>
      </c>
      <c r="AL9" s="157">
        <v>45</v>
      </c>
      <c r="AM9" s="157">
        <v>46</v>
      </c>
    </row>
    <row r="10" spans="1:39" s="79" customFormat="1" ht="15" customHeight="1">
      <c r="A10" s="143" t="s">
        <v>338</v>
      </c>
      <c r="B10" s="157">
        <v>301</v>
      </c>
      <c r="C10" s="157">
        <v>12</v>
      </c>
      <c r="D10" s="180">
        <v>12</v>
      </c>
      <c r="E10" s="180">
        <v>29</v>
      </c>
      <c r="F10" s="180">
        <v>36</v>
      </c>
      <c r="G10" s="180">
        <v>31</v>
      </c>
      <c r="H10" s="157" t="s">
        <v>48</v>
      </c>
      <c r="I10" s="180">
        <v>4</v>
      </c>
      <c r="J10" s="180">
        <v>32</v>
      </c>
      <c r="K10" s="180">
        <v>6</v>
      </c>
      <c r="L10" s="180">
        <v>10</v>
      </c>
      <c r="M10" s="157" t="s">
        <v>48</v>
      </c>
      <c r="N10" s="157" t="s">
        <v>48</v>
      </c>
      <c r="O10" s="180">
        <v>11</v>
      </c>
      <c r="P10" s="157" t="s">
        <v>48</v>
      </c>
      <c r="Q10" s="55" t="s">
        <v>48</v>
      </c>
      <c r="R10" s="157" t="s">
        <v>48</v>
      </c>
      <c r="S10" s="180">
        <v>1</v>
      </c>
      <c r="T10" s="180" t="s">
        <v>48</v>
      </c>
      <c r="U10" s="180">
        <v>4</v>
      </c>
      <c r="V10" s="157" t="s">
        <v>48</v>
      </c>
      <c r="W10" s="180">
        <v>4</v>
      </c>
      <c r="X10" s="157" t="s">
        <v>598</v>
      </c>
      <c r="Y10" s="180" t="s">
        <v>598</v>
      </c>
      <c r="Z10" s="157" t="s">
        <v>48</v>
      </c>
      <c r="AA10" s="180">
        <v>3</v>
      </c>
      <c r="AB10" s="157" t="s">
        <v>48</v>
      </c>
      <c r="AC10" s="157">
        <v>14</v>
      </c>
      <c r="AD10" s="157" t="s">
        <v>48</v>
      </c>
      <c r="AE10" s="157" t="s">
        <v>48</v>
      </c>
      <c r="AF10" s="157">
        <v>19</v>
      </c>
      <c r="AG10" s="157" t="s">
        <v>48</v>
      </c>
      <c r="AH10" s="157" t="s">
        <v>598</v>
      </c>
      <c r="AI10" s="79">
        <v>5</v>
      </c>
      <c r="AJ10" s="79">
        <v>4</v>
      </c>
      <c r="AK10" s="157">
        <v>1</v>
      </c>
      <c r="AL10" s="157">
        <v>19</v>
      </c>
      <c r="AM10" s="157">
        <v>44</v>
      </c>
    </row>
    <row r="11" spans="1:39" s="79" customFormat="1" ht="15" customHeight="1">
      <c r="A11" s="143" t="s">
        <v>339</v>
      </c>
      <c r="B11" s="157">
        <v>296</v>
      </c>
      <c r="C11" s="157">
        <v>6</v>
      </c>
      <c r="D11" s="180">
        <v>5</v>
      </c>
      <c r="E11" s="180">
        <v>39</v>
      </c>
      <c r="F11" s="180">
        <v>28</v>
      </c>
      <c r="G11" s="180">
        <v>11</v>
      </c>
      <c r="H11" s="157" t="s">
        <v>48</v>
      </c>
      <c r="I11" s="180">
        <v>2</v>
      </c>
      <c r="J11" s="180">
        <v>31</v>
      </c>
      <c r="K11" s="180">
        <v>5</v>
      </c>
      <c r="L11" s="180">
        <v>17</v>
      </c>
      <c r="M11" s="157" t="s">
        <v>48</v>
      </c>
      <c r="N11" s="157" t="s">
        <v>48</v>
      </c>
      <c r="O11" s="180">
        <v>15</v>
      </c>
      <c r="P11" s="157" t="s">
        <v>48</v>
      </c>
      <c r="Q11" s="55" t="s">
        <v>48</v>
      </c>
      <c r="R11" s="157" t="s">
        <v>48</v>
      </c>
      <c r="S11" s="180">
        <v>7</v>
      </c>
      <c r="T11" s="180" t="s">
        <v>48</v>
      </c>
      <c r="U11" s="180">
        <v>3</v>
      </c>
      <c r="V11" s="157" t="s">
        <v>48</v>
      </c>
      <c r="W11" s="180">
        <v>1</v>
      </c>
      <c r="X11" s="157" t="s">
        <v>598</v>
      </c>
      <c r="Y11" s="180">
        <v>1</v>
      </c>
      <c r="Z11" s="157" t="s">
        <v>48</v>
      </c>
      <c r="AA11" s="180">
        <v>3</v>
      </c>
      <c r="AB11" s="157" t="s">
        <v>48</v>
      </c>
      <c r="AC11" s="157">
        <v>8</v>
      </c>
      <c r="AD11" s="157" t="s">
        <v>48</v>
      </c>
      <c r="AE11" s="157" t="s">
        <v>48</v>
      </c>
      <c r="AF11" s="157">
        <v>17</v>
      </c>
      <c r="AG11" s="157" t="s">
        <v>48</v>
      </c>
      <c r="AH11" s="157" t="s">
        <v>598</v>
      </c>
      <c r="AI11" s="79">
        <v>1</v>
      </c>
      <c r="AJ11" s="79">
        <v>16</v>
      </c>
      <c r="AK11" s="157" t="s">
        <v>598</v>
      </c>
      <c r="AL11" s="157">
        <v>39</v>
      </c>
      <c r="AM11" s="157">
        <v>41</v>
      </c>
    </row>
    <row r="12" spans="1:39" s="79" customFormat="1" ht="15" customHeight="1">
      <c r="A12" s="143" t="s">
        <v>340</v>
      </c>
      <c r="B12" s="157">
        <v>253</v>
      </c>
      <c r="C12" s="157">
        <v>17</v>
      </c>
      <c r="D12" s="180">
        <v>6</v>
      </c>
      <c r="E12" s="180">
        <v>33</v>
      </c>
      <c r="F12" s="180">
        <v>18</v>
      </c>
      <c r="G12" s="180">
        <v>26</v>
      </c>
      <c r="H12" s="157" t="s">
        <v>48</v>
      </c>
      <c r="I12" s="180">
        <v>8</v>
      </c>
      <c r="J12" s="180">
        <v>21</v>
      </c>
      <c r="K12" s="180">
        <v>7</v>
      </c>
      <c r="L12" s="180">
        <v>7</v>
      </c>
      <c r="M12" s="157" t="s">
        <v>48</v>
      </c>
      <c r="N12" s="157" t="s">
        <v>48</v>
      </c>
      <c r="O12" s="180">
        <v>1</v>
      </c>
      <c r="P12" s="157" t="s">
        <v>48</v>
      </c>
      <c r="Q12" s="55" t="s">
        <v>48</v>
      </c>
      <c r="R12" s="157" t="s">
        <v>48</v>
      </c>
      <c r="S12" s="180">
        <v>3</v>
      </c>
      <c r="T12" s="180" t="s">
        <v>48</v>
      </c>
      <c r="U12" s="180">
        <v>5</v>
      </c>
      <c r="V12" s="157" t="s">
        <v>48</v>
      </c>
      <c r="W12" s="180" t="s">
        <v>598</v>
      </c>
      <c r="X12" s="157">
        <v>1</v>
      </c>
      <c r="Y12" s="180" t="s">
        <v>598</v>
      </c>
      <c r="Z12" s="157" t="s">
        <v>48</v>
      </c>
      <c r="AA12" s="180" t="s">
        <v>598</v>
      </c>
      <c r="AB12" s="157" t="s">
        <v>48</v>
      </c>
      <c r="AC12" s="157">
        <v>7</v>
      </c>
      <c r="AD12" s="157" t="s">
        <v>48</v>
      </c>
      <c r="AE12" s="157" t="s">
        <v>48</v>
      </c>
      <c r="AF12" s="157">
        <v>7</v>
      </c>
      <c r="AG12" s="157" t="s">
        <v>48</v>
      </c>
      <c r="AH12" s="157">
        <v>1</v>
      </c>
      <c r="AI12" s="79">
        <v>2</v>
      </c>
      <c r="AJ12" s="79">
        <v>4</v>
      </c>
      <c r="AK12" s="157" t="s">
        <v>598</v>
      </c>
      <c r="AL12" s="157">
        <v>45</v>
      </c>
      <c r="AM12" s="157">
        <v>34</v>
      </c>
    </row>
    <row r="13" spans="1:39" s="79" customFormat="1" ht="15" customHeight="1">
      <c r="A13" s="143" t="s">
        <v>341</v>
      </c>
      <c r="B13" s="157">
        <v>273</v>
      </c>
      <c r="C13" s="157">
        <v>10</v>
      </c>
      <c r="D13" s="180">
        <v>13</v>
      </c>
      <c r="E13" s="180">
        <v>54</v>
      </c>
      <c r="F13" s="180">
        <v>19</v>
      </c>
      <c r="G13" s="180">
        <v>14</v>
      </c>
      <c r="H13" s="157" t="s">
        <v>48</v>
      </c>
      <c r="I13" s="180">
        <v>3</v>
      </c>
      <c r="J13" s="180">
        <v>22</v>
      </c>
      <c r="K13" s="180">
        <v>10</v>
      </c>
      <c r="L13" s="180">
        <v>18</v>
      </c>
      <c r="M13" s="157" t="s">
        <v>48</v>
      </c>
      <c r="N13" s="157" t="s">
        <v>48</v>
      </c>
      <c r="O13" s="180">
        <v>2</v>
      </c>
      <c r="P13" s="157" t="s">
        <v>48</v>
      </c>
      <c r="Q13" s="55" t="s">
        <v>48</v>
      </c>
      <c r="R13" s="157" t="s">
        <v>48</v>
      </c>
      <c r="S13" s="180">
        <v>2</v>
      </c>
      <c r="T13" s="180" t="s">
        <v>48</v>
      </c>
      <c r="U13" s="180">
        <v>5</v>
      </c>
      <c r="V13" s="157" t="s">
        <v>48</v>
      </c>
      <c r="W13" s="180">
        <v>1</v>
      </c>
      <c r="X13" s="157">
        <v>1</v>
      </c>
      <c r="Y13" s="180" t="s">
        <v>598</v>
      </c>
      <c r="Z13" s="157" t="s">
        <v>48</v>
      </c>
      <c r="AA13" s="180">
        <v>5</v>
      </c>
      <c r="AB13" s="157" t="s">
        <v>48</v>
      </c>
      <c r="AC13" s="157">
        <v>3</v>
      </c>
      <c r="AD13" s="157" t="s">
        <v>48</v>
      </c>
      <c r="AE13" s="157" t="s">
        <v>48</v>
      </c>
      <c r="AF13" s="157">
        <v>7</v>
      </c>
      <c r="AG13" s="157" t="s">
        <v>48</v>
      </c>
      <c r="AH13" s="157" t="s">
        <v>598</v>
      </c>
      <c r="AI13" s="79">
        <v>2</v>
      </c>
      <c r="AJ13" s="79">
        <v>10</v>
      </c>
      <c r="AK13" s="157" t="s">
        <v>48</v>
      </c>
      <c r="AL13" s="157">
        <v>31</v>
      </c>
      <c r="AM13" s="157">
        <v>41</v>
      </c>
    </row>
    <row r="14" spans="1:39" s="79" customFormat="1" ht="15" customHeight="1">
      <c r="A14" s="143" t="s">
        <v>342</v>
      </c>
      <c r="B14" s="157">
        <v>294</v>
      </c>
      <c r="C14" s="157">
        <v>28</v>
      </c>
      <c r="D14" s="180">
        <v>12</v>
      </c>
      <c r="E14" s="180">
        <v>57</v>
      </c>
      <c r="F14" s="180">
        <v>14</v>
      </c>
      <c r="G14" s="180">
        <v>18</v>
      </c>
      <c r="H14" s="157" t="s">
        <v>48</v>
      </c>
      <c r="I14" s="180">
        <v>5</v>
      </c>
      <c r="J14" s="180">
        <v>25</v>
      </c>
      <c r="K14" s="180">
        <v>7</v>
      </c>
      <c r="L14" s="180">
        <v>15</v>
      </c>
      <c r="M14" s="157" t="s">
        <v>48</v>
      </c>
      <c r="N14" s="157" t="s">
        <v>48</v>
      </c>
      <c r="O14" s="180">
        <v>4</v>
      </c>
      <c r="P14" s="157" t="s">
        <v>48</v>
      </c>
      <c r="Q14" s="55" t="s">
        <v>48</v>
      </c>
      <c r="R14" s="157" t="s">
        <v>48</v>
      </c>
      <c r="S14" s="180">
        <v>2</v>
      </c>
      <c r="T14" s="180" t="s">
        <v>48</v>
      </c>
      <c r="U14" s="180">
        <v>7</v>
      </c>
      <c r="V14" s="157" t="s">
        <v>48</v>
      </c>
      <c r="W14" s="180">
        <v>3</v>
      </c>
      <c r="X14" s="157" t="s">
        <v>48</v>
      </c>
      <c r="Y14" s="180">
        <v>2</v>
      </c>
      <c r="Z14" s="157" t="s">
        <v>48</v>
      </c>
      <c r="AA14" s="180">
        <v>2</v>
      </c>
      <c r="AB14" s="157" t="s">
        <v>48</v>
      </c>
      <c r="AC14" s="157">
        <v>4</v>
      </c>
      <c r="AD14" s="157" t="s">
        <v>48</v>
      </c>
      <c r="AE14" s="157" t="s">
        <v>48</v>
      </c>
      <c r="AF14" s="157">
        <v>7</v>
      </c>
      <c r="AG14" s="157" t="s">
        <v>48</v>
      </c>
      <c r="AH14" s="157" t="s">
        <v>598</v>
      </c>
      <c r="AI14" s="79">
        <v>1</v>
      </c>
      <c r="AJ14" s="79">
        <v>5</v>
      </c>
      <c r="AK14" s="157" t="s">
        <v>48</v>
      </c>
      <c r="AL14" s="157">
        <v>36</v>
      </c>
      <c r="AM14" s="157">
        <v>40</v>
      </c>
    </row>
    <row r="15" spans="1:39" s="79" customFormat="1" ht="15" customHeight="1">
      <c r="A15" s="143" t="s">
        <v>343</v>
      </c>
      <c r="B15" s="157">
        <v>284</v>
      </c>
      <c r="C15" s="157">
        <v>15</v>
      </c>
      <c r="D15" s="180">
        <v>7</v>
      </c>
      <c r="E15" s="180">
        <v>46</v>
      </c>
      <c r="F15" s="180">
        <v>27</v>
      </c>
      <c r="G15" s="180">
        <v>15</v>
      </c>
      <c r="H15" s="157" t="s">
        <v>48</v>
      </c>
      <c r="I15" s="180">
        <v>6</v>
      </c>
      <c r="J15" s="180">
        <v>15</v>
      </c>
      <c r="K15" s="180">
        <v>7</v>
      </c>
      <c r="L15" s="180">
        <v>21</v>
      </c>
      <c r="M15" s="157" t="s">
        <v>48</v>
      </c>
      <c r="N15" s="157" t="s">
        <v>48</v>
      </c>
      <c r="O15" s="180">
        <v>4</v>
      </c>
      <c r="P15" s="157" t="s">
        <v>48</v>
      </c>
      <c r="Q15" s="55" t="s">
        <v>48</v>
      </c>
      <c r="R15" s="157" t="s">
        <v>48</v>
      </c>
      <c r="S15" s="180">
        <v>4</v>
      </c>
      <c r="T15" s="180" t="s">
        <v>48</v>
      </c>
      <c r="U15" s="180">
        <v>2</v>
      </c>
      <c r="V15" s="157" t="s">
        <v>48</v>
      </c>
      <c r="W15" s="180">
        <v>1</v>
      </c>
      <c r="X15" s="157" t="s">
        <v>598</v>
      </c>
      <c r="Y15" s="180" t="s">
        <v>598</v>
      </c>
      <c r="Z15" s="157" t="s">
        <v>48</v>
      </c>
      <c r="AA15" s="180">
        <v>1</v>
      </c>
      <c r="AB15" s="157" t="s">
        <v>48</v>
      </c>
      <c r="AC15" s="157">
        <v>11</v>
      </c>
      <c r="AD15" s="157" t="s">
        <v>48</v>
      </c>
      <c r="AE15" s="157" t="s">
        <v>48</v>
      </c>
      <c r="AF15" s="157">
        <v>14</v>
      </c>
      <c r="AG15" s="157" t="s">
        <v>48</v>
      </c>
      <c r="AH15" s="157" t="s">
        <v>598</v>
      </c>
      <c r="AI15" s="79">
        <v>1</v>
      </c>
      <c r="AJ15" s="79">
        <v>8</v>
      </c>
      <c r="AK15" s="157" t="s">
        <v>598</v>
      </c>
      <c r="AL15" s="157">
        <v>32</v>
      </c>
      <c r="AM15" s="157">
        <v>47</v>
      </c>
    </row>
    <row r="16" spans="1:39" s="79" customFormat="1" ht="15" customHeight="1">
      <c r="A16" s="143" t="s">
        <v>344</v>
      </c>
      <c r="B16" s="157">
        <v>267</v>
      </c>
      <c r="C16" s="157">
        <v>15</v>
      </c>
      <c r="D16" s="180">
        <v>11</v>
      </c>
      <c r="E16" s="180">
        <v>46</v>
      </c>
      <c r="F16" s="180">
        <v>19</v>
      </c>
      <c r="G16" s="180">
        <v>14</v>
      </c>
      <c r="H16" s="157" t="s">
        <v>48</v>
      </c>
      <c r="I16" s="180">
        <v>7</v>
      </c>
      <c r="J16" s="180">
        <v>17</v>
      </c>
      <c r="K16" s="180">
        <v>7</v>
      </c>
      <c r="L16" s="180">
        <v>15</v>
      </c>
      <c r="M16" s="157" t="s">
        <v>48</v>
      </c>
      <c r="N16" s="157" t="s">
        <v>48</v>
      </c>
      <c r="O16" s="180">
        <v>3</v>
      </c>
      <c r="P16" s="157" t="s">
        <v>48</v>
      </c>
      <c r="Q16" s="55" t="s">
        <v>48</v>
      </c>
      <c r="R16" s="157" t="s">
        <v>48</v>
      </c>
      <c r="S16" s="180">
        <v>2</v>
      </c>
      <c r="T16" s="180" t="s">
        <v>48</v>
      </c>
      <c r="U16" s="180">
        <v>5</v>
      </c>
      <c r="V16" s="157" t="s">
        <v>48</v>
      </c>
      <c r="W16" s="180">
        <v>2</v>
      </c>
      <c r="X16" s="157" t="s">
        <v>598</v>
      </c>
      <c r="Y16" s="180">
        <v>1</v>
      </c>
      <c r="Z16" s="157" t="s">
        <v>48</v>
      </c>
      <c r="AA16" s="180">
        <v>2</v>
      </c>
      <c r="AB16" s="157" t="s">
        <v>48</v>
      </c>
      <c r="AC16" s="157">
        <v>2</v>
      </c>
      <c r="AD16" s="157" t="s">
        <v>48</v>
      </c>
      <c r="AE16" s="157" t="s">
        <v>48</v>
      </c>
      <c r="AF16" s="157">
        <v>9</v>
      </c>
      <c r="AG16" s="157" t="s">
        <v>48</v>
      </c>
      <c r="AH16" s="157" t="s">
        <v>598</v>
      </c>
      <c r="AI16" s="79">
        <v>6</v>
      </c>
      <c r="AJ16" s="79">
        <v>13</v>
      </c>
      <c r="AK16" s="157" t="s">
        <v>598</v>
      </c>
      <c r="AL16" s="157">
        <v>33</v>
      </c>
      <c r="AM16" s="157">
        <v>38</v>
      </c>
    </row>
    <row r="17" spans="1:39" s="79" customFormat="1" ht="15" customHeight="1">
      <c r="A17" s="143" t="s">
        <v>345</v>
      </c>
      <c r="B17" s="157">
        <v>247</v>
      </c>
      <c r="C17" s="157">
        <v>11</v>
      </c>
      <c r="D17" s="180">
        <v>10</v>
      </c>
      <c r="E17" s="180">
        <v>38</v>
      </c>
      <c r="F17" s="180">
        <v>21</v>
      </c>
      <c r="G17" s="180">
        <v>13</v>
      </c>
      <c r="H17" s="157" t="s">
        <v>48</v>
      </c>
      <c r="I17" s="180">
        <v>6</v>
      </c>
      <c r="J17" s="180">
        <v>21</v>
      </c>
      <c r="K17" s="180">
        <v>7</v>
      </c>
      <c r="L17" s="180">
        <v>22</v>
      </c>
      <c r="M17" s="157" t="s">
        <v>48</v>
      </c>
      <c r="N17" s="157" t="s">
        <v>48</v>
      </c>
      <c r="O17" s="180">
        <v>1</v>
      </c>
      <c r="P17" s="157" t="s">
        <v>48</v>
      </c>
      <c r="Q17" s="55" t="s">
        <v>48</v>
      </c>
      <c r="R17" s="157" t="s">
        <v>48</v>
      </c>
      <c r="S17" s="180">
        <v>4</v>
      </c>
      <c r="T17" s="180" t="s">
        <v>48</v>
      </c>
      <c r="U17" s="180">
        <v>2</v>
      </c>
      <c r="V17" s="157" t="s">
        <v>48</v>
      </c>
      <c r="W17" s="180">
        <v>2</v>
      </c>
      <c r="X17" s="157">
        <v>1</v>
      </c>
      <c r="Y17" s="180">
        <v>1</v>
      </c>
      <c r="Z17" s="157" t="s">
        <v>48</v>
      </c>
      <c r="AA17" s="180" t="s">
        <v>598</v>
      </c>
      <c r="AB17" s="157" t="s">
        <v>48</v>
      </c>
      <c r="AC17" s="157">
        <v>6</v>
      </c>
      <c r="AD17" s="157" t="s">
        <v>48</v>
      </c>
      <c r="AE17" s="157" t="s">
        <v>48</v>
      </c>
      <c r="AF17" s="157">
        <v>6</v>
      </c>
      <c r="AG17" s="157" t="s">
        <v>48</v>
      </c>
      <c r="AH17" s="157" t="s">
        <v>598</v>
      </c>
      <c r="AI17" s="79">
        <v>3</v>
      </c>
      <c r="AJ17" s="79">
        <v>12</v>
      </c>
      <c r="AK17" s="157" t="s">
        <v>598</v>
      </c>
      <c r="AL17" s="157">
        <v>29</v>
      </c>
      <c r="AM17" s="157">
        <v>31</v>
      </c>
    </row>
    <row r="18" spans="1:39" s="79" customFormat="1" ht="15" customHeight="1">
      <c r="A18" s="143" t="s">
        <v>346</v>
      </c>
      <c r="B18" s="157">
        <v>239</v>
      </c>
      <c r="C18" s="157">
        <v>10</v>
      </c>
      <c r="D18" s="180">
        <v>7</v>
      </c>
      <c r="E18" s="180">
        <v>39</v>
      </c>
      <c r="F18" s="180">
        <v>21</v>
      </c>
      <c r="G18" s="180">
        <v>17</v>
      </c>
      <c r="H18" s="157" t="s">
        <v>48</v>
      </c>
      <c r="I18" s="180">
        <v>6</v>
      </c>
      <c r="J18" s="180">
        <v>16</v>
      </c>
      <c r="K18" s="180">
        <v>7</v>
      </c>
      <c r="L18" s="180">
        <v>13</v>
      </c>
      <c r="M18" s="157" t="s">
        <v>48</v>
      </c>
      <c r="N18" s="157" t="s">
        <v>48</v>
      </c>
      <c r="O18" s="180">
        <v>4</v>
      </c>
      <c r="P18" s="157" t="s">
        <v>48</v>
      </c>
      <c r="Q18" s="55" t="s">
        <v>48</v>
      </c>
      <c r="R18" s="157" t="s">
        <v>48</v>
      </c>
      <c r="S18" s="180">
        <v>4</v>
      </c>
      <c r="T18" s="180" t="s">
        <v>48</v>
      </c>
      <c r="U18" s="180">
        <v>5</v>
      </c>
      <c r="V18" s="157" t="s">
        <v>48</v>
      </c>
      <c r="W18" s="180">
        <v>1</v>
      </c>
      <c r="X18" s="157" t="s">
        <v>598</v>
      </c>
      <c r="Y18" s="180" t="s">
        <v>598</v>
      </c>
      <c r="Z18" s="157" t="s">
        <v>48</v>
      </c>
      <c r="AA18" s="180">
        <v>3</v>
      </c>
      <c r="AB18" s="157" t="s">
        <v>48</v>
      </c>
      <c r="AC18" s="157">
        <v>4</v>
      </c>
      <c r="AD18" s="157" t="s">
        <v>48</v>
      </c>
      <c r="AE18" s="157" t="s">
        <v>48</v>
      </c>
      <c r="AF18" s="157">
        <v>4</v>
      </c>
      <c r="AG18" s="157" t="s">
        <v>48</v>
      </c>
      <c r="AH18" s="157" t="s">
        <v>598</v>
      </c>
      <c r="AI18" s="79">
        <v>1</v>
      </c>
      <c r="AJ18" s="79">
        <v>12</v>
      </c>
      <c r="AK18" s="157" t="s">
        <v>598</v>
      </c>
      <c r="AL18" s="157">
        <v>35</v>
      </c>
      <c r="AM18" s="157">
        <v>30</v>
      </c>
    </row>
    <row r="19" spans="1:39" s="79" customFormat="1" ht="15" customHeight="1">
      <c r="A19" s="143" t="s">
        <v>347</v>
      </c>
      <c r="B19" s="157">
        <v>269</v>
      </c>
      <c r="C19" s="157">
        <v>11</v>
      </c>
      <c r="D19" s="180">
        <v>11</v>
      </c>
      <c r="E19" s="180">
        <v>33</v>
      </c>
      <c r="F19" s="180">
        <v>21</v>
      </c>
      <c r="G19" s="180">
        <v>18</v>
      </c>
      <c r="H19" s="157" t="s">
        <v>48</v>
      </c>
      <c r="I19" s="180">
        <v>10</v>
      </c>
      <c r="J19" s="180">
        <v>24</v>
      </c>
      <c r="K19" s="180">
        <v>6</v>
      </c>
      <c r="L19" s="180">
        <v>11</v>
      </c>
      <c r="M19" s="157" t="s">
        <v>48</v>
      </c>
      <c r="N19" s="157" t="s">
        <v>48</v>
      </c>
      <c r="O19" s="180">
        <v>6</v>
      </c>
      <c r="P19" s="157" t="s">
        <v>48</v>
      </c>
      <c r="Q19" s="55" t="s">
        <v>48</v>
      </c>
      <c r="R19" s="157" t="s">
        <v>48</v>
      </c>
      <c r="S19" s="180">
        <v>1</v>
      </c>
      <c r="T19" s="180" t="s">
        <v>48</v>
      </c>
      <c r="U19" s="180">
        <v>5</v>
      </c>
      <c r="V19" s="157" t="s">
        <v>48</v>
      </c>
      <c r="W19" s="180" t="s">
        <v>598</v>
      </c>
      <c r="X19" s="157" t="s">
        <v>598</v>
      </c>
      <c r="Y19" s="180">
        <v>1</v>
      </c>
      <c r="Z19" s="157" t="s">
        <v>48</v>
      </c>
      <c r="AA19" s="180" t="s">
        <v>11</v>
      </c>
      <c r="AB19" s="157" t="s">
        <v>48</v>
      </c>
      <c r="AC19" s="157">
        <v>3</v>
      </c>
      <c r="AD19" s="157" t="s">
        <v>48</v>
      </c>
      <c r="AE19" s="157" t="s">
        <v>48</v>
      </c>
      <c r="AF19" s="157">
        <v>5</v>
      </c>
      <c r="AG19" s="157" t="s">
        <v>48</v>
      </c>
      <c r="AH19" s="157" t="s">
        <v>598</v>
      </c>
      <c r="AI19" s="79">
        <v>2</v>
      </c>
      <c r="AJ19" s="79">
        <v>10</v>
      </c>
      <c r="AK19" s="157" t="s">
        <v>598</v>
      </c>
      <c r="AL19" s="157">
        <v>51</v>
      </c>
      <c r="AM19" s="157">
        <v>40</v>
      </c>
    </row>
    <row r="20" spans="1:39" s="79" customFormat="1" ht="15" customHeight="1">
      <c r="A20" s="143" t="s">
        <v>348</v>
      </c>
      <c r="B20" s="157">
        <v>297</v>
      </c>
      <c r="C20" s="180">
        <v>20</v>
      </c>
      <c r="D20" s="180">
        <v>26</v>
      </c>
      <c r="E20" s="180">
        <v>49</v>
      </c>
      <c r="F20" s="180">
        <v>26</v>
      </c>
      <c r="G20" s="180">
        <v>16</v>
      </c>
      <c r="H20" s="157" t="s">
        <v>48</v>
      </c>
      <c r="I20" s="180">
        <v>9</v>
      </c>
      <c r="J20" s="180">
        <v>21</v>
      </c>
      <c r="K20" s="180">
        <v>3</v>
      </c>
      <c r="L20" s="180">
        <v>16</v>
      </c>
      <c r="M20" s="157" t="s">
        <v>48</v>
      </c>
      <c r="N20" s="157" t="s">
        <v>48</v>
      </c>
      <c r="O20" s="180">
        <v>4</v>
      </c>
      <c r="P20" s="157" t="s">
        <v>48</v>
      </c>
      <c r="Q20" s="55" t="s">
        <v>48</v>
      </c>
      <c r="R20" s="157" t="s">
        <v>48</v>
      </c>
      <c r="S20" s="180">
        <v>4</v>
      </c>
      <c r="T20" s="180" t="s">
        <v>48</v>
      </c>
      <c r="U20" s="180">
        <v>3</v>
      </c>
      <c r="V20" s="157" t="s">
        <v>48</v>
      </c>
      <c r="W20" s="180" t="s">
        <v>598</v>
      </c>
      <c r="X20" s="157">
        <v>1</v>
      </c>
      <c r="Y20" s="234" t="s">
        <v>598</v>
      </c>
      <c r="Z20" s="157" t="s">
        <v>48</v>
      </c>
      <c r="AA20" s="180">
        <v>2</v>
      </c>
      <c r="AB20" s="157" t="s">
        <v>48</v>
      </c>
      <c r="AC20" s="157">
        <v>6</v>
      </c>
      <c r="AD20" s="157" t="s">
        <v>48</v>
      </c>
      <c r="AE20" s="157" t="s">
        <v>48</v>
      </c>
      <c r="AF20" s="157">
        <v>6</v>
      </c>
      <c r="AG20" s="157" t="s">
        <v>48</v>
      </c>
      <c r="AH20" s="157" t="s">
        <v>598</v>
      </c>
      <c r="AI20" s="79">
        <v>4</v>
      </c>
      <c r="AJ20" s="79">
        <v>15</v>
      </c>
      <c r="AK20" s="157" t="s">
        <v>598</v>
      </c>
      <c r="AL20" s="157">
        <v>31</v>
      </c>
      <c r="AM20" s="157">
        <v>35</v>
      </c>
    </row>
    <row r="21" spans="1:39" s="79" customFormat="1" ht="15" customHeight="1">
      <c r="A21" s="143" t="s">
        <v>349</v>
      </c>
      <c r="B21" s="3">
        <v>299</v>
      </c>
      <c r="C21" s="212">
        <v>22</v>
      </c>
      <c r="D21" s="212">
        <v>18</v>
      </c>
      <c r="E21" s="212">
        <v>45</v>
      </c>
      <c r="F21" s="212">
        <v>29</v>
      </c>
      <c r="G21" s="212">
        <v>13</v>
      </c>
      <c r="H21" s="157" t="s">
        <v>48</v>
      </c>
      <c r="I21" s="180">
        <v>6</v>
      </c>
      <c r="J21" s="212">
        <v>17</v>
      </c>
      <c r="K21" s="212">
        <v>7</v>
      </c>
      <c r="L21" s="212">
        <v>26</v>
      </c>
      <c r="M21" s="157" t="s">
        <v>48</v>
      </c>
      <c r="N21" s="157" t="s">
        <v>48</v>
      </c>
      <c r="O21" s="180">
        <v>4</v>
      </c>
      <c r="P21" s="157" t="s">
        <v>48</v>
      </c>
      <c r="Q21" s="55" t="s">
        <v>48</v>
      </c>
      <c r="R21" s="157" t="s">
        <v>48</v>
      </c>
      <c r="S21" s="180">
        <v>5</v>
      </c>
      <c r="T21" s="212" t="s">
        <v>11</v>
      </c>
      <c r="U21" s="212">
        <v>1</v>
      </c>
      <c r="V21" s="157" t="s">
        <v>48</v>
      </c>
      <c r="W21" s="212" t="s">
        <v>11</v>
      </c>
      <c r="X21" s="157" t="s">
        <v>48</v>
      </c>
      <c r="Y21" s="234" t="s">
        <v>598</v>
      </c>
      <c r="Z21" s="157" t="s">
        <v>48</v>
      </c>
      <c r="AA21" s="212" t="s">
        <v>598</v>
      </c>
      <c r="AB21" s="157" t="s">
        <v>48</v>
      </c>
      <c r="AC21" s="212">
        <v>9</v>
      </c>
      <c r="AD21" s="157" t="s">
        <v>48</v>
      </c>
      <c r="AE21" s="157" t="s">
        <v>48</v>
      </c>
      <c r="AF21" s="212">
        <v>2</v>
      </c>
      <c r="AG21" s="157" t="s">
        <v>48</v>
      </c>
      <c r="AH21" s="412" t="s">
        <v>598</v>
      </c>
      <c r="AI21" s="79">
        <v>1</v>
      </c>
      <c r="AJ21" s="79">
        <v>15</v>
      </c>
      <c r="AK21" s="157" t="s">
        <v>598</v>
      </c>
      <c r="AL21" s="157">
        <v>28</v>
      </c>
      <c r="AM21" s="157">
        <v>51</v>
      </c>
    </row>
    <row r="22" spans="1:39" s="79" customFormat="1" ht="15" customHeight="1">
      <c r="A22" s="143" t="s">
        <v>350</v>
      </c>
      <c r="B22" s="3">
        <v>318</v>
      </c>
      <c r="C22" s="212">
        <v>29</v>
      </c>
      <c r="D22" s="212">
        <v>26</v>
      </c>
      <c r="E22" s="212">
        <v>34</v>
      </c>
      <c r="F22" s="212">
        <v>28</v>
      </c>
      <c r="G22" s="212">
        <v>19</v>
      </c>
      <c r="H22" s="157" t="s">
        <v>48</v>
      </c>
      <c r="I22" s="212">
        <v>8</v>
      </c>
      <c r="J22" s="212">
        <v>13</v>
      </c>
      <c r="K22" s="212">
        <v>2</v>
      </c>
      <c r="L22" s="212">
        <v>9</v>
      </c>
      <c r="M22" s="157" t="s">
        <v>48</v>
      </c>
      <c r="N22" s="157" t="s">
        <v>48</v>
      </c>
      <c r="O22" s="212">
        <v>5</v>
      </c>
      <c r="P22" s="157" t="s">
        <v>48</v>
      </c>
      <c r="Q22" s="55" t="s">
        <v>48</v>
      </c>
      <c r="R22" s="157" t="s">
        <v>48</v>
      </c>
      <c r="S22" s="212">
        <v>10</v>
      </c>
      <c r="T22" s="236" t="s">
        <v>598</v>
      </c>
      <c r="U22" s="212">
        <v>3</v>
      </c>
      <c r="V22" s="157" t="s">
        <v>48</v>
      </c>
      <c r="W22" s="212" t="s">
        <v>598</v>
      </c>
      <c r="X22" s="157" t="s">
        <v>48</v>
      </c>
      <c r="Y22" s="234" t="s">
        <v>598</v>
      </c>
      <c r="Z22" s="157" t="s">
        <v>48</v>
      </c>
      <c r="AA22" s="236">
        <v>1</v>
      </c>
      <c r="AB22" s="157" t="s">
        <v>48</v>
      </c>
      <c r="AC22" s="212">
        <v>2</v>
      </c>
      <c r="AD22" s="157" t="s">
        <v>48</v>
      </c>
      <c r="AE22" s="157" t="s">
        <v>48</v>
      </c>
      <c r="AF22" s="212">
        <v>9</v>
      </c>
      <c r="AG22" s="157" t="s">
        <v>48</v>
      </c>
      <c r="AH22" s="412" t="s">
        <v>598</v>
      </c>
      <c r="AI22" s="212">
        <v>1</v>
      </c>
      <c r="AJ22" s="412">
        <v>11</v>
      </c>
      <c r="AK22" s="413" t="s">
        <v>598</v>
      </c>
      <c r="AL22" s="212">
        <v>64</v>
      </c>
      <c r="AM22" s="212">
        <v>44</v>
      </c>
    </row>
    <row r="23" spans="1:39" s="79" customFormat="1" ht="15" customHeight="1">
      <c r="A23" s="143" t="s">
        <v>351</v>
      </c>
      <c r="B23" s="3">
        <v>347</v>
      </c>
      <c r="C23" s="212">
        <v>28</v>
      </c>
      <c r="D23" s="212">
        <v>30</v>
      </c>
      <c r="E23" s="212">
        <v>42</v>
      </c>
      <c r="F23" s="212">
        <v>32</v>
      </c>
      <c r="G23" s="212">
        <v>21</v>
      </c>
      <c r="H23" s="212">
        <v>11</v>
      </c>
      <c r="I23" s="212" t="s">
        <v>48</v>
      </c>
      <c r="J23" s="212">
        <v>22</v>
      </c>
      <c r="K23" s="212">
        <v>7</v>
      </c>
      <c r="L23" s="212">
        <v>13</v>
      </c>
      <c r="M23" s="212">
        <v>1</v>
      </c>
      <c r="N23" s="212">
        <v>5</v>
      </c>
      <c r="O23" s="212">
        <v>6</v>
      </c>
      <c r="P23" s="212">
        <v>4</v>
      </c>
      <c r="Q23" s="55" t="s">
        <v>48</v>
      </c>
      <c r="R23" s="212">
        <v>8</v>
      </c>
      <c r="S23" s="212">
        <v>10</v>
      </c>
      <c r="T23" s="212">
        <v>5</v>
      </c>
      <c r="U23" s="236">
        <v>5</v>
      </c>
      <c r="V23" s="212">
        <v>4</v>
      </c>
      <c r="W23" s="212">
        <v>1</v>
      </c>
      <c r="X23" s="157" t="s">
        <v>48</v>
      </c>
      <c r="Y23" s="234" t="s">
        <v>11</v>
      </c>
      <c r="Z23" s="180" t="s">
        <v>598</v>
      </c>
      <c r="AA23" s="212">
        <v>1</v>
      </c>
      <c r="AB23" s="212">
        <v>5</v>
      </c>
      <c r="AC23" s="212" t="s">
        <v>48</v>
      </c>
      <c r="AD23" s="212">
        <v>2</v>
      </c>
      <c r="AE23" s="236">
        <v>7</v>
      </c>
      <c r="AF23" s="236" t="s">
        <v>48</v>
      </c>
      <c r="AG23" s="157" t="s">
        <v>48</v>
      </c>
      <c r="AH23" s="157" t="s">
        <v>48</v>
      </c>
      <c r="AI23" s="157" t="s">
        <v>48</v>
      </c>
      <c r="AJ23" s="157" t="s">
        <v>48</v>
      </c>
      <c r="AK23" s="157" t="s">
        <v>48</v>
      </c>
      <c r="AL23" s="212">
        <v>44</v>
      </c>
      <c r="AM23" s="237">
        <v>33</v>
      </c>
    </row>
    <row r="24" spans="1:39" s="79" customFormat="1" ht="15" customHeight="1">
      <c r="A24" s="143" t="s">
        <v>352</v>
      </c>
      <c r="B24" s="3">
        <v>319</v>
      </c>
      <c r="C24" s="212">
        <v>23</v>
      </c>
      <c r="D24" s="212">
        <v>53</v>
      </c>
      <c r="E24" s="212">
        <v>24</v>
      </c>
      <c r="F24" s="212">
        <v>31</v>
      </c>
      <c r="G24" s="212">
        <v>23</v>
      </c>
      <c r="H24" s="212">
        <v>9</v>
      </c>
      <c r="I24" s="212" t="s">
        <v>48</v>
      </c>
      <c r="J24" s="212">
        <v>13</v>
      </c>
      <c r="K24" s="212" t="s">
        <v>598</v>
      </c>
      <c r="L24" s="212">
        <v>14</v>
      </c>
      <c r="M24" s="212">
        <v>8</v>
      </c>
      <c r="N24" s="212">
        <v>1</v>
      </c>
      <c r="O24" s="212">
        <v>6</v>
      </c>
      <c r="P24" s="180" t="s">
        <v>598</v>
      </c>
      <c r="Q24" s="114" t="s">
        <v>48</v>
      </c>
      <c r="R24" s="212">
        <v>7</v>
      </c>
      <c r="S24" s="212">
        <v>2</v>
      </c>
      <c r="T24" s="212" t="s">
        <v>598</v>
      </c>
      <c r="U24" s="236">
        <v>1</v>
      </c>
      <c r="V24" s="212">
        <v>7</v>
      </c>
      <c r="W24" s="234" t="s">
        <v>598</v>
      </c>
      <c r="X24" s="157" t="s">
        <v>48</v>
      </c>
      <c r="Y24" s="212">
        <v>4</v>
      </c>
      <c r="Z24" s="212">
        <v>4</v>
      </c>
      <c r="AA24" s="212" t="s">
        <v>598</v>
      </c>
      <c r="AB24" s="212">
        <v>3</v>
      </c>
      <c r="AC24" s="212" t="s">
        <v>48</v>
      </c>
      <c r="AD24" s="212">
        <v>1</v>
      </c>
      <c r="AE24" s="236">
        <v>3</v>
      </c>
      <c r="AF24" s="236" t="s">
        <v>48</v>
      </c>
      <c r="AG24" s="157" t="s">
        <v>48</v>
      </c>
      <c r="AH24" s="157" t="s">
        <v>48</v>
      </c>
      <c r="AI24" s="157" t="s">
        <v>48</v>
      </c>
      <c r="AJ24" s="157" t="s">
        <v>48</v>
      </c>
      <c r="AK24" s="157" t="s">
        <v>48</v>
      </c>
      <c r="AL24" s="212">
        <v>33</v>
      </c>
      <c r="AM24" s="237">
        <v>49</v>
      </c>
    </row>
    <row r="25" spans="1:39" s="79" customFormat="1" ht="15" customHeight="1">
      <c r="A25" s="143" t="s">
        <v>221</v>
      </c>
      <c r="B25" s="3">
        <v>269</v>
      </c>
      <c r="C25" s="158">
        <v>23</v>
      </c>
      <c r="D25" s="158">
        <v>17</v>
      </c>
      <c r="E25" s="158">
        <v>38</v>
      </c>
      <c r="F25" s="158">
        <v>22</v>
      </c>
      <c r="G25" s="158">
        <v>14</v>
      </c>
      <c r="H25" s="158">
        <v>9</v>
      </c>
      <c r="I25" s="158" t="s">
        <v>48</v>
      </c>
      <c r="J25" s="158">
        <v>25</v>
      </c>
      <c r="K25" s="158">
        <v>2</v>
      </c>
      <c r="L25" s="158">
        <v>2</v>
      </c>
      <c r="M25" s="158">
        <v>1</v>
      </c>
      <c r="N25" s="158">
        <v>4</v>
      </c>
      <c r="O25" s="158">
        <v>3</v>
      </c>
      <c r="P25" s="158">
        <v>3</v>
      </c>
      <c r="Q25" s="55" t="s">
        <v>48</v>
      </c>
      <c r="R25" s="158">
        <v>2</v>
      </c>
      <c r="S25" s="158">
        <v>8</v>
      </c>
      <c r="T25" s="234">
        <v>6</v>
      </c>
      <c r="U25" s="238">
        <v>2</v>
      </c>
      <c r="V25" s="238">
        <v>1</v>
      </c>
      <c r="W25" s="158">
        <v>3</v>
      </c>
      <c r="X25" s="157" t="s">
        <v>48</v>
      </c>
      <c r="Y25" s="180" t="s">
        <v>598</v>
      </c>
      <c r="Z25" s="180" t="s">
        <v>598</v>
      </c>
      <c r="AA25" s="234" t="s">
        <v>598</v>
      </c>
      <c r="AB25" s="234" t="s">
        <v>598</v>
      </c>
      <c r="AC25" s="234" t="s">
        <v>48</v>
      </c>
      <c r="AD25" s="234">
        <v>1</v>
      </c>
      <c r="AE25" s="158">
        <v>8</v>
      </c>
      <c r="AF25" s="158" t="s">
        <v>48</v>
      </c>
      <c r="AG25" s="157" t="s">
        <v>48</v>
      </c>
      <c r="AH25" s="157" t="s">
        <v>48</v>
      </c>
      <c r="AI25" s="157" t="s">
        <v>48</v>
      </c>
      <c r="AJ25" s="157" t="s">
        <v>48</v>
      </c>
      <c r="AK25" s="157" t="s">
        <v>48</v>
      </c>
      <c r="AL25" s="158">
        <v>42</v>
      </c>
      <c r="AM25" s="158">
        <v>33</v>
      </c>
    </row>
    <row r="26" spans="1:39" s="79" customFormat="1" ht="15" customHeight="1">
      <c r="A26" s="143" t="s">
        <v>220</v>
      </c>
      <c r="B26" s="3">
        <v>352</v>
      </c>
      <c r="C26" s="158">
        <v>40</v>
      </c>
      <c r="D26" s="158">
        <v>24</v>
      </c>
      <c r="E26" s="158">
        <v>49</v>
      </c>
      <c r="F26" s="158">
        <v>28</v>
      </c>
      <c r="G26" s="158">
        <v>21</v>
      </c>
      <c r="H26" s="158">
        <v>16</v>
      </c>
      <c r="I26" s="158" t="s">
        <v>48</v>
      </c>
      <c r="J26" s="158">
        <v>17</v>
      </c>
      <c r="K26" s="158">
        <v>8</v>
      </c>
      <c r="L26" s="158" t="s">
        <v>599</v>
      </c>
      <c r="M26" s="158" t="s">
        <v>599</v>
      </c>
      <c r="N26" s="158">
        <v>10</v>
      </c>
      <c r="O26" s="158">
        <v>7</v>
      </c>
      <c r="P26" s="158">
        <v>8</v>
      </c>
      <c r="Q26" s="55" t="s">
        <v>48</v>
      </c>
      <c r="R26" s="158">
        <v>6</v>
      </c>
      <c r="S26" s="234">
        <v>7</v>
      </c>
      <c r="T26" s="234">
        <v>6</v>
      </c>
      <c r="U26" s="158">
        <v>3</v>
      </c>
      <c r="V26" s="158">
        <v>1</v>
      </c>
      <c r="W26" s="238">
        <v>4</v>
      </c>
      <c r="X26" s="158" t="s">
        <v>599</v>
      </c>
      <c r="Y26" s="180" t="s">
        <v>598</v>
      </c>
      <c r="Z26" s="180" t="s">
        <v>598</v>
      </c>
      <c r="AA26" s="234">
        <v>1</v>
      </c>
      <c r="AB26" s="234">
        <v>1</v>
      </c>
      <c r="AC26" s="234" t="s">
        <v>48</v>
      </c>
      <c r="AD26" s="158" t="s">
        <v>599</v>
      </c>
      <c r="AE26" s="158">
        <v>4</v>
      </c>
      <c r="AF26" s="158" t="s">
        <v>48</v>
      </c>
      <c r="AG26" s="55" t="s">
        <v>48</v>
      </c>
      <c r="AH26" s="55" t="s">
        <v>48</v>
      </c>
      <c r="AI26" s="157" t="s">
        <v>48</v>
      </c>
      <c r="AJ26" s="157" t="s">
        <v>48</v>
      </c>
      <c r="AK26" s="157" t="s">
        <v>48</v>
      </c>
      <c r="AL26" s="158">
        <v>49</v>
      </c>
      <c r="AM26" s="158">
        <v>42</v>
      </c>
    </row>
    <row r="27" spans="1:39" s="79" customFormat="1" ht="15" customHeight="1">
      <c r="A27" s="143" t="s">
        <v>219</v>
      </c>
      <c r="B27" s="3">
        <v>295</v>
      </c>
      <c r="C27" s="158">
        <v>36</v>
      </c>
      <c r="D27" s="158">
        <v>16</v>
      </c>
      <c r="E27" s="158">
        <v>39</v>
      </c>
      <c r="F27" s="158">
        <v>33</v>
      </c>
      <c r="G27" s="158">
        <v>8</v>
      </c>
      <c r="H27" s="158">
        <v>14</v>
      </c>
      <c r="I27" s="158" t="s">
        <v>48</v>
      </c>
      <c r="J27" s="158">
        <v>20</v>
      </c>
      <c r="K27" s="158">
        <v>3</v>
      </c>
      <c r="L27" s="158">
        <v>3</v>
      </c>
      <c r="M27" s="158">
        <v>2</v>
      </c>
      <c r="N27" s="158">
        <v>4</v>
      </c>
      <c r="O27" s="158">
        <v>5</v>
      </c>
      <c r="P27" s="158">
        <v>1</v>
      </c>
      <c r="Q27" s="55" t="s">
        <v>48</v>
      </c>
      <c r="R27" s="158">
        <v>7</v>
      </c>
      <c r="S27" s="234">
        <v>2</v>
      </c>
      <c r="T27" s="234">
        <v>6</v>
      </c>
      <c r="U27" s="239" t="s">
        <v>599</v>
      </c>
      <c r="V27" s="158">
        <v>3</v>
      </c>
      <c r="W27" s="239" t="s">
        <v>599</v>
      </c>
      <c r="X27" s="239" t="s">
        <v>599</v>
      </c>
      <c r="Y27" s="158">
        <v>2</v>
      </c>
      <c r="Z27" s="239" t="s">
        <v>599</v>
      </c>
      <c r="AA27" s="239" t="s">
        <v>599</v>
      </c>
      <c r="AB27" s="234">
        <v>3</v>
      </c>
      <c r="AC27" s="234" t="s">
        <v>48</v>
      </c>
      <c r="AD27" s="158">
        <v>1</v>
      </c>
      <c r="AE27" s="158">
        <v>5</v>
      </c>
      <c r="AF27" s="158" t="s">
        <v>48</v>
      </c>
      <c r="AG27" s="157" t="s">
        <v>48</v>
      </c>
      <c r="AH27" s="157" t="s">
        <v>48</v>
      </c>
      <c r="AI27" s="157" t="s">
        <v>48</v>
      </c>
      <c r="AJ27" s="157" t="s">
        <v>48</v>
      </c>
      <c r="AK27" s="157" t="s">
        <v>48</v>
      </c>
      <c r="AL27" s="158">
        <v>41</v>
      </c>
      <c r="AM27" s="158">
        <v>41</v>
      </c>
    </row>
    <row r="28" spans="1:39" s="79" customFormat="1" ht="15" customHeight="1">
      <c r="A28" s="143" t="s">
        <v>218</v>
      </c>
      <c r="B28" s="240">
        <v>277</v>
      </c>
      <c r="C28" s="158">
        <v>20</v>
      </c>
      <c r="D28" s="158">
        <v>31</v>
      </c>
      <c r="E28" s="158">
        <v>32</v>
      </c>
      <c r="F28" s="158">
        <v>21</v>
      </c>
      <c r="G28" s="158">
        <v>9</v>
      </c>
      <c r="H28" s="158">
        <v>14</v>
      </c>
      <c r="I28" s="158" t="s">
        <v>48</v>
      </c>
      <c r="J28" s="158">
        <v>21</v>
      </c>
      <c r="K28" s="158">
        <v>3</v>
      </c>
      <c r="L28" s="158">
        <v>6</v>
      </c>
      <c r="M28" s="158">
        <v>1</v>
      </c>
      <c r="N28" s="158">
        <v>6</v>
      </c>
      <c r="O28" s="158">
        <v>8</v>
      </c>
      <c r="P28" s="158">
        <v>4</v>
      </c>
      <c r="Q28" s="55" t="s">
        <v>48</v>
      </c>
      <c r="R28" s="158">
        <v>1</v>
      </c>
      <c r="S28" s="234">
        <v>7</v>
      </c>
      <c r="T28" s="234">
        <v>5</v>
      </c>
      <c r="U28" s="158" t="s">
        <v>599</v>
      </c>
      <c r="V28" s="158">
        <v>1</v>
      </c>
      <c r="W28" s="239" t="s">
        <v>599</v>
      </c>
      <c r="X28" s="158" t="s">
        <v>599</v>
      </c>
      <c r="Y28" s="180" t="s">
        <v>598</v>
      </c>
      <c r="Z28" s="180" t="s">
        <v>598</v>
      </c>
      <c r="AA28" s="239" t="s">
        <v>599</v>
      </c>
      <c r="AB28" s="234">
        <v>1</v>
      </c>
      <c r="AC28" s="234" t="s">
        <v>48</v>
      </c>
      <c r="AD28" s="158" t="s">
        <v>599</v>
      </c>
      <c r="AE28" s="158">
        <v>3</v>
      </c>
      <c r="AF28" s="158" t="s">
        <v>48</v>
      </c>
      <c r="AG28" s="157" t="s">
        <v>48</v>
      </c>
      <c r="AH28" s="157" t="s">
        <v>48</v>
      </c>
      <c r="AI28" s="157" t="s">
        <v>48</v>
      </c>
      <c r="AJ28" s="157" t="s">
        <v>48</v>
      </c>
      <c r="AK28" s="157" t="s">
        <v>48</v>
      </c>
      <c r="AL28" s="158">
        <v>48</v>
      </c>
      <c r="AM28" s="158">
        <v>35</v>
      </c>
    </row>
    <row r="29" spans="1:39" s="79" customFormat="1" ht="15" customHeight="1">
      <c r="A29" s="143" t="s">
        <v>103</v>
      </c>
      <c r="B29" s="240">
        <v>304</v>
      </c>
      <c r="C29" s="158">
        <v>37</v>
      </c>
      <c r="D29" s="158">
        <v>14</v>
      </c>
      <c r="E29" s="158">
        <v>40</v>
      </c>
      <c r="F29" s="158">
        <v>28</v>
      </c>
      <c r="G29" s="158">
        <v>13</v>
      </c>
      <c r="H29" s="158">
        <v>9</v>
      </c>
      <c r="I29" s="158" t="s">
        <v>48</v>
      </c>
      <c r="J29" s="158">
        <v>13</v>
      </c>
      <c r="K29" s="158">
        <v>4</v>
      </c>
      <c r="L29" s="158">
        <v>7</v>
      </c>
      <c r="M29" s="158">
        <v>1</v>
      </c>
      <c r="N29" s="158">
        <v>5</v>
      </c>
      <c r="O29" s="158">
        <v>4</v>
      </c>
      <c r="P29" s="158">
        <v>5</v>
      </c>
      <c r="Q29" s="55" t="s">
        <v>48</v>
      </c>
      <c r="R29" s="158">
        <v>2</v>
      </c>
      <c r="S29" s="234">
        <v>9</v>
      </c>
      <c r="T29" s="234">
        <v>7</v>
      </c>
      <c r="U29" s="158">
        <v>1</v>
      </c>
      <c r="V29" s="158">
        <v>7</v>
      </c>
      <c r="W29" s="239" t="s">
        <v>599</v>
      </c>
      <c r="X29" s="239" t="s">
        <v>599</v>
      </c>
      <c r="Y29" s="180" t="s">
        <v>598</v>
      </c>
      <c r="Z29" s="180" t="s">
        <v>598</v>
      </c>
      <c r="AA29" s="239">
        <v>1</v>
      </c>
      <c r="AB29" s="234">
        <v>3</v>
      </c>
      <c r="AC29" s="234" t="s">
        <v>48</v>
      </c>
      <c r="AD29" s="239" t="s">
        <v>599</v>
      </c>
      <c r="AE29" s="158">
        <v>8</v>
      </c>
      <c r="AF29" s="158" t="s">
        <v>48</v>
      </c>
      <c r="AG29" s="145" t="s">
        <v>48</v>
      </c>
      <c r="AH29" s="145" t="s">
        <v>48</v>
      </c>
      <c r="AI29" s="157" t="s">
        <v>48</v>
      </c>
      <c r="AJ29" s="157" t="s">
        <v>48</v>
      </c>
      <c r="AK29" s="157" t="s">
        <v>48</v>
      </c>
      <c r="AL29" s="158">
        <v>46</v>
      </c>
      <c r="AM29" s="158">
        <v>40</v>
      </c>
    </row>
    <row r="30" spans="1:39" s="79" customFormat="1" ht="15" customHeight="1">
      <c r="A30" s="143" t="s">
        <v>104</v>
      </c>
      <c r="B30" s="240">
        <v>259</v>
      </c>
      <c r="C30" s="158">
        <v>24</v>
      </c>
      <c r="D30" s="158">
        <v>18</v>
      </c>
      <c r="E30" s="158">
        <v>36</v>
      </c>
      <c r="F30" s="158">
        <v>27</v>
      </c>
      <c r="G30" s="158">
        <v>11</v>
      </c>
      <c r="H30" s="158">
        <v>9</v>
      </c>
      <c r="I30" s="158" t="s">
        <v>48</v>
      </c>
      <c r="J30" s="158">
        <v>16</v>
      </c>
      <c r="K30" s="158">
        <v>4</v>
      </c>
      <c r="L30" s="158">
        <v>3</v>
      </c>
      <c r="M30" s="158" t="s">
        <v>598</v>
      </c>
      <c r="N30" s="158">
        <v>8</v>
      </c>
      <c r="O30" s="158">
        <v>1</v>
      </c>
      <c r="P30" s="158">
        <v>4</v>
      </c>
      <c r="Q30" s="55" t="s">
        <v>48</v>
      </c>
      <c r="R30" s="158">
        <v>3</v>
      </c>
      <c r="S30" s="234">
        <v>10</v>
      </c>
      <c r="T30" s="234">
        <v>8</v>
      </c>
      <c r="U30" s="158">
        <v>2</v>
      </c>
      <c r="V30" s="158" t="s">
        <v>598</v>
      </c>
      <c r="W30" s="239">
        <v>2</v>
      </c>
      <c r="X30" s="239" t="s">
        <v>598</v>
      </c>
      <c r="Y30" s="180" t="s">
        <v>598</v>
      </c>
      <c r="Z30" s="180" t="s">
        <v>598</v>
      </c>
      <c r="AA30" s="239" t="s">
        <v>598</v>
      </c>
      <c r="AB30" s="234">
        <v>5</v>
      </c>
      <c r="AC30" s="234" t="s">
        <v>48</v>
      </c>
      <c r="AD30" s="239">
        <v>1</v>
      </c>
      <c r="AE30" s="158">
        <v>1</v>
      </c>
      <c r="AF30" s="158" t="s">
        <v>48</v>
      </c>
      <c r="AG30" s="145" t="s">
        <v>48</v>
      </c>
      <c r="AH30" s="145" t="s">
        <v>48</v>
      </c>
      <c r="AI30" s="157" t="s">
        <v>48</v>
      </c>
      <c r="AJ30" s="157" t="s">
        <v>48</v>
      </c>
      <c r="AK30" s="157" t="s">
        <v>48</v>
      </c>
      <c r="AL30" s="158">
        <v>39</v>
      </c>
      <c r="AM30" s="158">
        <v>27</v>
      </c>
    </row>
    <row r="31" spans="1:39" s="79" customFormat="1" ht="15" customHeight="1">
      <c r="A31" s="143" t="s">
        <v>105</v>
      </c>
      <c r="B31" s="240">
        <v>290</v>
      </c>
      <c r="C31" s="158">
        <v>34</v>
      </c>
      <c r="D31" s="158">
        <v>43</v>
      </c>
      <c r="E31" s="158">
        <v>40</v>
      </c>
      <c r="F31" s="158">
        <v>20</v>
      </c>
      <c r="G31" s="158">
        <v>8</v>
      </c>
      <c r="H31" s="158">
        <v>20</v>
      </c>
      <c r="I31" s="158" t="s">
        <v>48</v>
      </c>
      <c r="J31" s="158">
        <v>10</v>
      </c>
      <c r="K31" s="158">
        <v>6</v>
      </c>
      <c r="L31" s="158">
        <v>5</v>
      </c>
      <c r="M31" s="158" t="s">
        <v>598</v>
      </c>
      <c r="N31" s="158">
        <v>4</v>
      </c>
      <c r="O31" s="158">
        <v>6</v>
      </c>
      <c r="P31" s="158">
        <v>3</v>
      </c>
      <c r="Q31" s="55" t="s">
        <v>48</v>
      </c>
      <c r="R31" s="158">
        <v>2</v>
      </c>
      <c r="S31" s="234">
        <v>9</v>
      </c>
      <c r="T31" s="234">
        <v>2</v>
      </c>
      <c r="U31" s="158" t="s">
        <v>598</v>
      </c>
      <c r="V31" s="158">
        <v>1</v>
      </c>
      <c r="W31" s="239">
        <v>1</v>
      </c>
      <c r="X31" s="239">
        <v>1</v>
      </c>
      <c r="Y31" s="180" t="s">
        <v>598</v>
      </c>
      <c r="Z31" s="180" t="s">
        <v>598</v>
      </c>
      <c r="AA31" s="239" t="s">
        <v>598</v>
      </c>
      <c r="AB31" s="234">
        <v>2</v>
      </c>
      <c r="AC31" s="234" t="s">
        <v>48</v>
      </c>
      <c r="AD31" s="239" t="s">
        <v>598</v>
      </c>
      <c r="AE31" s="158">
        <v>2</v>
      </c>
      <c r="AF31" s="158" t="s">
        <v>48</v>
      </c>
      <c r="AG31" s="145" t="s">
        <v>48</v>
      </c>
      <c r="AH31" s="145" t="s">
        <v>48</v>
      </c>
      <c r="AI31" s="157" t="s">
        <v>48</v>
      </c>
      <c r="AJ31" s="157" t="s">
        <v>48</v>
      </c>
      <c r="AK31" s="157" t="s">
        <v>48</v>
      </c>
      <c r="AL31" s="158">
        <v>36</v>
      </c>
      <c r="AM31" s="158">
        <v>35</v>
      </c>
    </row>
    <row r="32" spans="1:39" s="79" customFormat="1" ht="15" customHeight="1">
      <c r="A32" s="143" t="s">
        <v>106</v>
      </c>
      <c r="B32" s="240">
        <v>338</v>
      </c>
      <c r="C32" s="158">
        <v>44</v>
      </c>
      <c r="D32" s="158">
        <v>27</v>
      </c>
      <c r="E32" s="158">
        <v>49</v>
      </c>
      <c r="F32" s="158">
        <v>33</v>
      </c>
      <c r="G32" s="158">
        <v>7</v>
      </c>
      <c r="H32" s="158">
        <v>21</v>
      </c>
      <c r="I32" s="158" t="s">
        <v>48</v>
      </c>
      <c r="J32" s="158">
        <v>17</v>
      </c>
      <c r="K32" s="158">
        <v>4</v>
      </c>
      <c r="L32" s="158">
        <v>2</v>
      </c>
      <c r="M32" s="158">
        <v>1</v>
      </c>
      <c r="N32" s="158">
        <v>4</v>
      </c>
      <c r="O32" s="158">
        <v>5</v>
      </c>
      <c r="P32" s="158">
        <v>6</v>
      </c>
      <c r="Q32" s="55" t="s">
        <v>48</v>
      </c>
      <c r="R32" s="158">
        <v>3</v>
      </c>
      <c r="S32" s="234">
        <v>11</v>
      </c>
      <c r="T32" s="234">
        <v>5</v>
      </c>
      <c r="U32" s="158" t="s">
        <v>598</v>
      </c>
      <c r="V32" s="158">
        <v>1</v>
      </c>
      <c r="W32" s="239">
        <v>1</v>
      </c>
      <c r="X32" s="158" t="s">
        <v>598</v>
      </c>
      <c r="Y32" s="234" t="s">
        <v>598</v>
      </c>
      <c r="Z32" s="180" t="s">
        <v>598</v>
      </c>
      <c r="AA32" s="158" t="s">
        <v>598</v>
      </c>
      <c r="AB32" s="234">
        <v>4</v>
      </c>
      <c r="AC32" s="234" t="s">
        <v>48</v>
      </c>
      <c r="AD32" s="158" t="s">
        <v>598</v>
      </c>
      <c r="AE32" s="158">
        <v>5</v>
      </c>
      <c r="AF32" s="158" t="s">
        <v>48</v>
      </c>
      <c r="AG32" s="145" t="s">
        <v>48</v>
      </c>
      <c r="AH32" s="145" t="s">
        <v>48</v>
      </c>
      <c r="AI32" s="157" t="s">
        <v>48</v>
      </c>
      <c r="AJ32" s="157" t="s">
        <v>48</v>
      </c>
      <c r="AK32" s="157" t="s">
        <v>48</v>
      </c>
      <c r="AL32" s="158">
        <v>52</v>
      </c>
      <c r="AM32" s="158">
        <v>36</v>
      </c>
    </row>
    <row r="33" spans="1:49" s="79" customFormat="1" ht="15" customHeight="1">
      <c r="A33" s="143" t="s">
        <v>107</v>
      </c>
      <c r="B33" s="240">
        <v>294</v>
      </c>
      <c r="C33" s="158">
        <v>30</v>
      </c>
      <c r="D33" s="158">
        <v>28</v>
      </c>
      <c r="E33" s="158">
        <v>49</v>
      </c>
      <c r="F33" s="158">
        <v>23</v>
      </c>
      <c r="G33" s="158">
        <v>10</v>
      </c>
      <c r="H33" s="158">
        <v>5</v>
      </c>
      <c r="I33" s="158" t="s">
        <v>48</v>
      </c>
      <c r="J33" s="158">
        <v>15</v>
      </c>
      <c r="K33" s="158">
        <v>4</v>
      </c>
      <c r="L33" s="158">
        <v>7</v>
      </c>
      <c r="M33" s="158">
        <v>1</v>
      </c>
      <c r="N33" s="158">
        <v>12</v>
      </c>
      <c r="O33" s="158">
        <v>3</v>
      </c>
      <c r="P33" s="158">
        <v>4</v>
      </c>
      <c r="Q33" s="55" t="s">
        <v>48</v>
      </c>
      <c r="R33" s="158">
        <v>4</v>
      </c>
      <c r="S33" s="234">
        <v>14</v>
      </c>
      <c r="T33" s="234">
        <v>7</v>
      </c>
      <c r="U33" s="158" t="s">
        <v>598</v>
      </c>
      <c r="V33" s="158" t="s">
        <v>598</v>
      </c>
      <c r="W33" s="239">
        <v>3</v>
      </c>
      <c r="X33" s="158">
        <v>1</v>
      </c>
      <c r="Y33" s="234" t="s">
        <v>598</v>
      </c>
      <c r="Z33" s="180" t="s">
        <v>598</v>
      </c>
      <c r="AA33" s="158" t="s">
        <v>598</v>
      </c>
      <c r="AB33" s="234" t="s">
        <v>598</v>
      </c>
      <c r="AC33" s="234" t="s">
        <v>48</v>
      </c>
      <c r="AD33" s="158">
        <v>3</v>
      </c>
      <c r="AE33" s="158" t="s">
        <v>598</v>
      </c>
      <c r="AF33" s="158" t="s">
        <v>48</v>
      </c>
      <c r="AG33" s="145" t="s">
        <v>48</v>
      </c>
      <c r="AH33" s="145" t="s">
        <v>48</v>
      </c>
      <c r="AI33" s="157" t="s">
        <v>48</v>
      </c>
      <c r="AJ33" s="157" t="s">
        <v>48</v>
      </c>
      <c r="AK33" s="157" t="s">
        <v>48</v>
      </c>
      <c r="AL33" s="158">
        <v>39</v>
      </c>
      <c r="AM33" s="158">
        <v>32</v>
      </c>
    </row>
    <row r="34" spans="1:49" s="79" customFormat="1" ht="15" customHeight="1">
      <c r="A34" s="143" t="s">
        <v>108</v>
      </c>
      <c r="B34" s="240">
        <v>302</v>
      </c>
      <c r="C34" s="158">
        <v>24</v>
      </c>
      <c r="D34" s="158">
        <v>28</v>
      </c>
      <c r="E34" s="158">
        <v>50</v>
      </c>
      <c r="F34" s="158">
        <v>30</v>
      </c>
      <c r="G34" s="158">
        <v>7</v>
      </c>
      <c r="H34" s="158">
        <v>6</v>
      </c>
      <c r="I34" s="158" t="s">
        <v>48</v>
      </c>
      <c r="J34" s="158">
        <v>20</v>
      </c>
      <c r="K34" s="158">
        <v>10</v>
      </c>
      <c r="L34" s="158">
        <v>4</v>
      </c>
      <c r="M34" s="158">
        <v>2</v>
      </c>
      <c r="N34" s="158">
        <v>5</v>
      </c>
      <c r="O34" s="158">
        <v>5</v>
      </c>
      <c r="P34" s="158">
        <v>4</v>
      </c>
      <c r="Q34" s="55" t="s">
        <v>48</v>
      </c>
      <c r="R34" s="158">
        <v>2</v>
      </c>
      <c r="S34" s="234">
        <v>13</v>
      </c>
      <c r="T34" s="234">
        <v>2</v>
      </c>
      <c r="U34" s="158">
        <v>1</v>
      </c>
      <c r="V34" s="158">
        <v>4</v>
      </c>
      <c r="W34" s="169" t="s">
        <v>598</v>
      </c>
      <c r="X34" s="234" t="s">
        <v>598</v>
      </c>
      <c r="Y34" s="234" t="s">
        <v>11</v>
      </c>
      <c r="Z34" s="180" t="s">
        <v>598</v>
      </c>
      <c r="AA34" s="158">
        <v>1</v>
      </c>
      <c r="AB34" s="234">
        <v>2</v>
      </c>
      <c r="AC34" s="234" t="s">
        <v>48</v>
      </c>
      <c r="AD34" s="158">
        <v>2</v>
      </c>
      <c r="AE34" s="158">
        <v>6</v>
      </c>
      <c r="AF34" s="158" t="s">
        <v>48</v>
      </c>
      <c r="AG34" s="145" t="s">
        <v>48</v>
      </c>
      <c r="AH34" s="145" t="s">
        <v>48</v>
      </c>
      <c r="AI34" s="157" t="s">
        <v>48</v>
      </c>
      <c r="AJ34" s="157" t="s">
        <v>48</v>
      </c>
      <c r="AK34" s="157" t="s">
        <v>48</v>
      </c>
      <c r="AL34" s="158">
        <v>38</v>
      </c>
      <c r="AM34" s="158">
        <v>36</v>
      </c>
    </row>
    <row r="35" spans="1:49" s="79" customFormat="1" ht="15" customHeight="1">
      <c r="A35" s="143" t="s">
        <v>109</v>
      </c>
      <c r="B35" s="240">
        <v>285</v>
      </c>
      <c r="C35" s="158">
        <v>32</v>
      </c>
      <c r="D35" s="158">
        <v>17</v>
      </c>
      <c r="E35" s="158">
        <v>57</v>
      </c>
      <c r="F35" s="158">
        <v>26</v>
      </c>
      <c r="G35" s="158">
        <v>5</v>
      </c>
      <c r="H35" s="158">
        <v>10</v>
      </c>
      <c r="I35" s="158" t="s">
        <v>48</v>
      </c>
      <c r="J35" s="158">
        <v>20</v>
      </c>
      <c r="K35" s="158">
        <v>1</v>
      </c>
      <c r="L35" s="158">
        <v>4</v>
      </c>
      <c r="M35" s="158" t="s">
        <v>598</v>
      </c>
      <c r="N35" s="158">
        <v>8</v>
      </c>
      <c r="O35" s="158">
        <v>5</v>
      </c>
      <c r="P35" s="158" t="s">
        <v>598</v>
      </c>
      <c r="Q35" s="55" t="s">
        <v>48</v>
      </c>
      <c r="R35" s="158">
        <v>2</v>
      </c>
      <c r="S35" s="234">
        <v>13</v>
      </c>
      <c r="T35" s="234">
        <v>4</v>
      </c>
      <c r="U35" s="158">
        <v>3</v>
      </c>
      <c r="V35" s="158" t="s">
        <v>598</v>
      </c>
      <c r="W35" s="169">
        <v>3</v>
      </c>
      <c r="X35" s="234">
        <v>1</v>
      </c>
      <c r="Y35" s="234" t="s">
        <v>598</v>
      </c>
      <c r="Z35" s="180" t="s">
        <v>598</v>
      </c>
      <c r="AA35" s="158" t="s">
        <v>598</v>
      </c>
      <c r="AB35" s="234" t="s">
        <v>598</v>
      </c>
      <c r="AC35" s="234" t="s">
        <v>48</v>
      </c>
      <c r="AD35" s="158">
        <v>1</v>
      </c>
      <c r="AE35" s="158">
        <v>2</v>
      </c>
      <c r="AF35" s="158" t="s">
        <v>48</v>
      </c>
      <c r="AG35" s="145" t="s">
        <v>48</v>
      </c>
      <c r="AH35" s="145" t="s">
        <v>48</v>
      </c>
      <c r="AI35" s="157" t="s">
        <v>48</v>
      </c>
      <c r="AJ35" s="157" t="s">
        <v>48</v>
      </c>
      <c r="AK35" s="157" t="s">
        <v>48</v>
      </c>
      <c r="AL35" s="158">
        <v>37</v>
      </c>
      <c r="AM35" s="158">
        <v>34</v>
      </c>
    </row>
    <row r="36" spans="1:49" s="79" customFormat="1" ht="15" customHeight="1">
      <c r="A36" s="143" t="s">
        <v>110</v>
      </c>
      <c r="B36" s="240">
        <v>233</v>
      </c>
      <c r="C36" s="158">
        <v>30</v>
      </c>
      <c r="D36" s="158">
        <v>14</v>
      </c>
      <c r="E36" s="158">
        <v>32</v>
      </c>
      <c r="F36" s="158">
        <v>27</v>
      </c>
      <c r="G36" s="158">
        <v>9</v>
      </c>
      <c r="H36" s="158">
        <v>9</v>
      </c>
      <c r="I36" s="158" t="s">
        <v>48</v>
      </c>
      <c r="J36" s="158">
        <v>9</v>
      </c>
      <c r="K36" s="158">
        <v>2</v>
      </c>
      <c r="L36" s="158">
        <v>10</v>
      </c>
      <c r="M36" s="158" t="s">
        <v>598</v>
      </c>
      <c r="N36" s="158">
        <v>9</v>
      </c>
      <c r="O36" s="158">
        <v>4</v>
      </c>
      <c r="P36" s="158">
        <v>6</v>
      </c>
      <c r="Q36" s="55" t="s">
        <v>48</v>
      </c>
      <c r="R36" s="158">
        <v>4</v>
      </c>
      <c r="S36" s="234">
        <v>2</v>
      </c>
      <c r="T36" s="234">
        <v>4</v>
      </c>
      <c r="U36" s="158" t="s">
        <v>598</v>
      </c>
      <c r="V36" s="158">
        <v>2</v>
      </c>
      <c r="W36" s="169">
        <v>2</v>
      </c>
      <c r="X36" s="234" t="s">
        <v>598</v>
      </c>
      <c r="Y36" s="158">
        <v>1</v>
      </c>
      <c r="Z36" s="180" t="s">
        <v>598</v>
      </c>
      <c r="AA36" s="158" t="s">
        <v>598</v>
      </c>
      <c r="AB36" s="234">
        <v>2</v>
      </c>
      <c r="AC36" s="234" t="s">
        <v>48</v>
      </c>
      <c r="AD36" s="158" t="s">
        <v>598</v>
      </c>
      <c r="AE36" s="158">
        <v>3</v>
      </c>
      <c r="AF36" s="158" t="s">
        <v>48</v>
      </c>
      <c r="AG36" s="145" t="s">
        <v>48</v>
      </c>
      <c r="AH36" s="145" t="s">
        <v>48</v>
      </c>
      <c r="AI36" s="157" t="s">
        <v>48</v>
      </c>
      <c r="AJ36" s="157" t="s">
        <v>48</v>
      </c>
      <c r="AK36" s="157" t="s">
        <v>48</v>
      </c>
      <c r="AL36" s="158">
        <v>22</v>
      </c>
      <c r="AM36" s="158">
        <v>30</v>
      </c>
    </row>
    <row r="37" spans="1:49" s="79" customFormat="1" ht="15" customHeight="1">
      <c r="A37" s="143" t="s">
        <v>596</v>
      </c>
      <c r="B37" s="240">
        <v>259</v>
      </c>
      <c r="C37" s="158">
        <v>30</v>
      </c>
      <c r="D37" s="158">
        <v>15</v>
      </c>
      <c r="E37" s="158">
        <v>30</v>
      </c>
      <c r="F37" s="158">
        <v>27</v>
      </c>
      <c r="G37" s="158">
        <v>12</v>
      </c>
      <c r="H37" s="158">
        <v>6</v>
      </c>
      <c r="I37" s="158" t="s">
        <v>48</v>
      </c>
      <c r="J37" s="158">
        <v>18</v>
      </c>
      <c r="K37" s="158">
        <v>6</v>
      </c>
      <c r="L37" s="158">
        <v>4</v>
      </c>
      <c r="M37" s="158">
        <v>2</v>
      </c>
      <c r="N37" s="158">
        <v>3</v>
      </c>
      <c r="O37" s="158">
        <v>10</v>
      </c>
      <c r="P37" s="158">
        <v>3</v>
      </c>
      <c r="Q37" s="55" t="s">
        <v>48</v>
      </c>
      <c r="R37" s="158">
        <v>2</v>
      </c>
      <c r="S37" s="234">
        <v>9</v>
      </c>
      <c r="T37" s="234">
        <v>4</v>
      </c>
      <c r="U37" s="158">
        <v>1</v>
      </c>
      <c r="V37" s="158">
        <v>1</v>
      </c>
      <c r="W37" s="169">
        <v>3</v>
      </c>
      <c r="X37" s="234" t="s">
        <v>598</v>
      </c>
      <c r="Y37" s="180" t="s">
        <v>598</v>
      </c>
      <c r="Z37" s="180" t="s">
        <v>598</v>
      </c>
      <c r="AA37" s="158" t="s">
        <v>598</v>
      </c>
      <c r="AB37" s="234">
        <v>2</v>
      </c>
      <c r="AC37" s="234" t="s">
        <v>48</v>
      </c>
      <c r="AD37" s="158" t="s">
        <v>598</v>
      </c>
      <c r="AE37" s="158">
        <v>1</v>
      </c>
      <c r="AF37" s="158" t="s">
        <v>48</v>
      </c>
      <c r="AG37" s="145" t="s">
        <v>48</v>
      </c>
      <c r="AH37" s="145" t="s">
        <v>48</v>
      </c>
      <c r="AI37" s="157" t="s">
        <v>48</v>
      </c>
      <c r="AJ37" s="157" t="s">
        <v>48</v>
      </c>
      <c r="AK37" s="157" t="s">
        <v>48</v>
      </c>
      <c r="AL37" s="158">
        <v>41</v>
      </c>
      <c r="AM37" s="158">
        <v>29</v>
      </c>
    </row>
    <row r="38" spans="1:49" s="79" customFormat="1" ht="15" customHeight="1">
      <c r="A38" s="143" t="s">
        <v>595</v>
      </c>
      <c r="B38" s="158">
        <v>246</v>
      </c>
      <c r="C38" s="158">
        <v>24</v>
      </c>
      <c r="D38" s="158">
        <v>15</v>
      </c>
      <c r="E38" s="158">
        <v>31</v>
      </c>
      <c r="F38" s="158">
        <v>24</v>
      </c>
      <c r="G38" s="158">
        <v>10</v>
      </c>
      <c r="H38" s="158">
        <v>7</v>
      </c>
      <c r="I38" s="158" t="s">
        <v>48</v>
      </c>
      <c r="J38" s="158">
        <v>21</v>
      </c>
      <c r="K38" s="158">
        <v>3</v>
      </c>
      <c r="L38" s="158">
        <v>10</v>
      </c>
      <c r="M38" s="158" t="s">
        <v>598</v>
      </c>
      <c r="N38" s="158">
        <v>5</v>
      </c>
      <c r="O38" s="158">
        <v>10</v>
      </c>
      <c r="P38" s="158">
        <v>2</v>
      </c>
      <c r="Q38" s="55" t="s">
        <v>48</v>
      </c>
      <c r="R38" s="158">
        <v>1</v>
      </c>
      <c r="S38" s="234">
        <v>8</v>
      </c>
      <c r="T38" s="234">
        <v>5</v>
      </c>
      <c r="U38" s="158">
        <v>1</v>
      </c>
      <c r="V38" s="158">
        <v>1</v>
      </c>
      <c r="W38" s="169">
        <v>1</v>
      </c>
      <c r="X38" s="234" t="s">
        <v>598</v>
      </c>
      <c r="Y38" s="180" t="s">
        <v>598</v>
      </c>
      <c r="Z38" s="180" t="s">
        <v>598</v>
      </c>
      <c r="AA38" s="158">
        <v>2</v>
      </c>
      <c r="AB38" s="234" t="s">
        <v>598</v>
      </c>
      <c r="AC38" s="234" t="s">
        <v>48</v>
      </c>
      <c r="AD38" s="158" t="s">
        <v>598</v>
      </c>
      <c r="AE38" s="158">
        <v>2</v>
      </c>
      <c r="AF38" s="158" t="s">
        <v>48</v>
      </c>
      <c r="AG38" s="145" t="s">
        <v>48</v>
      </c>
      <c r="AH38" s="145" t="s">
        <v>48</v>
      </c>
      <c r="AI38" s="157" t="s">
        <v>48</v>
      </c>
      <c r="AJ38" s="157" t="s">
        <v>48</v>
      </c>
      <c r="AK38" s="157" t="s">
        <v>48</v>
      </c>
      <c r="AL38" s="158">
        <v>36</v>
      </c>
      <c r="AM38" s="158">
        <v>27</v>
      </c>
    </row>
    <row r="39" spans="1:49" s="79" customFormat="1" ht="15" customHeight="1">
      <c r="A39" s="143" t="s">
        <v>594</v>
      </c>
      <c r="B39" s="158">
        <v>213</v>
      </c>
      <c r="C39" s="158">
        <v>18</v>
      </c>
      <c r="D39" s="158">
        <v>7</v>
      </c>
      <c r="E39" s="158">
        <v>27</v>
      </c>
      <c r="F39" s="158">
        <v>15</v>
      </c>
      <c r="G39" s="158">
        <v>10</v>
      </c>
      <c r="H39" s="158">
        <v>11</v>
      </c>
      <c r="I39" s="158" t="s">
        <v>48</v>
      </c>
      <c r="J39" s="158">
        <v>12</v>
      </c>
      <c r="K39" s="158">
        <v>2</v>
      </c>
      <c r="L39" s="158">
        <v>3</v>
      </c>
      <c r="M39" s="158" t="s">
        <v>11</v>
      </c>
      <c r="N39" s="158">
        <v>8</v>
      </c>
      <c r="O39" s="158">
        <v>6</v>
      </c>
      <c r="P39" s="158">
        <v>1</v>
      </c>
      <c r="Q39" s="55" t="s">
        <v>48</v>
      </c>
      <c r="R39" s="158">
        <v>1</v>
      </c>
      <c r="S39" s="234">
        <v>13</v>
      </c>
      <c r="T39" s="234">
        <v>1</v>
      </c>
      <c r="U39" s="158">
        <v>1</v>
      </c>
      <c r="V39" s="158">
        <v>1</v>
      </c>
      <c r="W39" s="169">
        <v>1</v>
      </c>
      <c r="X39" s="234" t="s">
        <v>11</v>
      </c>
      <c r="Y39" s="158" t="s">
        <v>11</v>
      </c>
      <c r="Z39" s="180" t="s">
        <v>598</v>
      </c>
      <c r="AA39" s="158" t="s">
        <v>11</v>
      </c>
      <c r="AB39" s="234">
        <v>3</v>
      </c>
      <c r="AC39" s="234" t="s">
        <v>48</v>
      </c>
      <c r="AD39" s="158" t="s">
        <v>11</v>
      </c>
      <c r="AE39" s="158">
        <v>1</v>
      </c>
      <c r="AF39" s="158" t="s">
        <v>48</v>
      </c>
      <c r="AG39" s="158">
        <v>1</v>
      </c>
      <c r="AH39" s="158" t="s">
        <v>48</v>
      </c>
      <c r="AI39" s="157" t="s">
        <v>48</v>
      </c>
      <c r="AJ39" s="157" t="s">
        <v>48</v>
      </c>
      <c r="AK39" s="157" t="s">
        <v>48</v>
      </c>
      <c r="AL39" s="158">
        <v>42</v>
      </c>
      <c r="AM39" s="158">
        <v>28</v>
      </c>
    </row>
    <row r="40" spans="1:49" s="79" customFormat="1" ht="15" customHeight="1">
      <c r="A40" s="143" t="s">
        <v>593</v>
      </c>
      <c r="B40" s="158">
        <v>260</v>
      </c>
      <c r="C40" s="158">
        <v>29</v>
      </c>
      <c r="D40" s="158">
        <v>14</v>
      </c>
      <c r="E40" s="158">
        <v>31</v>
      </c>
      <c r="F40" s="158">
        <v>22</v>
      </c>
      <c r="G40" s="158">
        <v>8</v>
      </c>
      <c r="H40" s="158">
        <v>11</v>
      </c>
      <c r="I40" s="158" t="s">
        <v>48</v>
      </c>
      <c r="J40" s="158">
        <v>14</v>
      </c>
      <c r="K40" s="158">
        <v>6</v>
      </c>
      <c r="L40" s="158">
        <v>5</v>
      </c>
      <c r="M40" s="158">
        <v>1</v>
      </c>
      <c r="N40" s="158">
        <v>7</v>
      </c>
      <c r="O40" s="158">
        <v>4</v>
      </c>
      <c r="P40" s="158">
        <v>4</v>
      </c>
      <c r="Q40" s="55" t="s">
        <v>48</v>
      </c>
      <c r="R40" s="158">
        <v>5</v>
      </c>
      <c r="S40" s="234">
        <v>5</v>
      </c>
      <c r="T40" s="234">
        <v>5</v>
      </c>
      <c r="U40" s="158">
        <v>2</v>
      </c>
      <c r="V40" s="158">
        <v>5</v>
      </c>
      <c r="W40" s="169">
        <v>3</v>
      </c>
      <c r="X40" s="234" t="s">
        <v>598</v>
      </c>
      <c r="Y40" s="180" t="s">
        <v>598</v>
      </c>
      <c r="Z40" s="180" t="s">
        <v>598</v>
      </c>
      <c r="AA40" s="158" t="s">
        <v>598</v>
      </c>
      <c r="AB40" s="234">
        <v>2</v>
      </c>
      <c r="AC40" s="234" t="s">
        <v>48</v>
      </c>
      <c r="AD40" s="158" t="s">
        <v>598</v>
      </c>
      <c r="AE40" s="158">
        <v>1</v>
      </c>
      <c r="AF40" s="158" t="s">
        <v>48</v>
      </c>
      <c r="AG40" s="158" t="s">
        <v>598</v>
      </c>
      <c r="AH40" s="158" t="s">
        <v>48</v>
      </c>
      <c r="AI40" s="157" t="s">
        <v>48</v>
      </c>
      <c r="AJ40" s="157" t="s">
        <v>48</v>
      </c>
      <c r="AK40" s="157" t="s">
        <v>48</v>
      </c>
      <c r="AL40" s="158">
        <v>43</v>
      </c>
      <c r="AM40" s="158">
        <v>33</v>
      </c>
    </row>
    <row r="41" spans="1:49" s="79" customFormat="1" ht="15" customHeight="1">
      <c r="A41" s="143" t="s">
        <v>592</v>
      </c>
      <c r="B41" s="158">
        <v>245</v>
      </c>
      <c r="C41" s="158">
        <v>25</v>
      </c>
      <c r="D41" s="158">
        <v>11</v>
      </c>
      <c r="E41" s="158">
        <v>25</v>
      </c>
      <c r="F41" s="158">
        <v>18</v>
      </c>
      <c r="G41" s="158">
        <v>3</v>
      </c>
      <c r="H41" s="158">
        <v>12</v>
      </c>
      <c r="I41" s="158" t="s">
        <v>48</v>
      </c>
      <c r="J41" s="158">
        <v>16</v>
      </c>
      <c r="K41" s="158">
        <v>4</v>
      </c>
      <c r="L41" s="158">
        <v>9</v>
      </c>
      <c r="M41" s="158" t="s">
        <v>598</v>
      </c>
      <c r="N41" s="158">
        <v>8</v>
      </c>
      <c r="O41" s="158">
        <v>5</v>
      </c>
      <c r="P41" s="158">
        <v>4</v>
      </c>
      <c r="Q41" s="55" t="s">
        <v>48</v>
      </c>
      <c r="R41" s="158" t="s">
        <v>598</v>
      </c>
      <c r="S41" s="234">
        <v>6</v>
      </c>
      <c r="T41" s="234">
        <v>5</v>
      </c>
      <c r="U41" s="158">
        <v>3</v>
      </c>
      <c r="V41" s="158">
        <v>3</v>
      </c>
      <c r="W41" s="169">
        <v>2</v>
      </c>
      <c r="X41" s="234">
        <v>1</v>
      </c>
      <c r="Y41" s="180" t="s">
        <v>598</v>
      </c>
      <c r="Z41" s="180" t="s">
        <v>598</v>
      </c>
      <c r="AA41" s="158">
        <v>2</v>
      </c>
      <c r="AB41" s="234">
        <v>3</v>
      </c>
      <c r="AC41" s="234" t="s">
        <v>48</v>
      </c>
      <c r="AD41" s="158">
        <v>1</v>
      </c>
      <c r="AE41" s="158" t="s">
        <v>598</v>
      </c>
      <c r="AF41" s="158" t="s">
        <v>48</v>
      </c>
      <c r="AG41" s="158" t="s">
        <v>598</v>
      </c>
      <c r="AH41" s="158" t="s">
        <v>48</v>
      </c>
      <c r="AI41" s="275" t="s">
        <v>48</v>
      </c>
      <c r="AJ41" s="275" t="s">
        <v>48</v>
      </c>
      <c r="AK41" s="275" t="s">
        <v>48</v>
      </c>
      <c r="AL41" s="158">
        <v>52</v>
      </c>
      <c r="AM41" s="158">
        <v>27</v>
      </c>
    </row>
    <row r="42" spans="1:49" s="79" customFormat="1" ht="15" customHeight="1">
      <c r="A42" s="143" t="s">
        <v>533</v>
      </c>
      <c r="B42" s="158">
        <v>219</v>
      </c>
      <c r="C42" s="158">
        <v>23</v>
      </c>
      <c r="D42" s="158">
        <v>14</v>
      </c>
      <c r="E42" s="158">
        <v>31</v>
      </c>
      <c r="F42" s="158">
        <v>24</v>
      </c>
      <c r="G42" s="158">
        <v>5</v>
      </c>
      <c r="H42" s="158">
        <v>14</v>
      </c>
      <c r="I42" s="158" t="s">
        <v>48</v>
      </c>
      <c r="J42" s="158">
        <v>15</v>
      </c>
      <c r="K42" s="158">
        <v>5</v>
      </c>
      <c r="L42" s="158">
        <v>3</v>
      </c>
      <c r="M42" s="158" t="s">
        <v>294</v>
      </c>
      <c r="N42" s="158">
        <v>11</v>
      </c>
      <c r="O42" s="158">
        <v>2</v>
      </c>
      <c r="P42" s="158">
        <v>1</v>
      </c>
      <c r="Q42" s="55" t="s">
        <v>48</v>
      </c>
      <c r="R42" s="158">
        <v>2</v>
      </c>
      <c r="S42" s="234">
        <v>10</v>
      </c>
      <c r="T42" s="234">
        <v>3</v>
      </c>
      <c r="U42" s="158" t="s">
        <v>294</v>
      </c>
      <c r="V42" s="158">
        <v>2</v>
      </c>
      <c r="W42" s="169">
        <v>3</v>
      </c>
      <c r="X42" s="234">
        <v>1</v>
      </c>
      <c r="Y42" s="180" t="s">
        <v>294</v>
      </c>
      <c r="Z42" s="180" t="s">
        <v>294</v>
      </c>
      <c r="AA42" s="158" t="s">
        <v>294</v>
      </c>
      <c r="AB42" s="234">
        <v>4</v>
      </c>
      <c r="AC42" s="234" t="s">
        <v>48</v>
      </c>
      <c r="AD42" s="158" t="s">
        <v>294</v>
      </c>
      <c r="AE42" s="158" t="s">
        <v>294</v>
      </c>
      <c r="AF42" s="158" t="s">
        <v>48</v>
      </c>
      <c r="AG42" s="158" t="s">
        <v>294</v>
      </c>
      <c r="AH42" s="158" t="s">
        <v>48</v>
      </c>
      <c r="AI42" s="275" t="s">
        <v>48</v>
      </c>
      <c r="AJ42" s="275" t="s">
        <v>48</v>
      </c>
      <c r="AK42" s="275" t="s">
        <v>48</v>
      </c>
      <c r="AL42" s="158">
        <v>30</v>
      </c>
      <c r="AM42" s="158">
        <v>16</v>
      </c>
    </row>
    <row r="43" spans="1:49" s="79" customFormat="1" ht="15" customHeight="1">
      <c r="A43" s="143" t="s">
        <v>725</v>
      </c>
      <c r="B43" s="55">
        <v>218</v>
      </c>
      <c r="C43" s="55">
        <v>23</v>
      </c>
      <c r="D43" s="55">
        <v>7</v>
      </c>
      <c r="E43" s="55">
        <v>20</v>
      </c>
      <c r="F43" s="55">
        <v>21</v>
      </c>
      <c r="G43" s="55">
        <v>9</v>
      </c>
      <c r="H43" s="55">
        <v>12</v>
      </c>
      <c r="I43" s="158" t="s">
        <v>48</v>
      </c>
      <c r="J43" s="55">
        <v>10</v>
      </c>
      <c r="K43" s="55">
        <v>2</v>
      </c>
      <c r="L43" s="55">
        <v>8</v>
      </c>
      <c r="M43" s="55">
        <v>2</v>
      </c>
      <c r="N43" s="55">
        <v>11</v>
      </c>
      <c r="O43" s="55">
        <v>5</v>
      </c>
      <c r="P43" s="55">
        <v>3</v>
      </c>
      <c r="Q43" s="55" t="s">
        <v>48</v>
      </c>
      <c r="R43" s="55" t="s">
        <v>726</v>
      </c>
      <c r="S43" s="167">
        <v>9</v>
      </c>
      <c r="T43" s="167">
        <v>5</v>
      </c>
      <c r="U43" s="55">
        <v>2</v>
      </c>
      <c r="V43" s="55">
        <v>3</v>
      </c>
      <c r="W43" s="167">
        <v>2</v>
      </c>
      <c r="X43" s="167" t="s">
        <v>726</v>
      </c>
      <c r="Y43" s="55" t="s">
        <v>726</v>
      </c>
      <c r="Z43" s="55" t="s">
        <v>726</v>
      </c>
      <c r="AA43" s="55" t="s">
        <v>726</v>
      </c>
      <c r="AB43" s="167" t="s">
        <v>726</v>
      </c>
      <c r="AC43" s="234" t="s">
        <v>48</v>
      </c>
      <c r="AD43" s="55" t="s">
        <v>726</v>
      </c>
      <c r="AE43" s="55" t="s">
        <v>726</v>
      </c>
      <c r="AF43" s="158" t="s">
        <v>48</v>
      </c>
      <c r="AG43" s="55">
        <v>1</v>
      </c>
      <c r="AH43" s="158" t="s">
        <v>48</v>
      </c>
      <c r="AI43" s="275" t="s">
        <v>48</v>
      </c>
      <c r="AJ43" s="275" t="s">
        <v>48</v>
      </c>
      <c r="AK43" s="275" t="s">
        <v>48</v>
      </c>
      <c r="AL43" s="55">
        <v>32</v>
      </c>
      <c r="AM43" s="55">
        <v>31</v>
      </c>
      <c r="AN43" s="275"/>
      <c r="AO43" s="158"/>
      <c r="AP43" s="158"/>
    </row>
    <row r="44" spans="1:49" s="79" customFormat="1" ht="15" customHeight="1">
      <c r="A44" s="143" t="s">
        <v>739</v>
      </c>
      <c r="B44" s="55">
        <v>209</v>
      </c>
      <c r="C44" s="55">
        <v>13</v>
      </c>
      <c r="D44" s="55">
        <v>5</v>
      </c>
      <c r="E44" s="55">
        <v>18</v>
      </c>
      <c r="F44" s="55">
        <v>13</v>
      </c>
      <c r="G44" s="55">
        <v>4</v>
      </c>
      <c r="H44" s="55">
        <v>13</v>
      </c>
      <c r="I44" s="158" t="s">
        <v>48</v>
      </c>
      <c r="J44" s="55">
        <v>14</v>
      </c>
      <c r="K44" s="55">
        <v>4</v>
      </c>
      <c r="L44" s="55">
        <v>4</v>
      </c>
      <c r="M44" s="55" t="s">
        <v>558</v>
      </c>
      <c r="N44" s="55">
        <v>9</v>
      </c>
      <c r="O44" s="55">
        <v>4</v>
      </c>
      <c r="P44" s="55" t="s">
        <v>558</v>
      </c>
      <c r="Q44" s="55" t="s">
        <v>48</v>
      </c>
      <c r="R44" s="55">
        <v>1</v>
      </c>
      <c r="S44" s="167">
        <v>13</v>
      </c>
      <c r="T44" s="167">
        <v>6</v>
      </c>
      <c r="U44" s="55">
        <v>1</v>
      </c>
      <c r="V44" s="55">
        <v>3</v>
      </c>
      <c r="W44" s="167">
        <v>2</v>
      </c>
      <c r="X44" s="167" t="s">
        <v>558</v>
      </c>
      <c r="Y44" s="55" t="s">
        <v>558</v>
      </c>
      <c r="Z44" s="55" t="s">
        <v>558</v>
      </c>
      <c r="AA44" s="55" t="s">
        <v>558</v>
      </c>
      <c r="AB44" s="167">
        <v>1</v>
      </c>
      <c r="AC44" s="234" t="s">
        <v>48</v>
      </c>
      <c r="AD44" s="55">
        <v>1</v>
      </c>
      <c r="AE44" s="55">
        <v>2</v>
      </c>
      <c r="AF44" s="158" t="s">
        <v>48</v>
      </c>
      <c r="AG44" s="55">
        <v>1</v>
      </c>
      <c r="AH44" s="158" t="s">
        <v>48</v>
      </c>
      <c r="AI44" s="275" t="s">
        <v>48</v>
      </c>
      <c r="AJ44" s="275" t="s">
        <v>48</v>
      </c>
      <c r="AK44" s="275" t="s">
        <v>48</v>
      </c>
      <c r="AL44" s="55">
        <v>53</v>
      </c>
      <c r="AM44" s="55">
        <v>24</v>
      </c>
      <c r="AN44" s="275"/>
      <c r="AO44" s="158"/>
      <c r="AP44" s="158"/>
    </row>
    <row r="45" spans="1:49" s="79" customFormat="1" ht="15" customHeight="1">
      <c r="A45" s="143" t="s">
        <v>760</v>
      </c>
      <c r="B45" s="55">
        <v>205</v>
      </c>
      <c r="C45" s="55">
        <v>14</v>
      </c>
      <c r="D45" s="55">
        <v>7</v>
      </c>
      <c r="E45" s="55">
        <v>16</v>
      </c>
      <c r="F45" s="55">
        <v>21</v>
      </c>
      <c r="G45" s="55">
        <v>2</v>
      </c>
      <c r="H45" s="55">
        <v>14</v>
      </c>
      <c r="I45" s="158" t="s">
        <v>48</v>
      </c>
      <c r="J45" s="55">
        <v>13</v>
      </c>
      <c r="K45" s="55">
        <v>3</v>
      </c>
      <c r="L45" s="55">
        <v>7</v>
      </c>
      <c r="M45" s="55">
        <v>2</v>
      </c>
      <c r="N45" s="55">
        <v>13</v>
      </c>
      <c r="O45" s="55">
        <v>10</v>
      </c>
      <c r="P45" s="55" t="s">
        <v>741</v>
      </c>
      <c r="Q45" s="55" t="s">
        <v>48</v>
      </c>
      <c r="R45" s="55">
        <v>3</v>
      </c>
      <c r="S45" s="167">
        <v>9</v>
      </c>
      <c r="T45" s="167">
        <v>4</v>
      </c>
      <c r="U45" s="55">
        <v>1</v>
      </c>
      <c r="V45" s="55">
        <v>4</v>
      </c>
      <c r="W45" s="167">
        <v>2</v>
      </c>
      <c r="X45" s="167" t="s">
        <v>294</v>
      </c>
      <c r="Y45" s="55" t="s">
        <v>294</v>
      </c>
      <c r="Z45" s="55" t="s">
        <v>294</v>
      </c>
      <c r="AA45" s="55" t="s">
        <v>294</v>
      </c>
      <c r="AB45" s="167" t="s">
        <v>294</v>
      </c>
      <c r="AC45" s="234" t="s">
        <v>48</v>
      </c>
      <c r="AD45" s="55" t="s">
        <v>294</v>
      </c>
      <c r="AE45" s="55">
        <v>2</v>
      </c>
      <c r="AF45" s="158" t="s">
        <v>48</v>
      </c>
      <c r="AG45" s="55">
        <v>1</v>
      </c>
      <c r="AH45" s="158" t="s">
        <v>48</v>
      </c>
      <c r="AI45" s="275" t="s">
        <v>48</v>
      </c>
      <c r="AJ45" s="275" t="s">
        <v>48</v>
      </c>
      <c r="AK45" s="275" t="s">
        <v>48</v>
      </c>
      <c r="AL45" s="55">
        <v>36</v>
      </c>
      <c r="AM45" s="55">
        <v>21</v>
      </c>
      <c r="AN45" s="275"/>
      <c r="AO45" s="158"/>
      <c r="AP45" s="158"/>
    </row>
    <row r="46" spans="1:49" s="79" customFormat="1" ht="15" customHeight="1">
      <c r="A46" s="143" t="s">
        <v>763</v>
      </c>
      <c r="B46" s="55">
        <v>216</v>
      </c>
      <c r="C46" s="55">
        <v>13</v>
      </c>
      <c r="D46" s="55">
        <v>10</v>
      </c>
      <c r="E46" s="55">
        <v>23</v>
      </c>
      <c r="F46" s="55">
        <v>23</v>
      </c>
      <c r="G46" s="55" t="s">
        <v>294</v>
      </c>
      <c r="H46" s="55">
        <v>12</v>
      </c>
      <c r="I46" s="158" t="s">
        <v>48</v>
      </c>
      <c r="J46" s="55">
        <v>9</v>
      </c>
      <c r="K46" s="55">
        <v>1</v>
      </c>
      <c r="L46" s="55">
        <v>10</v>
      </c>
      <c r="M46" s="55" t="s">
        <v>785</v>
      </c>
      <c r="N46" s="55">
        <v>11</v>
      </c>
      <c r="O46" s="55">
        <v>9</v>
      </c>
      <c r="P46" s="55">
        <v>3</v>
      </c>
      <c r="Q46" s="55" t="s">
        <v>48</v>
      </c>
      <c r="R46" s="55" t="s">
        <v>786</v>
      </c>
      <c r="S46" s="167">
        <v>10</v>
      </c>
      <c r="T46" s="167">
        <v>4</v>
      </c>
      <c r="U46" s="55" t="s">
        <v>787</v>
      </c>
      <c r="V46" s="55">
        <v>2</v>
      </c>
      <c r="W46" s="167">
        <v>2</v>
      </c>
      <c r="X46" s="167">
        <v>2</v>
      </c>
      <c r="Y46" s="55" t="s">
        <v>294</v>
      </c>
      <c r="Z46" s="55" t="s">
        <v>294</v>
      </c>
      <c r="AA46" s="55" t="s">
        <v>294</v>
      </c>
      <c r="AB46" s="167">
        <v>2</v>
      </c>
      <c r="AC46" s="234" t="s">
        <v>48</v>
      </c>
      <c r="AD46" s="55" t="s">
        <v>294</v>
      </c>
      <c r="AE46" s="55">
        <v>1</v>
      </c>
      <c r="AF46" s="158" t="s">
        <v>48</v>
      </c>
      <c r="AG46" s="55">
        <v>1</v>
      </c>
      <c r="AH46" s="158" t="s">
        <v>48</v>
      </c>
      <c r="AI46" s="275" t="s">
        <v>48</v>
      </c>
      <c r="AJ46" s="275" t="s">
        <v>48</v>
      </c>
      <c r="AK46" s="275" t="s">
        <v>48</v>
      </c>
      <c r="AL46" s="55">
        <v>42</v>
      </c>
      <c r="AM46" s="55">
        <v>26</v>
      </c>
      <c r="AN46" s="275"/>
      <c r="AO46" s="158"/>
      <c r="AP46" s="158"/>
    </row>
    <row r="47" spans="1:49" s="79" customFormat="1" ht="15" customHeight="1">
      <c r="A47" s="143" t="s">
        <v>767</v>
      </c>
      <c r="B47" s="55">
        <v>201</v>
      </c>
      <c r="C47" s="55">
        <v>19</v>
      </c>
      <c r="D47" s="55">
        <v>4</v>
      </c>
      <c r="E47" s="55">
        <v>32</v>
      </c>
      <c r="F47" s="55">
        <v>12</v>
      </c>
      <c r="G47" s="55">
        <v>2</v>
      </c>
      <c r="H47" s="55">
        <v>12</v>
      </c>
      <c r="I47" s="158" t="s">
        <v>48</v>
      </c>
      <c r="J47" s="55">
        <v>11</v>
      </c>
      <c r="K47" s="55">
        <v>1</v>
      </c>
      <c r="L47" s="55">
        <v>8</v>
      </c>
      <c r="M47" s="55">
        <v>1</v>
      </c>
      <c r="N47" s="55">
        <v>7</v>
      </c>
      <c r="O47" s="55">
        <v>5</v>
      </c>
      <c r="P47" s="55" t="s">
        <v>358</v>
      </c>
      <c r="Q47" s="55">
        <v>5</v>
      </c>
      <c r="R47" s="55">
        <v>4</v>
      </c>
      <c r="S47" s="167">
        <v>10</v>
      </c>
      <c r="T47" s="167">
        <v>3</v>
      </c>
      <c r="U47" s="55">
        <v>2</v>
      </c>
      <c r="V47" s="55">
        <v>1</v>
      </c>
      <c r="W47" s="167">
        <v>3</v>
      </c>
      <c r="X47" s="167" t="s">
        <v>782</v>
      </c>
      <c r="Y47" s="55" t="s">
        <v>784</v>
      </c>
      <c r="Z47" s="55" t="s">
        <v>784</v>
      </c>
      <c r="AA47" s="55" t="s">
        <v>784</v>
      </c>
      <c r="AB47" s="167" t="s">
        <v>782</v>
      </c>
      <c r="AC47" s="234" t="s">
        <v>48</v>
      </c>
      <c r="AD47" s="55" t="s">
        <v>784</v>
      </c>
      <c r="AE47" s="55" t="s">
        <v>782</v>
      </c>
      <c r="AF47" s="158" t="s">
        <v>48</v>
      </c>
      <c r="AG47" s="55" t="s">
        <v>782</v>
      </c>
      <c r="AH47" s="158" t="s">
        <v>48</v>
      </c>
      <c r="AI47" s="275" t="s">
        <v>48</v>
      </c>
      <c r="AJ47" s="275" t="s">
        <v>48</v>
      </c>
      <c r="AK47" s="275" t="s">
        <v>48</v>
      </c>
      <c r="AL47" s="55">
        <v>35</v>
      </c>
      <c r="AM47" s="55">
        <v>24</v>
      </c>
      <c r="AN47" s="55"/>
      <c r="AO47" s="158"/>
      <c r="AP47" s="275"/>
      <c r="AQ47" s="275"/>
      <c r="AR47" s="275"/>
      <c r="AS47" s="55"/>
      <c r="AT47" s="55"/>
      <c r="AU47" s="275"/>
      <c r="AV47" s="158"/>
      <c r="AW47" s="158"/>
    </row>
    <row r="48" spans="1:49" s="79" customFormat="1" ht="15" customHeight="1">
      <c r="A48" s="143" t="s">
        <v>768</v>
      </c>
      <c r="B48" s="55">
        <v>195</v>
      </c>
      <c r="C48" s="55">
        <v>13</v>
      </c>
      <c r="D48" s="55">
        <v>7</v>
      </c>
      <c r="E48" s="55">
        <v>28</v>
      </c>
      <c r="F48" s="55">
        <v>15</v>
      </c>
      <c r="G48" s="55">
        <v>1</v>
      </c>
      <c r="H48" s="55">
        <v>8</v>
      </c>
      <c r="I48" s="158" t="s">
        <v>48</v>
      </c>
      <c r="J48" s="55">
        <v>7</v>
      </c>
      <c r="K48" s="55">
        <v>4</v>
      </c>
      <c r="L48" s="55">
        <v>4</v>
      </c>
      <c r="M48" s="55" t="s">
        <v>850</v>
      </c>
      <c r="N48" s="55">
        <v>21</v>
      </c>
      <c r="O48" s="55">
        <v>5</v>
      </c>
      <c r="P48" s="55" t="s">
        <v>358</v>
      </c>
      <c r="Q48" s="55">
        <v>4</v>
      </c>
      <c r="R48" s="55">
        <v>1</v>
      </c>
      <c r="S48" s="167">
        <v>9</v>
      </c>
      <c r="T48" s="167">
        <v>3</v>
      </c>
      <c r="U48" s="55" t="s">
        <v>724</v>
      </c>
      <c r="V48" s="55">
        <v>1</v>
      </c>
      <c r="W48" s="167">
        <v>2</v>
      </c>
      <c r="X48" s="167" t="s">
        <v>851</v>
      </c>
      <c r="Y48" s="55" t="s">
        <v>783</v>
      </c>
      <c r="Z48" s="55" t="s">
        <v>783</v>
      </c>
      <c r="AA48" s="55" t="s">
        <v>783</v>
      </c>
      <c r="AB48" s="167">
        <v>2</v>
      </c>
      <c r="AC48" s="234" t="s">
        <v>48</v>
      </c>
      <c r="AD48" s="55" t="s">
        <v>783</v>
      </c>
      <c r="AE48" s="55">
        <v>2</v>
      </c>
      <c r="AF48" s="158" t="s">
        <v>48</v>
      </c>
      <c r="AG48" s="55" t="s">
        <v>782</v>
      </c>
      <c r="AH48" s="158" t="s">
        <v>48</v>
      </c>
      <c r="AI48" s="275" t="s">
        <v>48</v>
      </c>
      <c r="AJ48" s="275" t="s">
        <v>48</v>
      </c>
      <c r="AK48" s="275" t="s">
        <v>48</v>
      </c>
      <c r="AL48" s="55">
        <v>38</v>
      </c>
      <c r="AM48" s="55">
        <v>20</v>
      </c>
      <c r="AN48" s="55"/>
      <c r="AO48" s="158"/>
      <c r="AP48" s="275"/>
      <c r="AQ48" s="275"/>
      <c r="AR48" s="275"/>
      <c r="AS48" s="55"/>
      <c r="AT48" s="55"/>
      <c r="AU48" s="275"/>
      <c r="AV48" s="158"/>
      <c r="AW48" s="158"/>
    </row>
    <row r="49" spans="1:49" s="79" customFormat="1" ht="15" customHeight="1">
      <c r="A49" s="143" t="s">
        <v>840</v>
      </c>
      <c r="B49" s="55">
        <v>242</v>
      </c>
      <c r="C49" s="55">
        <v>15</v>
      </c>
      <c r="D49" s="55">
        <v>8</v>
      </c>
      <c r="E49" s="55">
        <v>29</v>
      </c>
      <c r="F49" s="55">
        <v>19</v>
      </c>
      <c r="G49" s="55">
        <v>5</v>
      </c>
      <c r="H49" s="55">
        <v>12</v>
      </c>
      <c r="I49" s="158" t="s">
        <v>48</v>
      </c>
      <c r="J49" s="55">
        <v>13</v>
      </c>
      <c r="K49" s="55">
        <v>3</v>
      </c>
      <c r="L49" s="55">
        <v>4</v>
      </c>
      <c r="M49" s="55" t="s">
        <v>294</v>
      </c>
      <c r="N49" s="55">
        <v>23</v>
      </c>
      <c r="O49" s="55">
        <v>8</v>
      </c>
      <c r="P49" s="55" t="s">
        <v>358</v>
      </c>
      <c r="Q49" s="55">
        <v>1</v>
      </c>
      <c r="R49" s="55" t="s">
        <v>294</v>
      </c>
      <c r="S49" s="167">
        <v>16</v>
      </c>
      <c r="T49" s="167">
        <v>4</v>
      </c>
      <c r="U49" s="55">
        <v>4</v>
      </c>
      <c r="V49" s="55">
        <v>2</v>
      </c>
      <c r="W49" s="167">
        <v>2</v>
      </c>
      <c r="X49" s="167" t="s">
        <v>294</v>
      </c>
      <c r="Y49" s="55" t="s">
        <v>783</v>
      </c>
      <c r="Z49" s="55" t="s">
        <v>783</v>
      </c>
      <c r="AA49" s="55" t="s">
        <v>783</v>
      </c>
      <c r="AB49" s="167">
        <v>2</v>
      </c>
      <c r="AC49" s="234" t="s">
        <v>48</v>
      </c>
      <c r="AD49" s="55" t="s">
        <v>783</v>
      </c>
      <c r="AE49" s="55">
        <v>1</v>
      </c>
      <c r="AF49" s="158" t="s">
        <v>48</v>
      </c>
      <c r="AG49" s="55">
        <v>1</v>
      </c>
      <c r="AH49" s="158" t="s">
        <v>48</v>
      </c>
      <c r="AI49" s="275" t="s">
        <v>48</v>
      </c>
      <c r="AJ49" s="275" t="s">
        <v>48</v>
      </c>
      <c r="AK49" s="275" t="s">
        <v>48</v>
      </c>
      <c r="AL49" s="55">
        <v>45</v>
      </c>
      <c r="AM49" s="55">
        <v>25</v>
      </c>
      <c r="AN49" s="55"/>
      <c r="AO49" s="158"/>
      <c r="AP49" s="275"/>
      <c r="AQ49" s="275"/>
      <c r="AR49" s="275"/>
      <c r="AS49" s="55"/>
      <c r="AT49" s="55"/>
      <c r="AU49" s="275"/>
      <c r="AV49" s="158"/>
      <c r="AW49" s="158"/>
    </row>
    <row r="50" spans="1:49" s="79" customFormat="1" ht="15" customHeight="1">
      <c r="A50" s="143" t="s">
        <v>860</v>
      </c>
      <c r="B50" s="55">
        <v>198</v>
      </c>
      <c r="C50" s="55">
        <v>12</v>
      </c>
      <c r="D50" s="55">
        <v>9</v>
      </c>
      <c r="E50" s="55">
        <v>28</v>
      </c>
      <c r="F50" s="55">
        <v>10</v>
      </c>
      <c r="G50" s="55">
        <v>2</v>
      </c>
      <c r="H50" s="55">
        <v>10</v>
      </c>
      <c r="I50" s="158" t="s">
        <v>48</v>
      </c>
      <c r="J50" s="55">
        <v>9</v>
      </c>
      <c r="K50" s="55">
        <v>3</v>
      </c>
      <c r="L50" s="55">
        <v>5</v>
      </c>
      <c r="M50" s="55" t="s">
        <v>294</v>
      </c>
      <c r="N50" s="55">
        <v>9</v>
      </c>
      <c r="O50" s="55">
        <v>7</v>
      </c>
      <c r="P50" s="55" t="s">
        <v>358</v>
      </c>
      <c r="Q50" s="55">
        <v>3</v>
      </c>
      <c r="R50" s="55">
        <v>1</v>
      </c>
      <c r="S50" s="167">
        <v>14</v>
      </c>
      <c r="T50" s="167">
        <v>4</v>
      </c>
      <c r="U50" s="55" t="s">
        <v>294</v>
      </c>
      <c r="V50" s="55">
        <v>5</v>
      </c>
      <c r="W50" s="167">
        <v>1</v>
      </c>
      <c r="X50" s="167" t="s">
        <v>294</v>
      </c>
      <c r="Y50" s="55" t="s">
        <v>783</v>
      </c>
      <c r="Z50" s="55" t="s">
        <v>783</v>
      </c>
      <c r="AA50" s="55" t="s">
        <v>294</v>
      </c>
      <c r="AB50" s="167">
        <v>1</v>
      </c>
      <c r="AC50" s="234" t="s">
        <v>48</v>
      </c>
      <c r="AD50" s="55" t="s">
        <v>783</v>
      </c>
      <c r="AE50" s="55" t="s">
        <v>294</v>
      </c>
      <c r="AF50" s="158" t="s">
        <v>48</v>
      </c>
      <c r="AG50" s="55">
        <v>1</v>
      </c>
      <c r="AH50" s="158" t="s">
        <v>48</v>
      </c>
      <c r="AI50" s="275" t="s">
        <v>48</v>
      </c>
      <c r="AJ50" s="275" t="s">
        <v>48</v>
      </c>
      <c r="AK50" s="275" t="s">
        <v>48</v>
      </c>
      <c r="AL50" s="55">
        <v>41</v>
      </c>
      <c r="AM50" s="55">
        <v>23</v>
      </c>
      <c r="AN50" s="55"/>
      <c r="AO50" s="158"/>
      <c r="AP50" s="275"/>
      <c r="AQ50" s="275"/>
      <c r="AR50" s="275"/>
      <c r="AS50" s="55"/>
      <c r="AT50" s="55"/>
      <c r="AU50" s="275"/>
      <c r="AV50" s="158"/>
      <c r="AW50" s="158"/>
    </row>
    <row r="51" spans="1:49" s="60" customFormat="1" ht="3.75" customHeight="1">
      <c r="A51" s="146"/>
      <c r="B51" s="214"/>
      <c r="C51" s="178"/>
      <c r="D51" s="178"/>
      <c r="E51" s="178"/>
      <c r="F51" s="178"/>
      <c r="G51" s="178"/>
      <c r="H51" s="178"/>
      <c r="I51" s="178"/>
      <c r="J51" s="178"/>
      <c r="K51" s="178"/>
      <c r="L51" s="178"/>
      <c r="M51" s="178"/>
      <c r="N51" s="178"/>
      <c r="O51" s="178"/>
      <c r="P51" s="178"/>
      <c r="Q51" s="586"/>
      <c r="R51" s="178"/>
      <c r="S51" s="178"/>
      <c r="T51" s="178"/>
      <c r="U51" s="178"/>
      <c r="V51" s="178"/>
      <c r="W51" s="178"/>
      <c r="X51" s="178"/>
      <c r="Y51" s="178"/>
      <c r="Z51" s="178"/>
      <c r="AA51" s="178"/>
      <c r="AB51" s="178"/>
      <c r="AC51" s="178"/>
      <c r="AD51" s="178"/>
      <c r="AE51" s="178"/>
      <c r="AF51" s="178"/>
      <c r="AG51" s="178"/>
      <c r="AH51" s="178"/>
      <c r="AI51" s="178"/>
      <c r="AJ51" s="178"/>
      <c r="AK51" s="178"/>
      <c r="AL51" s="280"/>
      <c r="AM51" s="178"/>
    </row>
    <row r="52" spans="1:49" s="60" customFormat="1" ht="15.75" customHeight="1">
      <c r="A52" s="593" t="s">
        <v>869</v>
      </c>
      <c r="B52" s="588"/>
      <c r="Q52" s="167"/>
    </row>
    <row r="53" spans="1:49" s="60" customFormat="1" ht="10.5">
      <c r="A53" s="110" t="s">
        <v>51</v>
      </c>
      <c r="Q53" s="167"/>
    </row>
    <row r="54" spans="1:49" s="60" customFormat="1" ht="10.5">
      <c r="B54" s="583"/>
      <c r="C54" s="584"/>
      <c r="D54" s="584"/>
      <c r="E54" s="584"/>
      <c r="F54" s="584"/>
      <c r="G54" s="584"/>
      <c r="H54" s="584"/>
      <c r="I54" s="581"/>
      <c r="J54" s="581"/>
      <c r="K54" s="581"/>
      <c r="L54" s="581"/>
      <c r="M54" s="581"/>
      <c r="N54" s="581"/>
      <c r="O54" s="581"/>
      <c r="P54" s="581"/>
      <c r="Q54" s="167"/>
      <c r="R54" s="578"/>
      <c r="S54" s="578"/>
      <c r="T54" s="581"/>
      <c r="U54" s="581"/>
      <c r="V54" s="582"/>
      <c r="W54" s="578"/>
      <c r="X54" s="581"/>
      <c r="Y54" s="581"/>
      <c r="Z54" s="581"/>
      <c r="AA54" s="578"/>
      <c r="AB54" s="581"/>
      <c r="AC54" s="581"/>
      <c r="AD54" s="581"/>
      <c r="AE54" s="581"/>
      <c r="AF54" s="581"/>
    </row>
    <row r="55" spans="1:49" s="60" customFormat="1" ht="10.5">
      <c r="Q55" s="167"/>
    </row>
    <row r="56" spans="1:49" s="60" customFormat="1" ht="10.5">
      <c r="Q56" s="587"/>
    </row>
    <row r="57" spans="1:49">
      <c r="Q57" s="587"/>
    </row>
    <row r="58" spans="1:49">
      <c r="Q58" s="60"/>
    </row>
    <row r="59" spans="1:49">
      <c r="Q59" s="60"/>
    </row>
    <row r="60" spans="1:49">
      <c r="Q60" s="60"/>
    </row>
    <row r="61" spans="1:49">
      <c r="Q61" s="60"/>
    </row>
  </sheetData>
  <phoneticPr fontId="6"/>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vt:i4>
      </vt:variant>
    </vt:vector>
  </HeadingPairs>
  <TitlesOfParts>
    <vt:vector size="31" baseType="lpstr">
      <vt:lpstr>目次</vt:lpstr>
      <vt:lpstr>23.1</vt:lpstr>
      <vt:lpstr>23.2</vt:lpstr>
      <vt:lpstr>23.3-1</vt:lpstr>
      <vt:lpstr>23.3-2</vt:lpstr>
      <vt:lpstr>23.3-3</vt:lpstr>
      <vt:lpstr>23.3-4</vt:lpstr>
      <vt:lpstr>23.3-5</vt:lpstr>
      <vt:lpstr>23.3-6</vt:lpstr>
      <vt:lpstr>23.3-7</vt:lpstr>
      <vt:lpstr>23.3-8</vt:lpstr>
      <vt:lpstr>23.3-9</vt:lpstr>
      <vt:lpstr>23.4</vt:lpstr>
      <vt:lpstr>23.5</vt:lpstr>
      <vt:lpstr>23.6</vt:lpstr>
      <vt:lpstr>23.7</vt:lpstr>
      <vt:lpstr>23.8</vt:lpstr>
      <vt:lpstr>23.9</vt:lpstr>
      <vt:lpstr>23.10</vt:lpstr>
      <vt:lpstr>23.11</vt:lpstr>
      <vt:lpstr>23.12-1</vt:lpstr>
      <vt:lpstr>23.12-2</vt:lpstr>
      <vt:lpstr>23.13</vt:lpstr>
      <vt:lpstr>23.14</vt:lpstr>
      <vt:lpstr>23.15-1</vt:lpstr>
      <vt:lpstr>23.15-2</vt:lpstr>
      <vt:lpstr>23.16</vt:lpstr>
      <vt:lpstr>'23.12-1'!Print_Area</vt:lpstr>
      <vt:lpstr>'23.12-2'!Print_Area</vt:lpstr>
      <vt:lpstr>'23.1'!Print_Titles</vt:lpstr>
      <vt:lpstr>'23.11'!Print_Titles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間所　智幸</cp:lastModifiedBy>
  <cp:lastPrinted>2023-12-20T01:41:07Z</cp:lastPrinted>
  <dcterms:created xsi:type="dcterms:W3CDTF">2000-01-14T23:26:02Z</dcterms:created>
  <dcterms:modified xsi:type="dcterms:W3CDTF">2025-03-28T02:43:30Z</dcterms:modified>
</cp:coreProperties>
</file>