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MILKYWAY\user\技術振興\07新しい産業づくり・プロジェクト補助金\02プロジェクト補助金\R7\02募集（R6末起案）\HPダウンロード用\"/>
    </mc:Choice>
  </mc:AlternateContent>
  <xr:revisionPtr revIDLastSave="0" documentId="13_ncr:1_{F1F9F63E-92B3-450E-B24A-D369EFC7AF20}" xr6:coauthVersionLast="47" xr6:coauthVersionMax="47" xr10:uidLastSave="{00000000-0000-0000-0000-000000000000}"/>
  <bookViews>
    <workbookView xWindow="4020" yWindow="750" windowWidth="16050" windowHeight="13635" tabRatio="740" activeTab="1" xr2:uid="{00000000-000D-0000-FFFF-FFFF00000000}"/>
  </bookViews>
  <sheets>
    <sheet name="様式第７号の別紙２" sheetId="8" r:id="rId1"/>
    <sheet name="様式６号の別表・様式第７号の別紙３" sheetId="9" r:id="rId2"/>
    <sheet name="様式第７号の別紙３ (2)" sheetId="15" r:id="rId3"/>
  </sheets>
  <definedNames>
    <definedName name="_xlnm.Print_Area" localSheetId="1">様式６号の別表・様式第７号の別紙３!$B$2:$O$49</definedName>
    <definedName name="_xlnm.Print_Area" localSheetId="0">様式第７号の別紙２!$A$1:$F$26</definedName>
    <definedName name="_xlnm.Print_Area" localSheetId="2">'様式第７号の別紙３ (2)'!$A$1:$M$15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8" l="1"/>
  <c r="N45" i="9"/>
  <c r="D16" i="8"/>
  <c r="F5" i="8"/>
  <c r="B7" i="9" l="1"/>
  <c r="B4" i="9"/>
  <c r="I44" i="9"/>
  <c r="I43" i="9"/>
  <c r="I42" i="9"/>
  <c r="I45" i="9" s="1"/>
  <c r="I40" i="9"/>
  <c r="I39" i="9"/>
  <c r="I38" i="9"/>
  <c r="I36" i="9"/>
  <c r="I35" i="9"/>
  <c r="I34" i="9"/>
  <c r="I32" i="9"/>
  <c r="I31" i="9"/>
  <c r="I30" i="9"/>
  <c r="I28" i="9"/>
  <c r="I27" i="9"/>
  <c r="I26" i="9"/>
  <c r="I24" i="9"/>
  <c r="I23" i="9"/>
  <c r="I22" i="9"/>
  <c r="I20" i="9"/>
  <c r="I19" i="9"/>
  <c r="I18" i="9"/>
  <c r="I16" i="9"/>
  <c r="I15" i="9"/>
  <c r="I14" i="9"/>
  <c r="I12" i="9"/>
  <c r="I11" i="9"/>
  <c r="I37" i="9" l="1"/>
  <c r="D14" i="8" s="1"/>
  <c r="I33" i="9"/>
  <c r="D13" i="8" s="1"/>
  <c r="I29" i="9"/>
  <c r="D12" i="8" s="1"/>
  <c r="I25" i="9"/>
  <c r="D11" i="8" s="1"/>
  <c r="I17" i="9"/>
  <c r="D9" i="8" s="1"/>
  <c r="I21" i="9"/>
  <c r="D10" i="8" s="1"/>
  <c r="I41" i="9"/>
  <c r="D15" i="8" s="1"/>
  <c r="I10" i="9"/>
  <c r="J10" i="9" s="1"/>
  <c r="J44" i="9"/>
  <c r="J43" i="9"/>
  <c r="J42" i="9"/>
  <c r="J40" i="9"/>
  <c r="J39" i="9"/>
  <c r="J38" i="9"/>
  <c r="J36" i="9"/>
  <c r="J35" i="9"/>
  <c r="J34" i="9"/>
  <c r="J32" i="9"/>
  <c r="J31" i="9"/>
  <c r="J30" i="9"/>
  <c r="J28" i="9"/>
  <c r="J27" i="9"/>
  <c r="J26" i="9"/>
  <c r="J24" i="9"/>
  <c r="J23" i="9"/>
  <c r="J22" i="9"/>
  <c r="J20" i="9"/>
  <c r="J19" i="9"/>
  <c r="J18" i="9"/>
  <c r="J16" i="9"/>
  <c r="J15" i="9"/>
  <c r="J14" i="9"/>
  <c r="J12" i="9"/>
  <c r="J11" i="9"/>
  <c r="E16" i="8"/>
  <c r="R9" i="9"/>
  <c r="N22" i="9" s="1"/>
  <c r="H45" i="9"/>
  <c r="E15" i="8" l="1"/>
  <c r="E11" i="8"/>
  <c r="E12" i="8"/>
  <c r="E10" i="8"/>
  <c r="E13" i="8"/>
  <c r="E9" i="8"/>
  <c r="E14" i="8"/>
  <c r="N23" i="9"/>
  <c r="N35" i="9"/>
  <c r="N44" i="9"/>
  <c r="N15" i="9"/>
  <c r="N26" i="9"/>
  <c r="N36" i="9"/>
  <c r="N24" i="9"/>
  <c r="N27" i="9"/>
  <c r="N38" i="9"/>
  <c r="N28" i="9"/>
  <c r="N39" i="9"/>
  <c r="N43" i="9"/>
  <c r="N30" i="9"/>
  <c r="N40" i="9"/>
  <c r="N20" i="9"/>
  <c r="N31" i="9"/>
  <c r="N42" i="9"/>
  <c r="N10" i="9"/>
  <c r="N16" i="9"/>
  <c r="N18" i="9"/>
  <c r="N19" i="9"/>
  <c r="N11" i="9"/>
  <c r="N32" i="9"/>
  <c r="N14" i="9"/>
  <c r="N12" i="9"/>
  <c r="N34" i="9"/>
  <c r="J25" i="9"/>
  <c r="N25" i="9" s="1"/>
  <c r="J29" i="9"/>
  <c r="N29" i="9" s="1"/>
  <c r="J45" i="9"/>
  <c r="J41" i="9"/>
  <c r="N41" i="9" s="1"/>
  <c r="H41" i="9"/>
  <c r="C17" i="8"/>
  <c r="J13" i="9"/>
  <c r="N13" i="9" s="1"/>
  <c r="J17" i="9"/>
  <c r="N17" i="9" s="1"/>
  <c r="J21" i="9"/>
  <c r="N21" i="9" s="1"/>
  <c r="J33" i="9"/>
  <c r="N33" i="9" s="1"/>
  <c r="J37" i="9"/>
  <c r="N37" i="9" s="1"/>
  <c r="I13" i="9"/>
  <c r="H13" i="9"/>
  <c r="H46" i="9" s="1"/>
  <c r="H17" i="9"/>
  <c r="H21" i="9"/>
  <c r="H25" i="9"/>
  <c r="H29" i="9"/>
  <c r="H33" i="9"/>
  <c r="H37" i="9"/>
  <c r="C8" i="15"/>
  <c r="I46" i="9" l="1"/>
  <c r="D8" i="8"/>
  <c r="C24" i="8"/>
  <c r="C26" i="8" s="1"/>
  <c r="J46" i="9"/>
  <c r="E8" i="8" l="1"/>
  <c r="E17" i="8" s="1"/>
  <c r="E24" i="8" s="1"/>
  <c r="D24" i="8" s="1"/>
  <c r="D26" i="8" s="1"/>
  <c r="D17" i="8"/>
  <c r="N46" i="9"/>
  <c r="H26" i="8" l="1"/>
  <c r="H2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7" authorId="0" shapeId="0" xr:uid="{05FB2D67-4430-4A13-A87B-EFED348B1679}">
      <text>
        <r>
          <rPr>
            <sz val="12"/>
            <color indexed="10"/>
            <rFont val="MS P ゴシック"/>
            <family val="3"/>
            <charset val="128"/>
          </rPr>
          <t>オレンジ色の項目に入力。
※予算額は交付決定時の金額</t>
        </r>
      </text>
    </comment>
    <comment ref="D7" authorId="0" shapeId="0" xr:uid="{4B8EF7C2-E3AA-43F8-BBB0-82A0C7FEF614}">
      <text>
        <r>
          <rPr>
            <sz val="11"/>
            <color indexed="10"/>
            <rFont val="MS P ゴシック"/>
            <family val="3"/>
            <charset val="128"/>
          </rPr>
          <t>白色の項目は、別紙3からの自動入力。</t>
        </r>
      </text>
    </comment>
    <comment ref="F7" authorId="0" shapeId="0" xr:uid="{2DC3FFFF-7069-4D84-B420-D574946D6A71}">
      <text>
        <r>
          <rPr>
            <sz val="12"/>
            <color indexed="10"/>
            <rFont val="MS P ゴシック"/>
            <family val="3"/>
            <charset val="128"/>
          </rPr>
          <t>特に記載する内容があれば記入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2" authorId="0" shapeId="0" xr:uid="{90A9D275-727A-4BBF-BC2F-8989E23D1730}">
      <text>
        <r>
          <rPr>
            <sz val="11"/>
            <color indexed="10"/>
            <rFont val="MS P ゴシック"/>
            <family val="3"/>
            <charset val="128"/>
          </rPr>
          <t xml:space="preserve">下欄：様式６か７を撰んで下さい！(様式6と7は別ファイルで保存ください)
</t>
        </r>
      </text>
    </comment>
    <comment ref="C8" authorId="0" shapeId="0" xr:uid="{57CC2C33-14FD-47B3-9DD9-2584D5E14EB0}">
      <text>
        <r>
          <rPr>
            <sz val="12"/>
            <color indexed="10"/>
            <rFont val="MS P ゴシック"/>
            <family val="3"/>
            <charset val="128"/>
          </rPr>
          <t>オレンジ色の項目に入力下さい。
※白色項目は、自動入力</t>
        </r>
      </text>
    </comment>
    <comment ref="I9" authorId="0" shapeId="0" xr:uid="{A27344B7-D227-4007-B2E9-45F2301BBC16}">
      <text>
        <r>
          <rPr>
            <sz val="11"/>
            <color indexed="10"/>
            <rFont val="MS P ゴシック"/>
            <family val="3"/>
            <charset val="128"/>
          </rPr>
          <t>白色の項目は、自動入力。</t>
        </r>
      </text>
    </comment>
    <comment ref="P19" authorId="0" shapeId="0" xr:uid="{09040D86-8619-412B-A201-86D532DA17AA}">
      <text>
        <r>
          <rPr>
            <sz val="9"/>
            <color indexed="10"/>
            <rFont val="MS P ゴシック"/>
            <family val="3"/>
            <charset val="128"/>
          </rPr>
          <t xml:space="preserve">行挿入（計算式があるので）
</t>
        </r>
        <r>
          <rPr>
            <b/>
            <sz val="9"/>
            <color indexed="10"/>
            <rFont val="MS P ゴシック"/>
            <family val="3"/>
            <charset val="128"/>
          </rPr>
          <t>真ん中の行</t>
        </r>
        <r>
          <rPr>
            <sz val="9"/>
            <color indexed="10"/>
            <rFont val="MS P ゴシック"/>
            <family val="3"/>
            <charset val="128"/>
          </rPr>
          <t>を選択 → 右クリック　＋ コピー
 → コピーしたセルの挿入</t>
        </r>
      </text>
    </comment>
  </commentList>
</comments>
</file>

<file path=xl/sharedStrings.xml><?xml version="1.0" encoding="utf-8"?>
<sst xmlns="http://schemas.openxmlformats.org/spreadsheetml/2006/main" count="94" uniqueCount="82">
  <si>
    <t>種別</t>
  </si>
  <si>
    <t>仕様</t>
  </si>
  <si>
    <t>単位</t>
  </si>
  <si>
    <t>数量</t>
  </si>
  <si>
    <t>合計</t>
  </si>
  <si>
    <t>小　　　計</t>
    <rPh sb="0" eb="1">
      <t>ショウ</t>
    </rPh>
    <phoneticPr fontId="1"/>
  </si>
  <si>
    <t>経費区分</t>
    <rPh sb="0" eb="2">
      <t>ケイヒ</t>
    </rPh>
    <phoneticPr fontId="4"/>
  </si>
  <si>
    <t>その他</t>
    <rPh sb="2" eb="3">
      <t>タ</t>
    </rPh>
    <phoneticPr fontId="1"/>
  </si>
  <si>
    <t>原材料費</t>
  </si>
  <si>
    <t>借入金</t>
  </si>
  <si>
    <t>補助金</t>
  </si>
  <si>
    <t>その他</t>
  </si>
  <si>
    <t>予算額</t>
    <rPh sb="0" eb="3">
      <t>ヨサンガク</t>
    </rPh>
    <phoneticPr fontId="1"/>
  </si>
  <si>
    <t>決算額</t>
    <rPh sb="0" eb="3">
      <t>ケッサンガク</t>
    </rPh>
    <phoneticPr fontId="1"/>
  </si>
  <si>
    <t>支払先</t>
    <rPh sb="0" eb="3">
      <t>シハライサキ</t>
    </rPh>
    <phoneticPr fontId="1"/>
  </si>
  <si>
    <t>支　払
年月日</t>
    <rPh sb="0" eb="1">
      <t>ササ</t>
    </rPh>
    <rPh sb="2" eb="3">
      <t>フツ</t>
    </rPh>
    <rPh sb="4" eb="7">
      <t>ネンガッピ</t>
    </rPh>
    <phoneticPr fontId="1"/>
  </si>
  <si>
    <t>補助金
充当額
（円）</t>
    <rPh sb="4" eb="6">
      <t>ジュウトウ</t>
    </rPh>
    <rPh sb="6" eb="7">
      <t>ガク</t>
    </rPh>
    <rPh sb="9" eb="10">
      <t>エン</t>
    </rPh>
    <phoneticPr fontId="1"/>
  </si>
  <si>
    <t>原材料費</t>
    <phoneticPr fontId="1"/>
  </si>
  <si>
    <t>経　費　区　分</t>
    <phoneticPr fontId="1"/>
  </si>
  <si>
    <t>予算額
（円）</t>
    <phoneticPr fontId="1"/>
  </si>
  <si>
    <t>補助金充当額
（円）</t>
    <phoneticPr fontId="1"/>
  </si>
  <si>
    <t>備 考</t>
    <phoneticPr fontId="1"/>
  </si>
  <si>
    <t>技術指導受入費</t>
    <phoneticPr fontId="1"/>
  </si>
  <si>
    <t>研究開発委託費</t>
    <phoneticPr fontId="1"/>
  </si>
  <si>
    <t>その他</t>
    <phoneticPr fontId="1"/>
  </si>
  <si>
    <t>合　計</t>
    <phoneticPr fontId="1"/>
  </si>
  <si>
    <t>区　　　分</t>
    <phoneticPr fontId="1"/>
  </si>
  <si>
    <t xml:space="preserve">  予算額
（円）</t>
    <phoneticPr fontId="1"/>
  </si>
  <si>
    <t xml:space="preserve">  決算額
（円）</t>
    <phoneticPr fontId="1"/>
  </si>
  <si>
    <t>補助金充当額
（円）</t>
    <phoneticPr fontId="1"/>
  </si>
  <si>
    <t>備 考</t>
    <phoneticPr fontId="1"/>
  </si>
  <si>
    <t>合　計</t>
    <phoneticPr fontId="1"/>
  </si>
  <si>
    <t>(1)支出の部</t>
    <phoneticPr fontId="1"/>
  </si>
  <si>
    <t>(2)収入の部</t>
    <rPh sb="3" eb="5">
      <t>シュウニュウ</t>
    </rPh>
    <phoneticPr fontId="1"/>
  </si>
  <si>
    <t>(2)収入</t>
    <rPh sb="3" eb="5">
      <t>シュウニュウ</t>
    </rPh>
    <phoneticPr fontId="1"/>
  </si>
  <si>
    <t>経費区分</t>
    <rPh sb="0" eb="2">
      <t>ケイヒ</t>
    </rPh>
    <rPh sb="2" eb="4">
      <t>クブン</t>
    </rPh>
    <phoneticPr fontId="1"/>
  </si>
  <si>
    <t>金　額（円）</t>
    <rPh sb="0" eb="1">
      <t>キン</t>
    </rPh>
    <rPh sb="2" eb="3">
      <t>ガク</t>
    </rPh>
    <rPh sb="4" eb="5">
      <t>エン</t>
    </rPh>
    <phoneticPr fontId="1"/>
  </si>
  <si>
    <t>調達先</t>
    <rPh sb="0" eb="3">
      <t>チョウタツサキ</t>
    </rPh>
    <phoneticPr fontId="1"/>
  </si>
  <si>
    <t>備　考</t>
    <rPh sb="0" eb="1">
      <t>ビ</t>
    </rPh>
    <rPh sb="2" eb="3">
      <t>コウ</t>
    </rPh>
    <phoneticPr fontId="1"/>
  </si>
  <si>
    <t>調達年月日</t>
    <rPh sb="0" eb="2">
      <t>チョウタツ</t>
    </rPh>
    <rPh sb="2" eb="5">
      <t>ネンガッピ</t>
    </rPh>
    <phoneticPr fontId="1"/>
  </si>
  <si>
    <t>自己資金</t>
    <rPh sb="0" eb="2">
      <t>ジコ</t>
    </rPh>
    <rPh sb="2" eb="4">
      <t>シキン</t>
    </rPh>
    <phoneticPr fontId="1"/>
  </si>
  <si>
    <t>借入金</t>
    <rPh sb="0" eb="1">
      <t>シャク</t>
    </rPh>
    <rPh sb="1" eb="3">
      <t>ニュウキン</t>
    </rPh>
    <phoneticPr fontId="1"/>
  </si>
  <si>
    <t>補助金</t>
    <rPh sb="0" eb="3">
      <t>ホジョキン</t>
    </rPh>
    <phoneticPr fontId="1"/>
  </si>
  <si>
    <t>合　計</t>
    <rPh sb="0" eb="1">
      <t>ゴウ</t>
    </rPh>
    <rPh sb="2" eb="3">
      <t>ケイ</t>
    </rPh>
    <phoneticPr fontId="1"/>
  </si>
  <si>
    <t>様式第７号の別紙２</t>
    <phoneticPr fontId="1"/>
  </si>
  <si>
    <t>決　算　総　表</t>
    <rPh sb="0" eb="1">
      <t>ケツ</t>
    </rPh>
    <rPh sb="2" eb="3">
      <t>サン</t>
    </rPh>
    <rPh sb="4" eb="5">
      <t>フサ</t>
    </rPh>
    <rPh sb="6" eb="7">
      <t>ヒョウ</t>
    </rPh>
    <phoneticPr fontId="1"/>
  </si>
  <si>
    <t>（記載注意）</t>
    <phoneticPr fontId="1"/>
  </si>
  <si>
    <t>この決算書中、予算額とは申請書の内容説明書に記載したものをいい、補助事業計画を変更した場合には、その承認を受けた計画に基づくものをいう。</t>
    <phoneticPr fontId="1"/>
  </si>
  <si>
    <t>補助事業に要する経費の未払、未了分については支払予定年月日を備考欄に記入すること。</t>
    <phoneticPr fontId="1"/>
  </si>
  <si>
    <t>予算額と決算額が著しく相違するときは、その理由を備考欄に記入すること。</t>
    <phoneticPr fontId="1"/>
  </si>
  <si>
    <t>機械等の据付費は、機械本体の経費と分明しているものの場合は、種別欄に記入するものとし、分明できない　場合は備考欄に据付費を含むと記入すること。</t>
    <phoneticPr fontId="1"/>
  </si>
  <si>
    <t>自家製造のものについては、収支明細書中｢入手年月日｣とあるのは｢完成年月日｣と読み替えること。</t>
    <phoneticPr fontId="1"/>
  </si>
  <si>
    <t>補　助
対象額</t>
    <rPh sb="0" eb="1">
      <t>ホ</t>
    </rPh>
    <rPh sb="2" eb="3">
      <t>スケ</t>
    </rPh>
    <rPh sb="4" eb="6">
      <t>タイショウ</t>
    </rPh>
    <rPh sb="6" eb="7">
      <t>ガク</t>
    </rPh>
    <phoneticPr fontId="1"/>
  </si>
  <si>
    <t>自己資金</t>
    <rPh sb="3" eb="4">
      <t>カネ</t>
    </rPh>
    <phoneticPr fontId="1"/>
  </si>
  <si>
    <t>外注費</t>
    <phoneticPr fontId="1"/>
  </si>
  <si>
    <t>（記載注意）</t>
    <rPh sb="1" eb="3">
      <t>キサイ</t>
    </rPh>
    <rPh sb="3" eb="5">
      <t>チュウイ</t>
    </rPh>
    <phoneticPr fontId="1"/>
  </si>
  <si>
    <t>該当に1</t>
    <rPh sb="0" eb="2">
      <t>ガイトウ</t>
    </rPh>
    <phoneticPr fontId="1"/>
  </si>
  <si>
    <t>補助率</t>
    <rPh sb="0" eb="2">
      <t>ホジョ</t>
    </rPh>
    <rPh sb="2" eb="3">
      <t>リツ</t>
    </rPh>
    <phoneticPr fontId="1"/>
  </si>
  <si>
    <r>
      <t xml:space="preserve">型
</t>
    </r>
    <r>
      <rPr>
        <sz val="6"/>
        <rFont val="ＭＳ ゴシック"/>
        <family val="3"/>
        <charset val="128"/>
      </rPr>
      <t>（補助率）</t>
    </r>
    <rPh sb="0" eb="1">
      <t>カタ</t>
    </rPh>
    <rPh sb="3" eb="6">
      <t>ホジョリツ</t>
    </rPh>
    <phoneticPr fontId="1"/>
  </si>
  <si>
    <t>決算額
（円）</t>
    <phoneticPr fontId="1"/>
  </si>
  <si>
    <t>金額（円）</t>
    <rPh sb="0" eb="2">
      <t>キンガク</t>
    </rPh>
    <phoneticPr fontId="1"/>
  </si>
  <si>
    <r>
      <t xml:space="preserve">単価
</t>
    </r>
    <r>
      <rPr>
        <sz val="6"/>
        <rFont val="ＭＳ 明朝"/>
        <family val="1"/>
        <charset val="128"/>
      </rPr>
      <t>(円・税抜)</t>
    </r>
    <phoneticPr fontId="4"/>
  </si>
  <si>
    <t>実績額</t>
    <rPh sb="0" eb="3">
      <t>ジッセキガク</t>
    </rPh>
    <phoneticPr fontId="1"/>
  </si>
  <si>
    <t>備考</t>
    <rPh sb="0" eb="2">
      <t>ビコウ</t>
    </rPh>
    <phoneticPr fontId="1"/>
  </si>
  <si>
    <t>共同研究/スタートアップ　(2/3)</t>
    <rPh sb="0" eb="2">
      <t>キョウドウ</t>
    </rPh>
    <rPh sb="2" eb="4">
      <t>ケンキュウ</t>
    </rPh>
    <phoneticPr fontId="1"/>
  </si>
  <si>
    <t>単独研究　(1/2)</t>
    <rPh sb="0" eb="2">
      <t>タンドク</t>
    </rPh>
    <rPh sb="2" eb="4">
      <t>ケンキュウ</t>
    </rPh>
    <phoneticPr fontId="1"/>
  </si>
  <si>
    <t>　　ロ　予算額は、交付決定時の経費を記載すること。</t>
    <rPh sb="4" eb="7">
      <t>ヨサンガク</t>
    </rPh>
    <rPh sb="9" eb="11">
      <t>コウフ</t>
    </rPh>
    <rPh sb="11" eb="13">
      <t>ケッテイ</t>
    </rPh>
    <rPh sb="13" eb="14">
      <t>ジ</t>
    </rPh>
    <rPh sb="15" eb="17">
      <t>ケイヒ</t>
    </rPh>
    <rPh sb="18" eb="20">
      <t>キサイ</t>
    </rPh>
    <phoneticPr fontId="1"/>
  </si>
  <si>
    <t>　　イ　設備装置および工具器具費については、購入、製造、改良、据付、借用、または修理の別を備考欄に記載すること。</t>
    <rPh sb="4" eb="6">
      <t>セツビ</t>
    </rPh>
    <rPh sb="6" eb="8">
      <t>ソウチ</t>
    </rPh>
    <rPh sb="11" eb="13">
      <t>コウグ</t>
    </rPh>
    <rPh sb="13" eb="15">
      <t>キグ</t>
    </rPh>
    <rPh sb="15" eb="16">
      <t>ヒ</t>
    </rPh>
    <rPh sb="22" eb="24">
      <t>コウニュウ</t>
    </rPh>
    <rPh sb="25" eb="27">
      <t>セイゾウ</t>
    </rPh>
    <rPh sb="28" eb="30">
      <t>カイリョウ</t>
    </rPh>
    <rPh sb="31" eb="32">
      <t>ス</t>
    </rPh>
    <rPh sb="32" eb="33">
      <t>ツ</t>
    </rPh>
    <rPh sb="34" eb="35">
      <t>シャク</t>
    </rPh>
    <rPh sb="35" eb="36">
      <t>ヨウ</t>
    </rPh>
    <rPh sb="40" eb="42">
      <t>シュウリ</t>
    </rPh>
    <rPh sb="43" eb="44">
      <t>ベツ</t>
    </rPh>
    <rPh sb="45" eb="47">
      <t>ビコウ</t>
    </rPh>
    <rPh sb="47" eb="48">
      <t>ラン</t>
    </rPh>
    <rPh sb="49" eb="51">
      <t>キサイ</t>
    </rPh>
    <phoneticPr fontId="1"/>
  </si>
  <si>
    <t>注）様式６の別表、様式７号の別紙３は同形式：Ｂ２セルを選択下さい。</t>
    <rPh sb="0" eb="1">
      <t>チュウ</t>
    </rPh>
    <rPh sb="27" eb="29">
      <t>センタク</t>
    </rPh>
    <phoneticPr fontId="1"/>
  </si>
  <si>
    <t>入手・実施
年月日</t>
    <rPh sb="0" eb="1">
      <t>イ</t>
    </rPh>
    <rPh sb="1" eb="2">
      <t>テ</t>
    </rPh>
    <rPh sb="3" eb="5">
      <t>ジッシ</t>
    </rPh>
    <rPh sb="6" eb="9">
      <t>ネンガッピ</t>
    </rPh>
    <phoneticPr fontId="1"/>
  </si>
  <si>
    <t>設備装置・
工具器具費</t>
    <phoneticPr fontId="1"/>
  </si>
  <si>
    <t>直接人件費・旅費</t>
    <phoneticPr fontId="1"/>
  </si>
  <si>
    <t>産業財産権取得・導入費</t>
    <rPh sb="0" eb="2">
      <t>サンギョウ</t>
    </rPh>
    <rPh sb="2" eb="5">
      <t>ザイサンケン</t>
    </rPh>
    <rPh sb="5" eb="7">
      <t>シュトク</t>
    </rPh>
    <phoneticPr fontId="1"/>
  </si>
  <si>
    <t>実証実験
付帯費</t>
    <rPh sb="5" eb="7">
      <t>フタイ</t>
    </rPh>
    <phoneticPr fontId="1"/>
  </si>
  <si>
    <t>技術指導
受入費</t>
    <rPh sb="0" eb="2">
      <t>ギジュツ</t>
    </rPh>
    <rPh sb="2" eb="4">
      <t>シドウ</t>
    </rPh>
    <rPh sb="5" eb="7">
      <t>ウケイレ</t>
    </rPh>
    <rPh sb="7" eb="8">
      <t>ヒ</t>
    </rPh>
    <phoneticPr fontId="1"/>
  </si>
  <si>
    <t>研究開発
委託費</t>
    <rPh sb="0" eb="2">
      <t>ケンキュウ</t>
    </rPh>
    <rPh sb="2" eb="4">
      <t>カイハツ</t>
    </rPh>
    <rPh sb="5" eb="8">
      <t>イタクヒ</t>
    </rPh>
    <phoneticPr fontId="1"/>
  </si>
  <si>
    <t>設備装置・工具器具費</t>
    <phoneticPr fontId="1"/>
  </si>
  <si>
    <t>産業財産権取得・導入費</t>
    <rPh sb="0" eb="2">
      <t>サンギョウ</t>
    </rPh>
    <rPh sb="2" eb="5">
      <t>ザイサンケン</t>
    </rPh>
    <rPh sb="5" eb="7">
      <t>シュトク</t>
    </rPh>
    <rPh sb="8" eb="10">
      <t>ドウニュウ</t>
    </rPh>
    <rPh sb="10" eb="11">
      <t>ヒ</t>
    </rPh>
    <phoneticPr fontId="1"/>
  </si>
  <si>
    <t>実証実験付帯費</t>
    <rPh sb="2" eb="4">
      <t>ジッケン</t>
    </rPh>
    <rPh sb="4" eb="6">
      <t>フタイ</t>
    </rPh>
    <phoneticPr fontId="1"/>
  </si>
  <si>
    <t>様式第６号の別表</t>
  </si>
  <si>
    <t>補助事業者名　　　　　　　　　</t>
    <rPh sb="0" eb="2">
      <t>ホジョ</t>
    </rPh>
    <rPh sb="2" eb="5">
      <t>ジギョウシャ</t>
    </rPh>
    <rPh sb="5" eb="6">
      <t>メイ</t>
    </rPh>
    <phoneticPr fontId="1"/>
  </si>
  <si>
    <t>（補助率）</t>
    <rPh sb="1" eb="4">
      <t>ホジョリツ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</si>
</sst>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quot;¥&quot;\!\(#\!\,##0&quot;¥&quot;\!\)"/>
    <numFmt numFmtId="177" formatCode="#,##0_ "/>
    <numFmt numFmtId="178" formatCode="#,##0;#,##0;"/>
    <numFmt numFmtId="179" formatCode="#,###"/>
    <numFmt numFmtId="180" formatCode="\+#,###;\-#,###;#"/>
  </numFmts>
  <fonts count="25">
    <font>
      <sz val="9"/>
      <name val="ＭＳ ゴシック"/>
      <family val="3"/>
      <charset val="128"/>
    </font>
    <font>
      <sz val="6"/>
      <name val="ＭＳ ゴシック"/>
      <family val="3"/>
      <charset val="128"/>
    </font>
    <font>
      <sz val="10.5"/>
      <name val="ＭＳ 明朝"/>
      <family val="1"/>
      <charset val="128"/>
    </font>
    <font>
      <u/>
      <sz val="10.5"/>
      <name val="ＭＳ 明朝"/>
      <family val="1"/>
      <charset val="128"/>
    </font>
    <font>
      <sz val="6"/>
      <name val="ＭＳ Ｐゴシック"/>
      <family val="3"/>
      <charset val="128"/>
    </font>
    <font>
      <sz val="10"/>
      <name val="ＭＳ ゴシック"/>
      <family val="3"/>
      <charset val="128"/>
    </font>
    <font>
      <sz val="9.5"/>
      <name val="ＭＳ 明朝"/>
      <family val="1"/>
      <charset val="128"/>
    </font>
    <font>
      <sz val="9"/>
      <name val="ＭＳ 明朝"/>
      <family val="1"/>
      <charset val="128"/>
    </font>
    <font>
      <sz val="10"/>
      <name val="ＭＳ 明朝"/>
      <family val="1"/>
      <charset val="128"/>
    </font>
    <font>
      <sz val="10.5"/>
      <name val="ＭＳ ゴシック"/>
      <family val="3"/>
      <charset val="128"/>
    </font>
    <font>
      <sz val="8"/>
      <name val="ＭＳ 明朝"/>
      <family val="1"/>
      <charset val="128"/>
    </font>
    <font>
      <sz val="9"/>
      <color rgb="FFFF0000"/>
      <name val="ＭＳ 明朝"/>
      <family val="1"/>
      <charset val="128"/>
    </font>
    <font>
      <sz val="9"/>
      <color rgb="FFFF0000"/>
      <name val="ＭＳ ゴシック"/>
      <family val="3"/>
      <charset val="128"/>
    </font>
    <font>
      <sz val="10"/>
      <name val="ＭＳ Ｐ明朝"/>
      <family val="1"/>
      <charset val="128"/>
    </font>
    <font>
      <sz val="6"/>
      <name val="ＭＳ Ｐ明朝"/>
      <family val="1"/>
      <charset val="128"/>
    </font>
    <font>
      <sz val="8"/>
      <name val="ＭＳ ゴシック"/>
      <family val="3"/>
      <charset val="128"/>
    </font>
    <font>
      <sz val="10"/>
      <name val="ＭＳ Ｐゴシック"/>
      <family val="3"/>
      <charset val="128"/>
      <scheme val="major"/>
    </font>
    <font>
      <sz val="6"/>
      <name val="ＭＳ 明朝"/>
      <family val="1"/>
      <charset val="128"/>
    </font>
    <font>
      <sz val="16"/>
      <name val="ＭＳ 明朝"/>
      <family val="1"/>
      <charset val="128"/>
    </font>
    <font>
      <sz val="14"/>
      <name val="ＭＳ Ｐ明朝"/>
      <family val="1"/>
      <charset val="128"/>
    </font>
    <font>
      <sz val="9"/>
      <color indexed="10"/>
      <name val="MS P ゴシック"/>
      <family val="3"/>
      <charset val="128"/>
    </font>
    <font>
      <sz val="12"/>
      <name val="ＭＳ Ｐ明朝"/>
      <family val="1"/>
      <charset val="128"/>
    </font>
    <font>
      <b/>
      <sz val="9"/>
      <color indexed="10"/>
      <name val="MS P ゴシック"/>
      <family val="3"/>
      <charset val="128"/>
    </font>
    <font>
      <sz val="11"/>
      <color indexed="10"/>
      <name val="MS P ゴシック"/>
      <family val="3"/>
      <charset val="128"/>
    </font>
    <font>
      <sz val="12"/>
      <color indexed="10"/>
      <name val="MS P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EF6F0"/>
        <bgColor indexed="64"/>
      </patternFill>
    </fill>
    <fill>
      <patternFill patternType="solid">
        <fgColor rgb="FFFEF4EC"/>
        <bgColor indexed="64"/>
      </patternFill>
    </fill>
    <fill>
      <patternFill patternType="solid">
        <fgColor rgb="FFFFF4EB"/>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horizontal="justify"/>
    </xf>
    <xf numFmtId="0" fontId="3"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6" fillId="0" borderId="0" xfId="0" applyFont="1" applyAlignment="1">
      <alignment horizontal="justify"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3" fontId="6" fillId="0" borderId="6" xfId="0" applyNumberFormat="1"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0" xfId="0" applyFont="1" applyAlignment="1">
      <alignment horizontal="center"/>
    </xf>
    <xf numFmtId="0" fontId="7" fillId="0" borderId="0" xfId="0" applyFont="1"/>
    <xf numFmtId="0" fontId="7" fillId="0" borderId="0" xfId="0" applyFont="1" applyAlignment="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76" fontId="8" fillId="0" borderId="6" xfId="0" applyNumberFormat="1" applyFont="1" applyBorder="1" applyAlignment="1">
      <alignment horizontal="center" vertical="center" wrapText="1"/>
    </xf>
    <xf numFmtId="0" fontId="9" fillId="0" borderId="16" xfId="0" applyFont="1" applyBorder="1"/>
    <xf numFmtId="0" fontId="2" fillId="0" borderId="0" xfId="0" applyFont="1" applyAlignment="1">
      <alignment wrapText="1"/>
    </xf>
    <xf numFmtId="0" fontId="9" fillId="0" borderId="0" xfId="0" applyFont="1"/>
    <xf numFmtId="0" fontId="2" fillId="0" borderId="0" xfId="0" applyFont="1" applyAlignment="1">
      <alignment horizontal="justify" vertical="top" wrapText="1"/>
    </xf>
    <xf numFmtId="0" fontId="2" fillId="0" borderId="0" xfId="0" applyFont="1" applyAlignment="1">
      <alignment horizontal="center" vertical="center" wrapText="1"/>
    </xf>
    <xf numFmtId="0" fontId="2" fillId="0" borderId="16" xfId="0" applyFont="1" applyBorder="1"/>
    <xf numFmtId="178" fontId="6" fillId="0" borderId="15" xfId="0" applyNumberFormat="1" applyFont="1" applyBorder="1" applyAlignment="1">
      <alignment vertical="center" wrapText="1"/>
    </xf>
    <xf numFmtId="0" fontId="10" fillId="0" borderId="0" xfId="0" applyFont="1"/>
    <xf numFmtId="0" fontId="7" fillId="0" borderId="0" xfId="0" applyFont="1" applyAlignment="1">
      <alignment wrapText="1"/>
    </xf>
    <xf numFmtId="0" fontId="12" fillId="0" borderId="0" xfId="0" applyFont="1"/>
    <xf numFmtId="0" fontId="12" fillId="0" borderId="0" xfId="0" applyFont="1" applyAlignment="1">
      <alignment horizontal="left" vertical="center"/>
    </xf>
    <xf numFmtId="0" fontId="11" fillId="0" borderId="0" xfId="0" applyFont="1"/>
    <xf numFmtId="0" fontId="1" fillId="0" borderId="6" xfId="0" applyFont="1" applyBorder="1" applyAlignment="1">
      <alignment horizontal="center" vertical="center" wrapText="1"/>
    </xf>
    <xf numFmtId="0" fontId="1" fillId="2" borderId="6" xfId="0" applyFont="1" applyFill="1" applyBorder="1" applyAlignment="1">
      <alignment horizontal="center" vertical="center" wrapText="1"/>
    </xf>
    <xf numFmtId="0" fontId="14" fillId="0" borderId="0" xfId="0" applyFont="1"/>
    <xf numFmtId="0" fontId="0" fillId="2" borderId="6" xfId="0" applyFill="1" applyBorder="1" applyAlignment="1">
      <alignment vertical="center" wrapText="1"/>
    </xf>
    <xf numFmtId="0" fontId="15" fillId="2" borderId="6" xfId="0" applyFont="1" applyFill="1" applyBorder="1" applyAlignment="1">
      <alignment horizontal="center" vertical="center" wrapText="1"/>
    </xf>
    <xf numFmtId="12" fontId="13" fillId="0" borderId="6" xfId="0" applyNumberFormat="1" applyFont="1" applyBorder="1" applyAlignment="1">
      <alignment horizontal="center" vertical="center"/>
    </xf>
    <xf numFmtId="0" fontId="14" fillId="0" borderId="0" xfId="0" applyFont="1" applyAlignment="1">
      <alignment horizontal="center" vertical="center"/>
    </xf>
    <xf numFmtId="9" fontId="13" fillId="0" borderId="0" xfId="0" applyNumberFormat="1" applyFont="1" applyAlignment="1">
      <alignment horizontal="center" vertical="center"/>
    </xf>
    <xf numFmtId="0" fontId="18" fillId="0" borderId="0" xfId="0" applyFont="1"/>
    <xf numFmtId="0" fontId="19" fillId="0" borderId="0" xfId="0" applyFont="1"/>
    <xf numFmtId="0" fontId="21" fillId="0" borderId="0" xfId="0" applyFont="1" applyAlignment="1">
      <alignment horizontal="left" vertical="center"/>
    </xf>
    <xf numFmtId="0" fontId="16" fillId="3" borderId="6" xfId="0" applyFont="1" applyFill="1" applyBorder="1" applyAlignment="1">
      <alignment horizontal="center" vertical="center"/>
    </xf>
    <xf numFmtId="176" fontId="8" fillId="4" borderId="6"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3" fontId="6" fillId="5" borderId="6" xfId="0" applyNumberFormat="1" applyFont="1" applyFill="1" applyBorder="1" applyAlignment="1">
      <alignment vertical="center" wrapText="1"/>
    </xf>
    <xf numFmtId="177" fontId="10" fillId="6" borderId="9" xfId="0" applyNumberFormat="1" applyFont="1" applyFill="1" applyBorder="1" applyAlignment="1">
      <alignment vertical="center"/>
    </xf>
    <xf numFmtId="177" fontId="10" fillId="6" borderId="11" xfId="0" applyNumberFormat="1" applyFont="1" applyFill="1" applyBorder="1" applyAlignment="1">
      <alignment vertical="center"/>
    </xf>
    <xf numFmtId="177" fontId="10" fillId="6" borderId="13" xfId="0" applyNumberFormat="1" applyFont="1" applyFill="1" applyBorder="1" applyAlignment="1">
      <alignment vertical="center"/>
    </xf>
    <xf numFmtId="0" fontId="10" fillId="6" borderId="9" xfId="0" applyFont="1" applyFill="1" applyBorder="1" applyAlignment="1">
      <alignment horizontal="justify" vertical="center" wrapText="1"/>
    </xf>
    <xf numFmtId="0" fontId="10" fillId="6" borderId="9" xfId="0" applyFont="1" applyFill="1" applyBorder="1" applyAlignment="1">
      <alignment horizontal="center" vertical="center" wrapText="1"/>
    </xf>
    <xf numFmtId="3" fontId="10" fillId="6" borderId="9" xfId="0" applyNumberFormat="1" applyFont="1" applyFill="1" applyBorder="1" applyAlignment="1">
      <alignment vertical="center"/>
    </xf>
    <xf numFmtId="179" fontId="10" fillId="0" borderId="9" xfId="0" applyNumberFormat="1" applyFont="1" applyBorder="1" applyAlignment="1">
      <alignment vertical="center"/>
    </xf>
    <xf numFmtId="14" fontId="10" fillId="6" borderId="9" xfId="0" applyNumberFormat="1" applyFont="1" applyFill="1" applyBorder="1" applyAlignment="1">
      <alignment vertical="center"/>
    </xf>
    <xf numFmtId="0" fontId="10" fillId="6" borderId="9" xfId="0" applyFont="1" applyFill="1" applyBorder="1" applyAlignment="1">
      <alignment vertical="center"/>
    </xf>
    <xf numFmtId="0" fontId="10" fillId="6" borderId="10" xfId="0" applyFont="1" applyFill="1" applyBorder="1" applyAlignment="1">
      <alignment horizontal="justify" vertical="center" wrapText="1"/>
    </xf>
    <xf numFmtId="0" fontId="10" fillId="6" borderId="11" xfId="0" applyFont="1" applyFill="1" applyBorder="1" applyAlignment="1">
      <alignment horizontal="justify" vertical="center" wrapText="1"/>
    </xf>
    <xf numFmtId="0" fontId="10" fillId="6" borderId="11" xfId="0" applyFont="1" applyFill="1" applyBorder="1" applyAlignment="1">
      <alignment horizontal="center" vertical="center" wrapText="1"/>
    </xf>
    <xf numFmtId="3" fontId="10" fillId="6" borderId="11" xfId="0" applyNumberFormat="1" applyFont="1" applyFill="1" applyBorder="1" applyAlignment="1">
      <alignment vertical="center"/>
    </xf>
    <xf numFmtId="179" fontId="10" fillId="0" borderId="11" xfId="0" applyNumberFormat="1" applyFont="1" applyBorder="1" applyAlignment="1">
      <alignment vertical="center"/>
    </xf>
    <xf numFmtId="0" fontId="10" fillId="6" borderId="11" xfId="0" applyFont="1" applyFill="1" applyBorder="1" applyAlignment="1">
      <alignment vertical="center"/>
    </xf>
    <xf numFmtId="0" fontId="10" fillId="6" borderId="12" xfId="0" applyFont="1" applyFill="1" applyBorder="1" applyAlignment="1">
      <alignment horizontal="justify" vertical="center" wrapText="1"/>
    </xf>
    <xf numFmtId="0" fontId="10" fillId="6" borderId="13" xfId="0" applyFont="1" applyFill="1" applyBorder="1" applyAlignment="1">
      <alignment horizontal="justify" vertical="center" wrapText="1"/>
    </xf>
    <xf numFmtId="0" fontId="10" fillId="6" borderId="13" xfId="0" applyFont="1" applyFill="1" applyBorder="1" applyAlignment="1">
      <alignment horizontal="center" vertical="center" wrapText="1"/>
    </xf>
    <xf numFmtId="3" fontId="10" fillId="6" borderId="13" xfId="0" applyNumberFormat="1" applyFont="1" applyFill="1" applyBorder="1" applyAlignment="1">
      <alignment vertical="center"/>
    </xf>
    <xf numFmtId="179" fontId="10" fillId="0" borderId="13" xfId="0" applyNumberFormat="1" applyFont="1" applyBorder="1" applyAlignment="1">
      <alignment vertical="center"/>
    </xf>
    <xf numFmtId="0" fontId="10" fillId="6" borderId="13" xfId="0" applyFont="1" applyFill="1" applyBorder="1" applyAlignment="1">
      <alignment vertical="center"/>
    </xf>
    <xf numFmtId="0" fontId="10" fillId="6" borderId="14" xfId="0" applyFont="1" applyFill="1" applyBorder="1" applyAlignment="1">
      <alignment horizontal="justify" vertical="center" wrapText="1"/>
    </xf>
    <xf numFmtId="178" fontId="10" fillId="0" borderId="6" xfId="0" applyNumberFormat="1" applyFont="1" applyBorder="1" applyAlignment="1">
      <alignment vertical="center"/>
    </xf>
    <xf numFmtId="179" fontId="10" fillId="0" borderId="6" xfId="0" applyNumberFormat="1" applyFont="1" applyBorder="1" applyAlignment="1">
      <alignment vertical="center"/>
    </xf>
    <xf numFmtId="0" fontId="10" fillId="5" borderId="9" xfId="0" applyFont="1" applyFill="1" applyBorder="1" applyAlignment="1">
      <alignment horizontal="justify" vertical="center" wrapText="1"/>
    </xf>
    <xf numFmtId="0" fontId="10" fillId="5" borderId="9" xfId="0" applyFont="1" applyFill="1" applyBorder="1" applyAlignment="1">
      <alignment horizontal="center" vertical="center" wrapText="1"/>
    </xf>
    <xf numFmtId="177" fontId="10" fillId="5" borderId="9" xfId="0" applyNumberFormat="1" applyFont="1" applyFill="1" applyBorder="1" applyAlignment="1">
      <alignment vertical="center"/>
    </xf>
    <xf numFmtId="3" fontId="10" fillId="5" borderId="9" xfId="0" applyNumberFormat="1" applyFont="1" applyFill="1" applyBorder="1" applyAlignment="1">
      <alignment vertical="center"/>
    </xf>
    <xf numFmtId="0" fontId="10" fillId="5" borderId="9" xfId="0" applyFont="1" applyFill="1" applyBorder="1" applyAlignment="1">
      <alignment vertical="center"/>
    </xf>
    <xf numFmtId="0" fontId="10" fillId="5" borderId="10" xfId="0" applyFont="1" applyFill="1" applyBorder="1" applyAlignment="1">
      <alignment horizontal="justify" vertical="center" wrapText="1"/>
    </xf>
    <xf numFmtId="0" fontId="10" fillId="5" borderId="11" xfId="0" applyFont="1" applyFill="1" applyBorder="1" applyAlignment="1">
      <alignment horizontal="justify" vertical="center" wrapText="1"/>
    </xf>
    <xf numFmtId="0" fontId="10" fillId="5" borderId="11" xfId="0" applyFont="1" applyFill="1" applyBorder="1" applyAlignment="1">
      <alignment horizontal="center" vertical="center" wrapText="1"/>
    </xf>
    <xf numFmtId="177" fontId="10" fillId="5" borderId="11" xfId="0" applyNumberFormat="1" applyFont="1" applyFill="1" applyBorder="1" applyAlignment="1">
      <alignment vertical="center"/>
    </xf>
    <xf numFmtId="3" fontId="10" fillId="5" borderId="11" xfId="0" applyNumberFormat="1" applyFont="1" applyFill="1" applyBorder="1" applyAlignment="1">
      <alignment vertical="center"/>
    </xf>
    <xf numFmtId="0" fontId="10" fillId="5" borderId="11" xfId="0" applyFont="1" applyFill="1" applyBorder="1" applyAlignment="1">
      <alignment vertical="center"/>
    </xf>
    <xf numFmtId="0" fontId="10" fillId="5" borderId="12" xfId="0" applyFont="1" applyFill="1" applyBorder="1" applyAlignment="1">
      <alignment horizontal="justify" vertical="center" wrapText="1"/>
    </xf>
    <xf numFmtId="0" fontId="10" fillId="5" borderId="13" xfId="0" applyFont="1" applyFill="1" applyBorder="1" applyAlignment="1">
      <alignment horizontal="justify" vertical="center" wrapText="1"/>
    </xf>
    <xf numFmtId="0" fontId="10" fillId="5" borderId="13" xfId="0" applyFont="1" applyFill="1" applyBorder="1" applyAlignment="1">
      <alignment horizontal="center" vertical="center" wrapText="1"/>
    </xf>
    <xf numFmtId="177" fontId="10" fillId="5" borderId="13" xfId="0" applyNumberFormat="1" applyFont="1" applyFill="1" applyBorder="1" applyAlignment="1">
      <alignment vertical="center"/>
    </xf>
    <xf numFmtId="3" fontId="10" fillId="5" borderId="13" xfId="0" applyNumberFormat="1" applyFont="1" applyFill="1" applyBorder="1" applyAlignment="1">
      <alignment vertical="center"/>
    </xf>
    <xf numFmtId="0" fontId="10" fillId="5" borderId="13" xfId="0" applyFont="1" applyFill="1" applyBorder="1" applyAlignment="1">
      <alignment vertical="center"/>
    </xf>
    <xf numFmtId="0" fontId="10" fillId="5" borderId="14" xfId="0" applyFont="1" applyFill="1" applyBorder="1" applyAlignment="1">
      <alignment horizontal="justify"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9" xfId="0" applyFont="1" applyBorder="1" applyAlignment="1">
      <alignment horizontal="center" vertical="center" wrapText="1"/>
    </xf>
    <xf numFmtId="177" fontId="10" fillId="0" borderId="9" xfId="0" applyNumberFormat="1" applyFont="1" applyBorder="1" applyAlignment="1">
      <alignment vertical="center"/>
    </xf>
    <xf numFmtId="3" fontId="10" fillId="0" borderId="9" xfId="0" applyNumberFormat="1"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177" fontId="10" fillId="0" borderId="11" xfId="0" applyNumberFormat="1" applyFont="1" applyBorder="1" applyAlignment="1">
      <alignment vertical="center"/>
    </xf>
    <xf numFmtId="3" fontId="10" fillId="0" borderId="11" xfId="0" applyNumberFormat="1"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horizontal="center" vertical="center" wrapText="1"/>
    </xf>
    <xf numFmtId="0" fontId="10" fillId="0" borderId="13" xfId="0" applyFont="1" applyBorder="1" applyAlignment="1">
      <alignment horizontal="justify" vertical="center" wrapText="1"/>
    </xf>
    <xf numFmtId="0" fontId="10" fillId="0" borderId="13" xfId="0" applyFont="1" applyBorder="1" applyAlignment="1">
      <alignment horizontal="center" vertical="center" wrapText="1"/>
    </xf>
    <xf numFmtId="177" fontId="10" fillId="0" borderId="13" xfId="0" applyNumberFormat="1" applyFont="1" applyBorder="1" applyAlignment="1">
      <alignment vertical="center"/>
    </xf>
    <xf numFmtId="3" fontId="10" fillId="0" borderId="13" xfId="0" applyNumberFormat="1"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horizontal="justify" vertical="center" wrapText="1"/>
    </xf>
    <xf numFmtId="0" fontId="10" fillId="0" borderId="6" xfId="0" applyFont="1" applyBorder="1" applyAlignment="1">
      <alignment vertical="center"/>
    </xf>
    <xf numFmtId="0" fontId="10" fillId="0" borderId="7" xfId="0" applyFont="1" applyBorder="1" applyAlignment="1">
      <alignment horizontal="center" vertical="center" wrapText="1"/>
    </xf>
    <xf numFmtId="178" fontId="10" fillId="0" borderId="15" xfId="0" applyNumberFormat="1" applyFont="1" applyBorder="1" applyAlignment="1">
      <alignment vertical="center"/>
    </xf>
    <xf numFmtId="0" fontId="10" fillId="0" borderId="15" xfId="0" applyFont="1" applyBorder="1" applyAlignment="1">
      <alignment vertical="center"/>
    </xf>
    <xf numFmtId="0" fontId="10" fillId="0" borderId="8" xfId="0" applyFont="1" applyBorder="1" applyAlignment="1">
      <alignment vertical="center" wrapText="1"/>
    </xf>
    <xf numFmtId="3" fontId="6" fillId="0" borderId="42" xfId="0" applyNumberFormat="1" applyFont="1" applyBorder="1" applyAlignment="1">
      <alignment vertical="center" wrapText="1"/>
    </xf>
    <xf numFmtId="178" fontId="6" fillId="0" borderId="43" xfId="0" applyNumberFormat="1" applyFont="1" applyBorder="1" applyAlignment="1">
      <alignment vertical="center" wrapText="1"/>
    </xf>
    <xf numFmtId="0" fontId="6" fillId="0" borderId="2" xfId="0" applyFont="1" applyFill="1" applyBorder="1" applyAlignment="1">
      <alignment horizontal="center" vertical="center" wrapText="1"/>
    </xf>
    <xf numFmtId="3" fontId="6" fillId="0" borderId="6" xfId="0" applyNumberFormat="1" applyFont="1" applyFill="1" applyBorder="1" applyAlignment="1">
      <alignment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vertical="center" wrapText="1"/>
    </xf>
    <xf numFmtId="0" fontId="11" fillId="0" borderId="0" xfId="0" applyFont="1" applyAlignment="1">
      <alignment vertical="center"/>
    </xf>
    <xf numFmtId="180" fontId="11" fillId="0" borderId="0" xfId="0" applyNumberFormat="1" applyFont="1" applyAlignment="1">
      <alignment vertical="center"/>
    </xf>
    <xf numFmtId="0" fontId="3" fillId="0" borderId="0" xfId="0" applyFont="1" applyAlignment="1">
      <alignment horizontal="center"/>
    </xf>
    <xf numFmtId="0" fontId="7" fillId="0" borderId="0" xfId="0" applyFont="1" applyAlignment="1">
      <alignment horizontal="center"/>
    </xf>
    <xf numFmtId="0" fontId="14" fillId="0" borderId="6" xfId="0" applyFont="1" applyBorder="1" applyAlignment="1">
      <alignment horizontal="center" vertical="center" wrapText="1"/>
    </xf>
    <xf numFmtId="0" fontId="16" fillId="3" borderId="40" xfId="0" applyFont="1" applyFill="1" applyBorder="1" applyAlignment="1">
      <alignment horizontal="center" vertical="center"/>
    </xf>
    <xf numFmtId="0" fontId="16" fillId="3" borderId="41" xfId="0" applyFont="1" applyFill="1" applyBorder="1" applyAlignment="1">
      <alignment horizontal="center" vertical="center"/>
    </xf>
    <xf numFmtId="0" fontId="8" fillId="0" borderId="4" xfId="0" applyFont="1" applyBorder="1" applyAlignment="1">
      <alignment horizontal="center" vertical="center" textRotation="255" wrapText="1"/>
    </xf>
    <xf numFmtId="0" fontId="8" fillId="0" borderId="20" xfId="0" applyFont="1" applyBorder="1" applyAlignment="1">
      <alignment horizontal="center" vertical="center" wrapText="1"/>
    </xf>
    <xf numFmtId="0" fontId="8" fillId="0" borderId="21" xfId="0" applyFont="1" applyBorder="1" applyAlignment="1">
      <alignment vertical="center"/>
    </xf>
    <xf numFmtId="0" fontId="8" fillId="0" borderId="22" xfId="0" applyFont="1" applyBorder="1" applyAlignment="1">
      <alignment vertical="center"/>
    </xf>
    <xf numFmtId="0" fontId="8" fillId="0" borderId="5" xfId="0" applyFont="1" applyBorder="1" applyAlignment="1">
      <alignment horizontal="center" vertical="center" wrapText="1"/>
    </xf>
    <xf numFmtId="0" fontId="8" fillId="0" borderId="15" xfId="0" applyFont="1" applyBorder="1" applyAlignment="1">
      <alignment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2" fillId="0" borderId="0" xfId="0" applyFont="1" applyAlignment="1">
      <alignment horizontal="center"/>
    </xf>
    <xf numFmtId="0" fontId="8" fillId="0" borderId="1" xfId="0" applyFont="1" applyBorder="1" applyAlignment="1">
      <alignment horizontal="center" vertical="center" textRotation="255" wrapText="1"/>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 xfId="0" applyFont="1" applyFill="1" applyBorder="1" applyAlignment="1">
      <alignment horizontal="center" vertical="center" textRotation="255" wrapText="1"/>
    </xf>
    <xf numFmtId="0" fontId="8" fillId="4" borderId="6" xfId="0" applyFont="1" applyFill="1" applyBorder="1" applyAlignment="1">
      <alignment horizontal="center" vertical="center"/>
    </xf>
    <xf numFmtId="176" fontId="8" fillId="4" borderId="2"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7" xfId="0" applyFont="1" applyFill="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0" fillId="0" borderId="25" xfId="0" applyFont="1" applyBorder="1" applyAlignment="1">
      <alignment horizontal="center" vertical="center"/>
    </xf>
    <xf numFmtId="0" fontId="3" fillId="4" borderId="0" xfId="0" applyFont="1" applyFill="1" applyAlignment="1">
      <alignment horizontal="center" vertical="center"/>
    </xf>
    <xf numFmtId="0" fontId="8" fillId="0" borderId="2"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8" fillId="0" borderId="1" xfId="0" applyFont="1" applyBorder="1" applyAlignment="1">
      <alignment horizontal="center" vertical="center"/>
    </xf>
    <xf numFmtId="0" fontId="5" fillId="0" borderId="4" xfId="0" applyFont="1" applyBorder="1" applyAlignment="1">
      <alignment horizontal="center" vertical="center"/>
    </xf>
    <xf numFmtId="0" fontId="8" fillId="0" borderId="6" xfId="0" applyFont="1" applyBorder="1" applyAlignment="1">
      <alignment horizontal="center" vertical="center"/>
    </xf>
    <xf numFmtId="0" fontId="8" fillId="0" borderId="26" xfId="0" applyFont="1" applyBorder="1" applyAlignment="1">
      <alignment horizontal="justify" vertical="center"/>
    </xf>
    <xf numFmtId="0" fontId="8" fillId="0" borderId="27" xfId="0" applyFont="1" applyBorder="1" applyAlignment="1">
      <alignment horizontal="justify" vertical="center"/>
    </xf>
    <xf numFmtId="0" fontId="5" fillId="0" borderId="27" xfId="0" applyFont="1" applyBorder="1" applyAlignment="1">
      <alignment horizontal="justify" vertical="center"/>
    </xf>
    <xf numFmtId="0" fontId="8" fillId="0" borderId="28" xfId="0" applyFont="1" applyBorder="1" applyAlignment="1">
      <alignment horizontal="justify" vertical="center"/>
    </xf>
    <xf numFmtId="0" fontId="8" fillId="0" borderId="29" xfId="0" applyFont="1" applyBorder="1" applyAlignment="1">
      <alignment horizontal="center" vertical="center"/>
    </xf>
    <xf numFmtId="0" fontId="5" fillId="0" borderId="27" xfId="0" applyFont="1" applyBorder="1" applyAlignment="1">
      <alignment horizontal="center" vertical="center"/>
    </xf>
    <xf numFmtId="3" fontId="8" fillId="0" borderId="30" xfId="0" applyNumberFormat="1" applyFont="1" applyBorder="1" applyAlignment="1">
      <alignment vertical="center"/>
    </xf>
    <xf numFmtId="3" fontId="5" fillId="0" borderId="27" xfId="0" applyNumberFormat="1" applyFont="1" applyBorder="1" applyAlignment="1">
      <alignment vertical="center"/>
    </xf>
    <xf numFmtId="3" fontId="8" fillId="0" borderId="26" xfId="0" applyNumberFormat="1" applyFont="1" applyBorder="1" applyAlignment="1">
      <alignment vertical="center"/>
    </xf>
    <xf numFmtId="3" fontId="8" fillId="0" borderId="27" xfId="0" applyNumberFormat="1" applyFont="1" applyBorder="1" applyAlignment="1">
      <alignment vertical="center"/>
    </xf>
    <xf numFmtId="0" fontId="2" fillId="0" borderId="0" xfId="0" applyFont="1" applyAlignment="1">
      <alignment vertical="center" wrapText="1"/>
    </xf>
    <xf numFmtId="3" fontId="8" fillId="0" borderId="31" xfId="0" applyNumberFormat="1" applyFont="1" applyBorder="1" applyAlignment="1">
      <alignment vertical="center"/>
    </xf>
    <xf numFmtId="3" fontId="5" fillId="0" borderId="32" xfId="0" applyNumberFormat="1" applyFont="1" applyBorder="1" applyAlignment="1">
      <alignment vertical="center"/>
    </xf>
    <xf numFmtId="0" fontId="8" fillId="0" borderId="33" xfId="0" applyFont="1" applyBorder="1" applyAlignment="1">
      <alignment horizontal="center" vertical="center"/>
    </xf>
    <xf numFmtId="0" fontId="5" fillId="0" borderId="32" xfId="0" applyFont="1" applyBorder="1" applyAlignment="1">
      <alignment horizontal="center" vertical="center"/>
    </xf>
    <xf numFmtId="0" fontId="8" fillId="0" borderId="34" xfId="0" applyFont="1" applyBorder="1" applyAlignment="1">
      <alignment horizontal="center" vertical="center"/>
    </xf>
    <xf numFmtId="0" fontId="5" fillId="0" borderId="35" xfId="0" applyFont="1" applyBorder="1" applyAlignment="1">
      <alignment horizontal="center" vertical="center"/>
    </xf>
    <xf numFmtId="178" fontId="8" fillId="0" borderId="36" xfId="0" applyNumberFormat="1" applyFont="1" applyBorder="1" applyAlignment="1">
      <alignment vertical="center"/>
    </xf>
    <xf numFmtId="178" fontId="5" fillId="0" borderId="36" xfId="0" applyNumberFormat="1" applyFont="1" applyBorder="1" applyAlignment="1">
      <alignment vertical="center"/>
    </xf>
    <xf numFmtId="178" fontId="5" fillId="0" borderId="35" xfId="0" applyNumberFormat="1" applyFont="1" applyBorder="1" applyAlignment="1">
      <alignment vertical="center"/>
    </xf>
    <xf numFmtId="3" fontId="8" fillId="0" borderId="0" xfId="0" applyNumberFormat="1" applyFont="1" applyAlignment="1">
      <alignment vertical="center"/>
    </xf>
    <xf numFmtId="3" fontId="5" fillId="0" borderId="0" xfId="0" applyNumberFormat="1" applyFont="1" applyAlignment="1">
      <alignment vertical="center"/>
    </xf>
    <xf numFmtId="0" fontId="8" fillId="0" borderId="31" xfId="0" applyFont="1" applyBorder="1" applyAlignment="1">
      <alignment horizontal="justify" vertical="center"/>
    </xf>
    <xf numFmtId="0" fontId="5" fillId="0" borderId="32" xfId="0" applyFont="1" applyBorder="1" applyAlignment="1">
      <alignment horizontal="justify" vertical="center"/>
    </xf>
    <xf numFmtId="0" fontId="5" fillId="0" borderId="37" xfId="0" applyFont="1" applyBorder="1" applyAlignment="1">
      <alignment horizontal="justify" vertical="center"/>
    </xf>
    <xf numFmtId="178" fontId="8" fillId="0" borderId="38" xfId="0" applyNumberFormat="1" applyFont="1" applyBorder="1" applyAlignment="1">
      <alignment vertical="center"/>
    </xf>
    <xf numFmtId="0" fontId="8" fillId="0" borderId="38" xfId="0" applyFont="1" applyBorder="1" applyAlignment="1">
      <alignment horizontal="justify" vertical="center"/>
    </xf>
    <xf numFmtId="0" fontId="5" fillId="0" borderId="35" xfId="0" applyFont="1" applyBorder="1" applyAlignment="1">
      <alignment horizontal="justify" vertical="center"/>
    </xf>
    <xf numFmtId="0" fontId="5" fillId="0" borderId="39" xfId="0" applyFont="1" applyBorder="1" applyAlignment="1">
      <alignment horizontal="justify" vertical="center"/>
    </xf>
    <xf numFmtId="0" fontId="14" fillId="0" borderId="30" xfId="0" applyFont="1" applyFill="1" applyBorder="1" applyAlignment="1">
      <alignment horizontal="center" vertical="center" wrapText="1"/>
    </xf>
    <xf numFmtId="0" fontId="16" fillId="0" borderId="0" xfId="0" applyFont="1" applyFill="1" applyBorder="1" applyAlignment="1">
      <alignment horizontal="center" vertical="center"/>
    </xf>
    <xf numFmtId="0" fontId="14" fillId="0" borderId="44" xfId="0" applyFont="1" applyFill="1" applyBorder="1" applyAlignment="1">
      <alignment horizontal="center" vertical="center" wrapText="1"/>
    </xf>
    <xf numFmtId="0" fontId="7" fillId="0" borderId="30" xfId="0" applyFont="1" applyBorder="1"/>
    <xf numFmtId="0" fontId="1" fillId="0" borderId="3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5" borderId="0" xfId="0" applyFont="1" applyFill="1"/>
  </cellXfs>
  <cellStyles count="1">
    <cellStyle name="標準" xfId="0" builtinId="0"/>
  </cellStyles>
  <dxfs count="0"/>
  <tableStyles count="0" defaultTableStyle="TableStyleMedium2" defaultPivotStyle="PivotStyleLight16"/>
  <colors>
    <mruColors>
      <color rgb="FFFEF4EC"/>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27"/>
  <sheetViews>
    <sheetView showGridLines="0" zoomScaleNormal="100" zoomScaleSheetLayoutView="100" workbookViewId="0">
      <selection activeCell="D7" sqref="D7"/>
    </sheetView>
  </sheetViews>
  <sheetFormatPr defaultColWidth="9.33203125" defaultRowHeight="11.25"/>
  <cols>
    <col min="1" max="1" width="1.1640625" style="18" customWidth="1"/>
    <col min="2" max="2" width="23.6640625" style="18" bestFit="1" customWidth="1"/>
    <col min="3" max="6" width="19.83203125" style="18" customWidth="1"/>
    <col min="7" max="7" width="4.33203125" style="18" customWidth="1"/>
    <col min="8" max="8" width="13.33203125" style="18" bestFit="1" customWidth="1"/>
    <col min="9" max="16384" width="9.33203125" style="18"/>
  </cols>
  <sheetData>
    <row r="1" spans="2:13" ht="12">
      <c r="B1" s="7" t="s">
        <v>44</v>
      </c>
    </row>
    <row r="2" spans="2:13" s="3" customFormat="1" ht="12.75">
      <c r="B2" s="1"/>
      <c r="I2" s="4"/>
    </row>
    <row r="3" spans="2:13" s="3" customFormat="1" ht="12.75">
      <c r="B3" s="123" t="s">
        <v>45</v>
      </c>
      <c r="C3" s="124"/>
      <c r="D3" s="124"/>
      <c r="E3" s="124"/>
      <c r="F3" s="124"/>
      <c r="G3" s="17"/>
      <c r="H3" s="17"/>
      <c r="I3" s="17"/>
      <c r="J3" s="18"/>
      <c r="K3" s="18"/>
      <c r="L3" s="18"/>
      <c r="M3" s="18"/>
    </row>
    <row r="4" spans="2:13" s="3" customFormat="1" ht="12.75">
      <c r="B4" s="2"/>
      <c r="C4" s="17"/>
      <c r="D4" s="17"/>
      <c r="E4" s="17"/>
      <c r="F4" s="17"/>
      <c r="G4" s="17"/>
      <c r="H4" s="17"/>
      <c r="I4" s="17"/>
      <c r="J4" s="17"/>
      <c r="K4" s="17"/>
    </row>
    <row r="5" spans="2:13" s="19" customFormat="1" ht="16.5" customHeight="1">
      <c r="F5" s="6" t="str">
        <f>様式６号の別表・様式第７号の別紙３!L6</f>
        <v>補助事業者名　　　　　　　　　</v>
      </c>
    </row>
    <row r="6" spans="2:13" ht="12.75" thickBot="1">
      <c r="B6" s="7" t="s">
        <v>32</v>
      </c>
    </row>
    <row r="7" spans="2:13" ht="30" customHeight="1">
      <c r="B7" s="9" t="s">
        <v>18</v>
      </c>
      <c r="C7" s="48" t="s">
        <v>19</v>
      </c>
      <c r="D7" s="117" t="s">
        <v>59</v>
      </c>
      <c r="E7" s="10" t="s">
        <v>20</v>
      </c>
      <c r="F7" s="119" t="s">
        <v>21</v>
      </c>
      <c r="G7" s="8"/>
      <c r="H7" s="197" t="s">
        <v>81</v>
      </c>
      <c r="I7" s="40">
        <f>様式６号の別表・様式第７号の別紙３!R9</f>
        <v>0.5</v>
      </c>
    </row>
    <row r="8" spans="2:13" ht="20.100000000000001" customHeight="1">
      <c r="B8" s="20" t="s">
        <v>8</v>
      </c>
      <c r="C8" s="49"/>
      <c r="D8" s="118">
        <f>様式６号の別表・様式第７号の別紙３!I13</f>
        <v>0</v>
      </c>
      <c r="E8" s="14">
        <f>IF(D8="","",ROUNDDOWN(D8*$I$7,0))</f>
        <v>0</v>
      </c>
      <c r="F8" s="120"/>
      <c r="G8" s="8"/>
      <c r="H8" s="196"/>
      <c r="I8" s="195"/>
    </row>
    <row r="9" spans="2:13" ht="20.100000000000001" customHeight="1">
      <c r="B9" s="20" t="s">
        <v>76</v>
      </c>
      <c r="C9" s="49"/>
      <c r="D9" s="118">
        <f>様式６号の別表・様式第７号の別紙３!I17</f>
        <v>0</v>
      </c>
      <c r="E9" s="14">
        <f>IF(D9="","",ROUNDDOWN(D9*$I$7,0))</f>
        <v>0</v>
      </c>
      <c r="F9" s="120"/>
      <c r="G9" s="8"/>
      <c r="H9" s="194"/>
      <c r="I9" s="193"/>
    </row>
    <row r="10" spans="2:13" ht="20.100000000000001" customHeight="1">
      <c r="B10" s="20" t="s">
        <v>54</v>
      </c>
      <c r="C10" s="49"/>
      <c r="D10" s="118">
        <f>様式６号の別表・様式第７号の別紙３!I21</f>
        <v>0</v>
      </c>
      <c r="E10" s="14">
        <f>IF(D10="","",ROUNDDOWN(D10*$I$7,0))</f>
        <v>0</v>
      </c>
      <c r="F10" s="120"/>
      <c r="G10" s="8"/>
      <c r="H10" s="192"/>
      <c r="I10" s="193"/>
    </row>
    <row r="11" spans="2:13" ht="20.100000000000001" customHeight="1">
      <c r="B11" s="20" t="s">
        <v>22</v>
      </c>
      <c r="C11" s="49"/>
      <c r="D11" s="118">
        <f>様式６号の別表・様式第７号の別紙３!I25</f>
        <v>0</v>
      </c>
      <c r="E11" s="14">
        <f>IF(D11="","",ROUNDDOWN(D11*$I$7,0))</f>
        <v>0</v>
      </c>
      <c r="F11" s="120"/>
      <c r="G11" s="8"/>
    </row>
    <row r="12" spans="2:13" ht="20.100000000000001" customHeight="1">
      <c r="B12" s="20" t="s">
        <v>23</v>
      </c>
      <c r="C12" s="49"/>
      <c r="D12" s="118">
        <f>様式６号の別表・様式第７号の別紙３!I29</f>
        <v>0</v>
      </c>
      <c r="E12" s="14">
        <f>IF(D12="","",ROUNDDOWN(D12*$I$7,0))</f>
        <v>0</v>
      </c>
      <c r="F12" s="120"/>
      <c r="G12" s="8"/>
      <c r="H12" s="37"/>
      <c r="I12" s="37"/>
    </row>
    <row r="13" spans="2:13" ht="20.100000000000001" customHeight="1">
      <c r="B13" s="20" t="s">
        <v>71</v>
      </c>
      <c r="C13" s="49"/>
      <c r="D13" s="118">
        <f>様式６号の別表・様式第７号の別紙３!I33</f>
        <v>0</v>
      </c>
      <c r="E13" s="14">
        <f>IF(D13="","",ROUNDDOWN(D13*$I$7,0))</f>
        <v>0</v>
      </c>
      <c r="F13" s="120"/>
      <c r="G13" s="8"/>
      <c r="H13" s="41"/>
      <c r="I13" s="42"/>
    </row>
    <row r="14" spans="2:13" ht="20.100000000000001" customHeight="1">
      <c r="B14" s="20" t="s">
        <v>77</v>
      </c>
      <c r="C14" s="49"/>
      <c r="D14" s="118">
        <f>様式６号の別表・様式第７号の別紙３!I37</f>
        <v>0</v>
      </c>
      <c r="E14" s="14">
        <f>IF(D14="","",ROUNDDOWN(D14*$I$7,0))</f>
        <v>0</v>
      </c>
      <c r="F14" s="120"/>
      <c r="G14" s="8"/>
    </row>
    <row r="15" spans="2:13" ht="20.100000000000001" customHeight="1">
      <c r="B15" s="20" t="s">
        <v>78</v>
      </c>
      <c r="C15" s="49"/>
      <c r="D15" s="118">
        <f>様式６号の別表・様式第７号の別紙３!I41</f>
        <v>0</v>
      </c>
      <c r="E15" s="14">
        <f>IF(D15="","",ROUNDDOWN(D15*$I$7,0))</f>
        <v>0</v>
      </c>
      <c r="F15" s="120"/>
      <c r="G15" s="8"/>
    </row>
    <row r="16" spans="2:13" ht="20.100000000000001" customHeight="1">
      <c r="B16" s="20" t="s">
        <v>24</v>
      </c>
      <c r="C16" s="14"/>
      <c r="D16" s="14">
        <f>様式６号の別表・様式第７号の別紙３!I45</f>
        <v>0</v>
      </c>
      <c r="E16" s="14">
        <f>IF(D16="","",ROUNDDOWN(D16*$I$7,0))</f>
        <v>0</v>
      </c>
      <c r="F16" s="15"/>
      <c r="G16" s="8"/>
    </row>
    <row r="17" spans="2:8" ht="20.100000000000001" customHeight="1" thickBot="1">
      <c r="B17" s="21" t="s">
        <v>25</v>
      </c>
      <c r="C17" s="29">
        <f>SUM(C8:C16)</f>
        <v>0</v>
      </c>
      <c r="D17" s="29">
        <f>SUM(D8:D16)</f>
        <v>0</v>
      </c>
      <c r="E17" s="29">
        <f>IF(SUM(E8:E16)&gt;=C17*I7,C17*I7,SUM(E8:E16))</f>
        <v>0</v>
      </c>
      <c r="F17" s="16"/>
      <c r="G17" s="8"/>
    </row>
    <row r="18" spans="2:8">
      <c r="B18" s="34"/>
    </row>
    <row r="20" spans="2:8" ht="12.75" thickBot="1">
      <c r="B20" s="7" t="s">
        <v>33</v>
      </c>
    </row>
    <row r="21" spans="2:8" ht="30" customHeight="1">
      <c r="B21" s="9" t="s">
        <v>26</v>
      </c>
      <c r="C21" s="10" t="s">
        <v>27</v>
      </c>
      <c r="D21" s="10" t="s">
        <v>28</v>
      </c>
      <c r="E21" s="10" t="s">
        <v>29</v>
      </c>
      <c r="F21" s="11" t="s">
        <v>30</v>
      </c>
      <c r="G21" s="8"/>
    </row>
    <row r="22" spans="2:8" ht="20.100000000000001" customHeight="1">
      <c r="B22" s="12" t="s">
        <v>53</v>
      </c>
      <c r="C22" s="49"/>
      <c r="D22" s="49"/>
      <c r="E22" s="115"/>
      <c r="F22" s="120"/>
      <c r="G22" s="8"/>
    </row>
    <row r="23" spans="2:8" ht="20.100000000000001" customHeight="1">
      <c r="B23" s="12" t="s">
        <v>9</v>
      </c>
      <c r="C23" s="49"/>
      <c r="D23" s="49"/>
      <c r="E23" s="115"/>
      <c r="F23" s="120"/>
      <c r="G23" s="8"/>
    </row>
    <row r="24" spans="2:8" ht="20.100000000000001" customHeight="1">
      <c r="B24" s="12" t="s">
        <v>10</v>
      </c>
      <c r="C24" s="118">
        <f>IF(D12="","",ROUNDDOWN(C17*$I$7,0))</f>
        <v>0</v>
      </c>
      <c r="D24" s="118">
        <f>E24</f>
        <v>0</v>
      </c>
      <c r="E24" s="14">
        <f>E17</f>
        <v>0</v>
      </c>
      <c r="F24" s="120"/>
      <c r="G24" s="8"/>
    </row>
    <row r="25" spans="2:8" ht="20.100000000000001" customHeight="1">
      <c r="B25" s="12" t="s">
        <v>11</v>
      </c>
      <c r="C25" s="49"/>
      <c r="D25" s="49"/>
      <c r="E25" s="115"/>
      <c r="F25" s="120"/>
      <c r="G25" s="8"/>
    </row>
    <row r="26" spans="2:8" ht="20.100000000000001" customHeight="1" thickBot="1">
      <c r="B26" s="13" t="s">
        <v>31</v>
      </c>
      <c r="C26" s="29">
        <f>SUM(C22:C25)</f>
        <v>0</v>
      </c>
      <c r="D26" s="29">
        <f>SUM(D22:D25)</f>
        <v>0</v>
      </c>
      <c r="E26" s="116"/>
      <c r="F26" s="16"/>
      <c r="G26" s="8"/>
      <c r="H26" s="121" t="str">
        <f>IF(D17&lt;&gt;D26,"上段の決算額の合計と下段の合計が同じになるように他の収入を入力下さい。","")</f>
        <v/>
      </c>
    </row>
    <row r="27" spans="2:8">
      <c r="H27" s="122">
        <f>D26-D17</f>
        <v>0</v>
      </c>
    </row>
  </sheetData>
  <mergeCells count="3">
    <mergeCell ref="B3:F3"/>
    <mergeCell ref="H9:H10"/>
    <mergeCell ref="I9:I10"/>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B1:R50"/>
  <sheetViews>
    <sheetView showGridLines="0" tabSelected="1" zoomScale="90" zoomScaleNormal="90" zoomScaleSheetLayoutView="90" workbookViewId="0">
      <selection activeCell="B2" sqref="B2:D2"/>
    </sheetView>
  </sheetViews>
  <sheetFormatPr defaultColWidth="9" defaultRowHeight="12.75"/>
  <cols>
    <col min="1" max="1" width="1" style="3" customWidth="1"/>
    <col min="2" max="2" width="5.83203125" style="3" customWidth="1"/>
    <col min="3" max="4" width="9.5" style="3" customWidth="1"/>
    <col min="5" max="6" width="4.83203125" style="3" customWidth="1"/>
    <col min="7" max="7" width="10.1640625" style="3" customWidth="1"/>
    <col min="8" max="10" width="10.83203125" style="3" customWidth="1"/>
    <col min="11" max="12" width="13.83203125" style="3" customWidth="1"/>
    <col min="13" max="13" width="18.5" style="3" customWidth="1"/>
    <col min="14" max="14" width="11.1640625" style="3" customWidth="1"/>
    <col min="15" max="15" width="10.33203125" style="24" customWidth="1"/>
    <col min="16" max="16" width="4.5" style="3" customWidth="1"/>
    <col min="17" max="16384" width="9" style="3"/>
  </cols>
  <sheetData>
    <row r="1" spans="2:18" ht="6" customHeight="1"/>
    <row r="2" spans="2:18" ht="17.25">
      <c r="B2" s="198" t="s">
        <v>79</v>
      </c>
      <c r="C2" s="198"/>
      <c r="D2" s="198"/>
      <c r="O2" s="3"/>
      <c r="Q2" s="44" t="s">
        <v>68</v>
      </c>
    </row>
    <row r="3" spans="2:18" ht="6" customHeight="1">
      <c r="B3" s="1"/>
      <c r="I3" s="4"/>
      <c r="J3" s="4"/>
      <c r="M3" s="4"/>
      <c r="O3" s="3"/>
    </row>
    <row r="4" spans="2:18">
      <c r="B4" s="123" t="str">
        <f>IF(B2="様式第６号の別表","補 助 対 象 物 件 の 状 況","収　支　明　細　書")</f>
        <v>補 助 対 象 物 件 の 状 況</v>
      </c>
      <c r="C4" s="123"/>
      <c r="D4" s="123"/>
      <c r="E4" s="123"/>
      <c r="F4" s="140"/>
      <c r="G4" s="140"/>
      <c r="H4" s="140"/>
      <c r="I4" s="140"/>
      <c r="J4" s="140"/>
      <c r="K4" s="140"/>
      <c r="L4" s="140"/>
      <c r="M4" s="140"/>
      <c r="N4" s="140"/>
      <c r="O4" s="140"/>
    </row>
    <row r="5" spans="2:18" ht="21" customHeight="1">
      <c r="B5" s="1"/>
      <c r="O5" s="3"/>
      <c r="Q5" s="39" t="s">
        <v>58</v>
      </c>
      <c r="R5" s="38" t="s">
        <v>56</v>
      </c>
    </row>
    <row r="6" spans="2:18" s="5" customFormat="1" ht="18" customHeight="1">
      <c r="L6" s="154" t="s">
        <v>80</v>
      </c>
      <c r="M6" s="154"/>
      <c r="N6" s="154"/>
      <c r="O6" s="154"/>
      <c r="Q6" s="35" t="s">
        <v>65</v>
      </c>
      <c r="R6" s="46">
        <v>1</v>
      </c>
    </row>
    <row r="7" spans="2:18" ht="13.5" thickBot="1">
      <c r="B7" s="28" t="str">
        <f>IF(B2="様式第６号の別表","","(1)支出")</f>
        <v/>
      </c>
      <c r="C7" s="23"/>
      <c r="D7" s="23"/>
      <c r="O7" s="3"/>
      <c r="Q7" s="125" t="s">
        <v>64</v>
      </c>
      <c r="R7" s="126"/>
    </row>
    <row r="8" spans="2:18" s="5" customFormat="1" ht="18.75" customHeight="1">
      <c r="B8" s="141" t="s">
        <v>6</v>
      </c>
      <c r="C8" s="142" t="s">
        <v>0</v>
      </c>
      <c r="D8" s="142" t="s">
        <v>1</v>
      </c>
      <c r="E8" s="144" t="s">
        <v>2</v>
      </c>
      <c r="F8" s="144" t="s">
        <v>3</v>
      </c>
      <c r="G8" s="146" t="s">
        <v>61</v>
      </c>
      <c r="H8" s="151" t="s">
        <v>60</v>
      </c>
      <c r="I8" s="152"/>
      <c r="J8" s="153"/>
      <c r="K8" s="146" t="s">
        <v>69</v>
      </c>
      <c r="L8" s="146" t="s">
        <v>15</v>
      </c>
      <c r="M8" s="146" t="s">
        <v>14</v>
      </c>
      <c r="N8" s="149" t="s">
        <v>16</v>
      </c>
      <c r="O8" s="147" t="s">
        <v>63</v>
      </c>
      <c r="Q8" s="125"/>
      <c r="R8" s="127"/>
    </row>
    <row r="9" spans="2:18" s="5" customFormat="1" ht="32.25" customHeight="1">
      <c r="B9" s="128"/>
      <c r="C9" s="143"/>
      <c r="D9" s="143"/>
      <c r="E9" s="145"/>
      <c r="F9" s="145"/>
      <c r="G9" s="143"/>
      <c r="H9" s="47" t="s">
        <v>12</v>
      </c>
      <c r="I9" s="22" t="s">
        <v>62</v>
      </c>
      <c r="J9" s="22" t="s">
        <v>52</v>
      </c>
      <c r="K9" s="143"/>
      <c r="L9" s="143"/>
      <c r="M9" s="143"/>
      <c r="N9" s="150"/>
      <c r="O9" s="148"/>
      <c r="Q9" s="36" t="s">
        <v>57</v>
      </c>
      <c r="R9" s="40">
        <f>IF(R6=1,1/2,IF(R7=1,2/3,"-"))</f>
        <v>0.5</v>
      </c>
    </row>
    <row r="10" spans="2:18" ht="18.95" customHeight="1">
      <c r="B10" s="128" t="s">
        <v>17</v>
      </c>
      <c r="C10" s="53"/>
      <c r="D10" s="53"/>
      <c r="E10" s="54"/>
      <c r="F10" s="50"/>
      <c r="G10" s="50"/>
      <c r="H10" s="55"/>
      <c r="I10" s="56">
        <f>F10*G10</f>
        <v>0</v>
      </c>
      <c r="J10" s="56">
        <f>I10</f>
        <v>0</v>
      </c>
      <c r="K10" s="57"/>
      <c r="L10" s="58"/>
      <c r="M10" s="58"/>
      <c r="N10" s="56">
        <f t="shared" ref="N10:N45" si="0">ROUNDDOWN(J10*$R$9,1)</f>
        <v>0</v>
      </c>
      <c r="O10" s="59"/>
    </row>
    <row r="11" spans="2:18" ht="18.95" customHeight="1">
      <c r="B11" s="128"/>
      <c r="C11" s="60"/>
      <c r="D11" s="60"/>
      <c r="E11" s="61"/>
      <c r="F11" s="51"/>
      <c r="G11" s="51"/>
      <c r="H11" s="62"/>
      <c r="I11" s="63">
        <f t="shared" ref="I11:I12" si="1">F11*G11</f>
        <v>0</v>
      </c>
      <c r="J11" s="63">
        <f t="shared" ref="J11:J12" si="2">I11</f>
        <v>0</v>
      </c>
      <c r="K11" s="64"/>
      <c r="L11" s="64"/>
      <c r="M11" s="64"/>
      <c r="N11" s="63">
        <f t="shared" si="0"/>
        <v>0</v>
      </c>
      <c r="O11" s="65"/>
    </row>
    <row r="12" spans="2:18" ht="18.95" customHeight="1">
      <c r="B12" s="128"/>
      <c r="C12" s="66"/>
      <c r="D12" s="66"/>
      <c r="E12" s="67"/>
      <c r="F12" s="52"/>
      <c r="G12" s="52"/>
      <c r="H12" s="68"/>
      <c r="I12" s="69">
        <f t="shared" si="1"/>
        <v>0</v>
      </c>
      <c r="J12" s="69">
        <f t="shared" si="2"/>
        <v>0</v>
      </c>
      <c r="K12" s="70"/>
      <c r="L12" s="70"/>
      <c r="M12" s="70"/>
      <c r="N12" s="69">
        <f t="shared" si="0"/>
        <v>0</v>
      </c>
      <c r="O12" s="71"/>
    </row>
    <row r="13" spans="2:18" ht="18.95" customHeight="1">
      <c r="B13" s="128"/>
      <c r="C13" s="129" t="s">
        <v>5</v>
      </c>
      <c r="D13" s="130"/>
      <c r="E13" s="130"/>
      <c r="F13" s="130"/>
      <c r="G13" s="131"/>
      <c r="H13" s="72">
        <f>SUM(H10:H12)</f>
        <v>0</v>
      </c>
      <c r="I13" s="72">
        <f>SUM(I10:I12)</f>
        <v>0</v>
      </c>
      <c r="J13" s="73">
        <f>SUM(J10:J12)</f>
        <v>0</v>
      </c>
      <c r="K13" s="110"/>
      <c r="L13" s="110"/>
      <c r="M13" s="110"/>
      <c r="N13" s="72">
        <f t="shared" si="0"/>
        <v>0</v>
      </c>
      <c r="O13" s="111"/>
      <c r="R13" s="37"/>
    </row>
    <row r="14" spans="2:18" ht="18.95" customHeight="1">
      <c r="B14" s="128" t="s">
        <v>70</v>
      </c>
      <c r="C14" s="53"/>
      <c r="D14" s="53"/>
      <c r="E14" s="54"/>
      <c r="F14" s="50"/>
      <c r="G14" s="50"/>
      <c r="H14" s="55"/>
      <c r="I14" s="56">
        <f>F14*G14</f>
        <v>0</v>
      </c>
      <c r="J14" s="56">
        <f>I14</f>
        <v>0</v>
      </c>
      <c r="K14" s="58"/>
      <c r="L14" s="58"/>
      <c r="M14" s="58"/>
      <c r="N14" s="56">
        <f t="shared" si="0"/>
        <v>0</v>
      </c>
      <c r="O14" s="59"/>
      <c r="P14" s="43"/>
      <c r="Q14" s="45"/>
      <c r="R14" s="42"/>
    </row>
    <row r="15" spans="2:18" ht="18.95" customHeight="1">
      <c r="B15" s="128"/>
      <c r="C15" s="60"/>
      <c r="D15" s="60"/>
      <c r="E15" s="61"/>
      <c r="F15" s="51"/>
      <c r="G15" s="51"/>
      <c r="H15" s="62"/>
      <c r="I15" s="63">
        <f t="shared" ref="I15:I16" si="3">F15*G15</f>
        <v>0</v>
      </c>
      <c r="J15" s="63">
        <f t="shared" ref="J15:J16" si="4">I15</f>
        <v>0</v>
      </c>
      <c r="K15" s="64"/>
      <c r="L15" s="64"/>
      <c r="M15" s="64"/>
      <c r="N15" s="63">
        <f t="shared" si="0"/>
        <v>0</v>
      </c>
      <c r="O15" s="65"/>
    </row>
    <row r="16" spans="2:18" ht="18.95" customHeight="1">
      <c r="B16" s="128"/>
      <c r="C16" s="66"/>
      <c r="D16" s="66"/>
      <c r="E16" s="67"/>
      <c r="F16" s="52"/>
      <c r="G16" s="52"/>
      <c r="H16" s="68"/>
      <c r="I16" s="69">
        <f t="shared" si="3"/>
        <v>0</v>
      </c>
      <c r="J16" s="69">
        <f t="shared" si="4"/>
        <v>0</v>
      </c>
      <c r="K16" s="70"/>
      <c r="L16" s="70"/>
      <c r="M16" s="70"/>
      <c r="N16" s="69">
        <f t="shared" si="0"/>
        <v>0</v>
      </c>
      <c r="O16" s="71"/>
    </row>
    <row r="17" spans="2:16" ht="18.95" customHeight="1">
      <c r="B17" s="128"/>
      <c r="C17" s="129" t="s">
        <v>5</v>
      </c>
      <c r="D17" s="130"/>
      <c r="E17" s="130"/>
      <c r="F17" s="130"/>
      <c r="G17" s="131"/>
      <c r="H17" s="72">
        <f>SUM(H14:H16)</f>
        <v>0</v>
      </c>
      <c r="I17" s="72">
        <f>SUM(I14:I16)</f>
        <v>0</v>
      </c>
      <c r="J17" s="72">
        <f>SUM(J14:J16)</f>
        <v>0</v>
      </c>
      <c r="K17" s="110"/>
      <c r="L17" s="110"/>
      <c r="M17" s="110"/>
      <c r="N17" s="72">
        <f t="shared" si="0"/>
        <v>0</v>
      </c>
      <c r="O17" s="111"/>
    </row>
    <row r="18" spans="2:16" ht="18.95" customHeight="1">
      <c r="B18" s="128" t="s">
        <v>54</v>
      </c>
      <c r="C18" s="53"/>
      <c r="D18" s="53"/>
      <c r="E18" s="54"/>
      <c r="F18" s="50"/>
      <c r="G18" s="50"/>
      <c r="H18" s="55"/>
      <c r="I18" s="56">
        <f>F18*G18</f>
        <v>0</v>
      </c>
      <c r="J18" s="56">
        <f>I18</f>
        <v>0</v>
      </c>
      <c r="K18" s="58"/>
      <c r="L18" s="58"/>
      <c r="M18" s="58"/>
      <c r="N18" s="56">
        <f t="shared" si="0"/>
        <v>0</v>
      </c>
      <c r="O18" s="59"/>
    </row>
    <row r="19" spans="2:16" ht="18.95" customHeight="1">
      <c r="B19" s="128"/>
      <c r="C19" s="60"/>
      <c r="D19" s="60"/>
      <c r="E19" s="61"/>
      <c r="F19" s="51"/>
      <c r="G19" s="51"/>
      <c r="H19" s="62"/>
      <c r="I19" s="63">
        <f t="shared" ref="I19:I20" si="5">F19*G19</f>
        <v>0</v>
      </c>
      <c r="J19" s="63">
        <f t="shared" ref="J19:J20" si="6">I19</f>
        <v>0</v>
      </c>
      <c r="K19" s="64"/>
      <c r="L19" s="64"/>
      <c r="M19" s="64"/>
      <c r="N19" s="63">
        <f t="shared" si="0"/>
        <v>0</v>
      </c>
      <c r="O19" s="65"/>
    </row>
    <row r="20" spans="2:16" ht="18.95" customHeight="1">
      <c r="B20" s="128"/>
      <c r="C20" s="66"/>
      <c r="D20" s="66"/>
      <c r="E20" s="67"/>
      <c r="F20" s="52"/>
      <c r="G20" s="52"/>
      <c r="H20" s="68"/>
      <c r="I20" s="69">
        <f t="shared" si="5"/>
        <v>0</v>
      </c>
      <c r="J20" s="69">
        <f t="shared" si="6"/>
        <v>0</v>
      </c>
      <c r="K20" s="70"/>
      <c r="L20" s="70"/>
      <c r="M20" s="70"/>
      <c r="N20" s="69">
        <f t="shared" si="0"/>
        <v>0</v>
      </c>
      <c r="O20" s="71"/>
    </row>
    <row r="21" spans="2:16" ht="18.95" customHeight="1">
      <c r="B21" s="128"/>
      <c r="C21" s="129" t="s">
        <v>5</v>
      </c>
      <c r="D21" s="130"/>
      <c r="E21" s="130"/>
      <c r="F21" s="130"/>
      <c r="G21" s="131"/>
      <c r="H21" s="72">
        <f>SUM(H18:H20)</f>
        <v>0</v>
      </c>
      <c r="I21" s="72">
        <f>SUM(I18:I20)</f>
        <v>0</v>
      </c>
      <c r="J21" s="72">
        <f>SUM(J18:J20)</f>
        <v>0</v>
      </c>
      <c r="K21" s="110"/>
      <c r="L21" s="110"/>
      <c r="M21" s="110"/>
      <c r="N21" s="72">
        <f t="shared" si="0"/>
        <v>0</v>
      </c>
      <c r="O21" s="111"/>
    </row>
    <row r="22" spans="2:16" ht="18.95" customHeight="1">
      <c r="B22" s="128" t="s">
        <v>74</v>
      </c>
      <c r="C22" s="74"/>
      <c r="D22" s="74"/>
      <c r="E22" s="75"/>
      <c r="F22" s="76"/>
      <c r="G22" s="76"/>
      <c r="H22" s="77"/>
      <c r="I22" s="56">
        <f>F22*G22</f>
        <v>0</v>
      </c>
      <c r="J22" s="56">
        <f>I22</f>
        <v>0</v>
      </c>
      <c r="K22" s="78"/>
      <c r="L22" s="78"/>
      <c r="M22" s="78"/>
      <c r="N22" s="56">
        <f t="shared" si="0"/>
        <v>0</v>
      </c>
      <c r="O22" s="79"/>
    </row>
    <row r="23" spans="2:16" ht="18.95" customHeight="1">
      <c r="B23" s="128"/>
      <c r="C23" s="80"/>
      <c r="D23" s="80"/>
      <c r="E23" s="81"/>
      <c r="F23" s="82"/>
      <c r="G23" s="82"/>
      <c r="H23" s="83"/>
      <c r="I23" s="63">
        <f t="shared" ref="I23:I24" si="7">F23*G23</f>
        <v>0</v>
      </c>
      <c r="J23" s="63">
        <f t="shared" ref="J23:J24" si="8">I23</f>
        <v>0</v>
      </c>
      <c r="K23" s="84"/>
      <c r="L23" s="84"/>
      <c r="M23" s="84"/>
      <c r="N23" s="63">
        <f t="shared" si="0"/>
        <v>0</v>
      </c>
      <c r="O23" s="85"/>
    </row>
    <row r="24" spans="2:16" ht="18.95" customHeight="1">
      <c r="B24" s="128"/>
      <c r="C24" s="86"/>
      <c r="D24" s="86"/>
      <c r="E24" s="87"/>
      <c r="F24" s="88"/>
      <c r="G24" s="88"/>
      <c r="H24" s="89"/>
      <c r="I24" s="69">
        <f t="shared" si="7"/>
        <v>0</v>
      </c>
      <c r="J24" s="69">
        <f t="shared" si="8"/>
        <v>0</v>
      </c>
      <c r="K24" s="90"/>
      <c r="L24" s="90"/>
      <c r="M24" s="90"/>
      <c r="N24" s="69">
        <f t="shared" si="0"/>
        <v>0</v>
      </c>
      <c r="O24" s="91"/>
    </row>
    <row r="25" spans="2:16" ht="18.95" customHeight="1">
      <c r="B25" s="128"/>
      <c r="C25" s="129" t="s">
        <v>5</v>
      </c>
      <c r="D25" s="130"/>
      <c r="E25" s="130"/>
      <c r="F25" s="130"/>
      <c r="G25" s="131"/>
      <c r="H25" s="72">
        <f>SUM(H22:H24)</f>
        <v>0</v>
      </c>
      <c r="I25" s="72">
        <f>SUM(I22:I24)</f>
        <v>0</v>
      </c>
      <c r="J25" s="72">
        <f>SUM(J22:J24)</f>
        <v>0</v>
      </c>
      <c r="K25" s="110"/>
      <c r="L25" s="110"/>
      <c r="M25" s="110"/>
      <c r="N25" s="72">
        <f t="shared" si="0"/>
        <v>0</v>
      </c>
      <c r="O25" s="111"/>
    </row>
    <row r="26" spans="2:16" ht="18.95" customHeight="1">
      <c r="B26" s="128" t="s">
        <v>75</v>
      </c>
      <c r="C26" s="74"/>
      <c r="D26" s="74"/>
      <c r="E26" s="75"/>
      <c r="F26" s="76"/>
      <c r="G26" s="76"/>
      <c r="H26" s="77"/>
      <c r="I26" s="56">
        <f>F26*G26</f>
        <v>0</v>
      </c>
      <c r="J26" s="56">
        <f>I26</f>
        <v>0</v>
      </c>
      <c r="K26" s="78"/>
      <c r="L26" s="78"/>
      <c r="M26" s="78"/>
      <c r="N26" s="56">
        <f t="shared" si="0"/>
        <v>0</v>
      </c>
      <c r="O26" s="79"/>
    </row>
    <row r="27" spans="2:16" ht="18.95" customHeight="1">
      <c r="B27" s="128"/>
      <c r="C27" s="80"/>
      <c r="D27" s="80"/>
      <c r="E27" s="81"/>
      <c r="F27" s="82"/>
      <c r="G27" s="82"/>
      <c r="H27" s="83"/>
      <c r="I27" s="63">
        <f t="shared" ref="I27:I28" si="9">F27*G27</f>
        <v>0</v>
      </c>
      <c r="J27" s="63">
        <f t="shared" ref="J27:J28" si="10">I27</f>
        <v>0</v>
      </c>
      <c r="K27" s="84"/>
      <c r="L27" s="84"/>
      <c r="M27" s="84"/>
      <c r="N27" s="63">
        <f t="shared" si="0"/>
        <v>0</v>
      </c>
      <c r="O27" s="85"/>
    </row>
    <row r="28" spans="2:16" ht="18.95" customHeight="1">
      <c r="B28" s="128"/>
      <c r="C28" s="86"/>
      <c r="D28" s="86"/>
      <c r="E28" s="87"/>
      <c r="F28" s="88"/>
      <c r="G28" s="88"/>
      <c r="H28" s="89"/>
      <c r="I28" s="69">
        <f t="shared" si="9"/>
        <v>0</v>
      </c>
      <c r="J28" s="69">
        <f t="shared" si="10"/>
        <v>0</v>
      </c>
      <c r="K28" s="90"/>
      <c r="L28" s="90"/>
      <c r="M28" s="90"/>
      <c r="N28" s="69">
        <f t="shared" si="0"/>
        <v>0</v>
      </c>
      <c r="O28" s="91"/>
    </row>
    <row r="29" spans="2:16" ht="18.95" customHeight="1">
      <c r="B29" s="128"/>
      <c r="C29" s="129" t="s">
        <v>5</v>
      </c>
      <c r="D29" s="130"/>
      <c r="E29" s="130"/>
      <c r="F29" s="130"/>
      <c r="G29" s="131"/>
      <c r="H29" s="72">
        <f>SUM(H26:H28)</f>
        <v>0</v>
      </c>
      <c r="I29" s="72">
        <f>SUM(I26:I28)</f>
        <v>0</v>
      </c>
      <c r="J29" s="72">
        <f>SUM(J26:J28)</f>
        <v>0</v>
      </c>
      <c r="K29" s="110"/>
      <c r="L29" s="110"/>
      <c r="M29" s="110"/>
      <c r="N29" s="72">
        <f t="shared" si="0"/>
        <v>0</v>
      </c>
      <c r="O29" s="111"/>
    </row>
    <row r="30" spans="2:16" ht="18.95" customHeight="1">
      <c r="B30" s="134" t="s">
        <v>71</v>
      </c>
      <c r="C30" s="75"/>
      <c r="D30" s="75"/>
      <c r="E30" s="75"/>
      <c r="F30" s="76"/>
      <c r="G30" s="76"/>
      <c r="H30" s="77"/>
      <c r="I30" s="56">
        <f>F30*G30</f>
        <v>0</v>
      </c>
      <c r="J30" s="56">
        <f>I30</f>
        <v>0</v>
      </c>
      <c r="K30" s="78"/>
      <c r="L30" s="78"/>
      <c r="M30" s="78"/>
      <c r="N30" s="56">
        <f t="shared" si="0"/>
        <v>0</v>
      </c>
      <c r="O30" s="92"/>
    </row>
    <row r="31" spans="2:16" ht="18.95" customHeight="1">
      <c r="B31" s="135"/>
      <c r="C31" s="81"/>
      <c r="D31" s="81"/>
      <c r="E31" s="81"/>
      <c r="F31" s="82"/>
      <c r="G31" s="82"/>
      <c r="H31" s="83"/>
      <c r="I31" s="63">
        <f t="shared" ref="I31:I32" si="11">F31*G31</f>
        <v>0</v>
      </c>
      <c r="J31" s="63">
        <f t="shared" ref="J31:J32" si="12">I31</f>
        <v>0</v>
      </c>
      <c r="K31" s="84"/>
      <c r="L31" s="84"/>
      <c r="M31" s="84"/>
      <c r="N31" s="63">
        <f t="shared" si="0"/>
        <v>0</v>
      </c>
      <c r="O31" s="93"/>
    </row>
    <row r="32" spans="2:16" ht="18.95" customHeight="1">
      <c r="B32" s="135"/>
      <c r="C32" s="86"/>
      <c r="D32" s="86"/>
      <c r="E32" s="87"/>
      <c r="F32" s="88"/>
      <c r="G32" s="88"/>
      <c r="H32" s="89"/>
      <c r="I32" s="69">
        <f t="shared" si="11"/>
        <v>0</v>
      </c>
      <c r="J32" s="69">
        <f t="shared" si="12"/>
        <v>0</v>
      </c>
      <c r="K32" s="90"/>
      <c r="L32" s="90"/>
      <c r="M32" s="90"/>
      <c r="N32" s="69">
        <f t="shared" si="0"/>
        <v>0</v>
      </c>
      <c r="O32" s="91"/>
    </row>
    <row r="33" spans="2:15" ht="18.95" customHeight="1">
      <c r="B33" s="136"/>
      <c r="C33" s="129" t="s">
        <v>5</v>
      </c>
      <c r="D33" s="130"/>
      <c r="E33" s="130"/>
      <c r="F33" s="130"/>
      <c r="G33" s="131"/>
      <c r="H33" s="72">
        <f>SUM(H30:H32)</f>
        <v>0</v>
      </c>
      <c r="I33" s="72">
        <f>SUM(I30:I32)</f>
        <v>0</v>
      </c>
      <c r="J33" s="72">
        <f>SUM(J30:J32)</f>
        <v>0</v>
      </c>
      <c r="K33" s="110"/>
      <c r="L33" s="110"/>
      <c r="M33" s="110"/>
      <c r="N33" s="72">
        <f t="shared" si="0"/>
        <v>0</v>
      </c>
      <c r="O33" s="111"/>
    </row>
    <row r="34" spans="2:15" ht="18.95" customHeight="1">
      <c r="B34" s="137" t="s">
        <v>72</v>
      </c>
      <c r="C34" s="75"/>
      <c r="D34" s="75"/>
      <c r="E34" s="75"/>
      <c r="F34" s="76"/>
      <c r="G34" s="76"/>
      <c r="H34" s="77"/>
      <c r="I34" s="56">
        <f>F34*G34</f>
        <v>0</v>
      </c>
      <c r="J34" s="56">
        <f>I34</f>
        <v>0</v>
      </c>
      <c r="K34" s="78"/>
      <c r="L34" s="78"/>
      <c r="M34" s="78"/>
      <c r="N34" s="56">
        <f t="shared" si="0"/>
        <v>0</v>
      </c>
      <c r="O34" s="92"/>
    </row>
    <row r="35" spans="2:15" ht="18.95" customHeight="1">
      <c r="B35" s="138"/>
      <c r="C35" s="81"/>
      <c r="D35" s="81"/>
      <c r="E35" s="81"/>
      <c r="F35" s="82"/>
      <c r="G35" s="82"/>
      <c r="H35" s="83"/>
      <c r="I35" s="63">
        <f t="shared" ref="I35:I36" si="13">F35*G35</f>
        <v>0</v>
      </c>
      <c r="J35" s="63">
        <f t="shared" ref="J35:J36" si="14">I35</f>
        <v>0</v>
      </c>
      <c r="K35" s="84"/>
      <c r="L35" s="84"/>
      <c r="M35" s="84"/>
      <c r="N35" s="63">
        <f t="shared" si="0"/>
        <v>0</v>
      </c>
      <c r="O35" s="93"/>
    </row>
    <row r="36" spans="2:15" ht="18.95" customHeight="1">
      <c r="B36" s="138"/>
      <c r="C36" s="86"/>
      <c r="D36" s="86"/>
      <c r="E36" s="87"/>
      <c r="F36" s="88"/>
      <c r="G36" s="88"/>
      <c r="H36" s="89"/>
      <c r="I36" s="69">
        <f t="shared" si="13"/>
        <v>0</v>
      </c>
      <c r="J36" s="69">
        <f t="shared" si="14"/>
        <v>0</v>
      </c>
      <c r="K36" s="90"/>
      <c r="L36" s="90"/>
      <c r="M36" s="90"/>
      <c r="N36" s="69">
        <f t="shared" si="0"/>
        <v>0</v>
      </c>
      <c r="O36" s="91"/>
    </row>
    <row r="37" spans="2:15" ht="18.95" customHeight="1">
      <c r="B37" s="139"/>
      <c r="C37" s="129" t="s">
        <v>5</v>
      </c>
      <c r="D37" s="130"/>
      <c r="E37" s="130"/>
      <c r="F37" s="130"/>
      <c r="G37" s="131"/>
      <c r="H37" s="72">
        <f>SUM(H34:H36)</f>
        <v>0</v>
      </c>
      <c r="I37" s="72">
        <f>SUM(I34:I36)</f>
        <v>0</v>
      </c>
      <c r="J37" s="72">
        <f>SUM(J34:J36)</f>
        <v>0</v>
      </c>
      <c r="K37" s="110"/>
      <c r="L37" s="110"/>
      <c r="M37" s="110"/>
      <c r="N37" s="72">
        <f t="shared" si="0"/>
        <v>0</v>
      </c>
      <c r="O37" s="111"/>
    </row>
    <row r="38" spans="2:15" ht="18.95" customHeight="1">
      <c r="B38" s="134" t="s">
        <v>73</v>
      </c>
      <c r="C38" s="75"/>
      <c r="D38" s="75"/>
      <c r="E38" s="75"/>
      <c r="F38" s="76"/>
      <c r="G38" s="76"/>
      <c r="H38" s="77"/>
      <c r="I38" s="56">
        <f>F38*G38</f>
        <v>0</v>
      </c>
      <c r="J38" s="56">
        <f>I38</f>
        <v>0</v>
      </c>
      <c r="K38" s="78"/>
      <c r="L38" s="78"/>
      <c r="M38" s="78"/>
      <c r="N38" s="56">
        <f t="shared" si="0"/>
        <v>0</v>
      </c>
      <c r="O38" s="92"/>
    </row>
    <row r="39" spans="2:15" ht="18.95" customHeight="1">
      <c r="B39" s="135"/>
      <c r="C39" s="81"/>
      <c r="D39" s="81"/>
      <c r="E39" s="81"/>
      <c r="F39" s="82"/>
      <c r="G39" s="82"/>
      <c r="H39" s="83"/>
      <c r="I39" s="63">
        <f t="shared" ref="I39:I40" si="15">F39*G39</f>
        <v>0</v>
      </c>
      <c r="J39" s="63">
        <f t="shared" ref="J39:J40" si="16">I39</f>
        <v>0</v>
      </c>
      <c r="K39" s="84"/>
      <c r="L39" s="84"/>
      <c r="M39" s="84"/>
      <c r="N39" s="63">
        <f t="shared" si="0"/>
        <v>0</v>
      </c>
      <c r="O39" s="93"/>
    </row>
    <row r="40" spans="2:15" ht="18.95" customHeight="1">
      <c r="B40" s="135"/>
      <c r="C40" s="86"/>
      <c r="D40" s="86"/>
      <c r="E40" s="87"/>
      <c r="F40" s="88"/>
      <c r="G40" s="88"/>
      <c r="H40" s="89"/>
      <c r="I40" s="69">
        <f t="shared" si="15"/>
        <v>0</v>
      </c>
      <c r="J40" s="69">
        <f t="shared" si="16"/>
        <v>0</v>
      </c>
      <c r="K40" s="90"/>
      <c r="L40" s="90"/>
      <c r="M40" s="90"/>
      <c r="N40" s="69">
        <f t="shared" si="0"/>
        <v>0</v>
      </c>
      <c r="O40" s="91"/>
    </row>
    <row r="41" spans="2:15" ht="18.95" customHeight="1">
      <c r="B41" s="136"/>
      <c r="C41" s="129" t="s">
        <v>5</v>
      </c>
      <c r="D41" s="130"/>
      <c r="E41" s="130"/>
      <c r="F41" s="130"/>
      <c r="G41" s="131"/>
      <c r="H41" s="72">
        <f>SUM(H38:H40)</f>
        <v>0</v>
      </c>
      <c r="I41" s="72">
        <f>SUM(I38:I40)</f>
        <v>0</v>
      </c>
      <c r="J41" s="72">
        <f>SUM(J38:J40)</f>
        <v>0</v>
      </c>
      <c r="K41" s="110"/>
      <c r="L41" s="110"/>
      <c r="M41" s="110"/>
      <c r="N41" s="72">
        <f t="shared" si="0"/>
        <v>0</v>
      </c>
      <c r="O41" s="111"/>
    </row>
    <row r="42" spans="2:15" ht="18.95" customHeight="1">
      <c r="B42" s="134" t="s">
        <v>7</v>
      </c>
      <c r="C42" s="94"/>
      <c r="D42" s="94"/>
      <c r="E42" s="94"/>
      <c r="F42" s="95"/>
      <c r="G42" s="95"/>
      <c r="H42" s="96"/>
      <c r="I42" s="56">
        <f>F42*G42</f>
        <v>0</v>
      </c>
      <c r="J42" s="56">
        <f>I42</f>
        <v>0</v>
      </c>
      <c r="K42" s="97"/>
      <c r="L42" s="97"/>
      <c r="M42" s="97"/>
      <c r="N42" s="56">
        <f t="shared" si="0"/>
        <v>0</v>
      </c>
      <c r="O42" s="98"/>
    </row>
    <row r="43" spans="2:15" ht="18.95" customHeight="1">
      <c r="B43" s="135"/>
      <c r="C43" s="99"/>
      <c r="D43" s="99"/>
      <c r="E43" s="99"/>
      <c r="F43" s="100"/>
      <c r="G43" s="100"/>
      <c r="H43" s="101"/>
      <c r="I43" s="63">
        <f t="shared" ref="I43:I44" si="17">F43*G43</f>
        <v>0</v>
      </c>
      <c r="J43" s="63">
        <f t="shared" ref="J43:J44" si="18">I43</f>
        <v>0</v>
      </c>
      <c r="K43" s="102"/>
      <c r="L43" s="102"/>
      <c r="M43" s="102"/>
      <c r="N43" s="63">
        <f t="shared" si="0"/>
        <v>0</v>
      </c>
      <c r="O43" s="103"/>
    </row>
    <row r="44" spans="2:15" ht="18.95" customHeight="1">
      <c r="B44" s="135"/>
      <c r="C44" s="104"/>
      <c r="D44" s="104"/>
      <c r="E44" s="105"/>
      <c r="F44" s="106"/>
      <c r="G44" s="106"/>
      <c r="H44" s="107"/>
      <c r="I44" s="69">
        <f t="shared" si="17"/>
        <v>0</v>
      </c>
      <c r="J44" s="69">
        <f t="shared" si="18"/>
        <v>0</v>
      </c>
      <c r="K44" s="108"/>
      <c r="L44" s="108"/>
      <c r="M44" s="108"/>
      <c r="N44" s="69">
        <f t="shared" si="0"/>
        <v>0</v>
      </c>
      <c r="O44" s="109"/>
    </row>
    <row r="45" spans="2:15" ht="18.95" customHeight="1">
      <c r="B45" s="136"/>
      <c r="C45" s="129" t="s">
        <v>5</v>
      </c>
      <c r="D45" s="130"/>
      <c r="E45" s="130"/>
      <c r="F45" s="130"/>
      <c r="G45" s="131"/>
      <c r="H45" s="72">
        <f>SUM(H42:H44)</f>
        <v>0</v>
      </c>
      <c r="I45" s="72">
        <f>SUM(I42:I44)</f>
        <v>0</v>
      </c>
      <c r="J45" s="72">
        <f>SUM(J42:J44)</f>
        <v>0</v>
      </c>
      <c r="K45" s="110"/>
      <c r="L45" s="110"/>
      <c r="M45" s="110"/>
      <c r="N45" s="72">
        <f t="shared" si="0"/>
        <v>0</v>
      </c>
      <c r="O45" s="111"/>
    </row>
    <row r="46" spans="2:15" s="5" customFormat="1" ht="18.95" customHeight="1" thickBot="1">
      <c r="B46" s="132" t="s">
        <v>4</v>
      </c>
      <c r="C46" s="133"/>
      <c r="D46" s="133"/>
      <c r="E46" s="133"/>
      <c r="F46" s="133"/>
      <c r="G46" s="133"/>
      <c r="H46" s="112">
        <f>H13+H17+H21+H25+H29+H33+H37</f>
        <v>0</v>
      </c>
      <c r="I46" s="112">
        <f>I13+I17+I21+I25+I29+I33+I37+I41+I45</f>
        <v>0</v>
      </c>
      <c r="J46" s="112">
        <f>J13+J17+J21+J25+J29+J33+J37+J41+J45</f>
        <v>0</v>
      </c>
      <c r="K46" s="113"/>
      <c r="L46" s="113"/>
      <c r="M46" s="113"/>
      <c r="N46" s="112">
        <f>N13+N17+N21+N25+N29+N33+N37+N41+N45</f>
        <v>0</v>
      </c>
      <c r="O46" s="114"/>
    </row>
    <row r="47" spans="2:15">
      <c r="B47" s="30" t="s">
        <v>55</v>
      </c>
      <c r="C47" s="18"/>
      <c r="D47" s="18"/>
      <c r="E47" s="18"/>
      <c r="F47" s="18"/>
      <c r="G47" s="18"/>
      <c r="H47" s="18"/>
      <c r="I47" s="18"/>
      <c r="J47" s="18"/>
      <c r="K47" s="18"/>
      <c r="L47" s="18"/>
      <c r="M47" s="18"/>
      <c r="N47" s="18"/>
      <c r="O47" s="31"/>
    </row>
    <row r="48" spans="2:15">
      <c r="B48" s="30" t="s">
        <v>67</v>
      </c>
      <c r="C48" s="18"/>
      <c r="D48" s="18"/>
      <c r="E48" s="18"/>
      <c r="F48" s="18"/>
      <c r="G48" s="18"/>
      <c r="H48" s="18"/>
      <c r="I48" s="18"/>
      <c r="J48" s="18"/>
      <c r="K48" s="18"/>
      <c r="L48" s="18"/>
      <c r="M48" s="18"/>
      <c r="N48" s="18"/>
      <c r="O48" s="31"/>
    </row>
    <row r="49" spans="2:3">
      <c r="B49" s="30" t="s">
        <v>66</v>
      </c>
    </row>
    <row r="50" spans="2:3">
      <c r="B50" s="33"/>
      <c r="C50" s="32"/>
    </row>
  </sheetData>
  <mergeCells count="36">
    <mergeCell ref="B2:D2"/>
    <mergeCell ref="B4:O4"/>
    <mergeCell ref="B8:B9"/>
    <mergeCell ref="C8:C9"/>
    <mergeCell ref="D8:D9"/>
    <mergeCell ref="E8:E9"/>
    <mergeCell ref="F8:F9"/>
    <mergeCell ref="G8:G9"/>
    <mergeCell ref="K8:K9"/>
    <mergeCell ref="O8:O9"/>
    <mergeCell ref="N8:N9"/>
    <mergeCell ref="L8:L9"/>
    <mergeCell ref="M8:M9"/>
    <mergeCell ref="H8:J8"/>
    <mergeCell ref="L6:O6"/>
    <mergeCell ref="B22:B25"/>
    <mergeCell ref="C25:G25"/>
    <mergeCell ref="B46:G46"/>
    <mergeCell ref="B26:B29"/>
    <mergeCell ref="C29:G29"/>
    <mergeCell ref="B30:B33"/>
    <mergeCell ref="C33:G33"/>
    <mergeCell ref="B34:B37"/>
    <mergeCell ref="C37:G37"/>
    <mergeCell ref="B38:B41"/>
    <mergeCell ref="C41:G41"/>
    <mergeCell ref="B42:B45"/>
    <mergeCell ref="C45:G45"/>
    <mergeCell ref="Q7:Q8"/>
    <mergeCell ref="R7:R8"/>
    <mergeCell ref="B14:B17"/>
    <mergeCell ref="C17:G17"/>
    <mergeCell ref="B18:B21"/>
    <mergeCell ref="C21:G21"/>
    <mergeCell ref="B10:B13"/>
    <mergeCell ref="C13:G13"/>
  </mergeCells>
  <phoneticPr fontId="1"/>
  <dataValidations count="1">
    <dataValidation type="list" allowBlank="1" showInputMessage="1" showErrorMessage="1" sqref="B2" xr:uid="{91BB116C-EEE6-4A73-8B8C-2C314123D4A8}">
      <formula1>"様式第６号の別表,様式第７号の別紙３"</formula1>
    </dataValidation>
  </dataValidations>
  <pageMargins left="0.78740157480314965" right="0.39370078740157483" top="0.78740157480314965" bottom="0.59055118110236227" header="0.51181102362204722" footer="0.51181102362204722"/>
  <pageSetup paperSize="9" scale="77" orientation="portrait" r:id="rId1"/>
  <headerFooter alignWithMargins="0"/>
  <ignoredErrors>
    <ignoredError sqref="I13:J13 I17:J17 I21:J21 I25:J25 I29:J29 I33:J33 I37:J37 I41:J41"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
  <sheetViews>
    <sheetView showGridLines="0" view="pageBreakPreview" zoomScaleNormal="100" workbookViewId="0">
      <selection activeCell="C6" sqref="C6:E6"/>
    </sheetView>
  </sheetViews>
  <sheetFormatPr defaultColWidth="9" defaultRowHeight="12.75"/>
  <cols>
    <col min="1" max="1" width="5.83203125" style="3" customWidth="1"/>
    <col min="2" max="3" width="9.5" style="3" customWidth="1"/>
    <col min="4" max="5" width="4.83203125" style="3" customWidth="1"/>
    <col min="6" max="12" width="9.5" style="3" customWidth="1"/>
    <col min="13" max="13" width="9.5" style="24" customWidth="1"/>
    <col min="14" max="16384" width="9" style="3"/>
  </cols>
  <sheetData>
    <row r="1" spans="1:19" ht="13.5" thickBot="1">
      <c r="A1" s="3" t="s">
        <v>34</v>
      </c>
      <c r="B1" s="25"/>
      <c r="C1" s="25"/>
      <c r="M1" s="3"/>
    </row>
    <row r="2" spans="1:19" ht="24" customHeight="1">
      <c r="A2" s="160" t="s">
        <v>35</v>
      </c>
      <c r="B2" s="156"/>
      <c r="C2" s="155" t="s">
        <v>36</v>
      </c>
      <c r="D2" s="156"/>
      <c r="E2" s="156"/>
      <c r="F2" s="156"/>
      <c r="G2" s="156"/>
      <c r="H2" s="155" t="s">
        <v>39</v>
      </c>
      <c r="I2" s="156"/>
      <c r="J2" s="155" t="s">
        <v>37</v>
      </c>
      <c r="K2" s="156"/>
      <c r="L2" s="155" t="s">
        <v>38</v>
      </c>
      <c r="M2" s="158"/>
      <c r="N2" s="26"/>
      <c r="S2" s="24"/>
    </row>
    <row r="3" spans="1:19" ht="17.25" customHeight="1">
      <c r="A3" s="161"/>
      <c r="B3" s="157"/>
      <c r="C3" s="162" t="s">
        <v>12</v>
      </c>
      <c r="D3" s="162"/>
      <c r="E3" s="162"/>
      <c r="F3" s="162" t="s">
        <v>13</v>
      </c>
      <c r="G3" s="162"/>
      <c r="H3" s="157"/>
      <c r="I3" s="157"/>
      <c r="J3" s="157"/>
      <c r="K3" s="157"/>
      <c r="L3" s="157"/>
      <c r="M3" s="159"/>
      <c r="N3" s="26"/>
      <c r="S3" s="24"/>
    </row>
    <row r="4" spans="1:19" ht="17.25" customHeight="1">
      <c r="A4" s="167" t="s">
        <v>40</v>
      </c>
      <c r="B4" s="168"/>
      <c r="C4" s="169"/>
      <c r="D4" s="169"/>
      <c r="E4" s="170"/>
      <c r="F4" s="171"/>
      <c r="G4" s="172"/>
      <c r="H4" s="163"/>
      <c r="I4" s="165"/>
      <c r="J4" s="163"/>
      <c r="K4" s="164"/>
      <c r="L4" s="163"/>
      <c r="M4" s="166"/>
      <c r="N4" s="26"/>
      <c r="S4" s="24"/>
    </row>
    <row r="5" spans="1:19" ht="17.25" customHeight="1">
      <c r="A5" s="176" t="s">
        <v>41</v>
      </c>
      <c r="B5" s="177"/>
      <c r="C5" s="183"/>
      <c r="D5" s="184"/>
      <c r="E5" s="175"/>
      <c r="F5" s="174"/>
      <c r="G5" s="175"/>
      <c r="H5" s="185"/>
      <c r="I5" s="186"/>
      <c r="J5" s="185"/>
      <c r="K5" s="186"/>
      <c r="L5" s="185"/>
      <c r="M5" s="187"/>
      <c r="N5" s="26"/>
      <c r="S5" s="24"/>
    </row>
    <row r="6" spans="1:19" ht="17.25" customHeight="1">
      <c r="A6" s="176" t="s">
        <v>42</v>
      </c>
      <c r="B6" s="177"/>
      <c r="C6" s="184"/>
      <c r="D6" s="184"/>
      <c r="E6" s="175"/>
      <c r="F6" s="174"/>
      <c r="G6" s="175"/>
      <c r="H6" s="185"/>
      <c r="I6" s="186"/>
      <c r="J6" s="185"/>
      <c r="K6" s="186"/>
      <c r="L6" s="185"/>
      <c r="M6" s="187"/>
      <c r="N6" s="26"/>
      <c r="S6" s="24"/>
    </row>
    <row r="7" spans="1:19" ht="17.25" customHeight="1">
      <c r="A7" s="176" t="s">
        <v>7</v>
      </c>
      <c r="B7" s="177"/>
      <c r="C7" s="183"/>
      <c r="D7" s="184"/>
      <c r="E7" s="175"/>
      <c r="F7" s="174"/>
      <c r="G7" s="175"/>
      <c r="H7" s="185"/>
      <c r="I7" s="186"/>
      <c r="J7" s="185"/>
      <c r="K7" s="186"/>
      <c r="L7" s="185"/>
      <c r="M7" s="187"/>
      <c r="N7" s="26"/>
      <c r="S7" s="24"/>
    </row>
    <row r="8" spans="1:19" ht="17.25" customHeight="1" thickBot="1">
      <c r="A8" s="178" t="s">
        <v>43</v>
      </c>
      <c r="B8" s="179"/>
      <c r="C8" s="180">
        <f>SUM(C4:E7)</f>
        <v>0</v>
      </c>
      <c r="D8" s="181"/>
      <c r="E8" s="182"/>
      <c r="F8" s="188">
        <v>0</v>
      </c>
      <c r="G8" s="182"/>
      <c r="H8" s="189"/>
      <c r="I8" s="190"/>
      <c r="J8" s="189"/>
      <c r="K8" s="190"/>
      <c r="L8" s="189"/>
      <c r="M8" s="191"/>
      <c r="N8" s="26"/>
      <c r="S8" s="24"/>
    </row>
    <row r="10" spans="1:19">
      <c r="A10" s="3" t="s">
        <v>46</v>
      </c>
    </row>
    <row r="11" spans="1:19" ht="30" customHeight="1">
      <c r="A11" s="27">
        <v>1</v>
      </c>
      <c r="B11" s="173" t="s">
        <v>47</v>
      </c>
      <c r="C11" s="173"/>
      <c r="D11" s="173"/>
      <c r="E11" s="173"/>
      <c r="F11" s="173"/>
      <c r="G11" s="173"/>
      <c r="H11" s="173"/>
      <c r="I11" s="173"/>
      <c r="J11" s="173"/>
      <c r="K11" s="173"/>
      <c r="L11" s="173"/>
      <c r="M11" s="173"/>
    </row>
    <row r="12" spans="1:19" ht="18" customHeight="1">
      <c r="A12" s="27">
        <v>2</v>
      </c>
      <c r="B12" s="173" t="s">
        <v>48</v>
      </c>
      <c r="C12" s="173"/>
      <c r="D12" s="173"/>
      <c r="E12" s="173"/>
      <c r="F12" s="173"/>
      <c r="G12" s="173"/>
      <c r="H12" s="173"/>
      <c r="I12" s="173"/>
      <c r="J12" s="173"/>
      <c r="K12" s="173"/>
      <c r="L12" s="173"/>
      <c r="M12" s="173"/>
    </row>
    <row r="13" spans="1:19" ht="18" customHeight="1">
      <c r="A13" s="27">
        <v>3</v>
      </c>
      <c r="B13" s="173" t="s">
        <v>49</v>
      </c>
      <c r="C13" s="173"/>
      <c r="D13" s="173"/>
      <c r="E13" s="173"/>
      <c r="F13" s="173"/>
      <c r="G13" s="173"/>
      <c r="H13" s="173"/>
      <c r="I13" s="173"/>
      <c r="J13" s="173"/>
      <c r="K13" s="173"/>
      <c r="L13" s="173"/>
      <c r="M13" s="173"/>
    </row>
    <row r="14" spans="1:19" ht="30" customHeight="1">
      <c r="A14" s="27">
        <v>4</v>
      </c>
      <c r="B14" s="173" t="s">
        <v>50</v>
      </c>
      <c r="C14" s="173"/>
      <c r="D14" s="173"/>
      <c r="E14" s="173"/>
      <c r="F14" s="173"/>
      <c r="G14" s="173"/>
      <c r="H14" s="173"/>
      <c r="I14" s="173"/>
      <c r="J14" s="173"/>
      <c r="K14" s="173"/>
      <c r="L14" s="173"/>
      <c r="M14" s="173"/>
    </row>
    <row r="15" spans="1:19" ht="30" customHeight="1">
      <c r="A15" s="27">
        <v>5</v>
      </c>
      <c r="B15" s="173" t="s">
        <v>51</v>
      </c>
      <c r="C15" s="173"/>
      <c r="D15" s="173"/>
      <c r="E15" s="173"/>
      <c r="F15" s="173"/>
      <c r="G15" s="173"/>
      <c r="H15" s="173"/>
      <c r="I15" s="173"/>
      <c r="J15" s="173"/>
      <c r="K15" s="173"/>
      <c r="L15" s="173"/>
      <c r="M15" s="173"/>
    </row>
  </sheetData>
  <mergeCells count="42">
    <mergeCell ref="B11:M11"/>
    <mergeCell ref="B12:M12"/>
    <mergeCell ref="F7:G7"/>
    <mergeCell ref="F8:G8"/>
    <mergeCell ref="H8:I8"/>
    <mergeCell ref="L8:M8"/>
    <mergeCell ref="J7:K7"/>
    <mergeCell ref="J8:K8"/>
    <mergeCell ref="L5:M5"/>
    <mergeCell ref="L6:M6"/>
    <mergeCell ref="L7:M7"/>
    <mergeCell ref="C6:E6"/>
    <mergeCell ref="A6:B6"/>
    <mergeCell ref="B15:M15"/>
    <mergeCell ref="F5:G5"/>
    <mergeCell ref="F6:G6"/>
    <mergeCell ref="B13:M13"/>
    <mergeCell ref="B14:M14"/>
    <mergeCell ref="A5:B5"/>
    <mergeCell ref="A7:B7"/>
    <mergeCell ref="A8:B8"/>
    <mergeCell ref="C8:E8"/>
    <mergeCell ref="C7:E7"/>
    <mergeCell ref="J5:K5"/>
    <mergeCell ref="J6:K6"/>
    <mergeCell ref="C5:E5"/>
    <mergeCell ref="H5:I5"/>
    <mergeCell ref="H6:I6"/>
    <mergeCell ref="H7:I7"/>
    <mergeCell ref="J4:K4"/>
    <mergeCell ref="H4:I4"/>
    <mergeCell ref="L4:M4"/>
    <mergeCell ref="A4:B4"/>
    <mergeCell ref="C4:E4"/>
    <mergeCell ref="F4:G4"/>
    <mergeCell ref="J2:K3"/>
    <mergeCell ref="L2:M3"/>
    <mergeCell ref="A2:B3"/>
    <mergeCell ref="C3:E3"/>
    <mergeCell ref="F3:G3"/>
    <mergeCell ref="C2:G2"/>
    <mergeCell ref="H2:I3"/>
  </mergeCells>
  <phoneticPr fontId="1"/>
  <pageMargins left="0.78740157480314965" right="0.59055118110236227" top="0.98425196850393704" bottom="0.78740157480314965" header="0.51181102362204722" footer="0.51181102362204722"/>
  <pageSetup paperSize="9" scale="9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様式第７号の別紙２</vt:lpstr>
      <vt:lpstr>様式６号の別表・様式第７号の別紙３</vt:lpstr>
      <vt:lpstr>様式第７号の別紙３ (2)</vt:lpstr>
      <vt:lpstr>様式６号の別表・様式第７号の別紙３!Print_Area</vt:lpstr>
      <vt:lpstr>様式第７号の別紙２!Print_Area</vt:lpstr>
      <vt:lpstr>'様式第７号の別紙３ (2)'!Print_Area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那須　喜一</cp:lastModifiedBy>
  <cp:lastPrinted>2025-03-19T01:46:15Z</cp:lastPrinted>
  <dcterms:created xsi:type="dcterms:W3CDTF">2006-02-13T04:57:43Z</dcterms:created>
  <dcterms:modified xsi:type="dcterms:W3CDTF">2025-03-19T03:22:17Z</dcterms:modified>
</cp:coreProperties>
</file>