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3C950B8-4D9A-484A-BEBE-C3D67F60CB26}" xr6:coauthVersionLast="47" xr6:coauthVersionMax="47" xr10:uidLastSave="{00000000-0000-0000-0000-000000000000}"/>
  <bookViews>
    <workbookView xWindow="-120" yWindow="-120" windowWidth="29040" windowHeight="15840" xr2:uid="{00000000-000D-0000-FFFF-FFFF00000000}"/>
  </bookViews>
  <sheets>
    <sheet name="大気基準適用施設" sheetId="6" r:id="rId1"/>
    <sheet name="水質基準適用施設"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7" l="1"/>
  <c r="I24" i="7"/>
  <c r="H24" i="7"/>
  <c r="G24" i="7"/>
  <c r="F24" i="7"/>
  <c r="E24" i="7"/>
  <c r="D24" i="7"/>
  <c r="J24" i="7" s="1"/>
  <c r="J23" i="7"/>
  <c r="J22" i="7"/>
  <c r="J21" i="7"/>
  <c r="J20" i="7"/>
  <c r="J19" i="7"/>
  <c r="J16" i="7"/>
  <c r="H13" i="6"/>
  <c r="J13" i="6" l="1"/>
  <c r="I12" i="6"/>
  <c r="H12" i="6"/>
  <c r="G12" i="6"/>
  <c r="F12" i="6"/>
  <c r="E12" i="6"/>
  <c r="D12" i="6"/>
  <c r="J11" i="6"/>
  <c r="J10" i="6"/>
  <c r="J9" i="6"/>
  <c r="J8" i="6"/>
  <c r="J7" i="6"/>
  <c r="J12" i="6" l="1"/>
</calcChain>
</file>

<file path=xl/sharedStrings.xml><?xml version="1.0" encoding="utf-8"?>
<sst xmlns="http://schemas.openxmlformats.org/spreadsheetml/2006/main" count="51" uniqueCount="39">
  <si>
    <t>　計</t>
  </si>
  <si>
    <t>届出工場・事業場数</t>
  </si>
  <si>
    <t>廃棄物焼却炉</t>
  </si>
  <si>
    <t>特定施設番号</t>
    <rPh sb="0" eb="2">
      <t>トクテイ</t>
    </rPh>
    <rPh sb="2" eb="4">
      <t>シセツ</t>
    </rPh>
    <rPh sb="4" eb="6">
      <t>バンゴウ</t>
    </rPh>
    <phoneticPr fontId="3"/>
  </si>
  <si>
    <t>特定施設の種類</t>
    <rPh sb="0" eb="2">
      <t>トクテイ</t>
    </rPh>
    <rPh sb="2" eb="4">
      <t>シセツ</t>
    </rPh>
    <rPh sb="5" eb="7">
      <t>シュルイ</t>
    </rPh>
    <phoneticPr fontId="3"/>
  </si>
  <si>
    <t>硫酸カリウム製造施設のうち廃ガス洗浄施設</t>
  </si>
  <si>
    <t>塩化ビニルモノマー製造の二塩化エチレン洗浄施設</t>
  </si>
  <si>
    <t>クロロベンゼン又はジクロロベンゼン製造施設</t>
  </si>
  <si>
    <t>アルミニウム合金製造施設から発生するガス処理施設</t>
  </si>
  <si>
    <t>廃棄物の処理及び清掃に関する法律施行令第七条第十二号の二及び第十三号に掲げる施設</t>
  </si>
  <si>
    <t>下水道終末処理施設</t>
  </si>
  <si>
    <t>製鋼用電気炉</t>
    <rPh sb="0" eb="2">
      <t>セイコウ</t>
    </rPh>
    <rPh sb="2" eb="3">
      <t>ヨウ</t>
    </rPh>
    <rPh sb="3" eb="6">
      <t>デンキロ</t>
    </rPh>
    <phoneticPr fontId="3"/>
  </si>
  <si>
    <t>亜鉛回収施設</t>
    <rPh sb="0" eb="2">
      <t>アエン</t>
    </rPh>
    <rPh sb="2" eb="4">
      <t>カイシュウ</t>
    </rPh>
    <rPh sb="4" eb="6">
      <t>シセツ</t>
    </rPh>
    <phoneticPr fontId="3"/>
  </si>
  <si>
    <t>アルミニウム合金製造施設</t>
    <rPh sb="6" eb="8">
      <t>ゴウキン</t>
    </rPh>
    <rPh sb="8" eb="10">
      <t>セイゾウ</t>
    </rPh>
    <rPh sb="10" eb="12">
      <t>シセツ</t>
    </rPh>
    <phoneticPr fontId="3"/>
  </si>
  <si>
    <t>カプロラクタム製造施設</t>
    <phoneticPr fontId="5"/>
  </si>
  <si>
    <t>特定施設を設置する工場又は事業場から排出される水の処理施設</t>
    <phoneticPr fontId="5"/>
  </si>
  <si>
    <t>カーバイド法アセチレンの製造の用に供するアセチレン洗浄施設</t>
    <phoneticPr fontId="3"/>
  </si>
  <si>
    <t>アルミナ繊維の製造の用に供する施設のうち、廃ガス洗浄施設</t>
    <phoneticPr fontId="3"/>
  </si>
  <si>
    <t>4-クロロフタル酸水素ナトリウム製造施設</t>
    <phoneticPr fontId="3"/>
  </si>
  <si>
    <t>2,3-ジクロロ-1,4-ナフトキノン製造施設</t>
    <phoneticPr fontId="3"/>
  </si>
  <si>
    <t>ジオキサジンバイオレット製造施設</t>
    <phoneticPr fontId="3"/>
  </si>
  <si>
    <t>廃棄物焼却炉から発生するガスの処理施設および生ずる灰の貯留施設</t>
    <phoneticPr fontId="3"/>
  </si>
  <si>
    <t>計</t>
    <phoneticPr fontId="3"/>
  </si>
  <si>
    <t>合　　計</t>
    <rPh sb="0" eb="1">
      <t>ゴウ</t>
    </rPh>
    <rPh sb="3" eb="4">
      <t>ケイ</t>
    </rPh>
    <phoneticPr fontId="3"/>
  </si>
  <si>
    <t>使用済担体付触媒からの金属回収施設</t>
    <phoneticPr fontId="3"/>
  </si>
  <si>
    <t>フロン類の破壊施設</t>
    <phoneticPr fontId="3"/>
  </si>
  <si>
    <t>担体付き触媒の製造（塩素又は塩素化合物を使用するものに限る）施設の廃ガス洗浄施設</t>
    <rPh sb="30" eb="32">
      <t>シセツ</t>
    </rPh>
    <phoneticPr fontId="3"/>
  </si>
  <si>
    <t>施設数</t>
    <rPh sb="0" eb="3">
      <t>シセツスウ</t>
    </rPh>
    <phoneticPr fontId="3"/>
  </si>
  <si>
    <t>南部</t>
    <rPh sb="0" eb="2">
      <t>ナンブ</t>
    </rPh>
    <phoneticPr fontId="9"/>
  </si>
  <si>
    <t>甲賀</t>
    <rPh sb="0" eb="2">
      <t>コウガ</t>
    </rPh>
    <phoneticPr fontId="9"/>
  </si>
  <si>
    <t>東近江</t>
    <rPh sb="0" eb="3">
      <t>ヒガシオウミ</t>
    </rPh>
    <phoneticPr fontId="9"/>
  </si>
  <si>
    <t>湖東</t>
    <rPh sb="0" eb="2">
      <t>コトウ</t>
    </rPh>
    <phoneticPr fontId="9"/>
  </si>
  <si>
    <t>湖北</t>
    <rPh sb="0" eb="2">
      <t>コホク</t>
    </rPh>
    <phoneticPr fontId="9"/>
  </si>
  <si>
    <t>高島</t>
    <rPh sb="0" eb="2">
      <t>タカシマ</t>
    </rPh>
    <phoneticPr fontId="9"/>
  </si>
  <si>
    <t>焼結鉱用焼結炉</t>
    <rPh sb="0" eb="2">
      <t>ショウケツ</t>
    </rPh>
    <rPh sb="2" eb="3">
      <t>コウ</t>
    </rPh>
    <rPh sb="3" eb="4">
      <t>ヨウ</t>
    </rPh>
    <rPh sb="4" eb="6">
      <t>ショウケツ</t>
    </rPh>
    <rPh sb="6" eb="7">
      <t>ロ</t>
    </rPh>
    <phoneticPr fontId="3"/>
  </si>
  <si>
    <t>クラフトパルプ等製造施設のうち塩素系漂白施設</t>
    <rPh sb="7" eb="8">
      <t>トウ</t>
    </rPh>
    <phoneticPr fontId="5"/>
  </si>
  <si>
    <t>ア　大気基準適用施設</t>
    <phoneticPr fontId="3"/>
  </si>
  <si>
    <t>イ　水質基準適用施設</t>
    <phoneticPr fontId="3"/>
  </si>
  <si>
    <t>（１）ダイオキシン類対策特別措置法特定施設届出状況（令和６年３月31日現在）</t>
    <rPh sb="3" eb="10">
      <t>ダイオキシンルイ</t>
    </rPh>
    <rPh sb="10" eb="12">
      <t>タイサク</t>
    </rPh>
    <rPh sb="12" eb="14">
      <t>トクベツ</t>
    </rPh>
    <rPh sb="14" eb="17">
      <t>ソチホウ</t>
    </rPh>
    <rPh sb="17" eb="19">
      <t>トクテイ</t>
    </rPh>
    <rPh sb="19" eb="21">
      <t>シセツ</t>
    </rPh>
    <rPh sb="21" eb="23">
      <t>トドケデ</t>
    </rPh>
    <rPh sb="23" eb="25">
      <t>ジョウキョウ</t>
    </rPh>
    <rPh sb="31" eb="32">
      <t>ガツ</t>
    </rPh>
    <rPh sb="34" eb="37">
      <t>ニチゲンザイ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</si>
</sst>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6"/>
      <name val="ＭＳ ゴシック"/>
      <family val="3"/>
      <charset val="128"/>
    </font>
    <font>
      <sz val="9"/>
      <name val="ＭＳ ゴシック"/>
      <family val="3"/>
      <charset val="128"/>
    </font>
    <font>
      <sz val="12"/>
      <name val="ＭＳ Ｐゴシック"/>
      <family val="3"/>
      <charset val="128"/>
    </font>
    <font>
      <sz val="10"/>
      <name val="ＭＳ Ｐゴシック"/>
      <family val="3"/>
      <charset val="128"/>
    </font>
    <font>
      <b/>
      <sz val="11"/>
      <name val="Arial"/>
      <family val="2"/>
    </font>
    <font>
      <sz val="11"/>
      <name val="ＭＳ ゴシック"/>
      <family val="3"/>
      <charset val="128"/>
    </font>
    <font>
      <sz val="9"/>
      <name val="MS UI Gothic"/>
      <family val="3"/>
      <charset val="128"/>
    </font>
    <font>
      <sz val="10"/>
      <name val="MS UI Gothic"/>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0" fontId="11" fillId="0" borderId="0">
      <alignment vertical="center"/>
    </xf>
    <xf numFmtId="0" fontId="1" fillId="0" borderId="0"/>
    <xf numFmtId="0" fontId="8" fillId="0" borderId="0"/>
    <xf numFmtId="0" fontId="8" fillId="0" borderId="0"/>
    <xf numFmtId="0" fontId="13" fillId="0" borderId="0">
      <alignment vertical="center"/>
    </xf>
    <xf numFmtId="0" fontId="10" fillId="0" borderId="0"/>
    <xf numFmtId="0" fontId="1" fillId="0" borderId="0"/>
  </cellStyleXfs>
  <cellXfs count="59">
    <xf numFmtId="0" fontId="0" fillId="0" borderId="0" xfId="0"/>
    <xf numFmtId="0" fontId="1" fillId="0" borderId="1" xfId="7" applyFont="1" applyFill="1" applyBorder="1" applyAlignment="1">
      <alignment horizontal="center" vertical="center" wrapText="1"/>
    </xf>
    <xf numFmtId="0" fontId="1" fillId="0" borderId="2" xfId="7" applyFont="1" applyFill="1" applyBorder="1" applyAlignment="1">
      <alignment horizontal="center" vertical="center" wrapText="1"/>
    </xf>
    <xf numFmtId="0" fontId="1" fillId="0" borderId="3" xfId="7" applyFont="1" applyFill="1" applyBorder="1" applyAlignment="1">
      <alignment horizontal="center" vertical="center" wrapText="1"/>
    </xf>
    <xf numFmtId="0" fontId="7"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vertical="center"/>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0" fillId="2" borderId="0" xfId="0" applyFill="1" applyAlignment="1">
      <alignment vertical="center"/>
    </xf>
    <xf numFmtId="0" fontId="0" fillId="0" borderId="5" xfId="0" applyFont="1" applyFill="1" applyBorder="1" applyAlignment="1">
      <alignment vertical="center"/>
    </xf>
    <xf numFmtId="0" fontId="0" fillId="0" borderId="28" xfId="0" applyFont="1" applyFill="1" applyBorder="1" applyAlignment="1">
      <alignment vertical="center"/>
    </xf>
    <xf numFmtId="0" fontId="0" fillId="0" borderId="11" xfId="0" applyFont="1" applyFill="1" applyBorder="1" applyAlignment="1">
      <alignment vertical="center"/>
    </xf>
    <xf numFmtId="0" fontId="0" fillId="0" borderId="29" xfId="0" applyFont="1" applyFill="1" applyBorder="1" applyAlignment="1">
      <alignment vertical="center"/>
    </xf>
    <xf numFmtId="0" fontId="0" fillId="0" borderId="17" xfId="0" applyFont="1" applyFill="1" applyBorder="1" applyAlignment="1">
      <alignment vertical="center"/>
    </xf>
    <xf numFmtId="0" fontId="0" fillId="0" borderId="12"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2" borderId="32" xfId="0" applyFont="1" applyFill="1" applyBorder="1" applyAlignment="1">
      <alignment vertical="center"/>
    </xf>
    <xf numFmtId="0" fontId="0" fillId="0" borderId="33" xfId="0" applyFont="1" applyFill="1" applyBorder="1" applyAlignment="1">
      <alignment vertical="center"/>
    </xf>
    <xf numFmtId="0" fontId="0" fillId="0" borderId="1" xfId="7" applyFont="1" applyFill="1" applyBorder="1" applyAlignment="1">
      <alignment horizontal="center" vertical="center" wrapText="1"/>
    </xf>
    <xf numFmtId="0" fontId="0" fillId="0" borderId="2"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6" xfId="0" applyFont="1" applyFill="1" applyBorder="1" applyAlignment="1">
      <alignment vertical="center"/>
    </xf>
    <xf numFmtId="0" fontId="0" fillId="0" borderId="14" xfId="0" applyFont="1" applyFill="1" applyBorder="1" applyAlignment="1">
      <alignment vertical="center"/>
    </xf>
    <xf numFmtId="0" fontId="0" fillId="0" borderId="32" xfId="0" applyFont="1" applyFill="1" applyBorder="1" applyAlignment="1">
      <alignment vertical="center"/>
    </xf>
    <xf numFmtId="0" fontId="12" fillId="0" borderId="7" xfId="6" applyFont="1" applyFill="1" applyBorder="1" applyAlignment="1">
      <alignment horizontal="right" vertical="center"/>
    </xf>
    <xf numFmtId="0" fontId="12" fillId="0" borderId="15" xfId="6" applyFont="1" applyFill="1" applyBorder="1" applyAlignment="1">
      <alignment horizontal="right" vertical="center"/>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_大気施行状況調査"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38"/>
  <sheetViews>
    <sheetView tabSelected="1" workbookViewId="0"/>
  </sheetViews>
  <sheetFormatPr defaultColWidth="9" defaultRowHeight="15" customHeight="1" x14ac:dyDescent="0.15"/>
  <cols>
    <col min="1" max="1" width="9" style="7"/>
    <col min="2" max="2" width="4.625" style="7" customWidth="1"/>
    <col min="3" max="3" width="25.625" style="7" customWidth="1"/>
    <col min="4" max="9" width="7.625" style="7" customWidth="1"/>
    <col min="10" max="10" width="7.5" style="7" customWidth="1"/>
    <col min="11" max="16384" width="9" style="7"/>
  </cols>
  <sheetData>
    <row r="2" spans="2:11" ht="18" customHeight="1" x14ac:dyDescent="0.15">
      <c r="B2" s="4" t="s">
        <v>38</v>
      </c>
      <c r="D2" s="6"/>
      <c r="E2" s="6"/>
      <c r="F2" s="6"/>
      <c r="G2" s="6"/>
      <c r="H2" s="6"/>
      <c r="I2" s="6"/>
    </row>
    <row r="3" spans="2:11" ht="18" customHeight="1" x14ac:dyDescent="0.15">
      <c r="C3" s="5"/>
      <c r="D3" s="6"/>
      <c r="E3" s="6"/>
      <c r="F3" s="6"/>
      <c r="G3" s="6"/>
      <c r="H3" s="6"/>
      <c r="I3" s="6"/>
    </row>
    <row r="4" spans="2:11" ht="18" customHeight="1" thickBot="1" x14ac:dyDescent="0.2">
      <c r="B4" s="7" t="s">
        <v>36</v>
      </c>
      <c r="D4" s="20"/>
    </row>
    <row r="5" spans="2:11" ht="18" customHeight="1" x14ac:dyDescent="0.15">
      <c r="B5" s="43" t="s">
        <v>3</v>
      </c>
      <c r="C5" s="45" t="s">
        <v>4</v>
      </c>
      <c r="D5" s="47" t="s">
        <v>27</v>
      </c>
      <c r="E5" s="47"/>
      <c r="F5" s="47"/>
      <c r="G5" s="47"/>
      <c r="H5" s="47"/>
      <c r="I5" s="47"/>
      <c r="J5" s="48"/>
    </row>
    <row r="6" spans="2:11" ht="24" customHeight="1" thickBot="1" x14ac:dyDescent="0.2">
      <c r="B6" s="44"/>
      <c r="C6" s="46"/>
      <c r="D6" s="1" t="s">
        <v>28</v>
      </c>
      <c r="E6" s="2" t="s">
        <v>29</v>
      </c>
      <c r="F6" s="2" t="s">
        <v>30</v>
      </c>
      <c r="G6" s="2" t="s">
        <v>31</v>
      </c>
      <c r="H6" s="2" t="s">
        <v>32</v>
      </c>
      <c r="I6" s="3" t="s">
        <v>33</v>
      </c>
      <c r="J6" s="9" t="s">
        <v>22</v>
      </c>
      <c r="K6" s="8"/>
    </row>
    <row r="7" spans="2:11" ht="18" customHeight="1" x14ac:dyDescent="0.15">
      <c r="B7" s="10">
        <v>1</v>
      </c>
      <c r="C7" s="11" t="s">
        <v>34</v>
      </c>
      <c r="D7" s="21">
        <v>0</v>
      </c>
      <c r="E7" s="22">
        <v>0</v>
      </c>
      <c r="F7" s="22">
        <v>0</v>
      </c>
      <c r="G7" s="22">
        <v>0</v>
      </c>
      <c r="H7" s="22">
        <v>0</v>
      </c>
      <c r="I7" s="22">
        <v>0</v>
      </c>
      <c r="J7" s="23">
        <f t="shared" ref="J7:J13" si="0">SUM(D7:I7)</f>
        <v>0</v>
      </c>
    </row>
    <row r="8" spans="2:11" ht="18" customHeight="1" x14ac:dyDescent="0.15">
      <c r="B8" s="12">
        <v>2</v>
      </c>
      <c r="C8" s="13" t="s">
        <v>11</v>
      </c>
      <c r="D8" s="24">
        <v>0</v>
      </c>
      <c r="E8" s="25">
        <v>0</v>
      </c>
      <c r="F8" s="25">
        <v>0</v>
      </c>
      <c r="G8" s="25">
        <v>0</v>
      </c>
      <c r="H8" s="25">
        <v>0</v>
      </c>
      <c r="I8" s="25">
        <v>0</v>
      </c>
      <c r="J8" s="26">
        <f t="shared" si="0"/>
        <v>0</v>
      </c>
    </row>
    <row r="9" spans="2:11" ht="18" customHeight="1" x14ac:dyDescent="0.15">
      <c r="B9" s="12">
        <v>3</v>
      </c>
      <c r="C9" s="13" t="s">
        <v>12</v>
      </c>
      <c r="D9" s="24">
        <v>0</v>
      </c>
      <c r="E9" s="25">
        <v>0</v>
      </c>
      <c r="F9" s="25">
        <v>0</v>
      </c>
      <c r="G9" s="25">
        <v>0</v>
      </c>
      <c r="H9" s="25">
        <v>0</v>
      </c>
      <c r="I9" s="25">
        <v>0</v>
      </c>
      <c r="J9" s="26">
        <f t="shared" si="0"/>
        <v>0</v>
      </c>
    </row>
    <row r="10" spans="2:11" ht="18" customHeight="1" x14ac:dyDescent="0.15">
      <c r="B10" s="12">
        <v>4</v>
      </c>
      <c r="C10" s="13" t="s">
        <v>13</v>
      </c>
      <c r="D10" s="24">
        <v>0</v>
      </c>
      <c r="E10" s="25">
        <v>0</v>
      </c>
      <c r="F10" s="25">
        <v>20</v>
      </c>
      <c r="G10" s="25">
        <v>0</v>
      </c>
      <c r="H10" s="25">
        <v>2</v>
      </c>
      <c r="I10" s="25">
        <v>0</v>
      </c>
      <c r="J10" s="26">
        <f t="shared" si="0"/>
        <v>22</v>
      </c>
    </row>
    <row r="11" spans="2:11" ht="18" customHeight="1" thickBot="1" x14ac:dyDescent="0.2">
      <c r="B11" s="14">
        <v>5</v>
      </c>
      <c r="C11" s="15" t="s">
        <v>2</v>
      </c>
      <c r="D11" s="41">
        <v>21</v>
      </c>
      <c r="E11" s="42">
        <v>18</v>
      </c>
      <c r="F11" s="42">
        <v>20</v>
      </c>
      <c r="G11" s="42">
        <v>11</v>
      </c>
      <c r="H11" s="42">
        <v>10</v>
      </c>
      <c r="I11" s="42">
        <v>4</v>
      </c>
      <c r="J11" s="26">
        <f t="shared" si="0"/>
        <v>84</v>
      </c>
    </row>
    <row r="12" spans="2:11" ht="18" customHeight="1" thickTop="1" thickBot="1" x14ac:dyDescent="0.2">
      <c r="B12" s="49" t="s">
        <v>23</v>
      </c>
      <c r="C12" s="50"/>
      <c r="D12" s="27">
        <f t="shared" ref="D12:I12" si="1">SUM(D7:D11)</f>
        <v>21</v>
      </c>
      <c r="E12" s="27">
        <f t="shared" si="1"/>
        <v>18</v>
      </c>
      <c r="F12" s="27">
        <f t="shared" si="1"/>
        <v>40</v>
      </c>
      <c r="G12" s="27">
        <f t="shared" si="1"/>
        <v>11</v>
      </c>
      <c r="H12" s="27">
        <f t="shared" si="1"/>
        <v>12</v>
      </c>
      <c r="I12" s="27">
        <f t="shared" si="1"/>
        <v>4</v>
      </c>
      <c r="J12" s="28">
        <f t="shared" si="0"/>
        <v>106</v>
      </c>
    </row>
    <row r="13" spans="2:11" ht="18" customHeight="1" thickBot="1" x14ac:dyDescent="0.2">
      <c r="B13" s="51" t="s">
        <v>1</v>
      </c>
      <c r="C13" s="52"/>
      <c r="D13" s="29">
        <v>12</v>
      </c>
      <c r="E13" s="29">
        <v>13</v>
      </c>
      <c r="F13" s="29">
        <v>18</v>
      </c>
      <c r="G13" s="29">
        <v>11</v>
      </c>
      <c r="H13" s="29">
        <f>1+6</f>
        <v>7</v>
      </c>
      <c r="I13" s="29">
        <v>3</v>
      </c>
      <c r="J13" s="30">
        <f t="shared" si="0"/>
        <v>64</v>
      </c>
    </row>
    <row r="14" spans="2:11" ht="18" customHeight="1" x14ac:dyDescent="0.15"/>
    <row r="15" spans="2:11" ht="18" customHeight="1" x14ac:dyDescent="0.15"/>
    <row r="16" spans="2:11" ht="18.75" customHeight="1" x14ac:dyDescent="0.15"/>
    <row r="17" ht="24" customHeight="1" x14ac:dyDescent="0.15"/>
    <row r="18" ht="24" customHeight="1" x14ac:dyDescent="0.15"/>
    <row r="19" ht="34.15" customHeight="1" x14ac:dyDescent="0.15"/>
    <row r="20" ht="24" customHeight="1" x14ac:dyDescent="0.15"/>
    <row r="21" ht="24" customHeight="1" x14ac:dyDescent="0.15"/>
    <row r="22" ht="36" customHeight="1" x14ac:dyDescent="0.15"/>
    <row r="23" ht="24" customHeight="1" x14ac:dyDescent="0.15"/>
    <row r="25" ht="24" customHeight="1" x14ac:dyDescent="0.15"/>
    <row r="26" ht="24" customHeight="1" x14ac:dyDescent="0.15"/>
    <row r="27" ht="24" customHeight="1" x14ac:dyDescent="0.15"/>
    <row r="28" ht="24" customHeight="1" x14ac:dyDescent="0.15"/>
    <row r="29" ht="24" customHeight="1" x14ac:dyDescent="0.15"/>
    <row r="31" ht="24" customHeight="1" x14ac:dyDescent="0.15"/>
    <row r="32" ht="36" customHeight="1" x14ac:dyDescent="0.15"/>
    <row r="33" ht="36" customHeight="1" x14ac:dyDescent="0.15"/>
    <row r="36" ht="36.6" customHeight="1" x14ac:dyDescent="0.15"/>
    <row r="37" ht="18" customHeight="1" x14ac:dyDescent="0.15"/>
    <row r="38" ht="18" customHeight="1" x14ac:dyDescent="0.15"/>
  </sheetData>
  <mergeCells count="5">
    <mergeCell ref="B5:B6"/>
    <mergeCell ref="C5:C6"/>
    <mergeCell ref="D5:J5"/>
    <mergeCell ref="B12:C12"/>
    <mergeCell ref="B13:C13"/>
  </mergeCells>
  <phoneticPr fontId="3"/>
  <pageMargins left="0.98425196850393704" right="0.98425196850393704" top="0.78740157480314965" bottom="0.39370078740157483" header="0"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BB8E-8B74-4799-85F2-98E0EEA53936}">
  <dimension ref="B2:J25"/>
  <sheetViews>
    <sheetView workbookViewId="0"/>
  </sheetViews>
  <sheetFormatPr defaultRowHeight="13.5" x14ac:dyDescent="0.15"/>
  <cols>
    <col min="3" max="3" width="19.75" customWidth="1"/>
  </cols>
  <sheetData>
    <row r="2" spans="2:10" ht="14.25" thickBot="1" x14ac:dyDescent="0.2">
      <c r="B2" s="7" t="s">
        <v>37</v>
      </c>
      <c r="C2" s="7"/>
      <c r="D2" s="20"/>
      <c r="E2" s="7"/>
      <c r="F2" s="7"/>
      <c r="G2" s="7"/>
      <c r="H2" s="7"/>
      <c r="I2" s="7"/>
      <c r="J2" s="7"/>
    </row>
    <row r="3" spans="2:10" ht="15" customHeight="1" x14ac:dyDescent="0.15">
      <c r="B3" s="43" t="s">
        <v>3</v>
      </c>
      <c r="C3" s="55" t="s">
        <v>4</v>
      </c>
      <c r="D3" s="57" t="s">
        <v>27</v>
      </c>
      <c r="E3" s="57"/>
      <c r="F3" s="57"/>
      <c r="G3" s="57"/>
      <c r="H3" s="57"/>
      <c r="I3" s="57"/>
      <c r="J3" s="58"/>
    </row>
    <row r="4" spans="2:10" ht="15" customHeight="1" thickBot="1" x14ac:dyDescent="0.2">
      <c r="B4" s="44"/>
      <c r="C4" s="56"/>
      <c r="D4" s="31" t="s">
        <v>28</v>
      </c>
      <c r="E4" s="32" t="s">
        <v>29</v>
      </c>
      <c r="F4" s="32" t="s">
        <v>30</v>
      </c>
      <c r="G4" s="32" t="s">
        <v>31</v>
      </c>
      <c r="H4" s="32" t="s">
        <v>32</v>
      </c>
      <c r="I4" s="33" t="s">
        <v>33</v>
      </c>
      <c r="J4" s="9" t="s">
        <v>0</v>
      </c>
    </row>
    <row r="5" spans="2:10" ht="45" customHeight="1" x14ac:dyDescent="0.15">
      <c r="B5" s="34">
        <v>1</v>
      </c>
      <c r="C5" s="16" t="s">
        <v>35</v>
      </c>
      <c r="D5" s="22">
        <v>0</v>
      </c>
      <c r="E5" s="22">
        <v>0</v>
      </c>
      <c r="F5" s="22">
        <v>0</v>
      </c>
      <c r="G5" s="22">
        <v>0</v>
      </c>
      <c r="H5" s="22">
        <v>0</v>
      </c>
      <c r="I5" s="22">
        <v>0</v>
      </c>
      <c r="J5" s="23">
        <v>0</v>
      </c>
    </row>
    <row r="6" spans="2:10" ht="60" customHeight="1" x14ac:dyDescent="0.15">
      <c r="B6" s="35">
        <v>2</v>
      </c>
      <c r="C6" s="17" t="s">
        <v>16</v>
      </c>
      <c r="D6" s="25">
        <v>0</v>
      </c>
      <c r="E6" s="25">
        <v>0</v>
      </c>
      <c r="F6" s="25">
        <v>0</v>
      </c>
      <c r="G6" s="25">
        <v>0</v>
      </c>
      <c r="H6" s="25">
        <v>0</v>
      </c>
      <c r="I6" s="25">
        <v>0</v>
      </c>
      <c r="J6" s="26">
        <v>0</v>
      </c>
    </row>
    <row r="7" spans="2:10" ht="22.5" x14ac:dyDescent="0.15">
      <c r="B7" s="36">
        <v>3</v>
      </c>
      <c r="C7" s="18" t="s">
        <v>5</v>
      </c>
      <c r="D7" s="25">
        <v>0</v>
      </c>
      <c r="E7" s="25">
        <v>0</v>
      </c>
      <c r="F7" s="25">
        <v>0</v>
      </c>
      <c r="G7" s="25">
        <v>0</v>
      </c>
      <c r="H7" s="25">
        <v>0</v>
      </c>
      <c r="I7" s="25">
        <v>0</v>
      </c>
      <c r="J7" s="26">
        <v>0</v>
      </c>
    </row>
    <row r="8" spans="2:10" ht="60" customHeight="1" x14ac:dyDescent="0.15">
      <c r="B8" s="36">
        <v>4</v>
      </c>
      <c r="C8" s="18" t="s">
        <v>17</v>
      </c>
      <c r="D8" s="25">
        <v>0</v>
      </c>
      <c r="E8" s="25">
        <v>0</v>
      </c>
      <c r="F8" s="25">
        <v>0</v>
      </c>
      <c r="G8" s="25">
        <v>0</v>
      </c>
      <c r="H8" s="25">
        <v>0</v>
      </c>
      <c r="I8" s="25">
        <v>0</v>
      </c>
      <c r="J8" s="26">
        <v>0</v>
      </c>
    </row>
    <row r="9" spans="2:10" ht="60" customHeight="1" x14ac:dyDescent="0.15">
      <c r="B9" s="36">
        <v>5</v>
      </c>
      <c r="C9" s="18" t="s">
        <v>26</v>
      </c>
      <c r="D9" s="25">
        <v>0</v>
      </c>
      <c r="E9" s="25">
        <v>0</v>
      </c>
      <c r="F9" s="25">
        <v>0</v>
      </c>
      <c r="G9" s="25">
        <v>0</v>
      </c>
      <c r="H9" s="25">
        <v>0</v>
      </c>
      <c r="I9" s="25">
        <v>0</v>
      </c>
      <c r="J9" s="26">
        <v>0</v>
      </c>
    </row>
    <row r="10" spans="2:10" ht="45.75" customHeight="1" x14ac:dyDescent="0.15">
      <c r="B10" s="36">
        <v>6</v>
      </c>
      <c r="C10" s="18" t="s">
        <v>6</v>
      </c>
      <c r="D10" s="25">
        <v>0</v>
      </c>
      <c r="E10" s="25">
        <v>0</v>
      </c>
      <c r="F10" s="25">
        <v>0</v>
      </c>
      <c r="G10" s="25">
        <v>0</v>
      </c>
      <c r="H10" s="25">
        <v>0</v>
      </c>
      <c r="I10" s="25">
        <v>0</v>
      </c>
      <c r="J10" s="26">
        <v>0</v>
      </c>
    </row>
    <row r="11" spans="2:10" x14ac:dyDescent="0.15">
      <c r="B11" s="36">
        <v>7</v>
      </c>
      <c r="C11" s="18" t="s">
        <v>14</v>
      </c>
      <c r="D11" s="25">
        <v>0</v>
      </c>
      <c r="E11" s="25">
        <v>0</v>
      </c>
      <c r="F11" s="25">
        <v>0</v>
      </c>
      <c r="G11" s="25">
        <v>0</v>
      </c>
      <c r="H11" s="25">
        <v>0</v>
      </c>
      <c r="I11" s="25">
        <v>0</v>
      </c>
      <c r="J11" s="26">
        <v>0</v>
      </c>
    </row>
    <row r="12" spans="2:10" ht="22.5" x14ac:dyDescent="0.15">
      <c r="B12" s="36">
        <v>8</v>
      </c>
      <c r="C12" s="18" t="s">
        <v>7</v>
      </c>
      <c r="D12" s="25">
        <v>0</v>
      </c>
      <c r="E12" s="25">
        <v>0</v>
      </c>
      <c r="F12" s="25">
        <v>0</v>
      </c>
      <c r="G12" s="25">
        <v>0</v>
      </c>
      <c r="H12" s="25">
        <v>0</v>
      </c>
      <c r="I12" s="25">
        <v>0</v>
      </c>
      <c r="J12" s="26">
        <v>0</v>
      </c>
    </row>
    <row r="13" spans="2:10" ht="22.5" x14ac:dyDescent="0.15">
      <c r="B13" s="36">
        <v>9</v>
      </c>
      <c r="C13" s="18" t="s">
        <v>18</v>
      </c>
      <c r="D13" s="25">
        <v>0</v>
      </c>
      <c r="E13" s="25">
        <v>0</v>
      </c>
      <c r="F13" s="25">
        <v>0</v>
      </c>
      <c r="G13" s="25">
        <v>0</v>
      </c>
      <c r="H13" s="25">
        <v>0</v>
      </c>
      <c r="I13" s="25">
        <v>0</v>
      </c>
      <c r="J13" s="26">
        <v>0</v>
      </c>
    </row>
    <row r="14" spans="2:10" ht="22.5" x14ac:dyDescent="0.15">
      <c r="B14" s="36">
        <v>10</v>
      </c>
      <c r="C14" s="18" t="s">
        <v>19</v>
      </c>
      <c r="D14" s="25">
        <v>0</v>
      </c>
      <c r="E14" s="25">
        <v>0</v>
      </c>
      <c r="F14" s="25">
        <v>0</v>
      </c>
      <c r="G14" s="25">
        <v>0</v>
      </c>
      <c r="H14" s="25">
        <v>0</v>
      </c>
      <c r="I14" s="25">
        <v>0</v>
      </c>
      <c r="J14" s="26">
        <v>0</v>
      </c>
    </row>
    <row r="15" spans="2:10" ht="22.5" x14ac:dyDescent="0.15">
      <c r="B15" s="36">
        <v>11</v>
      </c>
      <c r="C15" s="18" t="s">
        <v>20</v>
      </c>
      <c r="D15" s="25">
        <v>0</v>
      </c>
      <c r="E15" s="25">
        <v>0</v>
      </c>
      <c r="F15" s="25">
        <v>0</v>
      </c>
      <c r="G15" s="25">
        <v>0</v>
      </c>
      <c r="H15" s="25">
        <v>0</v>
      </c>
      <c r="I15" s="25">
        <v>0</v>
      </c>
      <c r="J15" s="26">
        <v>0</v>
      </c>
    </row>
    <row r="16" spans="2:10" ht="22.5" x14ac:dyDescent="0.15">
      <c r="B16" s="36">
        <v>12</v>
      </c>
      <c r="C16" s="18" t="s">
        <v>8</v>
      </c>
      <c r="D16" s="25">
        <v>0</v>
      </c>
      <c r="E16" s="25">
        <v>0</v>
      </c>
      <c r="F16" s="25">
        <v>7</v>
      </c>
      <c r="G16" s="25">
        <v>0</v>
      </c>
      <c r="H16" s="25">
        <v>0</v>
      </c>
      <c r="I16" s="25">
        <v>0</v>
      </c>
      <c r="J16" s="26">
        <f>SUM(D16:I16)</f>
        <v>7</v>
      </c>
    </row>
    <row r="17" spans="2:10" x14ac:dyDescent="0.15">
      <c r="B17" s="36">
        <v>13</v>
      </c>
      <c r="C17" s="18" t="s">
        <v>12</v>
      </c>
      <c r="D17" s="25">
        <v>0</v>
      </c>
      <c r="E17" s="25">
        <v>0</v>
      </c>
      <c r="F17" s="25">
        <v>0</v>
      </c>
      <c r="G17" s="25">
        <v>0</v>
      </c>
      <c r="H17" s="25">
        <v>0</v>
      </c>
      <c r="I17" s="25">
        <v>0</v>
      </c>
      <c r="J17" s="26">
        <v>0</v>
      </c>
    </row>
    <row r="18" spans="2:10" ht="22.5" x14ac:dyDescent="0.15">
      <c r="B18" s="36">
        <v>14</v>
      </c>
      <c r="C18" s="18" t="s">
        <v>24</v>
      </c>
      <c r="D18" s="25">
        <v>0</v>
      </c>
      <c r="E18" s="25">
        <v>0</v>
      </c>
      <c r="F18" s="25">
        <v>0</v>
      </c>
      <c r="G18" s="25">
        <v>0</v>
      </c>
      <c r="H18" s="25">
        <v>0</v>
      </c>
      <c r="I18" s="25">
        <v>0</v>
      </c>
      <c r="J18" s="26">
        <v>0</v>
      </c>
    </row>
    <row r="19" spans="2:10" ht="60" customHeight="1" x14ac:dyDescent="0.15">
      <c r="B19" s="36">
        <v>15</v>
      </c>
      <c r="C19" s="18" t="s">
        <v>21</v>
      </c>
      <c r="D19" s="25">
        <v>7</v>
      </c>
      <c r="E19" s="25">
        <v>1</v>
      </c>
      <c r="F19" s="25">
        <v>1</v>
      </c>
      <c r="G19" s="25">
        <v>11</v>
      </c>
      <c r="H19" s="25">
        <v>0</v>
      </c>
      <c r="I19" s="25">
        <v>0</v>
      </c>
      <c r="J19" s="26">
        <f t="shared" ref="J19:J25" si="0">SUM(D19:I19)</f>
        <v>20</v>
      </c>
    </row>
    <row r="20" spans="2:10" ht="60" customHeight="1" x14ac:dyDescent="0.15">
      <c r="B20" s="36">
        <v>16</v>
      </c>
      <c r="C20" s="18" t="s">
        <v>9</v>
      </c>
      <c r="D20" s="25">
        <v>0</v>
      </c>
      <c r="E20" s="25">
        <v>1</v>
      </c>
      <c r="F20" s="25">
        <v>0</v>
      </c>
      <c r="G20" s="25">
        <v>0</v>
      </c>
      <c r="H20" s="25">
        <v>0</v>
      </c>
      <c r="I20" s="25">
        <v>0</v>
      </c>
      <c r="J20" s="26">
        <f t="shared" si="0"/>
        <v>1</v>
      </c>
    </row>
    <row r="21" spans="2:10" ht="30" customHeight="1" x14ac:dyDescent="0.15">
      <c r="B21" s="36">
        <v>17</v>
      </c>
      <c r="C21" s="18" t="s">
        <v>25</v>
      </c>
      <c r="D21" s="25">
        <v>0</v>
      </c>
      <c r="E21" s="25">
        <v>0</v>
      </c>
      <c r="F21" s="25">
        <v>0</v>
      </c>
      <c r="G21" s="25">
        <v>0</v>
      </c>
      <c r="H21" s="25">
        <v>0</v>
      </c>
      <c r="I21" s="25">
        <v>0</v>
      </c>
      <c r="J21" s="26">
        <f t="shared" si="0"/>
        <v>0</v>
      </c>
    </row>
    <row r="22" spans="2:10" ht="30" customHeight="1" x14ac:dyDescent="0.15">
      <c r="B22" s="36">
        <v>18</v>
      </c>
      <c r="C22" s="18" t="s">
        <v>10</v>
      </c>
      <c r="D22" s="25">
        <v>1</v>
      </c>
      <c r="E22" s="25">
        <v>0</v>
      </c>
      <c r="F22" s="25">
        <v>0</v>
      </c>
      <c r="G22" s="25">
        <v>1</v>
      </c>
      <c r="H22" s="25">
        <v>0</v>
      </c>
      <c r="I22" s="25">
        <v>0</v>
      </c>
      <c r="J22" s="26">
        <f t="shared" si="0"/>
        <v>2</v>
      </c>
    </row>
    <row r="23" spans="2:10" ht="45" customHeight="1" thickBot="1" x14ac:dyDescent="0.2">
      <c r="B23" s="37">
        <v>19</v>
      </c>
      <c r="C23" s="19" t="s">
        <v>15</v>
      </c>
      <c r="D23" s="38">
        <v>0</v>
      </c>
      <c r="E23" s="38">
        <v>0</v>
      </c>
      <c r="F23" s="38">
        <v>0</v>
      </c>
      <c r="G23" s="38">
        <v>0</v>
      </c>
      <c r="H23" s="38">
        <v>0</v>
      </c>
      <c r="I23" s="38">
        <v>0</v>
      </c>
      <c r="J23" s="39">
        <f t="shared" si="0"/>
        <v>0</v>
      </c>
    </row>
    <row r="24" spans="2:10" ht="15" customHeight="1" thickTop="1" thickBot="1" x14ac:dyDescent="0.2">
      <c r="B24" s="53" t="s">
        <v>23</v>
      </c>
      <c r="C24" s="54"/>
      <c r="D24" s="40">
        <f t="shared" ref="D24:I24" si="1">SUM(D5:D23)</f>
        <v>8</v>
      </c>
      <c r="E24" s="40">
        <f t="shared" si="1"/>
        <v>2</v>
      </c>
      <c r="F24" s="40">
        <f t="shared" si="1"/>
        <v>8</v>
      </c>
      <c r="G24" s="40">
        <f t="shared" si="1"/>
        <v>12</v>
      </c>
      <c r="H24" s="40">
        <f t="shared" si="1"/>
        <v>0</v>
      </c>
      <c r="I24" s="40">
        <f t="shared" si="1"/>
        <v>0</v>
      </c>
      <c r="J24" s="30">
        <f t="shared" si="0"/>
        <v>30</v>
      </c>
    </row>
    <row r="25" spans="2:10" ht="15" customHeight="1" thickBot="1" x14ac:dyDescent="0.2">
      <c r="B25" s="53" t="s">
        <v>1</v>
      </c>
      <c r="C25" s="54"/>
      <c r="D25" s="40">
        <v>4</v>
      </c>
      <c r="E25" s="40">
        <v>2</v>
      </c>
      <c r="F25" s="40">
        <v>4</v>
      </c>
      <c r="G25" s="40">
        <v>3</v>
      </c>
      <c r="H25" s="40">
        <v>0</v>
      </c>
      <c r="I25" s="40">
        <v>0</v>
      </c>
      <c r="J25" s="30">
        <f t="shared" si="0"/>
        <v>13</v>
      </c>
    </row>
  </sheetData>
  <mergeCells count="5">
    <mergeCell ref="B25:C25"/>
    <mergeCell ref="B3:B4"/>
    <mergeCell ref="C3:C4"/>
    <mergeCell ref="D3:J3"/>
    <mergeCell ref="B24:C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大気基準適用施設</vt:lpstr>
      <vt:lpstr>水質基準適用施設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2024-10-04T02:29:56Z</dcterms:created>
  <dcterms:modified xsi:type="dcterms:W3CDTF">2024-10-15T08:04:38Z</dcterms:modified>
</cp:coreProperties>
</file>