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7F9FC66-46B6-4E87-868D-DE00CDEACB3C}" xr6:coauthVersionLast="47" xr6:coauthVersionMax="47" xr10:uidLastSave="{00000000-0000-0000-0000-000000000000}"/>
  <bookViews>
    <workbookView xWindow="5385" yWindow="420" windowWidth="23160" windowHeight="13170" xr2:uid="{00000000-000D-0000-FFFF-FFFF00000000}"/>
  </bookViews>
  <sheets>
    <sheet name="（１）大気汚染常時監視測定局属性・測定項目一覧" sheetId="1" r:id="rId1"/>
  </sheets>
  <definedNames>
    <definedName name="_xlnm.Print_Area" localSheetId="0">'（１）大気汚染常時監視測定局属性・測定項目一覧'!$B$1:$Q$54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J33" i="1"/>
  <c r="K33" i="1"/>
  <c r="L33" i="1"/>
  <c r="M33" i="1"/>
  <c r="N33" i="1"/>
  <c r="O33" i="1"/>
  <c r="P33" i="1"/>
  <c r="I42" i="1"/>
  <c r="I43" i="1" s="1"/>
  <c r="J42" i="1"/>
  <c r="J43" i="1" s="1"/>
  <c r="K42" i="1"/>
  <c r="K43" i="1" s="1"/>
  <c r="L42" i="1"/>
  <c r="L43" i="1" s="1"/>
  <c r="M42" i="1"/>
  <c r="M43" i="1" s="1"/>
  <c r="N42" i="1"/>
  <c r="N43" i="1" s="1"/>
  <c r="O42" i="1"/>
  <c r="O43" i="1" s="1"/>
  <c r="P42" i="1"/>
  <c r="P43" i="1" s="1"/>
</calcChain>
</file>

<file path=xl/sharedStrings.xml><?xml version="1.0" encoding="utf-8"?>
<sst xmlns="http://schemas.openxmlformats.org/spreadsheetml/2006/main" count="192" uniqueCount="116">
  <si>
    <t>自排草津局における微小粒子状物質は、平成20～25年度は環境省モニタリング試行事業として測定した。</t>
    <rPh sb="0" eb="1">
      <t>ジ</t>
    </rPh>
    <rPh sb="1" eb="2">
      <t>ハイ</t>
    </rPh>
    <rPh sb="2" eb="4">
      <t>クサツ</t>
    </rPh>
    <rPh sb="4" eb="5">
      <t>キョク</t>
    </rPh>
    <rPh sb="9" eb="11">
      <t>ビショウ</t>
    </rPh>
    <rPh sb="11" eb="14">
      <t>リュウシジョウ</t>
    </rPh>
    <rPh sb="14" eb="16">
      <t>ブッシツ</t>
    </rPh>
    <rPh sb="18" eb="20">
      <t>ヘイセイ</t>
    </rPh>
    <rPh sb="25" eb="27">
      <t>ネンド</t>
    </rPh>
    <rPh sb="28" eb="30">
      <t>カンキョウ</t>
    </rPh>
    <rPh sb="30" eb="31">
      <t>ショウ</t>
    </rPh>
    <rPh sb="37" eb="39">
      <t>シコウ</t>
    </rPh>
    <rPh sb="39" eb="41">
      <t>ジギョウ</t>
    </rPh>
    <rPh sb="44" eb="46">
      <t>ソクテイ</t>
    </rPh>
    <phoneticPr fontId="3"/>
  </si>
  <si>
    <t>注11：</t>
    <rPh sb="0" eb="1">
      <t>チュウ</t>
    </rPh>
    <phoneticPr fontId="3"/>
  </si>
  <si>
    <t>注10：</t>
    <rPh sb="0" eb="1">
      <t>チュウ</t>
    </rPh>
    <phoneticPr fontId="3"/>
  </si>
  <si>
    <t>彦根局は、平成24年４月に彦根市芹川町443（彦根市立東中学校内）から移転した。</t>
    <rPh sb="0" eb="2">
      <t>ヒコネ</t>
    </rPh>
    <rPh sb="2" eb="3">
      <t>キョク</t>
    </rPh>
    <rPh sb="5" eb="7">
      <t>ヘイセイ</t>
    </rPh>
    <rPh sb="9" eb="10">
      <t>ネン</t>
    </rPh>
    <rPh sb="11" eb="12">
      <t>ガツ</t>
    </rPh>
    <rPh sb="13" eb="16">
      <t>ヒコネシ</t>
    </rPh>
    <rPh sb="16" eb="19">
      <t>セリカワチョウ</t>
    </rPh>
    <rPh sb="23" eb="25">
      <t>ヒコネ</t>
    </rPh>
    <rPh sb="25" eb="27">
      <t>シリツ</t>
    </rPh>
    <rPh sb="27" eb="28">
      <t>ヒガシ</t>
    </rPh>
    <rPh sb="28" eb="31">
      <t>チュウガッコウ</t>
    </rPh>
    <rPh sb="31" eb="32">
      <t>ナイ</t>
    </rPh>
    <rPh sb="35" eb="37">
      <t>イテン</t>
    </rPh>
    <phoneticPr fontId="3"/>
  </si>
  <si>
    <t>注９：</t>
    <rPh sb="0" eb="1">
      <t>チュウ</t>
    </rPh>
    <phoneticPr fontId="3"/>
  </si>
  <si>
    <t>長浜局は、平成17年11月に長浜市地福寺町3-72（県立長浜北星高校内）から移転した。</t>
    <phoneticPr fontId="3"/>
  </si>
  <si>
    <t>注８：</t>
    <rPh sb="0" eb="1">
      <t>チュウ</t>
    </rPh>
    <phoneticPr fontId="3"/>
  </si>
  <si>
    <t>注７：</t>
    <rPh sb="0" eb="1">
      <t>チュウ</t>
    </rPh>
    <phoneticPr fontId="3"/>
  </si>
  <si>
    <t>自排草津局は、平成15年３月に栗東局（栗東市坊袋225-2,湖南広域行政組合消防本部内）を移転した。</t>
    <phoneticPr fontId="3"/>
  </si>
  <si>
    <t>注６：</t>
    <rPh sb="0" eb="1">
      <t>チュウ</t>
    </rPh>
    <phoneticPr fontId="3"/>
  </si>
  <si>
    <t>注５：</t>
    <rPh sb="0" eb="1">
      <t>チュウ</t>
    </rPh>
    <phoneticPr fontId="3"/>
  </si>
  <si>
    <t>逢坂局は、平成11年３月までは県で測定を実施し、平成12年３月以降は大津市が測定を実施している。</t>
    <phoneticPr fontId="3"/>
  </si>
  <si>
    <t>注４：</t>
    <rPh sb="0" eb="1">
      <t>チュウ</t>
    </rPh>
    <phoneticPr fontId="3"/>
  </si>
  <si>
    <t>高島局は、平成20年４月に新規に設置し、測定を実施している。</t>
    <phoneticPr fontId="3"/>
  </si>
  <si>
    <t>注３：</t>
    <rPh sb="0" eb="1">
      <t>チュウ</t>
    </rPh>
    <phoneticPr fontId="3"/>
  </si>
  <si>
    <t>注２：</t>
    <rPh sb="0" eb="1">
      <t>チュウ</t>
    </rPh>
    <phoneticPr fontId="3"/>
  </si>
  <si>
    <t xml:space="preserve">草津局は、平成２年12月に草津市草津三丁目（草津市公害分析室横）から移転した。
</t>
    <phoneticPr fontId="3"/>
  </si>
  <si>
    <t>注１：</t>
    <rPh sb="0" eb="1">
      <t>チュウ</t>
    </rPh>
    <phoneticPr fontId="3"/>
  </si>
  <si>
    <t>合　　　　　　　計</t>
    <rPh sb="0" eb="1">
      <t>ゴウ</t>
    </rPh>
    <rPh sb="1" eb="9">
      <t>ショウケイ</t>
    </rPh>
    <phoneticPr fontId="3"/>
  </si>
  <si>
    <t>小　　　　　　　計</t>
    <rPh sb="0" eb="9">
      <t>ショウケイ</t>
    </rPh>
    <phoneticPr fontId="3"/>
  </si>
  <si>
    <t>○</t>
    <phoneticPr fontId="3"/>
  </si>
  <si>
    <t>平成15年
4月</t>
    <rPh sb="0" eb="2">
      <t>ヘイセイ</t>
    </rPh>
    <rPh sb="4" eb="5">
      <t>ネン</t>
    </rPh>
    <rPh sb="7" eb="8">
      <t>ガツ</t>
    </rPh>
    <phoneticPr fontId="3"/>
  </si>
  <si>
    <t>滋賀県南部合同庁舎
敷地内</t>
    <rPh sb="0" eb="3">
      <t>シガケン</t>
    </rPh>
    <rPh sb="3" eb="5">
      <t>ナンブ</t>
    </rPh>
    <rPh sb="5" eb="7">
      <t>ゴウドウ</t>
    </rPh>
    <rPh sb="7" eb="9">
      <t>チョウシャ</t>
    </rPh>
    <rPh sb="10" eb="12">
      <t>シキチ</t>
    </rPh>
    <rPh sb="12" eb="13">
      <t>ナイ</t>
    </rPh>
    <phoneticPr fontId="3"/>
  </si>
  <si>
    <t>草津市草津三丁目14-75</t>
    <rPh sb="0" eb="3">
      <t>クサツシ</t>
    </rPh>
    <rPh sb="3" eb="5">
      <t>クサツ</t>
    </rPh>
    <rPh sb="5" eb="6">
      <t>サン</t>
    </rPh>
    <rPh sb="6" eb="8">
      <t>チョウメ</t>
    </rPh>
    <phoneticPr fontId="3"/>
  </si>
  <si>
    <t>滋賀県</t>
    <rPh sb="0" eb="3">
      <t>シガケン</t>
    </rPh>
    <phoneticPr fontId="3"/>
  </si>
  <si>
    <t>自排草津</t>
    <rPh sb="0" eb="2">
      <t>ジハイ</t>
    </rPh>
    <rPh sb="2" eb="4">
      <t>クサツ</t>
    </rPh>
    <phoneticPr fontId="3"/>
  </si>
  <si>
    <t>平成20年
4月</t>
    <rPh sb="0" eb="2">
      <t>ヘイセイ</t>
    </rPh>
    <rPh sb="4" eb="5">
      <t>ネン</t>
    </rPh>
    <rPh sb="7" eb="8">
      <t>ガツ</t>
    </rPh>
    <phoneticPr fontId="3"/>
  </si>
  <si>
    <t>高速道路用地内</t>
    <rPh sb="0" eb="2">
      <t>コウソク</t>
    </rPh>
    <rPh sb="2" eb="4">
      <t>ドウロ</t>
    </rPh>
    <rPh sb="4" eb="6">
      <t>ヨウチ</t>
    </rPh>
    <rPh sb="6" eb="7">
      <t>ナイ</t>
    </rPh>
    <phoneticPr fontId="3"/>
  </si>
  <si>
    <t>大津市上田上牧町760-2</t>
    <rPh sb="0" eb="3">
      <t>オオツシ</t>
    </rPh>
    <rPh sb="3" eb="6">
      <t>カミタナカミ</t>
    </rPh>
    <rPh sb="6" eb="7">
      <t>マキ</t>
    </rPh>
    <rPh sb="7" eb="8">
      <t>チョウ</t>
    </rPh>
    <phoneticPr fontId="3"/>
  </si>
  <si>
    <t>上田上</t>
    <rPh sb="0" eb="3">
      <t>カミタナカミ</t>
    </rPh>
    <phoneticPr fontId="3"/>
  </si>
  <si>
    <t>昭和63年
1月</t>
    <rPh sb="0" eb="2">
      <t>ショウワ</t>
    </rPh>
    <rPh sb="4" eb="5">
      <t>ネン</t>
    </rPh>
    <rPh sb="7" eb="8">
      <t>ガツ</t>
    </rPh>
    <phoneticPr fontId="3"/>
  </si>
  <si>
    <t>大津市立石山小学校
敷地内</t>
    <rPh sb="0" eb="2">
      <t>オオツ</t>
    </rPh>
    <rPh sb="2" eb="4">
      <t>シリツ</t>
    </rPh>
    <rPh sb="4" eb="6">
      <t>イシヤマ</t>
    </rPh>
    <rPh sb="6" eb="9">
      <t>ショウガッコウ</t>
    </rPh>
    <rPh sb="10" eb="12">
      <t>シキチ</t>
    </rPh>
    <rPh sb="12" eb="13">
      <t>ナイ</t>
    </rPh>
    <phoneticPr fontId="10"/>
  </si>
  <si>
    <t>大津市石山寺三丁目11-20</t>
    <rPh sb="0" eb="3">
      <t>オオツシ</t>
    </rPh>
    <rPh sb="3" eb="6">
      <t>イシヤマデラ</t>
    </rPh>
    <rPh sb="6" eb="9">
      <t>サンチョウメ</t>
    </rPh>
    <phoneticPr fontId="3"/>
  </si>
  <si>
    <t>石山</t>
    <rPh sb="0" eb="2">
      <t>イシヤマ</t>
    </rPh>
    <phoneticPr fontId="3"/>
  </si>
  <si>
    <t>昭和47年
4月</t>
    <rPh sb="0" eb="2">
      <t>ショウワ</t>
    </rPh>
    <rPh sb="4" eb="5">
      <t>ネン</t>
    </rPh>
    <rPh sb="7" eb="8">
      <t>ガツ</t>
    </rPh>
    <phoneticPr fontId="3"/>
  </si>
  <si>
    <t>大津市立逢坂小学校横</t>
    <rPh sb="0" eb="4">
      <t>オオツシリツ</t>
    </rPh>
    <rPh sb="4" eb="6">
      <t>オオサカ</t>
    </rPh>
    <rPh sb="6" eb="9">
      <t>ショウガッコウ</t>
    </rPh>
    <rPh sb="9" eb="10">
      <t>ヨコ</t>
    </rPh>
    <phoneticPr fontId="10"/>
  </si>
  <si>
    <t>大津市音羽台6-1</t>
    <rPh sb="0" eb="3">
      <t>オオツシ</t>
    </rPh>
    <rPh sb="3" eb="6">
      <t>オトワダイ</t>
    </rPh>
    <phoneticPr fontId="3"/>
  </si>
  <si>
    <t>大津市</t>
    <rPh sb="0" eb="3">
      <t>オオツシ</t>
    </rPh>
    <phoneticPr fontId="3"/>
  </si>
  <si>
    <t>逢坂</t>
    <rPh sb="0" eb="2">
      <t>オオサカ</t>
    </rPh>
    <phoneticPr fontId="3"/>
  </si>
  <si>
    <t>自動車排出ガス測定局</t>
    <rPh sb="0" eb="4">
      <t>ジハイ</t>
    </rPh>
    <rPh sb="4" eb="5">
      <t>シュツ</t>
    </rPh>
    <rPh sb="7" eb="9">
      <t>ソクテイ</t>
    </rPh>
    <rPh sb="9" eb="10">
      <t>キョク</t>
    </rPh>
    <phoneticPr fontId="3"/>
  </si>
  <si>
    <t>高島市今津町南新保地先</t>
    <rPh sb="0" eb="3">
      <t>タカシマシ</t>
    </rPh>
    <rPh sb="3" eb="6">
      <t>イマヅチョウ</t>
    </rPh>
    <rPh sb="6" eb="9">
      <t>ミナミシンボ</t>
    </rPh>
    <rPh sb="9" eb="10">
      <t>チ</t>
    </rPh>
    <rPh sb="10" eb="11">
      <t>サキ</t>
    </rPh>
    <phoneticPr fontId="3"/>
  </si>
  <si>
    <t>高島</t>
    <rPh sb="0" eb="2">
      <t>タカシマ</t>
    </rPh>
    <phoneticPr fontId="3"/>
  </si>
  <si>
    <t>○</t>
    <phoneticPr fontId="3"/>
  </si>
  <si>
    <t>○</t>
    <phoneticPr fontId="3"/>
  </si>
  <si>
    <t>平成17年
11月</t>
    <rPh sb="0" eb="2">
      <t>ヘイセイ</t>
    </rPh>
    <rPh sb="4" eb="5">
      <t>ネン</t>
    </rPh>
    <rPh sb="8" eb="9">
      <t>ガツ</t>
    </rPh>
    <phoneticPr fontId="3"/>
  </si>
  <si>
    <t>滋賀県調理短期大学校  敷地内</t>
    <rPh sb="0" eb="3">
      <t>シガケン</t>
    </rPh>
    <rPh sb="3" eb="5">
      <t>チョウリ</t>
    </rPh>
    <rPh sb="5" eb="7">
      <t>タンキ</t>
    </rPh>
    <rPh sb="7" eb="10">
      <t>ダイガッコウ</t>
    </rPh>
    <rPh sb="12" eb="15">
      <t>シキチナイ</t>
    </rPh>
    <phoneticPr fontId="3"/>
  </si>
  <si>
    <t>長浜市分木町8-5</t>
    <rPh sb="0" eb="3">
      <t>ナガハマシ</t>
    </rPh>
    <rPh sb="3" eb="6">
      <t>ブンギチョウ</t>
    </rPh>
    <phoneticPr fontId="3"/>
  </si>
  <si>
    <t>長浜</t>
    <rPh sb="0" eb="2">
      <t>ナガハマ</t>
    </rPh>
    <phoneticPr fontId="3"/>
  </si>
  <si>
    <t>平成24年
4月</t>
    <rPh sb="0" eb="2">
      <t>ヘイセイ</t>
    </rPh>
    <rPh sb="4" eb="5">
      <t>ネン</t>
    </rPh>
    <rPh sb="7" eb="8">
      <t>ガツ</t>
    </rPh>
    <phoneticPr fontId="3"/>
  </si>
  <si>
    <t>県立盲学校　　　　　　敷地内</t>
    <rPh sb="0" eb="2">
      <t>ケンリツ</t>
    </rPh>
    <rPh sb="2" eb="3">
      <t>モウ</t>
    </rPh>
    <rPh sb="3" eb="5">
      <t>ガッコウ</t>
    </rPh>
    <rPh sb="11" eb="14">
      <t>シキチナイ</t>
    </rPh>
    <phoneticPr fontId="3"/>
  </si>
  <si>
    <t>彦根市西今町800</t>
    <rPh sb="0" eb="3">
      <t>ヒコネシ</t>
    </rPh>
    <rPh sb="3" eb="6">
      <t>ニシイマチョウ</t>
    </rPh>
    <phoneticPr fontId="3"/>
  </si>
  <si>
    <t>彦根</t>
    <rPh sb="0" eb="2">
      <t>ヒコネ</t>
    </rPh>
    <phoneticPr fontId="3"/>
  </si>
  <si>
    <t>○</t>
    <phoneticPr fontId="3"/>
  </si>
  <si>
    <t>平成4年
4月</t>
    <rPh sb="0" eb="2">
      <t>ヘイセイ</t>
    </rPh>
    <rPh sb="3" eb="4">
      <t>ネン</t>
    </rPh>
    <rPh sb="6" eb="7">
      <t>ガツ</t>
    </rPh>
    <phoneticPr fontId="3"/>
  </si>
  <si>
    <t>県立八日市南高校　　　敷地内</t>
    <rPh sb="0" eb="2">
      <t>ケンリツ</t>
    </rPh>
    <rPh sb="2" eb="5">
      <t>ヨウカイチ</t>
    </rPh>
    <rPh sb="5" eb="6">
      <t>ミナミ</t>
    </rPh>
    <rPh sb="6" eb="8">
      <t>コウコウ</t>
    </rPh>
    <rPh sb="11" eb="14">
      <t>シキチナイ</t>
    </rPh>
    <phoneticPr fontId="3"/>
  </si>
  <si>
    <t>東近江市春日町1-15</t>
    <rPh sb="0" eb="1">
      <t>ヒガシ</t>
    </rPh>
    <rPh sb="1" eb="3">
      <t>オウミ</t>
    </rPh>
    <rPh sb="3" eb="4">
      <t>シ</t>
    </rPh>
    <rPh sb="4" eb="7">
      <t>カスガチョウ</t>
    </rPh>
    <phoneticPr fontId="3"/>
  </si>
  <si>
    <t>東近江</t>
    <rPh sb="0" eb="3">
      <t>ヒガシオウミ</t>
    </rPh>
    <phoneticPr fontId="3"/>
  </si>
  <si>
    <t>昭和53年
4月</t>
    <rPh sb="0" eb="2">
      <t>ショウワ</t>
    </rPh>
    <rPh sb="4" eb="5">
      <t>ネン</t>
    </rPh>
    <rPh sb="7" eb="8">
      <t>ガツ</t>
    </rPh>
    <phoneticPr fontId="3"/>
  </si>
  <si>
    <t>近江八幡市立市民
保健ｾﾝﾀｰ敷地内</t>
    <rPh sb="0" eb="4">
      <t>オウミハチマン</t>
    </rPh>
    <rPh sb="4" eb="5">
      <t>シミン</t>
    </rPh>
    <rPh sb="5" eb="6">
      <t>リツ</t>
    </rPh>
    <rPh sb="6" eb="8">
      <t>シミン</t>
    </rPh>
    <rPh sb="9" eb="11">
      <t>ホケン</t>
    </rPh>
    <rPh sb="15" eb="18">
      <t>シキチナイ</t>
    </rPh>
    <phoneticPr fontId="3"/>
  </si>
  <si>
    <t>近江八幡市中村町25</t>
    <rPh sb="0" eb="5">
      <t>オウミハチマンシ</t>
    </rPh>
    <rPh sb="5" eb="7">
      <t>ナカムラ</t>
    </rPh>
    <rPh sb="7" eb="8">
      <t>チョウ</t>
    </rPh>
    <phoneticPr fontId="3"/>
  </si>
  <si>
    <t>八幡</t>
    <rPh sb="0" eb="2">
      <t>ヤワタ</t>
    </rPh>
    <phoneticPr fontId="3"/>
  </si>
  <si>
    <t>○</t>
    <phoneticPr fontId="3"/>
  </si>
  <si>
    <t>平成25年
1月</t>
    <rPh sb="0" eb="2">
      <t>ヘイセイ</t>
    </rPh>
    <rPh sb="4" eb="5">
      <t>ネン</t>
    </rPh>
    <rPh sb="7" eb="8">
      <t>ガツ</t>
    </rPh>
    <phoneticPr fontId="3"/>
  </si>
  <si>
    <t>県甲賀合同庁舎
敷地内</t>
    <rPh sb="0" eb="1">
      <t>ケン</t>
    </rPh>
    <rPh sb="1" eb="3">
      <t>コウカ</t>
    </rPh>
    <rPh sb="3" eb="5">
      <t>ゴウドウ</t>
    </rPh>
    <rPh sb="5" eb="7">
      <t>チョウシャ</t>
    </rPh>
    <rPh sb="8" eb="10">
      <t>シキチ</t>
    </rPh>
    <rPh sb="10" eb="11">
      <t>ナイ</t>
    </rPh>
    <phoneticPr fontId="10"/>
  </si>
  <si>
    <t>甲賀市水口町水口6200</t>
    <rPh sb="0" eb="3">
      <t>コウカシ</t>
    </rPh>
    <rPh sb="3" eb="6">
      <t>ミナクチチョウ</t>
    </rPh>
    <rPh sb="6" eb="8">
      <t>ミナクチ</t>
    </rPh>
    <phoneticPr fontId="3"/>
  </si>
  <si>
    <t>甲賀</t>
    <rPh sb="0" eb="2">
      <t>コウカ</t>
    </rPh>
    <phoneticPr fontId="3"/>
  </si>
  <si>
    <t>○</t>
    <phoneticPr fontId="3"/>
  </si>
  <si>
    <t>○</t>
    <phoneticPr fontId="3"/>
  </si>
  <si>
    <t>守山市守山五丁目130-5</t>
    <rPh sb="0" eb="3">
      <t>モリヤマシ</t>
    </rPh>
    <rPh sb="3" eb="5">
      <t>モリヤマ</t>
    </rPh>
    <rPh sb="5" eb="6">
      <t>ゴ</t>
    </rPh>
    <rPh sb="6" eb="8">
      <t>チョウメ</t>
    </rPh>
    <phoneticPr fontId="3"/>
  </si>
  <si>
    <t>守山</t>
    <rPh sb="0" eb="2">
      <t>モリヤマ</t>
    </rPh>
    <phoneticPr fontId="3"/>
  </si>
  <si>
    <t>○</t>
    <phoneticPr fontId="3"/>
  </si>
  <si>
    <t>平成2年
1月</t>
    <rPh sb="0" eb="2">
      <t>ヘイセイ</t>
    </rPh>
    <rPh sb="3" eb="4">
      <t>ネン</t>
    </rPh>
    <rPh sb="6" eb="7">
      <t>ガツ</t>
    </rPh>
    <phoneticPr fontId="3"/>
  </si>
  <si>
    <t>県立湖南農業高校　　　敷地内</t>
    <rPh sb="0" eb="2">
      <t>ケンリツ</t>
    </rPh>
    <rPh sb="2" eb="3">
      <t>コ</t>
    </rPh>
    <rPh sb="3" eb="4">
      <t>ナン</t>
    </rPh>
    <rPh sb="4" eb="6">
      <t>ノウギョウ</t>
    </rPh>
    <rPh sb="6" eb="8">
      <t>コウコウ</t>
    </rPh>
    <rPh sb="11" eb="13">
      <t>シキチ</t>
    </rPh>
    <rPh sb="13" eb="14">
      <t>シキチナイ</t>
    </rPh>
    <phoneticPr fontId="3"/>
  </si>
  <si>
    <t>草津市草津町1839</t>
    <rPh sb="0" eb="3">
      <t>クサツシ</t>
    </rPh>
    <rPh sb="3" eb="5">
      <t>クサツ</t>
    </rPh>
    <rPh sb="5" eb="6">
      <t>チョウ</t>
    </rPh>
    <phoneticPr fontId="3"/>
  </si>
  <si>
    <t>草津</t>
    <rPh sb="0" eb="2">
      <t>クサツ</t>
    </rPh>
    <phoneticPr fontId="3"/>
  </si>
  <si>
    <t>○</t>
    <phoneticPr fontId="3"/>
  </si>
  <si>
    <t>平成17年
12月</t>
    <rPh sb="0" eb="2">
      <t>ヘイセイ</t>
    </rPh>
    <rPh sb="4" eb="5">
      <t>ネン</t>
    </rPh>
    <rPh sb="8" eb="9">
      <t>ガツ</t>
    </rPh>
    <phoneticPr fontId="3"/>
  </si>
  <si>
    <t>水再生センター
管理棟内</t>
    <rPh sb="0" eb="1">
      <t>ミズ</t>
    </rPh>
    <rPh sb="1" eb="3">
      <t>サイセイ</t>
    </rPh>
    <rPh sb="8" eb="11">
      <t>カンリトウ</t>
    </rPh>
    <rPh sb="11" eb="12">
      <t>ナイ</t>
    </rPh>
    <phoneticPr fontId="10"/>
  </si>
  <si>
    <t>大津市由美浜1-1</t>
    <rPh sb="0" eb="3">
      <t>オオツシ</t>
    </rPh>
    <rPh sb="3" eb="6">
      <t>ユミハマ</t>
    </rPh>
    <phoneticPr fontId="3"/>
  </si>
  <si>
    <t>膳所</t>
    <rPh sb="0" eb="2">
      <t>ゼゼ</t>
    </rPh>
    <phoneticPr fontId="3"/>
  </si>
  <si>
    <t>下阪本幼稚園敷地内</t>
    <rPh sb="0" eb="1">
      <t>シモ</t>
    </rPh>
    <rPh sb="1" eb="3">
      <t>サカモト</t>
    </rPh>
    <rPh sb="3" eb="6">
      <t>ヨウチエン</t>
    </rPh>
    <rPh sb="6" eb="8">
      <t>シキチ</t>
    </rPh>
    <rPh sb="8" eb="9">
      <t>ナイ</t>
    </rPh>
    <phoneticPr fontId="10"/>
  </si>
  <si>
    <t>大津市下阪本四丁目15-12</t>
    <rPh sb="0" eb="3">
      <t>オオツシ</t>
    </rPh>
    <rPh sb="3" eb="6">
      <t>シモサカモト</t>
    </rPh>
    <rPh sb="6" eb="9">
      <t>ヨンチョウメ</t>
    </rPh>
    <phoneticPr fontId="3"/>
  </si>
  <si>
    <t>下阪本</t>
    <rPh sb="0" eb="3">
      <t>シモサカモト</t>
    </rPh>
    <phoneticPr fontId="3"/>
  </si>
  <si>
    <t>○</t>
    <phoneticPr fontId="3"/>
  </si>
  <si>
    <t>平成10年
4月</t>
    <rPh sb="0" eb="2">
      <t>ヘイセイ</t>
    </rPh>
    <rPh sb="4" eb="5">
      <t>ネン</t>
    </rPh>
    <rPh sb="7" eb="8">
      <t>ガツ</t>
    </rPh>
    <phoneticPr fontId="3"/>
  </si>
  <si>
    <t>大津市立堅田中学校
敷地内</t>
    <rPh sb="0" eb="4">
      <t>オオツシリツ</t>
    </rPh>
    <rPh sb="4" eb="6">
      <t>カタタ</t>
    </rPh>
    <rPh sb="6" eb="9">
      <t>チュウガッコウ</t>
    </rPh>
    <rPh sb="10" eb="12">
      <t>シキチ</t>
    </rPh>
    <rPh sb="12" eb="13">
      <t>ナイ</t>
    </rPh>
    <phoneticPr fontId="10"/>
  </si>
  <si>
    <t>大津市本堅田三丁目25-26</t>
    <rPh sb="0" eb="3">
      <t>オオツシ</t>
    </rPh>
    <rPh sb="3" eb="6">
      <t>ホンカタタ</t>
    </rPh>
    <rPh sb="6" eb="7">
      <t>3</t>
    </rPh>
    <rPh sb="7" eb="9">
      <t>チョウメ</t>
    </rPh>
    <phoneticPr fontId="3"/>
  </si>
  <si>
    <t>堅田</t>
    <rPh sb="0" eb="2">
      <t>カタタ</t>
    </rPh>
    <phoneticPr fontId="3"/>
  </si>
  <si>
    <t>○</t>
    <phoneticPr fontId="3"/>
  </si>
  <si>
    <t>平成5年
4月</t>
    <rPh sb="0" eb="2">
      <t>ヘイセイ</t>
    </rPh>
    <rPh sb="3" eb="4">
      <t>ネン</t>
    </rPh>
    <rPh sb="6" eb="7">
      <t>ガツ</t>
    </rPh>
    <phoneticPr fontId="3"/>
  </si>
  <si>
    <t>稲葉台児童遊園地
敷地内</t>
    <rPh sb="0" eb="2">
      <t>イナバ</t>
    </rPh>
    <rPh sb="2" eb="3">
      <t>ダイ</t>
    </rPh>
    <rPh sb="3" eb="5">
      <t>ジドウ</t>
    </rPh>
    <rPh sb="5" eb="7">
      <t>ユウエン</t>
    </rPh>
    <rPh sb="7" eb="8">
      <t>チ</t>
    </rPh>
    <rPh sb="9" eb="11">
      <t>シキチ</t>
    </rPh>
    <rPh sb="11" eb="12">
      <t>ナイ</t>
    </rPh>
    <phoneticPr fontId="10"/>
  </si>
  <si>
    <t>大津市稲葉台28番地先</t>
    <rPh sb="0" eb="3">
      <t>オオツシ</t>
    </rPh>
    <rPh sb="3" eb="6">
      <t>イナバダイ</t>
    </rPh>
    <rPh sb="8" eb="9">
      <t>バン</t>
    </rPh>
    <rPh sb="9" eb="10">
      <t>チ</t>
    </rPh>
    <rPh sb="10" eb="11">
      <t>サキ</t>
    </rPh>
    <phoneticPr fontId="3"/>
  </si>
  <si>
    <t>藤尾</t>
    <rPh sb="0" eb="2">
      <t>フジオ</t>
    </rPh>
    <phoneticPr fontId="3"/>
  </si>
  <si>
    <t>一般環境大気測定局</t>
    <rPh sb="0" eb="2">
      <t>イッパン</t>
    </rPh>
    <rPh sb="2" eb="4">
      <t>カンキョウ</t>
    </rPh>
    <rPh sb="4" eb="6">
      <t>タイキ</t>
    </rPh>
    <rPh sb="6" eb="9">
      <t>ソクテイキョク</t>
    </rPh>
    <phoneticPr fontId="3"/>
  </si>
  <si>
    <t>風向・風速</t>
    <rPh sb="0" eb="2">
      <t>フウコウ</t>
    </rPh>
    <rPh sb="3" eb="5">
      <t>フウソク</t>
    </rPh>
    <phoneticPr fontId="3"/>
  </si>
  <si>
    <t>微小粒子状物質</t>
    <rPh sb="0" eb="2">
      <t>ビショウ</t>
    </rPh>
    <rPh sb="2" eb="5">
      <t>リュウシジョウ</t>
    </rPh>
    <rPh sb="5" eb="7">
      <t>ブッシツ</t>
    </rPh>
    <phoneticPr fontId="3"/>
  </si>
  <si>
    <t>炭化水素</t>
    <rPh sb="0" eb="4">
      <t>タンカスイソ</t>
    </rPh>
    <phoneticPr fontId="3"/>
  </si>
  <si>
    <t>一酸化炭素</t>
    <rPh sb="0" eb="3">
      <t>イッサンカ</t>
    </rPh>
    <rPh sb="3" eb="5">
      <t>タンソ</t>
    </rPh>
    <phoneticPr fontId="3"/>
  </si>
  <si>
    <t>窒素酸化物</t>
    <rPh sb="0" eb="2">
      <t>チッソ</t>
    </rPh>
    <rPh sb="2" eb="5">
      <t>サンカブツ</t>
    </rPh>
    <phoneticPr fontId="3"/>
  </si>
  <si>
    <t>オキシダント</t>
    <phoneticPr fontId="3"/>
  </si>
  <si>
    <t>浮遊粒子状物質</t>
    <rPh sb="0" eb="2">
      <t>フユウ</t>
    </rPh>
    <rPh sb="2" eb="5">
      <t>リュウシジョウ</t>
    </rPh>
    <rPh sb="5" eb="7">
      <t>ブッシツ</t>
    </rPh>
    <phoneticPr fontId="3"/>
  </si>
  <si>
    <t>二酸化硫黄</t>
    <rPh sb="0" eb="3">
      <t>ニサンカ</t>
    </rPh>
    <rPh sb="3" eb="5">
      <t>イオウ</t>
    </rPh>
    <phoneticPr fontId="3"/>
  </si>
  <si>
    <t>測定項目</t>
    <rPh sb="0" eb="2">
      <t>ソクテイ</t>
    </rPh>
    <rPh sb="2" eb="4">
      <t>コウモク</t>
    </rPh>
    <phoneticPr fontId="3"/>
  </si>
  <si>
    <t>測定開始年月</t>
    <rPh sb="0" eb="2">
      <t>ソクテイ</t>
    </rPh>
    <rPh sb="2" eb="4">
      <t>カイシ</t>
    </rPh>
    <rPh sb="4" eb="5">
      <t>ネン</t>
    </rPh>
    <rPh sb="5" eb="6">
      <t>ツキ</t>
    </rPh>
    <phoneticPr fontId="3"/>
  </si>
  <si>
    <t>所　　在　　地</t>
    <rPh sb="0" eb="7">
      <t>ショザイチ</t>
    </rPh>
    <phoneticPr fontId="3"/>
  </si>
  <si>
    <t>管理主体</t>
    <rPh sb="0" eb="2">
      <t>カンリ</t>
    </rPh>
    <rPh sb="2" eb="4">
      <t>シュタイ</t>
    </rPh>
    <phoneticPr fontId="3"/>
  </si>
  <si>
    <t>測定局</t>
    <rPh sb="0" eb="3">
      <t>ソクテイキョク</t>
    </rPh>
    <phoneticPr fontId="3"/>
  </si>
  <si>
    <t>種別</t>
    <rPh sb="0" eb="2">
      <t>シュベツ</t>
    </rPh>
    <phoneticPr fontId="3"/>
  </si>
  <si>
    <t>(1)　大気汚染常時監視測定局属性・測定項目一覧</t>
    <rPh sb="4" eb="6">
      <t>タイキ</t>
    </rPh>
    <rPh sb="6" eb="8">
      <t>オセン</t>
    </rPh>
    <rPh sb="8" eb="10">
      <t>ジョウジ</t>
    </rPh>
    <rPh sb="10" eb="12">
      <t>カンシ</t>
    </rPh>
    <rPh sb="12" eb="15">
      <t>ソクテイキョク</t>
    </rPh>
    <rPh sb="15" eb="17">
      <t>ゾクセイ</t>
    </rPh>
    <rPh sb="18" eb="20">
      <t>ソクテイ</t>
    </rPh>
    <rPh sb="20" eb="22">
      <t>コウモク</t>
    </rPh>
    <rPh sb="22" eb="24">
      <t>イチラン</t>
    </rPh>
    <phoneticPr fontId="3"/>
  </si>
  <si>
    <t>滋賀県立総合病院
敷地内</t>
    <rPh sb="0" eb="4">
      <t>シガケンリツ</t>
    </rPh>
    <rPh sb="4" eb="6">
      <t>ソウゴウ</t>
    </rPh>
    <rPh sb="6" eb="8">
      <t>ビョウイン</t>
    </rPh>
    <rPh sb="9" eb="11">
      <t>シキチ</t>
    </rPh>
    <rPh sb="11" eb="12">
      <t>ナイ</t>
    </rPh>
    <phoneticPr fontId="4"/>
  </si>
  <si>
    <t>今津周遊基地
敷地内</t>
    <rPh sb="0" eb="2">
      <t>イマヅ</t>
    </rPh>
    <rPh sb="2" eb="4">
      <t>シュウユウ</t>
    </rPh>
    <rPh sb="4" eb="6">
      <t>キチ</t>
    </rPh>
    <rPh sb="7" eb="9">
      <t>シキチ</t>
    </rPh>
    <rPh sb="9" eb="10">
      <t>ナイキョクシャ</t>
    </rPh>
    <phoneticPr fontId="10"/>
  </si>
  <si>
    <t>甲賀局は、平成25年１月に新規に設置し、測定を実施している。</t>
    <rPh sb="0" eb="2">
      <t>コウカ</t>
    </rPh>
    <rPh sb="2" eb="3">
      <t>キョク</t>
    </rPh>
    <rPh sb="5" eb="7">
      <t>ヘイセイ</t>
    </rPh>
    <rPh sb="9" eb="10">
      <t>ネン</t>
    </rPh>
    <rPh sb="11" eb="12">
      <t>ガツ</t>
    </rPh>
    <rPh sb="13" eb="15">
      <t>シンキ</t>
    </rPh>
    <rPh sb="16" eb="18">
      <t>セッチ</t>
    </rPh>
    <rPh sb="20" eb="22">
      <t>ソクテイ</t>
    </rPh>
    <rPh sb="23" eb="25">
      <t>ジッシ</t>
    </rPh>
    <phoneticPr fontId="3"/>
  </si>
  <si>
    <t>上田上局は、大津市が平成20年４月に新規に設置し、測定を実施している。</t>
    <rPh sb="16" eb="17">
      <t>ガツ</t>
    </rPh>
    <phoneticPr fontId="3"/>
  </si>
  <si>
    <t>膳所局は、大津市が平成17年12月に新規に設置し、測定を実施している。</t>
    <phoneticPr fontId="3"/>
  </si>
  <si>
    <t>守山局は、平成12年３月に守山市守山6-15から移転した。</t>
    <phoneticPr fontId="3"/>
  </si>
  <si>
    <t>（令和６年３月３１日現在）</t>
    <rPh sb="1" eb="2">
      <t>レイ</t>
    </rPh>
    <rPh sb="2" eb="3">
      <t>ワ</t>
    </rPh>
    <rPh sb="4" eb="5">
      <t>ネン</t>
    </rPh>
    <rPh sb="5" eb="6">
      <t>ヘイネン</t>
    </rPh>
    <rPh sb="6" eb="7">
      <t>ツキ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</si>
</sst>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ＦＡ 明朝"/>
      <family val="1"/>
      <charset val="128"/>
    </font>
    <font>
      <sz val="6"/>
      <name val="ＭＳ Ｐゴシック"/>
      <family val="3"/>
      <charset val="128"/>
    </font>
    <font>
      <sz val="10"/>
      <name val="ＦＡ Ｐ ゴシック"/>
      <family val="3"/>
      <charset val="128"/>
    </font>
    <font>
      <sz val="10"/>
      <name val="ＦＡ 明朝"/>
      <family val="1"/>
      <charset val="128"/>
    </font>
    <font>
      <sz val="11"/>
      <name val="ＦＡ Ｐ ゴシック"/>
      <family val="3"/>
      <charset val="128"/>
    </font>
    <font>
      <sz val="8"/>
      <name val="ＭＳ Ｐゴシック"/>
      <family val="3"/>
      <charset val="128"/>
    </font>
    <font>
      <sz val="8"/>
      <name val="ＦＡ Ｐ 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ＦＡ Ｐ ゴシック"/>
      <family val="3"/>
      <charset val="128"/>
    </font>
    <font>
      <sz val="11"/>
      <name val="ＤＨＰ平成明朝体W7"/>
      <family val="3"/>
      <charset val="128"/>
    </font>
    <font>
      <sz val="12"/>
      <name val="ＦＡ Ｐ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vertical="top"/>
    </xf>
    <xf numFmtId="0" fontId="2" fillId="0" borderId="0" xfId="0" applyFont="1" applyAlignme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/>
    <xf numFmtId="0" fontId="4" fillId="0" borderId="1" xfId="0" applyFont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0" xfId="0" applyFont="1" applyBorder="1"/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distributed"/>
    </xf>
    <xf numFmtId="0" fontId="4" fillId="0" borderId="12" xfId="0" applyFont="1" applyBorder="1" applyAlignment="1">
      <alignment horizontal="left"/>
    </xf>
    <xf numFmtId="0" fontId="1" fillId="0" borderId="13" xfId="0" applyFont="1" applyBorder="1" applyAlignment="1"/>
    <xf numFmtId="0" fontId="6" fillId="0" borderId="2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distributed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 vertical="distributed"/>
    </xf>
    <xf numFmtId="0" fontId="4" fillId="0" borderId="15" xfId="0" applyFont="1" applyFill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distributed"/>
    </xf>
    <xf numFmtId="0" fontId="4" fillId="0" borderId="20" xfId="0" applyFont="1" applyBorder="1" applyAlignment="1">
      <alignment horizontal="left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distributed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6" fillId="0" borderId="15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distributed" wrapText="1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 vertical="distributed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distributed"/>
    </xf>
    <xf numFmtId="0" fontId="6" fillId="0" borderId="12" xfId="0" applyFont="1" applyBorder="1"/>
    <xf numFmtId="0" fontId="6" fillId="0" borderId="0" xfId="0" applyFont="1" applyBorder="1" applyAlignment="1">
      <alignment vertical="distributed"/>
    </xf>
    <xf numFmtId="0" fontId="6" fillId="0" borderId="15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4" fillId="0" borderId="25" xfId="0" applyFont="1" applyBorder="1" applyAlignment="1">
      <alignment horizontal="left" vertical="distributed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4" fillId="0" borderId="26" xfId="0" applyFont="1" applyBorder="1" applyAlignment="1">
      <alignment vertical="distributed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distributed"/>
    </xf>
    <xf numFmtId="0" fontId="4" fillId="0" borderId="26" xfId="0" applyFont="1" applyBorder="1" applyAlignment="1">
      <alignment horizontal="left" vertical="distributed"/>
    </xf>
    <xf numFmtId="0" fontId="6" fillId="0" borderId="14" xfId="0" applyFont="1" applyFill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distributed" wrapText="1"/>
    </xf>
    <xf numFmtId="0" fontId="6" fillId="0" borderId="3" xfId="0" applyFont="1" applyBorder="1" applyAlignment="1">
      <alignment horizontal="center" vertical="center"/>
    </xf>
    <xf numFmtId="0" fontId="6" fillId="0" borderId="27" xfId="0" applyFont="1" applyBorder="1"/>
    <xf numFmtId="0" fontId="6" fillId="0" borderId="28" xfId="0" applyFont="1" applyBorder="1" applyAlignment="1">
      <alignment vertical="distributed"/>
    </xf>
    <xf numFmtId="0" fontId="6" fillId="0" borderId="1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distributed" vertical="center"/>
    </xf>
    <xf numFmtId="0" fontId="6" fillId="1" borderId="14" xfId="0" applyFont="1" applyFill="1" applyBorder="1" applyAlignment="1">
      <alignment horizontal="center" vertical="center" textRotation="255"/>
    </xf>
    <xf numFmtId="0" fontId="6" fillId="0" borderId="14" xfId="0" applyFont="1" applyFill="1" applyBorder="1"/>
    <xf numFmtId="0" fontId="6" fillId="2" borderId="2" xfId="0" applyFont="1" applyFill="1" applyBorder="1"/>
    <xf numFmtId="0" fontId="6" fillId="2" borderId="1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distributed" textRotation="255"/>
    </xf>
    <xf numFmtId="0" fontId="6" fillId="2" borderId="14" xfId="0" applyFont="1" applyFill="1" applyBorder="1" applyAlignment="1">
      <alignment horizontal="center" vertical="distributed" textRotation="255"/>
    </xf>
    <xf numFmtId="0" fontId="6" fillId="2" borderId="15" xfId="0" applyFont="1" applyFill="1" applyBorder="1"/>
    <xf numFmtId="0" fontId="6" fillId="0" borderId="0" xfId="0" applyFont="1" applyFill="1" applyBorder="1" applyAlignment="1">
      <alignment horizontal="center" vertical="distributed" textRotation="255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9" xfId="0" applyFont="1" applyFill="1" applyBorder="1" applyAlignment="1">
      <alignment vertical="distributed"/>
    </xf>
    <xf numFmtId="0" fontId="0" fillId="0" borderId="16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/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wrapText="1"/>
    </xf>
    <xf numFmtId="0" fontId="7" fillId="0" borderId="2" xfId="0" applyFont="1" applyBorder="1"/>
    <xf numFmtId="0" fontId="6" fillId="2" borderId="15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distributed" vertical="center" textRotation="255" wrapText="1"/>
    </xf>
    <xf numFmtId="0" fontId="1" fillId="0" borderId="14" xfId="0" applyFont="1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54"/>
  <sheetViews>
    <sheetView showGridLines="0" tabSelected="1" view="pageBreakPreview" zoomScale="90" zoomScaleNormal="85" zoomScaleSheetLayoutView="90" workbookViewId="0"/>
  </sheetViews>
  <sheetFormatPr defaultColWidth="8.875" defaultRowHeight="13.5"/>
  <cols>
    <col min="1" max="1" width="8.875" style="1"/>
    <col min="2" max="2" width="5.875" style="1" customWidth="1"/>
    <col min="3" max="3" width="8.5" style="1" customWidth="1"/>
    <col min="4" max="4" width="3.5" style="1" customWidth="1"/>
    <col min="5" max="5" width="22.125" style="1" customWidth="1"/>
    <col min="6" max="6" width="0.5" style="1" customWidth="1"/>
    <col min="7" max="7" width="18.125" style="1" customWidth="1"/>
    <col min="8" max="8" width="9.375" style="1" customWidth="1"/>
    <col min="9" max="16" width="4.375" style="1" customWidth="1"/>
    <col min="17" max="17" width="1.5" style="1" customWidth="1"/>
    <col min="18" max="16384" width="8.875" style="1"/>
  </cols>
  <sheetData>
    <row r="1" spans="2:24" ht="15" customHeight="1">
      <c r="B1" s="83" t="s">
        <v>108</v>
      </c>
      <c r="C1" s="82"/>
      <c r="D1" s="82"/>
      <c r="E1" s="82"/>
      <c r="F1" s="82"/>
      <c r="G1" s="82"/>
      <c r="I1" s="81"/>
      <c r="J1" s="81"/>
      <c r="K1" s="81"/>
      <c r="L1" s="81"/>
      <c r="M1" s="81"/>
      <c r="N1" s="81"/>
      <c r="O1" s="81"/>
      <c r="P1" s="81"/>
      <c r="Q1" s="81"/>
    </row>
    <row r="2" spans="2:24" ht="15" customHeight="1">
      <c r="B2" s="80"/>
      <c r="C2" s="80"/>
      <c r="D2" s="80"/>
      <c r="E2" s="80"/>
      <c r="F2" s="80"/>
      <c r="G2" s="80"/>
      <c r="I2" s="80"/>
      <c r="J2" s="86"/>
      <c r="K2" s="86"/>
      <c r="L2" s="86"/>
      <c r="M2" s="86"/>
      <c r="N2" s="86"/>
      <c r="O2" s="86"/>
      <c r="P2" s="87" t="s">
        <v>115</v>
      </c>
      <c r="Q2" s="79"/>
    </row>
    <row r="3" spans="2:24" ht="3" customHeight="1">
      <c r="B3" s="78"/>
      <c r="C3" s="78"/>
      <c r="D3" s="78"/>
      <c r="E3" s="78"/>
      <c r="F3" s="78"/>
      <c r="G3" s="78"/>
      <c r="I3" s="78"/>
      <c r="J3" s="78"/>
      <c r="K3" s="88"/>
      <c r="L3" s="88"/>
      <c r="M3" s="88"/>
      <c r="N3" s="88"/>
      <c r="O3" s="88"/>
      <c r="P3" s="88"/>
      <c r="Q3" s="78"/>
    </row>
    <row r="4" spans="2:24" ht="18" customHeight="1">
      <c r="B4" s="102" t="s">
        <v>107</v>
      </c>
      <c r="C4" s="102" t="s">
        <v>106</v>
      </c>
      <c r="D4" s="100" t="s">
        <v>105</v>
      </c>
      <c r="E4" s="106" t="s">
        <v>104</v>
      </c>
      <c r="F4" s="107"/>
      <c r="G4" s="108"/>
      <c r="H4" s="113" t="s">
        <v>103</v>
      </c>
      <c r="I4" s="102" t="s">
        <v>102</v>
      </c>
      <c r="J4" s="102"/>
      <c r="K4" s="102"/>
      <c r="L4" s="102"/>
      <c r="M4" s="102"/>
      <c r="N4" s="102"/>
      <c r="O4" s="102"/>
      <c r="P4" s="102"/>
      <c r="Q4" s="77"/>
      <c r="R4" s="14"/>
    </row>
    <row r="5" spans="2:24" ht="2.4500000000000002" customHeight="1">
      <c r="B5" s="102"/>
      <c r="C5" s="102"/>
      <c r="D5" s="101"/>
      <c r="E5" s="109"/>
      <c r="F5" s="110"/>
      <c r="G5" s="111"/>
      <c r="H5" s="113"/>
      <c r="I5" s="76"/>
      <c r="J5" s="76"/>
      <c r="K5" s="76"/>
      <c r="L5" s="76"/>
      <c r="M5" s="76"/>
      <c r="N5" s="76"/>
      <c r="O5" s="76"/>
      <c r="P5" s="76"/>
      <c r="Q5" s="74"/>
      <c r="R5" s="14"/>
    </row>
    <row r="6" spans="2:24" ht="117" customHeight="1">
      <c r="B6" s="102"/>
      <c r="C6" s="102"/>
      <c r="D6" s="101"/>
      <c r="E6" s="109"/>
      <c r="F6" s="110"/>
      <c r="G6" s="111"/>
      <c r="H6" s="114"/>
      <c r="I6" s="75" t="s">
        <v>101</v>
      </c>
      <c r="J6" s="75" t="s">
        <v>100</v>
      </c>
      <c r="K6" s="75" t="s">
        <v>99</v>
      </c>
      <c r="L6" s="75" t="s">
        <v>98</v>
      </c>
      <c r="M6" s="75" t="s">
        <v>97</v>
      </c>
      <c r="N6" s="75" t="s">
        <v>96</v>
      </c>
      <c r="O6" s="75" t="s">
        <v>95</v>
      </c>
      <c r="P6" s="75" t="s">
        <v>94</v>
      </c>
      <c r="Q6" s="74"/>
      <c r="R6" s="14"/>
    </row>
    <row r="7" spans="2:24" ht="1.7" customHeight="1">
      <c r="B7" s="102"/>
      <c r="C7" s="102"/>
      <c r="D7" s="73"/>
      <c r="E7" s="72"/>
      <c r="F7" s="71"/>
      <c r="G7" s="70"/>
      <c r="H7" s="69"/>
      <c r="I7" s="68"/>
      <c r="J7" s="68"/>
      <c r="K7" s="68"/>
      <c r="L7" s="68"/>
      <c r="M7" s="68"/>
      <c r="N7" s="68"/>
      <c r="O7" s="68"/>
      <c r="P7" s="68"/>
      <c r="Q7" s="67"/>
    </row>
    <row r="8" spans="2:24" ht="1.35" customHeight="1">
      <c r="B8" s="66"/>
      <c r="C8" s="65"/>
      <c r="D8" s="64"/>
      <c r="E8" s="63"/>
      <c r="F8" s="62"/>
      <c r="G8" s="44"/>
      <c r="H8" s="61"/>
      <c r="I8" s="16"/>
      <c r="J8" s="16"/>
      <c r="K8" s="16"/>
      <c r="L8" s="16"/>
      <c r="M8" s="16"/>
      <c r="N8" s="16"/>
      <c r="O8" s="16"/>
      <c r="P8" s="16"/>
      <c r="Q8" s="31"/>
      <c r="R8" s="14"/>
      <c r="S8" s="14"/>
      <c r="T8" s="14"/>
      <c r="U8" s="14"/>
      <c r="V8" s="14"/>
      <c r="W8" s="14"/>
      <c r="X8" s="14"/>
    </row>
    <row r="9" spans="2:24" ht="30" customHeight="1">
      <c r="B9" s="97" t="s">
        <v>93</v>
      </c>
      <c r="C9" s="36" t="s">
        <v>92</v>
      </c>
      <c r="D9" s="112" t="s">
        <v>37</v>
      </c>
      <c r="E9" s="49" t="s">
        <v>91</v>
      </c>
      <c r="F9" s="48"/>
      <c r="G9" s="24" t="s">
        <v>90</v>
      </c>
      <c r="H9" s="59" t="s">
        <v>89</v>
      </c>
      <c r="I9" s="22"/>
      <c r="J9" s="22" t="s">
        <v>88</v>
      </c>
      <c r="K9" s="22"/>
      <c r="L9" s="22" t="s">
        <v>88</v>
      </c>
      <c r="M9" s="22"/>
      <c r="N9" s="22"/>
      <c r="O9" s="22"/>
      <c r="P9" s="22" t="s">
        <v>88</v>
      </c>
      <c r="Q9" s="15"/>
    </row>
    <row r="10" spans="2:24" ht="1.7" customHeight="1">
      <c r="B10" s="97"/>
      <c r="C10" s="21"/>
      <c r="D10" s="101"/>
      <c r="E10" s="55"/>
      <c r="F10" s="45"/>
      <c r="G10" s="18"/>
      <c r="H10" s="58"/>
      <c r="I10" s="16"/>
      <c r="J10" s="16"/>
      <c r="K10" s="16"/>
      <c r="L10" s="16"/>
      <c r="M10" s="16"/>
      <c r="N10" s="16"/>
      <c r="O10" s="16"/>
      <c r="P10" s="16"/>
      <c r="Q10" s="15"/>
      <c r="R10" s="14"/>
      <c r="S10" s="14"/>
      <c r="T10" s="14"/>
      <c r="U10" s="14"/>
      <c r="V10" s="14"/>
      <c r="W10" s="14"/>
      <c r="X10" s="14"/>
    </row>
    <row r="11" spans="2:24" ht="30" customHeight="1">
      <c r="B11" s="97"/>
      <c r="C11" s="57" t="s">
        <v>87</v>
      </c>
      <c r="D11" s="101"/>
      <c r="E11" s="26" t="s">
        <v>86</v>
      </c>
      <c r="F11" s="51"/>
      <c r="G11" s="60" t="s">
        <v>85</v>
      </c>
      <c r="H11" s="59" t="s">
        <v>84</v>
      </c>
      <c r="I11" s="31"/>
      <c r="J11" s="31" t="s">
        <v>43</v>
      </c>
      <c r="K11" s="31" t="s">
        <v>43</v>
      </c>
      <c r="L11" s="31" t="s">
        <v>43</v>
      </c>
      <c r="M11" s="31"/>
      <c r="N11" s="31"/>
      <c r="O11" s="31" t="s">
        <v>43</v>
      </c>
      <c r="P11" s="31" t="s">
        <v>83</v>
      </c>
      <c r="Q11" s="15"/>
      <c r="R11" s="14"/>
      <c r="S11" s="14"/>
      <c r="T11" s="14"/>
      <c r="U11" s="14"/>
      <c r="V11" s="14"/>
      <c r="W11" s="14"/>
      <c r="X11" s="14"/>
    </row>
    <row r="12" spans="2:24" ht="1.7" customHeight="1">
      <c r="B12" s="97"/>
      <c r="C12" s="21"/>
      <c r="D12" s="101"/>
      <c r="E12" s="56"/>
      <c r="F12" s="45"/>
      <c r="G12" s="18"/>
      <c r="H12" s="58"/>
      <c r="I12" s="16"/>
      <c r="J12" s="16"/>
      <c r="K12" s="16"/>
      <c r="L12" s="16"/>
      <c r="M12" s="16"/>
      <c r="N12" s="16"/>
      <c r="O12" s="16"/>
      <c r="P12" s="16"/>
      <c r="Q12" s="15"/>
      <c r="R12" s="14"/>
      <c r="S12" s="14"/>
      <c r="T12" s="14"/>
      <c r="U12" s="14"/>
      <c r="V12" s="14"/>
      <c r="W12" s="14"/>
      <c r="X12" s="14"/>
    </row>
    <row r="13" spans="2:24" ht="30" customHeight="1">
      <c r="B13" s="97"/>
      <c r="C13" s="36" t="s">
        <v>82</v>
      </c>
      <c r="D13" s="101"/>
      <c r="E13" s="49" t="s">
        <v>81</v>
      </c>
      <c r="F13" s="48"/>
      <c r="G13" s="33" t="s">
        <v>80</v>
      </c>
      <c r="H13" s="38" t="s">
        <v>53</v>
      </c>
      <c r="I13" s="22"/>
      <c r="J13" s="22" t="s">
        <v>43</v>
      </c>
      <c r="K13" s="22" t="s">
        <v>43</v>
      </c>
      <c r="L13" s="22" t="s">
        <v>43</v>
      </c>
      <c r="M13" s="22"/>
      <c r="N13" s="22"/>
      <c r="O13" s="22"/>
      <c r="P13" s="22" t="s">
        <v>43</v>
      </c>
      <c r="Q13" s="15"/>
    </row>
    <row r="14" spans="2:24" ht="1.35" customHeight="1">
      <c r="B14" s="97"/>
      <c r="C14" s="21"/>
      <c r="D14" s="101"/>
      <c r="E14" s="56"/>
      <c r="F14" s="45"/>
      <c r="G14" s="18"/>
      <c r="H14" s="54"/>
      <c r="I14" s="16"/>
      <c r="J14" s="16"/>
      <c r="K14" s="16"/>
      <c r="L14" s="16"/>
      <c r="M14" s="16"/>
      <c r="N14" s="16"/>
      <c r="O14" s="16"/>
      <c r="P14" s="16"/>
      <c r="Q14" s="15"/>
      <c r="R14" s="14"/>
      <c r="S14" s="14"/>
      <c r="T14" s="14"/>
      <c r="U14" s="14"/>
      <c r="V14" s="14"/>
      <c r="W14" s="14"/>
      <c r="X14" s="14"/>
    </row>
    <row r="15" spans="2:24" ht="30" customHeight="1">
      <c r="B15" s="97"/>
      <c r="C15" s="36" t="s">
        <v>79</v>
      </c>
      <c r="D15" s="101"/>
      <c r="E15" s="49" t="s">
        <v>78</v>
      </c>
      <c r="F15" s="48"/>
      <c r="G15" s="24" t="s">
        <v>77</v>
      </c>
      <c r="H15" s="38" t="s">
        <v>76</v>
      </c>
      <c r="I15" s="22"/>
      <c r="J15" s="22"/>
      <c r="K15" s="22" t="s">
        <v>75</v>
      </c>
      <c r="L15" s="22"/>
      <c r="M15" s="22"/>
      <c r="N15" s="22"/>
      <c r="O15" s="22"/>
      <c r="P15" s="22"/>
      <c r="Q15" s="15"/>
    </row>
    <row r="16" spans="2:24" ht="2.4500000000000002" customHeight="1">
      <c r="B16" s="97"/>
      <c r="C16" s="21"/>
      <c r="D16" s="20"/>
      <c r="E16" s="56"/>
      <c r="F16" s="45"/>
      <c r="G16" s="18"/>
      <c r="H16" s="54"/>
      <c r="I16" s="16"/>
      <c r="J16" s="16"/>
      <c r="K16" s="16"/>
      <c r="L16" s="16"/>
      <c r="M16" s="16"/>
      <c r="N16" s="16"/>
      <c r="O16" s="16"/>
      <c r="P16" s="16"/>
      <c r="Q16" s="15"/>
      <c r="R16" s="14"/>
      <c r="S16" s="14"/>
      <c r="T16" s="14"/>
      <c r="U16" s="14"/>
      <c r="V16" s="14"/>
      <c r="W16" s="14"/>
      <c r="X16" s="14"/>
    </row>
    <row r="17" spans="2:24" ht="30" customHeight="1">
      <c r="B17" s="97"/>
      <c r="C17" s="36" t="s">
        <v>74</v>
      </c>
      <c r="D17" s="112" t="s">
        <v>24</v>
      </c>
      <c r="E17" s="49" t="s">
        <v>73</v>
      </c>
      <c r="F17" s="48"/>
      <c r="G17" s="33" t="s">
        <v>72</v>
      </c>
      <c r="H17" s="38" t="s">
        <v>71</v>
      </c>
      <c r="I17" s="22" t="s">
        <v>43</v>
      </c>
      <c r="J17" s="22" t="s">
        <v>70</v>
      </c>
      <c r="K17" s="22" t="s">
        <v>70</v>
      </c>
      <c r="L17" s="22" t="s">
        <v>70</v>
      </c>
      <c r="M17" s="22"/>
      <c r="N17" s="22"/>
      <c r="O17" s="31" t="s">
        <v>70</v>
      </c>
      <c r="P17" s="22" t="s">
        <v>70</v>
      </c>
      <c r="Q17" s="15"/>
    </row>
    <row r="18" spans="2:24" ht="1.7" customHeight="1">
      <c r="B18" s="97"/>
      <c r="C18" s="21"/>
      <c r="D18" s="101"/>
      <c r="E18" s="55"/>
      <c r="F18" s="45"/>
      <c r="G18" s="18"/>
      <c r="H18" s="54"/>
      <c r="I18" s="16"/>
      <c r="J18" s="16"/>
      <c r="K18" s="16"/>
      <c r="L18" s="16"/>
      <c r="M18" s="16"/>
      <c r="N18" s="16"/>
      <c r="O18" s="16"/>
      <c r="P18" s="16"/>
      <c r="Q18" s="15"/>
      <c r="R18" s="14"/>
      <c r="S18" s="14"/>
      <c r="T18" s="14"/>
      <c r="U18" s="14"/>
      <c r="V18" s="14"/>
      <c r="W18" s="14"/>
      <c r="X18" s="14"/>
    </row>
    <row r="19" spans="2:24" ht="30" customHeight="1">
      <c r="B19" s="97"/>
      <c r="C19" s="57" t="s">
        <v>69</v>
      </c>
      <c r="D19" s="101"/>
      <c r="E19" s="26" t="s">
        <v>68</v>
      </c>
      <c r="F19" s="51"/>
      <c r="G19" s="84" t="s">
        <v>109</v>
      </c>
      <c r="H19" s="38" t="s">
        <v>53</v>
      </c>
      <c r="I19" s="31"/>
      <c r="J19" s="31" t="s">
        <v>43</v>
      </c>
      <c r="K19" s="31" t="s">
        <v>43</v>
      </c>
      <c r="L19" s="31" t="s">
        <v>67</v>
      </c>
      <c r="M19" s="31"/>
      <c r="N19" s="31" t="s">
        <v>66</v>
      </c>
      <c r="O19" s="31" t="s">
        <v>43</v>
      </c>
      <c r="P19" s="31" t="s">
        <v>43</v>
      </c>
      <c r="Q19" s="15"/>
      <c r="R19" s="14"/>
      <c r="S19" s="14"/>
      <c r="T19" s="14"/>
      <c r="U19" s="14"/>
      <c r="V19" s="14"/>
      <c r="W19" s="14"/>
      <c r="X19" s="14"/>
    </row>
    <row r="20" spans="2:24" ht="1.7" customHeight="1">
      <c r="B20" s="97"/>
      <c r="C20" s="21"/>
      <c r="D20" s="101"/>
      <c r="E20" s="56"/>
      <c r="F20" s="45"/>
      <c r="G20" s="18"/>
      <c r="H20" s="54"/>
      <c r="I20" s="16"/>
      <c r="J20" s="16"/>
      <c r="K20" s="16"/>
      <c r="L20" s="16"/>
      <c r="M20" s="16"/>
      <c r="N20" s="16"/>
      <c r="O20" s="16"/>
      <c r="P20" s="16"/>
      <c r="Q20" s="15"/>
      <c r="R20" s="14"/>
      <c r="S20" s="14"/>
      <c r="T20" s="14"/>
      <c r="U20" s="14"/>
      <c r="V20" s="14"/>
      <c r="W20" s="14"/>
      <c r="X20" s="14"/>
    </row>
    <row r="21" spans="2:24" ht="30" customHeight="1">
      <c r="B21" s="97"/>
      <c r="C21" s="36" t="s">
        <v>65</v>
      </c>
      <c r="D21" s="101"/>
      <c r="E21" s="49" t="s">
        <v>64</v>
      </c>
      <c r="F21" s="48"/>
      <c r="G21" s="24" t="s">
        <v>63</v>
      </c>
      <c r="H21" s="47" t="s">
        <v>62</v>
      </c>
      <c r="I21" s="22"/>
      <c r="J21" s="22"/>
      <c r="K21" s="22" t="s">
        <v>43</v>
      </c>
      <c r="L21" s="22" t="s">
        <v>43</v>
      </c>
      <c r="M21" s="22"/>
      <c r="N21" s="22"/>
      <c r="O21" s="31" t="s">
        <v>43</v>
      </c>
      <c r="P21" s="22" t="s">
        <v>61</v>
      </c>
      <c r="Q21" s="15"/>
    </row>
    <row r="22" spans="2:24" ht="1.7" customHeight="1">
      <c r="B22" s="97"/>
      <c r="C22" s="21"/>
      <c r="D22" s="101"/>
      <c r="E22" s="56"/>
      <c r="F22" s="45"/>
      <c r="G22" s="18"/>
      <c r="H22" s="54"/>
      <c r="I22" s="16"/>
      <c r="J22" s="16"/>
      <c r="K22" s="16"/>
      <c r="L22" s="16"/>
      <c r="M22" s="16"/>
      <c r="N22" s="16"/>
      <c r="O22" s="16"/>
      <c r="P22" s="16"/>
      <c r="Q22" s="15"/>
      <c r="R22" s="14"/>
      <c r="S22" s="14"/>
      <c r="T22" s="14"/>
      <c r="U22" s="14"/>
      <c r="V22" s="14"/>
      <c r="W22" s="14"/>
      <c r="X22" s="14"/>
    </row>
    <row r="23" spans="2:24" ht="30" customHeight="1">
      <c r="B23" s="97"/>
      <c r="C23" s="36" t="s">
        <v>60</v>
      </c>
      <c r="D23" s="101"/>
      <c r="E23" s="49" t="s">
        <v>59</v>
      </c>
      <c r="F23" s="48"/>
      <c r="G23" s="24" t="s">
        <v>58</v>
      </c>
      <c r="H23" s="38" t="s">
        <v>57</v>
      </c>
      <c r="I23" s="22" t="s">
        <v>43</v>
      </c>
      <c r="J23" s="22" t="s">
        <v>43</v>
      </c>
      <c r="K23" s="22" t="s">
        <v>43</v>
      </c>
      <c r="L23" s="22" t="s">
        <v>43</v>
      </c>
      <c r="M23" s="22"/>
      <c r="N23" s="22"/>
      <c r="O23" s="22" t="s">
        <v>43</v>
      </c>
      <c r="P23" s="22" t="s">
        <v>43</v>
      </c>
      <c r="Q23" s="15"/>
    </row>
    <row r="24" spans="2:24" ht="1.35" customHeight="1">
      <c r="B24" s="97"/>
      <c r="C24" s="21"/>
      <c r="D24" s="101"/>
      <c r="E24" s="55"/>
      <c r="F24" s="45"/>
      <c r="G24" s="18"/>
      <c r="H24" s="54"/>
      <c r="I24" s="16"/>
      <c r="J24" s="16"/>
      <c r="K24" s="16"/>
      <c r="L24" s="16"/>
      <c r="M24" s="16"/>
      <c r="N24" s="16"/>
      <c r="O24" s="16"/>
      <c r="P24" s="16"/>
      <c r="Q24" s="15"/>
      <c r="R24" s="14"/>
      <c r="S24" s="14"/>
      <c r="T24" s="14"/>
      <c r="U24" s="14"/>
      <c r="V24" s="14"/>
      <c r="W24" s="14"/>
      <c r="X24" s="14"/>
    </row>
    <row r="25" spans="2:24" ht="30" customHeight="1">
      <c r="B25" s="97"/>
      <c r="C25" s="36" t="s">
        <v>56</v>
      </c>
      <c r="D25" s="101"/>
      <c r="E25" s="49" t="s">
        <v>55</v>
      </c>
      <c r="F25" s="48"/>
      <c r="G25" s="33" t="s">
        <v>54</v>
      </c>
      <c r="H25" s="38" t="s">
        <v>53</v>
      </c>
      <c r="I25" s="22" t="s">
        <v>43</v>
      </c>
      <c r="J25" s="22" t="s">
        <v>43</v>
      </c>
      <c r="K25" s="22" t="s">
        <v>52</v>
      </c>
      <c r="L25" s="22" t="s">
        <v>52</v>
      </c>
      <c r="M25" s="22"/>
      <c r="N25" s="22" t="s">
        <v>52</v>
      </c>
      <c r="O25" s="22" t="s">
        <v>52</v>
      </c>
      <c r="P25" s="22" t="s">
        <v>52</v>
      </c>
      <c r="Q25" s="15"/>
    </row>
    <row r="26" spans="2:24" ht="2.4500000000000002" customHeight="1">
      <c r="B26" s="97"/>
      <c r="C26" s="21"/>
      <c r="D26" s="101"/>
      <c r="E26" s="56"/>
      <c r="F26" s="45"/>
      <c r="G26" s="18"/>
      <c r="H26" s="54"/>
      <c r="I26" s="16"/>
      <c r="J26" s="16"/>
      <c r="K26" s="16"/>
      <c r="L26" s="16"/>
      <c r="M26" s="16"/>
      <c r="N26" s="16"/>
      <c r="O26" s="16"/>
      <c r="P26" s="16"/>
      <c r="Q26" s="15"/>
      <c r="R26" s="14"/>
      <c r="S26" s="14"/>
      <c r="T26" s="14"/>
      <c r="U26" s="14"/>
      <c r="V26" s="14"/>
      <c r="W26" s="14"/>
      <c r="X26" s="14"/>
    </row>
    <row r="27" spans="2:24" ht="30" customHeight="1">
      <c r="B27" s="97"/>
      <c r="C27" s="36" t="s">
        <v>51</v>
      </c>
      <c r="D27" s="101"/>
      <c r="E27" s="49" t="s">
        <v>50</v>
      </c>
      <c r="F27" s="48"/>
      <c r="G27" s="33" t="s">
        <v>49</v>
      </c>
      <c r="H27" s="38" t="s">
        <v>48</v>
      </c>
      <c r="I27" s="22"/>
      <c r="J27" s="22" t="s">
        <v>43</v>
      </c>
      <c r="K27" s="22" t="s">
        <v>43</v>
      </c>
      <c r="L27" s="22" t="s">
        <v>43</v>
      </c>
      <c r="M27" s="22"/>
      <c r="N27" s="22"/>
      <c r="O27" s="22" t="s">
        <v>43</v>
      </c>
      <c r="P27" s="22" t="s">
        <v>43</v>
      </c>
      <c r="Q27" s="15"/>
    </row>
    <row r="28" spans="2:24" ht="2.4500000000000002" customHeight="1">
      <c r="B28" s="97"/>
      <c r="C28" s="21"/>
      <c r="D28" s="101"/>
      <c r="E28" s="55"/>
      <c r="F28" s="45"/>
      <c r="G28" s="18"/>
      <c r="H28" s="54"/>
      <c r="I28" s="16"/>
      <c r="J28" s="16"/>
      <c r="K28" s="16"/>
      <c r="L28" s="16"/>
      <c r="M28" s="16"/>
      <c r="N28" s="16"/>
      <c r="O28" s="16"/>
      <c r="P28" s="16"/>
      <c r="Q28" s="15"/>
      <c r="R28" s="14"/>
      <c r="S28" s="14"/>
      <c r="T28" s="14"/>
      <c r="U28" s="14"/>
      <c r="V28" s="14"/>
      <c r="W28" s="14"/>
      <c r="X28" s="14"/>
    </row>
    <row r="29" spans="2:24" ht="30" customHeight="1">
      <c r="B29" s="97"/>
      <c r="C29" s="36" t="s">
        <v>47</v>
      </c>
      <c r="D29" s="101"/>
      <c r="E29" s="49" t="s">
        <v>46</v>
      </c>
      <c r="F29" s="48"/>
      <c r="G29" s="33" t="s">
        <v>45</v>
      </c>
      <c r="H29" s="53" t="s">
        <v>44</v>
      </c>
      <c r="I29" s="22" t="s">
        <v>43</v>
      </c>
      <c r="J29" s="22" t="s">
        <v>43</v>
      </c>
      <c r="K29" s="22" t="s">
        <v>43</v>
      </c>
      <c r="L29" s="22" t="s">
        <v>43</v>
      </c>
      <c r="M29" s="22"/>
      <c r="N29" s="22" t="s">
        <v>43</v>
      </c>
      <c r="O29" s="22" t="s">
        <v>20</v>
      </c>
      <c r="P29" s="22" t="s">
        <v>42</v>
      </c>
      <c r="Q29" s="15"/>
    </row>
    <row r="30" spans="2:24" ht="2.1" customHeight="1">
      <c r="B30" s="97"/>
      <c r="C30" s="31"/>
      <c r="D30" s="101"/>
      <c r="E30" s="52"/>
      <c r="F30" s="51"/>
      <c r="G30" s="29"/>
      <c r="H30" s="50"/>
      <c r="I30" s="31"/>
      <c r="J30" s="31"/>
      <c r="K30" s="31"/>
      <c r="L30" s="31"/>
      <c r="M30" s="31"/>
      <c r="N30" s="31"/>
      <c r="O30" s="31"/>
      <c r="P30" s="31"/>
      <c r="Q30" s="11"/>
      <c r="R30" s="14"/>
      <c r="S30" s="14"/>
      <c r="T30" s="14"/>
      <c r="U30" s="14"/>
      <c r="V30" s="14"/>
      <c r="W30" s="14"/>
      <c r="X30" s="14"/>
    </row>
    <row r="31" spans="2:24" ht="30" customHeight="1">
      <c r="B31" s="97"/>
      <c r="C31" s="36" t="s">
        <v>41</v>
      </c>
      <c r="D31" s="101"/>
      <c r="E31" s="49" t="s">
        <v>40</v>
      </c>
      <c r="F31" s="48"/>
      <c r="G31" s="85" t="s">
        <v>110</v>
      </c>
      <c r="H31" s="47" t="s">
        <v>26</v>
      </c>
      <c r="I31" s="22"/>
      <c r="J31" s="22"/>
      <c r="K31" s="22" t="s">
        <v>20</v>
      </c>
      <c r="L31" s="22"/>
      <c r="M31" s="22"/>
      <c r="N31" s="22" t="s">
        <v>20</v>
      </c>
      <c r="O31" s="22" t="s">
        <v>20</v>
      </c>
      <c r="P31" s="22"/>
      <c r="Q31" s="15"/>
    </row>
    <row r="32" spans="2:24" ht="2.1" customHeight="1">
      <c r="B32" s="97"/>
      <c r="C32" s="31"/>
      <c r="D32" s="16"/>
      <c r="E32" s="46"/>
      <c r="F32" s="45"/>
      <c r="G32" s="44"/>
      <c r="H32" s="37"/>
      <c r="I32" s="31"/>
      <c r="J32" s="31"/>
      <c r="K32" s="31"/>
      <c r="L32" s="31"/>
      <c r="M32" s="31"/>
      <c r="N32" s="31"/>
      <c r="O32" s="31"/>
      <c r="P32" s="31"/>
      <c r="Q32" s="11"/>
      <c r="R32" s="14"/>
      <c r="S32" s="14"/>
      <c r="T32" s="14"/>
      <c r="U32" s="14"/>
      <c r="V32" s="14"/>
      <c r="W32" s="14"/>
      <c r="X32" s="14"/>
    </row>
    <row r="33" spans="2:24" ht="27" customHeight="1" thickBot="1">
      <c r="B33" s="94" t="s">
        <v>19</v>
      </c>
      <c r="C33" s="95"/>
      <c r="D33" s="95"/>
      <c r="E33" s="95"/>
      <c r="F33" s="95"/>
      <c r="G33" s="96"/>
      <c r="H33" s="43"/>
      <c r="I33" s="12">
        <f t="shared" ref="I33:P33" si="0">COUNTIF(I8:I31,"○")</f>
        <v>4</v>
      </c>
      <c r="J33" s="12">
        <f t="shared" si="0"/>
        <v>9</v>
      </c>
      <c r="K33" s="12">
        <f t="shared" si="0"/>
        <v>11</v>
      </c>
      <c r="L33" s="12">
        <f t="shared" si="0"/>
        <v>10</v>
      </c>
      <c r="M33" s="12">
        <f t="shared" si="0"/>
        <v>0</v>
      </c>
      <c r="N33" s="12">
        <f t="shared" si="0"/>
        <v>4</v>
      </c>
      <c r="O33" s="12">
        <f t="shared" si="0"/>
        <v>9</v>
      </c>
      <c r="P33" s="12">
        <f t="shared" si="0"/>
        <v>10</v>
      </c>
      <c r="Q33" s="11"/>
    </row>
    <row r="34" spans="2:24" ht="30" customHeight="1" thickTop="1">
      <c r="B34" s="103" t="s">
        <v>39</v>
      </c>
      <c r="C34" s="36" t="s">
        <v>38</v>
      </c>
      <c r="D34" s="105" t="s">
        <v>37</v>
      </c>
      <c r="E34" s="42" t="s">
        <v>36</v>
      </c>
      <c r="F34" s="41"/>
      <c r="G34" s="40" t="s">
        <v>35</v>
      </c>
      <c r="H34" s="39" t="s">
        <v>34</v>
      </c>
      <c r="I34" s="22"/>
      <c r="J34" s="22" t="s">
        <v>20</v>
      </c>
      <c r="K34" s="22"/>
      <c r="L34" s="22" t="s">
        <v>20</v>
      </c>
      <c r="M34" s="22" t="s">
        <v>20</v>
      </c>
      <c r="N34" s="22" t="s">
        <v>20</v>
      </c>
      <c r="O34" s="22" t="s">
        <v>20</v>
      </c>
      <c r="P34" s="22" t="s">
        <v>20</v>
      </c>
      <c r="Q34" s="15"/>
    </row>
    <row r="35" spans="2:24" ht="2.1" customHeight="1">
      <c r="B35" s="104"/>
      <c r="C35" s="21"/>
      <c r="D35" s="101"/>
      <c r="E35" s="20"/>
      <c r="F35" s="19"/>
      <c r="G35" s="18"/>
      <c r="H35" s="37"/>
      <c r="I35" s="16"/>
      <c r="J35" s="16"/>
      <c r="K35" s="16"/>
      <c r="L35" s="16"/>
      <c r="M35" s="16"/>
      <c r="N35" s="16"/>
      <c r="O35" s="16"/>
      <c r="P35" s="16"/>
      <c r="Q35" s="15"/>
      <c r="R35" s="14"/>
      <c r="S35" s="14"/>
      <c r="T35" s="14"/>
      <c r="U35" s="14"/>
      <c r="V35" s="14"/>
      <c r="W35" s="14"/>
      <c r="X35" s="14"/>
    </row>
    <row r="36" spans="2:24" ht="30" customHeight="1">
      <c r="B36" s="104"/>
      <c r="C36" s="36" t="s">
        <v>33</v>
      </c>
      <c r="D36" s="101"/>
      <c r="E36" s="26" t="s">
        <v>32</v>
      </c>
      <c r="F36" s="25"/>
      <c r="G36" s="24" t="s">
        <v>31</v>
      </c>
      <c r="H36" s="38" t="s">
        <v>30</v>
      </c>
      <c r="I36" s="22"/>
      <c r="J36" s="22" t="s">
        <v>20</v>
      </c>
      <c r="K36" s="22" t="s">
        <v>20</v>
      </c>
      <c r="L36" s="22" t="s">
        <v>20</v>
      </c>
      <c r="M36" s="22" t="s">
        <v>20</v>
      </c>
      <c r="N36" s="22"/>
      <c r="O36" s="22" t="s">
        <v>20</v>
      </c>
      <c r="P36" s="22" t="s">
        <v>20</v>
      </c>
      <c r="Q36" s="15"/>
    </row>
    <row r="37" spans="2:24" ht="2.1" customHeight="1">
      <c r="B37" s="104"/>
      <c r="C37" s="21"/>
      <c r="D37" s="101"/>
      <c r="E37" s="20"/>
      <c r="F37" s="19"/>
      <c r="G37" s="18"/>
      <c r="H37" s="37"/>
      <c r="I37" s="16"/>
      <c r="J37" s="16"/>
      <c r="K37" s="16"/>
      <c r="L37" s="16"/>
      <c r="M37" s="16"/>
      <c r="N37" s="16"/>
      <c r="O37" s="16"/>
      <c r="P37" s="16"/>
      <c r="Q37" s="15"/>
      <c r="R37" s="14"/>
      <c r="S37" s="14"/>
      <c r="T37" s="14"/>
      <c r="U37" s="14"/>
      <c r="V37" s="14"/>
      <c r="W37" s="14"/>
      <c r="X37" s="14"/>
    </row>
    <row r="38" spans="2:24" ht="30" customHeight="1">
      <c r="B38" s="104"/>
      <c r="C38" s="36" t="s">
        <v>29</v>
      </c>
      <c r="D38" s="101"/>
      <c r="E38" s="35" t="s">
        <v>28</v>
      </c>
      <c r="F38" s="34"/>
      <c r="G38" s="33" t="s">
        <v>27</v>
      </c>
      <c r="H38" s="32" t="s">
        <v>26</v>
      </c>
      <c r="I38" s="22"/>
      <c r="J38" s="22" t="s">
        <v>20</v>
      </c>
      <c r="K38" s="22"/>
      <c r="L38" s="22" t="s">
        <v>20</v>
      </c>
      <c r="M38" s="22" t="s">
        <v>20</v>
      </c>
      <c r="N38" s="22"/>
      <c r="O38" s="22"/>
      <c r="P38" s="22" t="s">
        <v>20</v>
      </c>
      <c r="Q38" s="15"/>
    </row>
    <row r="39" spans="2:24" ht="2.1" customHeight="1">
      <c r="B39" s="104"/>
      <c r="C39" s="31"/>
      <c r="D39" s="20"/>
      <c r="E39" s="20"/>
      <c r="F39" s="30"/>
      <c r="G39" s="29"/>
      <c r="H39" s="28"/>
      <c r="I39" s="16"/>
      <c r="J39" s="16"/>
      <c r="K39" s="16"/>
      <c r="L39" s="16"/>
      <c r="M39" s="16"/>
      <c r="N39" s="16"/>
      <c r="O39" s="16"/>
      <c r="P39" s="16"/>
      <c r="Q39" s="11"/>
      <c r="R39" s="14"/>
      <c r="S39" s="14"/>
      <c r="T39" s="14"/>
      <c r="U39" s="14"/>
      <c r="V39" s="14"/>
      <c r="W39" s="14"/>
      <c r="X39" s="14"/>
    </row>
    <row r="40" spans="2:24" ht="30" customHeight="1">
      <c r="B40" s="104"/>
      <c r="C40" s="27" t="s">
        <v>25</v>
      </c>
      <c r="D40" s="98" t="s">
        <v>24</v>
      </c>
      <c r="E40" s="26" t="s">
        <v>23</v>
      </c>
      <c r="F40" s="25"/>
      <c r="G40" s="24" t="s">
        <v>22</v>
      </c>
      <c r="H40" s="23" t="s">
        <v>21</v>
      </c>
      <c r="I40" s="22" t="s">
        <v>20</v>
      </c>
      <c r="J40" s="22" t="s">
        <v>20</v>
      </c>
      <c r="K40" s="22" t="s">
        <v>20</v>
      </c>
      <c r="L40" s="22" t="s">
        <v>20</v>
      </c>
      <c r="M40" s="22" t="s">
        <v>20</v>
      </c>
      <c r="N40" s="22" t="s">
        <v>20</v>
      </c>
      <c r="O40" s="22" t="s">
        <v>20</v>
      </c>
      <c r="P40" s="22" t="s">
        <v>20</v>
      </c>
      <c r="Q40" s="15"/>
    </row>
    <row r="41" spans="2:24" ht="2.1" customHeight="1">
      <c r="B41" s="104"/>
      <c r="C41" s="21"/>
      <c r="D41" s="99"/>
      <c r="E41" s="20"/>
      <c r="F41" s="19"/>
      <c r="G41" s="18"/>
      <c r="H41" s="17"/>
      <c r="I41" s="16"/>
      <c r="J41" s="16"/>
      <c r="K41" s="16"/>
      <c r="L41" s="16"/>
      <c r="M41" s="16"/>
      <c r="N41" s="16"/>
      <c r="O41" s="16"/>
      <c r="P41" s="16"/>
      <c r="Q41" s="15"/>
      <c r="R41" s="14"/>
      <c r="S41" s="14"/>
      <c r="T41" s="14"/>
      <c r="U41" s="14"/>
      <c r="V41" s="14"/>
      <c r="W41" s="14"/>
      <c r="X41" s="14"/>
    </row>
    <row r="42" spans="2:24" ht="27" customHeight="1" thickBot="1">
      <c r="B42" s="94" t="s">
        <v>19</v>
      </c>
      <c r="C42" s="95"/>
      <c r="D42" s="95"/>
      <c r="E42" s="95"/>
      <c r="F42" s="95"/>
      <c r="G42" s="96"/>
      <c r="H42" s="13"/>
      <c r="I42" s="12">
        <f t="shared" ref="I42:P42" si="1">COUNTIF(I34:I41,"○")</f>
        <v>1</v>
      </c>
      <c r="J42" s="12">
        <f t="shared" si="1"/>
        <v>4</v>
      </c>
      <c r="K42" s="12">
        <f t="shared" si="1"/>
        <v>2</v>
      </c>
      <c r="L42" s="12">
        <f t="shared" si="1"/>
        <v>4</v>
      </c>
      <c r="M42" s="12">
        <f t="shared" si="1"/>
        <v>4</v>
      </c>
      <c r="N42" s="12">
        <f t="shared" si="1"/>
        <v>2</v>
      </c>
      <c r="O42" s="12">
        <f t="shared" si="1"/>
        <v>3</v>
      </c>
      <c r="P42" s="12">
        <f t="shared" si="1"/>
        <v>4</v>
      </c>
      <c r="Q42" s="11"/>
    </row>
    <row r="43" spans="2:24" ht="27" customHeight="1" thickTop="1">
      <c r="B43" s="91" t="s">
        <v>18</v>
      </c>
      <c r="C43" s="92"/>
      <c r="D43" s="92"/>
      <c r="E43" s="92"/>
      <c r="F43" s="92"/>
      <c r="G43" s="93"/>
      <c r="H43" s="10"/>
      <c r="I43" s="9">
        <f t="shared" ref="I43:P43" si="2">I33+I42</f>
        <v>5</v>
      </c>
      <c r="J43" s="9">
        <f t="shared" si="2"/>
        <v>13</v>
      </c>
      <c r="K43" s="9">
        <f t="shared" si="2"/>
        <v>13</v>
      </c>
      <c r="L43" s="9">
        <f t="shared" si="2"/>
        <v>14</v>
      </c>
      <c r="M43" s="9">
        <f t="shared" si="2"/>
        <v>4</v>
      </c>
      <c r="N43" s="9">
        <f t="shared" si="2"/>
        <v>6</v>
      </c>
      <c r="O43" s="9">
        <f t="shared" si="2"/>
        <v>12</v>
      </c>
      <c r="P43" s="9">
        <f t="shared" si="2"/>
        <v>14</v>
      </c>
      <c r="Q43" s="8"/>
    </row>
    <row r="44" spans="2:24" ht="12.75" customHeight="1">
      <c r="B44" s="7" t="s">
        <v>17</v>
      </c>
      <c r="C44" s="90" t="s">
        <v>16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6"/>
    </row>
    <row r="45" spans="2:24" ht="12.75" customHeight="1">
      <c r="B45" s="2" t="s">
        <v>15</v>
      </c>
      <c r="C45" s="89" t="s">
        <v>114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6"/>
    </row>
    <row r="46" spans="2:24" s="4" customFormat="1" ht="12.75" customHeight="1">
      <c r="B46" s="2" t="s">
        <v>14</v>
      </c>
      <c r="C46" s="89" t="s">
        <v>13</v>
      </c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5"/>
    </row>
    <row r="47" spans="2:24" s="4" customFormat="1" ht="12.75" customHeight="1">
      <c r="B47" s="2" t="s">
        <v>12</v>
      </c>
      <c r="C47" s="89" t="s">
        <v>11</v>
      </c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5"/>
    </row>
    <row r="48" spans="2:24" ht="12.75" customHeight="1">
      <c r="B48" s="2" t="s">
        <v>10</v>
      </c>
      <c r="C48" s="89" t="s">
        <v>112</v>
      </c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3"/>
    </row>
    <row r="49" spans="2:17">
      <c r="B49" s="2" t="s">
        <v>9</v>
      </c>
      <c r="C49" s="89" t="s">
        <v>8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3"/>
    </row>
    <row r="50" spans="2:17" ht="12.75" customHeight="1">
      <c r="B50" s="2" t="s">
        <v>7</v>
      </c>
      <c r="C50" s="89" t="s">
        <v>113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3"/>
    </row>
    <row r="51" spans="2:17" ht="12.75" customHeight="1">
      <c r="B51" s="2" t="s">
        <v>6</v>
      </c>
      <c r="C51" s="89" t="s">
        <v>5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3"/>
    </row>
    <row r="52" spans="2:17">
      <c r="B52" s="2" t="s">
        <v>4</v>
      </c>
      <c r="C52" s="89" t="s">
        <v>3</v>
      </c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</row>
    <row r="53" spans="2:17">
      <c r="B53" s="2" t="s">
        <v>2</v>
      </c>
      <c r="C53" s="89" t="s">
        <v>111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</row>
    <row r="54" spans="2:17" ht="13.5" customHeight="1">
      <c r="B54" s="2" t="s">
        <v>1</v>
      </c>
      <c r="C54" s="89" t="s">
        <v>0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</row>
  </sheetData>
  <mergeCells count="26">
    <mergeCell ref="B42:G42"/>
    <mergeCell ref="B9:B32"/>
    <mergeCell ref="D40:D41"/>
    <mergeCell ref="D4:D6"/>
    <mergeCell ref="I4:P4"/>
    <mergeCell ref="B4:B7"/>
    <mergeCell ref="B33:G33"/>
    <mergeCell ref="B34:B41"/>
    <mergeCell ref="C4:C7"/>
    <mergeCell ref="D34:D38"/>
    <mergeCell ref="E4:G6"/>
    <mergeCell ref="D9:D15"/>
    <mergeCell ref="H4:H6"/>
    <mergeCell ref="D17:D31"/>
    <mergeCell ref="C46:P46"/>
    <mergeCell ref="C44:P44"/>
    <mergeCell ref="C45:P45"/>
    <mergeCell ref="B43:G43"/>
    <mergeCell ref="C54:P54"/>
    <mergeCell ref="C51:P51"/>
    <mergeCell ref="C52:P52"/>
    <mergeCell ref="C47:P47"/>
    <mergeCell ref="C48:P48"/>
    <mergeCell ref="C49:P49"/>
    <mergeCell ref="C50:P50"/>
    <mergeCell ref="C53:P53"/>
  </mergeCells>
  <phoneticPr fontId="3"/>
  <pageMargins left="0.79" right="0.59055118110236227" top="0.98425196850393704" bottom="0.98425196850393704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（１）大気汚染常時監視測定局属性・測定項目一覧</vt:lpstr>
      <vt:lpstr>'（１）大気汚染常時監視測定局属性・測定項目一覧'!Print_Area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2024-10-04T02:28:30Z</dcterms:created>
  <dcterms:modified xsi:type="dcterms:W3CDTF">2024-10-15T05:18:13Z</dcterms:modified>
</cp:coreProperties>
</file>