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w01\AB00$\04_県民の声係\03_県政世論調査\10_R6世論調査\10_集計\01_単純集計\04HP・庁内掲示板・議員等送付\HPアップデータ\"/>
    </mc:Choice>
  </mc:AlternateContent>
  <xr:revisionPtr revIDLastSave="0" documentId="13_ncr:1_{F3AB5566-A5C9-4F7A-B2E0-D027EC5793CE}" xr6:coauthVersionLast="47" xr6:coauthVersionMax="47" xr10:uidLastSave="{00000000-0000-0000-0000-000000000000}"/>
  <bookViews>
    <workbookView xWindow="-120" yWindow="-120" windowWidth="29040" windowHeight="15840" tabRatio="886" xr2:uid="{25A966DF-BC17-46CD-AE15-F65A5AE90FC9}"/>
  </bookViews>
  <sheets>
    <sheet name="属性" sheetId="16" r:id="rId1"/>
    <sheet name="問6-問16" sheetId="18" r:id="rId2"/>
    <sheet name="問17-問20" sheetId="19" r:id="rId3"/>
    <sheet name="問21-問25" sheetId="17" r:id="rId4"/>
    <sheet name="問26-問30" sheetId="20" r:id="rId5"/>
  </sheets>
  <externalReferences>
    <externalReference r:id="rId6"/>
  </externalReferences>
  <definedNames>
    <definedName name="_xlnm._FilterDatabase" localSheetId="0" hidden="1">属性!$A$1:$Q$73</definedName>
    <definedName name="_xlnm._FilterDatabase" localSheetId="2" hidden="1">'問17-問20'!$A$1:$AF$64</definedName>
    <definedName name="_xlnm._FilterDatabase" localSheetId="3" hidden="1">'問21-問25'!$A$1:$AC$24</definedName>
    <definedName name="_xlnm._FilterDatabase" localSheetId="4" hidden="1">'問26-問30'!$A$1:$AC$40</definedName>
    <definedName name="_xlnm._FilterDatabase" localSheetId="1" hidden="1">'問6-問16'!$A$1:$AF$166</definedName>
    <definedName name="_xlnm.Print_Area" localSheetId="0">属性!$A$1:$Q$71</definedName>
    <definedName name="_xlnm.Print_Area" localSheetId="2">'問17-問20'!$A:$Q</definedName>
    <definedName name="_xlnm.Print_Area" localSheetId="3">'問21-問25'!$A:$Q</definedName>
    <definedName name="_xlnm.Print_Area" localSheetId="4">'問26-問30'!$A$1:$R$40</definedName>
    <definedName name="_xlnm.Print_Area" localSheetId="1">'問6-問16'!$A$1:$Q$166</definedName>
    <definedName name="閲読率範囲" localSheetId="2">'問17-問20'!$P$36,'問17-問20'!$P$38,'問17-問20'!$P$40,'問17-問20'!$P$42,'問17-問20'!$P$44,'問17-問20'!$P$46,'問17-問20'!$P$48,'問17-問20'!$P$50,'問17-問20'!$P$52,'問17-問20'!$P$54,'問17-問20'!$P$56,'問17-問20'!$P$58,'問17-問20'!$P$60,'問17-問20'!$P$62,'問17-問20'!$P$64</definedName>
    <definedName name="認知率範囲" localSheetId="2">'問17-問20'!$Q$36,'問17-問20'!$Q$38,'問17-問20'!$Q$40,'問17-問20'!$Q$42,'問17-問20'!$Q$44,'問17-問20'!$Q$46,'問17-問20'!$Q$48,'問17-問20'!$Q$50,'問17-問20'!$Q$52,'問17-問20'!$Q$54,'問17-問20'!$Q$56,'問17-問20'!$Q$58,'問17-問20'!$Q$60,'問17-問20'!$Q$62,'問17-問20'!$Q$64</definedName>
    <definedName name="不満度範囲">'[1]Q6-Q13'!$Q$48,'[1]Q6-Q13'!$Q$50,'[1]Q6-Q13'!$Q$52,'[1]Q6-Q13'!$Q$54,'[1]Q6-Q13'!$Q$56,'[1]Q6-Q13'!$Q$58,'[1]Q6-Q13'!$Q$60,'[1]Q6-Q13'!$Q$62,'[1]Q6-Q13'!$Q$64,'[1]Q6-Q13'!$Q$66,'[1]Q6-Q13'!$Q$68,'[1]Q6-Q13'!$Q$70,'[1]Q6-Q13'!$Q$72,'[1]Q6-Q13'!$Q$74,'[1]Q6-Q13'!$Q$76,'[1]Q6-Q13'!$Q$78,'[1]Q6-Q13'!$Q$80,'[1]Q6-Q13'!$Q$82,'[1]Q6-Q13'!$Q$84,'[1]Q6-Q13'!$Q$86</definedName>
    <definedName name="満足度範囲">'[1]Q6-Q13'!$P$48,'[1]Q6-Q13'!$P$50,'[1]Q6-Q13'!$P$52,'[1]Q6-Q13'!$P$54,'[1]Q6-Q13'!$P$56,'[1]Q6-Q13'!$P$58,'[1]Q6-Q13'!$P$60,'[1]Q6-Q13'!$P$62,'[1]Q6-Q13'!$P$64,'[1]Q6-Q13'!$P$66,'[1]Q6-Q13'!$P$68,'[1]Q6-Q13'!$P$70,'[1]Q6-Q13'!$P$72,'[1]Q6-Q13'!$P$74,'[1]Q6-Q13'!$P$76,'[1]Q6-Q13'!$P$78,'[1]Q6-Q13'!$P$80,'[1]Q6-Q13'!$P$82,'[1]Q6-Q13'!$P$84,'[1]Q6-Q13'!$P$86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5" i="16" l="1"/>
  <c r="I54" i="16"/>
  <c r="M47" i="16"/>
  <c r="L47" i="16"/>
  <c r="M46" i="16"/>
  <c r="L46" i="16"/>
  <c r="Q64" i="19" l="1"/>
  <c r="P64" i="19"/>
  <c r="Q63" i="19"/>
  <c r="P63" i="19"/>
  <c r="Q62" i="19"/>
  <c r="P62" i="19"/>
  <c r="Q61" i="19"/>
  <c r="P61" i="19"/>
  <c r="Q60" i="19"/>
  <c r="P60" i="19"/>
  <c r="Q59" i="19"/>
  <c r="P59" i="19"/>
  <c r="Q58" i="19"/>
  <c r="P58" i="19"/>
  <c r="Q57" i="19"/>
  <c r="P57" i="19"/>
  <c r="Q56" i="19"/>
  <c r="P56" i="19"/>
  <c r="Q55" i="19"/>
  <c r="P55" i="19"/>
  <c r="Q54" i="19"/>
  <c r="P54" i="19"/>
  <c r="Q53" i="19"/>
  <c r="P53" i="19"/>
  <c r="Q52" i="19"/>
  <c r="P52" i="19"/>
  <c r="Q51" i="19"/>
  <c r="P51" i="19"/>
  <c r="Q50" i="19"/>
  <c r="P50" i="19"/>
  <c r="Q49" i="19"/>
  <c r="P49" i="19"/>
  <c r="Q48" i="19"/>
  <c r="P48" i="19"/>
  <c r="Q47" i="19"/>
  <c r="P47" i="19"/>
  <c r="Q46" i="19"/>
  <c r="P46" i="19"/>
  <c r="Q45" i="19"/>
  <c r="P45" i="19"/>
  <c r="Q44" i="19"/>
  <c r="P44" i="19"/>
  <c r="Q43" i="19"/>
  <c r="P43" i="19"/>
  <c r="Q42" i="19"/>
  <c r="P42" i="19"/>
  <c r="Q41" i="19"/>
  <c r="P41" i="19"/>
  <c r="Q40" i="19"/>
  <c r="P40" i="19"/>
  <c r="Q39" i="19"/>
  <c r="P39" i="19"/>
  <c r="Q38" i="19"/>
  <c r="P38" i="19"/>
  <c r="Q37" i="19"/>
  <c r="P37" i="19"/>
  <c r="Q36" i="19"/>
  <c r="P36" i="19"/>
  <c r="Q35" i="19"/>
  <c r="P35" i="19"/>
  <c r="Q34" i="19"/>
  <c r="P34" i="19"/>
  <c r="Q33" i="19"/>
  <c r="P33" i="19"/>
  <c r="I48" i="18"/>
  <c r="H48" i="18"/>
  <c r="I47" i="18"/>
  <c r="H47" i="18"/>
  <c r="Q90" i="18"/>
  <c r="P90" i="18"/>
  <c r="Q89" i="18"/>
  <c r="P89" i="18"/>
  <c r="Q88" i="18"/>
  <c r="P88" i="18"/>
  <c r="Q87" i="18"/>
  <c r="P87" i="18"/>
  <c r="Q86" i="18"/>
  <c r="P86" i="18"/>
  <c r="Q85" i="18"/>
  <c r="P85" i="18"/>
  <c r="Q84" i="18"/>
  <c r="P84" i="18"/>
  <c r="Q83" i="18"/>
  <c r="P83" i="18"/>
  <c r="Q82" i="18"/>
  <c r="P82" i="18"/>
  <c r="Q81" i="18"/>
  <c r="P81" i="18"/>
  <c r="Q80" i="18"/>
  <c r="P80" i="18"/>
  <c r="Q79" i="18"/>
  <c r="P79" i="18"/>
  <c r="Q78" i="18"/>
  <c r="P78" i="18"/>
  <c r="Q77" i="18"/>
  <c r="P77" i="18"/>
  <c r="Q76" i="18"/>
  <c r="P76" i="18"/>
  <c r="Q75" i="18"/>
  <c r="P75" i="18"/>
  <c r="Q74" i="18"/>
  <c r="P74" i="18"/>
  <c r="Q73" i="18"/>
  <c r="P73" i="18"/>
  <c r="Q72" i="18"/>
  <c r="P72" i="18"/>
  <c r="Q71" i="18"/>
  <c r="P71" i="18"/>
  <c r="Q70" i="18"/>
  <c r="P70" i="18"/>
  <c r="Q69" i="18"/>
  <c r="P69" i="18"/>
  <c r="Q68" i="18"/>
  <c r="P68" i="18"/>
  <c r="Q67" i="18"/>
  <c r="P67" i="18"/>
  <c r="Q66" i="18"/>
  <c r="P66" i="18"/>
  <c r="Q65" i="18"/>
  <c r="P65" i="18"/>
  <c r="Q64" i="18"/>
  <c r="P64" i="18"/>
  <c r="Q63" i="18"/>
  <c r="P63" i="18"/>
  <c r="Q62" i="18"/>
  <c r="P62" i="18"/>
  <c r="Q61" i="18"/>
  <c r="P61" i="18"/>
  <c r="Q60" i="18"/>
  <c r="P60" i="18"/>
  <c r="Q59" i="18"/>
  <c r="P59" i="18"/>
  <c r="Q58" i="18"/>
  <c r="P58" i="18"/>
  <c r="Q57" i="18"/>
  <c r="P57" i="18"/>
  <c r="Q56" i="18"/>
  <c r="P56" i="18"/>
  <c r="Q55" i="18"/>
  <c r="P55" i="18"/>
  <c r="Q96" i="18"/>
  <c r="P96" i="18"/>
  <c r="Q95" i="18"/>
  <c r="P95" i="18"/>
  <c r="Q94" i="18"/>
  <c r="P94" i="18"/>
  <c r="Q93" i="18"/>
  <c r="P93" i="18"/>
  <c r="Q92" i="18"/>
  <c r="P92" i="18"/>
  <c r="Q91" i="18"/>
  <c r="P91" i="18"/>
  <c r="I24" i="18"/>
  <c r="H24" i="18"/>
  <c r="I23" i="18"/>
  <c r="H23" i="18"/>
  <c r="I16" i="18"/>
  <c r="H16" i="18"/>
  <c r="I15" i="18"/>
  <c r="H15" i="18"/>
</calcChain>
</file>

<file path=xl/sharedStrings.xml><?xml version="1.0" encoding="utf-8"?>
<sst xmlns="http://schemas.openxmlformats.org/spreadsheetml/2006/main" count="460" uniqueCount="357">
  <si>
    <t>Ⅱ．単純集計表</t>
    <rPh sb="2" eb="4">
      <t>タンジュン</t>
    </rPh>
    <rPh sb="4" eb="7">
      <t>シュウケイヒョウ</t>
    </rPh>
    <phoneticPr fontId="7"/>
  </si>
  <si>
    <t>■回答者の属性</t>
    <rPh sb="1" eb="4">
      <t>カイトウシャ</t>
    </rPh>
    <rPh sb="5" eb="7">
      <t>ゾクセイ</t>
    </rPh>
    <phoneticPr fontId="7"/>
  </si>
  <si>
    <t>規正標本数
（総数）</t>
    <phoneticPr fontId="7"/>
  </si>
  <si>
    <t>男</t>
  </si>
  <si>
    <t>女</t>
  </si>
  <si>
    <t>答えたくない</t>
  </si>
  <si>
    <t>不明・無回答</t>
  </si>
  <si>
    <t>規正標本数
（総数）</t>
  </si>
  <si>
    <t>18～34歳</t>
  </si>
  <si>
    <t>35～49歳</t>
  </si>
  <si>
    <t>50～64歳</t>
  </si>
  <si>
    <t>65～74歳</t>
  </si>
  <si>
    <t>75歳以上</t>
  </si>
  <si>
    <t>不明・無回答</t>
    <rPh sb="0" eb="2">
      <t>フメイ</t>
    </rPh>
    <phoneticPr fontId="12"/>
  </si>
  <si>
    <t>◇性・年代</t>
    <phoneticPr fontId="7"/>
  </si>
  <si>
    <t>男性・18～34歳</t>
    <rPh sb="0" eb="2">
      <t>ダンセイ</t>
    </rPh>
    <phoneticPr fontId="12"/>
  </si>
  <si>
    <t>男性・35～49歳</t>
  </si>
  <si>
    <t>男性・50～64歳</t>
  </si>
  <si>
    <t>男性・65～74歳</t>
  </si>
  <si>
    <t>男性・75歳以上</t>
  </si>
  <si>
    <t>男性・年齢不明</t>
    <rPh sb="0" eb="2">
      <t>ダンセイ</t>
    </rPh>
    <rPh sb="3" eb="7">
      <t>ネンレイフメイ</t>
    </rPh>
    <phoneticPr fontId="12"/>
  </si>
  <si>
    <t>女性・18～34歳</t>
  </si>
  <si>
    <t>女性・35～49歳</t>
  </si>
  <si>
    <t>女性・50～64歳</t>
  </si>
  <si>
    <t>女性・65～74歳</t>
  </si>
  <si>
    <t>女性・75歳以上</t>
  </si>
  <si>
    <t>女性・年齢不明</t>
    <rPh sb="0" eb="2">
      <t>ジョセイ</t>
    </rPh>
    <rPh sb="3" eb="7">
      <t>ネンレイフメイ</t>
    </rPh>
    <phoneticPr fontId="12"/>
  </si>
  <si>
    <t>性別不明・無回答</t>
    <rPh sb="5" eb="8">
      <t>ムカイトウ</t>
    </rPh>
    <phoneticPr fontId="2"/>
  </si>
  <si>
    <t>大津地域（大津市）</t>
  </si>
  <si>
    <t>湖南地域（草津市、守山市、栗東市、野洲市）</t>
  </si>
  <si>
    <t>甲賀地域（甲賀市、湖南市）</t>
  </si>
  <si>
    <t>東近江地域（近江八幡市、
東近江市、日野町、竜王町）</t>
    <phoneticPr fontId="7"/>
  </si>
  <si>
    <t>湖東地域（彦根市、愛荘町、豊郷町、甲良町、多賀町）</t>
  </si>
  <si>
    <t>湖北地域（長浜市、米原市）</t>
  </si>
  <si>
    <t>湖西地域（高島市）</t>
  </si>
  <si>
    <t>(1～5)</t>
    <phoneticPr fontId="7"/>
  </si>
  <si>
    <t>(6～8)</t>
    <phoneticPr fontId="7"/>
  </si>
  <si>
    <t>農林漁業</t>
  </si>
  <si>
    <t>自営業・自由業</t>
  </si>
  <si>
    <t>常勤</t>
  </si>
  <si>
    <t>パート・アルバイト・派遣</t>
  </si>
  <si>
    <t>その他の職業</t>
  </si>
  <si>
    <t>学生</t>
  </si>
  <si>
    <t>家事専業</t>
  </si>
  <si>
    <t>無職</t>
  </si>
  <si>
    <t>有職</t>
    <rPh sb="0" eb="2">
      <t>ユウショク</t>
    </rPh>
    <phoneticPr fontId="7"/>
  </si>
  <si>
    <t>無職</t>
    <rPh sb="0" eb="2">
      <t>ムショク</t>
    </rPh>
    <phoneticPr fontId="7"/>
  </si>
  <si>
    <t>(1～3)</t>
    <phoneticPr fontId="7"/>
  </si>
  <si>
    <t>自宅</t>
  </si>
  <si>
    <t>今住んでいる市町</t>
  </si>
  <si>
    <t>今住んでいる市町以外の
県内の市町</t>
    <phoneticPr fontId="7"/>
  </si>
  <si>
    <t>県外</t>
  </si>
  <si>
    <t>滋賀県内</t>
    <rPh sb="0" eb="2">
      <t>シガ</t>
    </rPh>
    <rPh sb="2" eb="4">
      <t>ケンナイ</t>
    </rPh>
    <phoneticPr fontId="7"/>
  </si>
  <si>
    <t>生まれてからずっと滋賀県に住んでいる</t>
  </si>
  <si>
    <t>滋賀県で生まれて、県外に転出後、再び転入した</t>
  </si>
  <si>
    <t>県外で生まれて滋賀県へ転入した</t>
  </si>
  <si>
    <t>３年未満</t>
  </si>
  <si>
    <t>３年以上～１０年未満</t>
  </si>
  <si>
    <t>１０年以上</t>
  </si>
  <si>
    <t>不明・無回答</t>
    <rPh sb="0" eb="2">
      <t>フメイ</t>
    </rPh>
    <rPh sb="3" eb="6">
      <t>ムカイトウ</t>
    </rPh>
    <phoneticPr fontId="12"/>
  </si>
  <si>
    <t>その他</t>
  </si>
  <si>
    <t>(1+2)</t>
    <phoneticPr fontId="7"/>
  </si>
  <si>
    <t>(3+4)</t>
    <phoneticPr fontId="7"/>
  </si>
  <si>
    <t>ア</t>
  </si>
  <si>
    <t>１．県政全体に関する満足度について</t>
    <rPh sb="2" eb="4">
      <t>ケンセイ</t>
    </rPh>
    <rPh sb="4" eb="6">
      <t>ゼンタイ</t>
    </rPh>
    <rPh sb="7" eb="8">
      <t>カン</t>
    </rPh>
    <rPh sb="10" eb="13">
      <t>マンゾクド</t>
    </rPh>
    <phoneticPr fontId="7"/>
  </si>
  <si>
    <t>住みつづけたい</t>
  </si>
  <si>
    <t>住みつづけたいとは思わない</t>
  </si>
  <si>
    <t>どちらともいえない</t>
  </si>
  <si>
    <t>持っている</t>
  </si>
  <si>
    <t>どちらかというと持っている</t>
  </si>
  <si>
    <t>あまり持っていない</t>
  </si>
  <si>
    <t>持っていない</t>
  </si>
  <si>
    <t>誇りあり</t>
    <rPh sb="0" eb="1">
      <t>ホコ</t>
    </rPh>
    <phoneticPr fontId="7"/>
  </si>
  <si>
    <t>誇りなし</t>
    <rPh sb="0" eb="1">
      <t>ホコ</t>
    </rPh>
    <phoneticPr fontId="7"/>
  </si>
  <si>
    <t>関心がある</t>
  </si>
  <si>
    <t>まあまあ関心がある</t>
  </si>
  <si>
    <t>あまり関心がない</t>
  </si>
  <si>
    <t>関心がない</t>
  </si>
  <si>
    <t>関心あり</t>
    <rPh sb="0" eb="2">
      <t>カンシン</t>
    </rPh>
    <phoneticPr fontId="7"/>
  </si>
  <si>
    <t>関心なし</t>
    <rPh sb="0" eb="2">
      <t>カンシン</t>
    </rPh>
    <phoneticPr fontId="7"/>
  </si>
  <si>
    <t>県政は、自分の生活に関わりがあると思うから</t>
  </si>
  <si>
    <t>県の仕事に実際に接する機会があるから</t>
  </si>
  <si>
    <t>県の取組や仕事について、日頃から注目するようにしているから</t>
  </si>
  <si>
    <t>新聞やメディア等で県の取組について、よく見聞きするから</t>
  </si>
  <si>
    <t>県が現在行っていることに不満があるから</t>
  </si>
  <si>
    <t>県政は、自分の生活にあまり関係がないと思うから</t>
  </si>
  <si>
    <t>県の仕事に実際に接する機会がないから</t>
  </si>
  <si>
    <t>県が実施していることについて知らない（わかりにくい）から</t>
  </si>
  <si>
    <t>県の仕事を信頼しているから</t>
  </si>
  <si>
    <t>分野</t>
    <rPh sb="0" eb="2">
      <t>ブンヤ</t>
    </rPh>
    <phoneticPr fontId="7"/>
  </si>
  <si>
    <t>感じる</t>
  </si>
  <si>
    <t>どちらかといえば感じる</t>
  </si>
  <si>
    <t>どちらかといえば感じない</t>
  </si>
  <si>
    <t>感じない</t>
  </si>
  <si>
    <t>わからない</t>
  </si>
  <si>
    <t>満足</t>
    <rPh sb="0" eb="2">
      <t>マンゾク</t>
    </rPh>
    <phoneticPr fontId="7"/>
  </si>
  <si>
    <t>不満</t>
    <rPh sb="0" eb="2">
      <t>フマン</t>
    </rPh>
    <phoneticPr fontId="7"/>
  </si>
  <si>
    <t>人</t>
    <rPh sb="0" eb="1">
      <t>ヒト</t>
    </rPh>
    <phoneticPr fontId="7"/>
  </si>
  <si>
    <t>経済</t>
    <rPh sb="0" eb="2">
      <t>ケイザイ</t>
    </rPh>
    <phoneticPr fontId="7"/>
  </si>
  <si>
    <t>社会</t>
    <rPh sb="0" eb="2">
      <t>シャカイ</t>
    </rPh>
    <phoneticPr fontId="7"/>
  </si>
  <si>
    <t>環境</t>
    <rPh sb="0" eb="2">
      <t>カンキョウ</t>
    </rPh>
    <phoneticPr fontId="7"/>
  </si>
  <si>
    <t>健康づくり</t>
  </si>
  <si>
    <t>医療サービスの充実</t>
  </si>
  <si>
    <t>福祉サービスの充実</t>
  </si>
  <si>
    <t>文化芸術に親しむ環境の整備</t>
  </si>
  <si>
    <t>スポーツに親しむ環境の整備</t>
  </si>
  <si>
    <t>子育て環境の整備</t>
  </si>
  <si>
    <t>教育の推進</t>
  </si>
  <si>
    <t>柔軟な働き方の推進</t>
  </si>
  <si>
    <t>中小企業の活性化</t>
  </si>
  <si>
    <t>観光振興</t>
  </si>
  <si>
    <t>農林水産業の振興</t>
  </si>
  <si>
    <t>社会インフラの整備</t>
  </si>
  <si>
    <t>公共交通の活性化</t>
  </si>
  <si>
    <t>地域コミュニティの維持</t>
  </si>
  <si>
    <t>防災・減災対策</t>
  </si>
  <si>
    <t>防犯・交通安全</t>
  </si>
  <si>
    <t>農山漁村の多面的価値の維持</t>
  </si>
  <si>
    <t>共生社会の実現</t>
  </si>
  <si>
    <t>琵琶湖や山などの環境保全</t>
  </si>
  <si>
    <t>地球規模の気候変動への対応</t>
  </si>
  <si>
    <t>よく知っている</t>
  </si>
  <si>
    <t>少し知っている</t>
  </si>
  <si>
    <t>聞いたことがある</t>
  </si>
  <si>
    <t>知らない（この調査で初めて知った）</t>
  </si>
  <si>
    <t>取り組んでいる</t>
  </si>
  <si>
    <t>取り組みたいことはあるが、できていない</t>
  </si>
  <si>
    <t>取り組みたいが、何に取り組めばよいかわからない</t>
    <phoneticPr fontId="7"/>
  </si>
  <si>
    <t>取り組みたくない</t>
  </si>
  <si>
    <t>男性が優遇されている</t>
    <phoneticPr fontId="7"/>
  </si>
  <si>
    <t>どちらかといえば男性が優遇されている</t>
    <phoneticPr fontId="7"/>
  </si>
  <si>
    <t>平等である</t>
  </si>
  <si>
    <t>どちらかといえば女性が優遇されている</t>
  </si>
  <si>
    <t>女性が優遇されている</t>
  </si>
  <si>
    <t>０点</t>
  </si>
  <si>
    <t>１点</t>
  </si>
  <si>
    <t>２点</t>
  </si>
  <si>
    <t>３点</t>
  </si>
  <si>
    <t>４点</t>
  </si>
  <si>
    <t>５点</t>
  </si>
  <si>
    <t>６点</t>
  </si>
  <si>
    <t>７点</t>
  </si>
  <si>
    <t>８点</t>
  </si>
  <si>
    <t>９点</t>
  </si>
  <si>
    <t>10点</t>
  </si>
  <si>
    <t>自分らしい生き方</t>
  </si>
  <si>
    <t>身体の健康</t>
  </si>
  <si>
    <t>こころの健康</t>
  </si>
  <si>
    <t>子育て（環境・教育）</t>
  </si>
  <si>
    <t>仕事</t>
  </si>
  <si>
    <t>豊かな自然環境</t>
  </si>
  <si>
    <t>スポーツ活動</t>
  </si>
  <si>
    <t>文化芸術活動</t>
  </si>
  <si>
    <t>住まい・住環境</t>
  </si>
  <si>
    <t>治安のよさ</t>
  </si>
  <si>
    <t>家族とのつながり</t>
  </si>
  <si>
    <t>地域・友人とのつながり</t>
  </si>
  <si>
    <t>災害への備え</t>
  </si>
  <si>
    <t>学び・自己啓発</t>
  </si>
  <si>
    <t>２．県の広報・広聴活動について</t>
    <rPh sb="2" eb="3">
      <t>ケン</t>
    </rPh>
    <rPh sb="4" eb="6">
      <t>コウホウ</t>
    </rPh>
    <rPh sb="7" eb="9">
      <t>コウチョウ</t>
    </rPh>
    <rPh sb="9" eb="11">
      <t>カツドウ</t>
    </rPh>
    <phoneticPr fontId="7"/>
  </si>
  <si>
    <t>県民相談の実施</t>
  </si>
  <si>
    <t>新聞</t>
  </si>
  <si>
    <t>テレビ</t>
  </si>
  <si>
    <t>ラジオ</t>
  </si>
  <si>
    <t>自治体が発行する広報誌</t>
  </si>
  <si>
    <t>雑誌（自治体が発行する広報誌を除く）</t>
  </si>
  <si>
    <t>ポスター・チラシ</t>
  </si>
  <si>
    <t>動画共有サイト（YouTube等）</t>
  </si>
  <si>
    <t>ニュースサイト・ニュースアプリ（SmartNews等）</t>
  </si>
  <si>
    <t>インターネット（SNS・動画共有サイト・ニュースサイト等を除く）</t>
    <rPh sb="12" eb="16">
      <t>ドウガキョウユウ</t>
    </rPh>
    <rPh sb="27" eb="28">
      <t>トウ</t>
    </rPh>
    <rPh sb="29" eb="30">
      <t>ノゾ</t>
    </rPh>
    <phoneticPr fontId="12"/>
  </si>
  <si>
    <t>知人・友人の話</t>
  </si>
  <si>
    <t>フリーペーパー</t>
    <phoneticPr fontId="12"/>
  </si>
  <si>
    <t>その他</t>
    <rPh sb="2" eb="3">
      <t>タ</t>
    </rPh>
    <phoneticPr fontId="12"/>
  </si>
  <si>
    <t>テレビ（ＮＨＫ）</t>
  </si>
  <si>
    <t>県広報誌「滋賀プラスワン」</t>
  </si>
  <si>
    <t>市・町が発行する広報誌</t>
  </si>
  <si>
    <t>県公式ホームページ</t>
  </si>
  <si>
    <t>しらしがメール</t>
  </si>
  <si>
    <t>フリーペーパー</t>
  </si>
  <si>
    <t>県政情報はあまり入ってこない</t>
  </si>
  <si>
    <t>(1～4)</t>
    <phoneticPr fontId="7"/>
  </si>
  <si>
    <t>いつもかかさず読んだり、
見たり、聴いたりしている</t>
    <phoneticPr fontId="7"/>
  </si>
  <si>
    <t>読んだり、見たり、聴いたりしている</t>
  </si>
  <si>
    <t>あまり読んだり、見たり、
聴いたりしない</t>
    <phoneticPr fontId="7"/>
  </si>
  <si>
    <t>知っているが、読んだり、
見たり、聴いたりしたことがない</t>
    <phoneticPr fontId="7"/>
  </si>
  <si>
    <t>知らない</t>
  </si>
  <si>
    <t>閲読・視聴・聴取率</t>
    <rPh sb="6" eb="8">
      <t>チョウシュ</t>
    </rPh>
    <phoneticPr fontId="15"/>
  </si>
  <si>
    <t>認知率</t>
    <rPh sb="0" eb="2">
      <t>ニンチ</t>
    </rPh>
    <rPh sb="2" eb="3">
      <t>リツ</t>
    </rPh>
    <phoneticPr fontId="16"/>
  </si>
  <si>
    <t>広報誌「滋賀プラスワン」</t>
  </si>
  <si>
    <t>テレビ番組「テレビ滋賀プラスワン」</t>
  </si>
  <si>
    <t>テレビ番組「しらしがテレビ」</t>
  </si>
  <si>
    <t>テレビ番組「手話タイム・プラスワン」</t>
  </si>
  <si>
    <t>滋賀県公式ホームページ</t>
  </si>
  <si>
    <t>滋賀県公式ＬＩＮＥ「滋賀県」</t>
    <phoneticPr fontId="7"/>
  </si>
  <si>
    <t>滋賀県公式ツイッター「うぉーたん」</t>
    <phoneticPr fontId="7"/>
  </si>
  <si>
    <t>滋賀県公式フェイスブック</t>
    <phoneticPr fontId="7"/>
  </si>
  <si>
    <t>滋賀県公式インスタグラム「滋賀写真部（shigaphotoclub）」</t>
    <phoneticPr fontId="7"/>
  </si>
  <si>
    <t>ラジオ番組「滋賀プラスワンインフォメーション」</t>
    <phoneticPr fontId="7"/>
  </si>
  <si>
    <t>県議会広報紙「滋賀県議会だより」</t>
    <phoneticPr fontId="7"/>
  </si>
  <si>
    <t>テレビ番組「県議会リポート」「委員会活動リポート」</t>
    <phoneticPr fontId="7"/>
  </si>
  <si>
    <t>テレビ番組「県議会ダイジェスト」</t>
    <phoneticPr fontId="7"/>
  </si>
  <si>
    <t>県議会ホームページ</t>
    <phoneticPr fontId="7"/>
  </si>
  <si>
    <t>ソ</t>
    <phoneticPr fontId="7"/>
  </si>
  <si>
    <t>県議会インターネット中継</t>
  </si>
  <si>
    <t>答えたくない・18～34歳</t>
    <rPh sb="0" eb="1">
      <t>コタ</t>
    </rPh>
    <phoneticPr fontId="12"/>
  </si>
  <si>
    <t>答えたくない・35～49歳</t>
    <rPh sb="0" eb="1">
      <t>コタ</t>
    </rPh>
    <phoneticPr fontId="4"/>
  </si>
  <si>
    <t>答えたくない・50～64歳</t>
    <rPh sb="0" eb="1">
      <t>コタ</t>
    </rPh>
    <phoneticPr fontId="4"/>
  </si>
  <si>
    <t>答えたくない・65～74歳</t>
    <rPh sb="0" eb="1">
      <t>コタ</t>
    </rPh>
    <phoneticPr fontId="4"/>
  </si>
  <si>
    <t>冷暖房の温度調節など意識的な節電・節水</t>
  </si>
  <si>
    <t>住宅の断熱化・省エネ化</t>
  </si>
  <si>
    <t>太陽光発電設備や太陽熱温水器の設置</t>
  </si>
  <si>
    <t>その他の取組</t>
  </si>
  <si>
    <t>いずれの取組も行っていない</t>
  </si>
  <si>
    <t>相乗りやカーシェアリングの利用、自動車移動の抑制</t>
    <phoneticPr fontId="4"/>
  </si>
  <si>
    <t>次世代自動車等や燃費の良い自動車、軽自動車への買い替え</t>
    <phoneticPr fontId="4"/>
  </si>
  <si>
    <t>食品廃棄やプラスチックごみの削減、地元食材や商品の購入</t>
    <phoneticPr fontId="4"/>
  </si>
  <si>
    <t>再配達防止の取組</t>
    <phoneticPr fontId="4"/>
  </si>
  <si>
    <t>問４（付問１）主な勤務地（通学地）（問４で１～６のいずれかを回答した人のみ）</t>
  </si>
  <si>
    <t>問５（付問１）滋賀県転入後の居住年数（問５で２または３と回答した人のみ）</t>
  </si>
  <si>
    <t>問８（付問２）県政に関心がない理由（問８で３または４と回答した人のみ）</t>
  </si>
  <si>
    <t>テレビ（びわ湖放送）</t>
    <rPh sb="6" eb="7">
      <t>コ</t>
    </rPh>
    <phoneticPr fontId="4"/>
  </si>
  <si>
    <t>テレビ（びわ湖放送・ＮＨＫを除く）</t>
    <rPh sb="6" eb="7">
      <t>コ</t>
    </rPh>
    <rPh sb="7" eb="9">
      <t>ホウソウ</t>
    </rPh>
    <rPh sb="14" eb="15">
      <t>ノゾ</t>
    </rPh>
    <phoneticPr fontId="12"/>
  </si>
  <si>
    <t>問１ 性別</t>
  </si>
  <si>
    <t>問２ 年代</t>
  </si>
  <si>
    <t>問３ 居住地域</t>
  </si>
  <si>
    <t>問４ 職業</t>
  </si>
  <si>
    <t>問５ 滋賀県での居住歴</t>
  </si>
  <si>
    <t>問６ 滋賀県への定住意向</t>
  </si>
  <si>
    <t>問７ 滋賀県に対する誇りの有無</t>
  </si>
  <si>
    <t>問８　県政への関心</t>
  </si>
  <si>
    <t>問８（付問１）県政に関心がある理由（問８で１または２と回答した人のみ）</t>
  </si>
  <si>
    <t>満足している</t>
  </si>
  <si>
    <t>まあまあ満足している</t>
  </si>
  <si>
    <t>あまり満足していない</t>
  </si>
  <si>
    <t>満足していない</t>
  </si>
  <si>
    <t>問10　県民生活への満足度</t>
    <phoneticPr fontId="4"/>
  </si>
  <si>
    <t>問11　力を入れてほしい県の施策（５つ以内で複数回答）</t>
    <phoneticPr fontId="4"/>
  </si>
  <si>
    <t>デジタル化の推進</t>
  </si>
  <si>
    <t>問12　ＳＤＧｓの認知度</t>
    <phoneticPr fontId="4"/>
  </si>
  <si>
    <t>問13　マザーレイクゴールズ（ＭＬＧｓ）の認知度</t>
    <phoneticPr fontId="4"/>
  </si>
  <si>
    <t>問14　男女の地位の平等感</t>
    <phoneticPr fontId="4"/>
  </si>
  <si>
    <t>問15　ＣＯ₂ネットゼロにつながる取り組み（複数回答）</t>
  </si>
  <si>
    <t>問16　幸福度</t>
    <phoneticPr fontId="4"/>
  </si>
  <si>
    <t>問16（付問１）幸せを感じる上で大切なこと（複数回答）</t>
    <phoneticPr fontId="4"/>
  </si>
  <si>
    <t>問17　県の広聴活動への要望（３つ以内で複数回答）</t>
    <phoneticPr fontId="4"/>
  </si>
  <si>
    <t>問18　情報の入手方法（複数回答）</t>
    <phoneticPr fontId="4"/>
  </si>
  <si>
    <t>問19　県政情報の入手方法（複数回答）</t>
    <phoneticPr fontId="4"/>
  </si>
  <si>
    <t>県デジタル広報誌「ｗｅｂ滋賀プラスワン」</t>
    <phoneticPr fontId="4"/>
  </si>
  <si>
    <t>デジタル広報誌「web滋賀プラスワン」</t>
    <phoneticPr fontId="4"/>
  </si>
  <si>
    <t>イ</t>
    <phoneticPr fontId="4"/>
  </si>
  <si>
    <t>ウ</t>
    <phoneticPr fontId="4"/>
  </si>
  <si>
    <t>エ</t>
    <phoneticPr fontId="4"/>
  </si>
  <si>
    <t>オ</t>
    <phoneticPr fontId="4"/>
  </si>
  <si>
    <t>カ</t>
    <phoneticPr fontId="4"/>
  </si>
  <si>
    <t>キ</t>
    <phoneticPr fontId="4"/>
  </si>
  <si>
    <t>ク</t>
    <phoneticPr fontId="4"/>
  </si>
  <si>
    <t>ケ</t>
    <phoneticPr fontId="4"/>
  </si>
  <si>
    <t>コ</t>
    <phoneticPr fontId="4"/>
  </si>
  <si>
    <t>サ</t>
    <phoneticPr fontId="4"/>
  </si>
  <si>
    <t>シ</t>
    <phoneticPr fontId="4"/>
  </si>
  <si>
    <t>ス</t>
    <phoneticPr fontId="4"/>
  </si>
  <si>
    <t>セ</t>
    <phoneticPr fontId="4"/>
  </si>
  <si>
    <t>タ</t>
    <phoneticPr fontId="7"/>
  </si>
  <si>
    <t>問20　県の広報の認知度</t>
    <rPh sb="11" eb="12">
      <t>ド</t>
    </rPh>
    <phoneticPr fontId="4"/>
  </si>
  <si>
    <t>答えたくない・75歳以上</t>
    <rPh sb="0" eb="1">
      <t>コタ</t>
    </rPh>
    <rPh sb="9" eb="10">
      <t>サイ</t>
    </rPh>
    <rPh sb="10" eb="12">
      <t>イジョウ</t>
    </rPh>
    <phoneticPr fontId="4"/>
  </si>
  <si>
    <t>問９　県が行う情報発信の満足度</t>
    <rPh sb="5" eb="6">
      <t>オコナ</t>
    </rPh>
    <rPh sb="7" eb="9">
      <t>ジョウホウ</t>
    </rPh>
    <rPh sb="9" eb="11">
      <t>ハッシン</t>
    </rPh>
    <rPh sb="12" eb="14">
      <t>マンゾク</t>
    </rPh>
    <rPh sb="14" eb="15">
      <t>ド</t>
    </rPh>
    <phoneticPr fontId="4"/>
  </si>
  <si>
    <t>省エネ家電、高効率給湯器の購入</t>
    <rPh sb="11" eb="12">
      <t>ウツワ</t>
    </rPh>
    <phoneticPr fontId="4"/>
  </si>
  <si>
    <t>問12（付問１）ＳＤＧｓを意識した取り組み（問12で１または２と回答した人のみ）</t>
    <phoneticPr fontId="4"/>
  </si>
  <si>
    <t>ア　琵琶湖や山といった身近な自然や環境が守られていると感じますか。</t>
    <phoneticPr fontId="7"/>
  </si>
  <si>
    <t>イ　地球温暖化などへの対応が進んでいると感じますか。</t>
    <phoneticPr fontId="7"/>
  </si>
  <si>
    <t>ウ　健康的な日常生活を送れていると感じますか。</t>
    <phoneticPr fontId="7"/>
  </si>
  <si>
    <t>エ　必要な医療サービスを利用できる環境が整っていると感じますか。</t>
    <phoneticPr fontId="7"/>
  </si>
  <si>
    <t>オ　必要な福祉サービスを利用できる環境が整っていると感じますか。</t>
    <phoneticPr fontId="7"/>
  </si>
  <si>
    <t>カ　文化芸術活動に取り組むことができる環境が整っていると感じますか。</t>
    <phoneticPr fontId="7"/>
  </si>
  <si>
    <t>キ　スポーツをしたり、見たり、支えたりする環境や機会が整っていると感じますか。</t>
    <phoneticPr fontId="7"/>
  </si>
  <si>
    <t>ク　子どもを生み育てる環境が整っていると感じますか。</t>
    <phoneticPr fontId="7"/>
  </si>
  <si>
    <t>ケ　子どもの教育環境が整っていると感じますか。</t>
    <phoneticPr fontId="7"/>
  </si>
  <si>
    <t>コ　出産、子育て、介護などとも両立した柔軟な働き方ができる環境が整っていると感じますか。</t>
    <phoneticPr fontId="7"/>
  </si>
  <si>
    <t>サ　道路などの社会インフラが整っていると感じますか。</t>
    <phoneticPr fontId="7"/>
  </si>
  <si>
    <t>シ　鉄道やバスなどの公共交通が整っていると感じますか。</t>
    <phoneticPr fontId="7"/>
  </si>
  <si>
    <t>ス　地域とのつながりが維持されていると感じますか。</t>
    <phoneticPr fontId="7"/>
  </si>
  <si>
    <t>セ　災害に対する備えが進んでいると感じますか。</t>
    <phoneticPr fontId="7"/>
  </si>
  <si>
    <t>ソ　犯罪や事故が少なく、安全・安心な生活が送れていると感じますか。</t>
    <phoneticPr fontId="7"/>
  </si>
  <si>
    <t>タ　農山漁村が持つ美しい風景や生活文化が守られていると感じますか。</t>
    <phoneticPr fontId="7"/>
  </si>
  <si>
    <t>チ　年齢、性別、病気・障害の有無、国籍などにかかわらず、一人ひとりの人権が尊重され、個性や能力が発揮できる社会(共生社会)になっていると感じますか。</t>
    <phoneticPr fontId="7"/>
  </si>
  <si>
    <t>ツ　デジタル化が進んで便利になったと感じますか。</t>
    <phoneticPr fontId="7"/>
  </si>
  <si>
    <t>テ　県内の中小企業の活動が活発であると感じますか。</t>
    <phoneticPr fontId="7"/>
  </si>
  <si>
    <t>ト　滋賀県の魅力が発信されていると感じますか。</t>
    <phoneticPr fontId="7"/>
  </si>
  <si>
    <t>ナ　農林水産業に魅力を感じますか。</t>
    <phoneticPr fontId="7"/>
  </si>
  <si>
    <t>家計(消費・所得)</t>
  </si>
  <si>
    <t>共生社会</t>
    <phoneticPr fontId="4"/>
  </si>
  <si>
    <t>審議会や委員会等の委員からの意見聴取</t>
  </si>
  <si>
    <t>自由記述による意見の募集</t>
    <phoneticPr fontId="4"/>
  </si>
  <si>
    <t>知事や県職員が直接現場を訪問して御意見を伺う機会の提供</t>
    <phoneticPr fontId="4"/>
  </si>
  <si>
    <t>パブリック・コメント等による意見等の募集</t>
    <phoneticPr fontId="4"/>
  </si>
  <si>
    <t>各種テーマを定めたアンケート調査の実施</t>
    <phoneticPr fontId="4"/>
  </si>
  <si>
    <t>ＳＮＳ（LINE、X(旧Twitter)、
Facebook、Instagram等）</t>
    <phoneticPr fontId="4"/>
  </si>
  <si>
    <t>３．「環境こだわり農産物」および「有機農産物」について</t>
    <phoneticPr fontId="7"/>
  </si>
  <si>
    <t>問21　「環境こだわり農産物」の認知度</t>
    <rPh sb="16" eb="19">
      <t>ニンチド</t>
    </rPh>
    <phoneticPr fontId="4"/>
  </si>
  <si>
    <t>知っている</t>
  </si>
  <si>
    <t>知っている</t>
    <rPh sb="0" eb="1">
      <t>シ</t>
    </rPh>
    <phoneticPr fontId="4"/>
  </si>
  <si>
    <t>知らない</t>
    <rPh sb="0" eb="1">
      <t>シ</t>
    </rPh>
    <phoneticPr fontId="4"/>
  </si>
  <si>
    <t>商品があれば、いつも購入している</t>
  </si>
  <si>
    <t>商品があれば、ときどき購入している</t>
  </si>
  <si>
    <t>あまり購入しない（購入したことはある）</t>
  </si>
  <si>
    <t>購入したことがない</t>
  </si>
  <si>
    <t>問23　「有機農産物」（「オーガニック農産物」も同じ）の認知度</t>
    <rPh sb="28" eb="31">
      <t>ニンチド</t>
    </rPh>
    <phoneticPr fontId="4"/>
  </si>
  <si>
    <t>名前も意味も知っている</t>
  </si>
  <si>
    <t>名前を知っており、正確ではないが意味も知っている</t>
  </si>
  <si>
    <t>名前を聞いたことはあるが意味は知らない</t>
  </si>
  <si>
    <t>名前も意味も知らない</t>
  </si>
  <si>
    <t>問24　「有機農産物」（「オーガニック農産物」も同じ）の購入頻度</t>
    <rPh sb="28" eb="30">
      <t>コウニュウ</t>
    </rPh>
    <rPh sb="30" eb="32">
      <t>ヒンド</t>
    </rPh>
    <phoneticPr fontId="4"/>
  </si>
  <si>
    <t>同じ程度の価格なら購入したい</t>
  </si>
  <si>
    <t>１割高までなら購入したい</t>
  </si>
  <si>
    <t>２～３割高までなら購入したい</t>
  </si>
  <si>
    <t>４～５割高までなら購入したい</t>
  </si>
  <si>
    <t>２倍までなら購入したい</t>
  </si>
  <si>
    <t>２倍以上でも購入したい</t>
  </si>
  <si>
    <t>４．子ども・若者支援について</t>
    <phoneticPr fontId="4"/>
  </si>
  <si>
    <t>社会全体で子育て・子育ちを応援する機運の醸成</t>
  </si>
  <si>
    <t>子どもの意見を聴き、施策に反映する仕組みづくり</t>
  </si>
  <si>
    <t>保育士や幼稚園教諭等の人材確保と質の向上</t>
  </si>
  <si>
    <t>子ども食堂等の居場所づくりや学校教育等の充実</t>
  </si>
  <si>
    <t>青少年活動の活性化による青少年の健全な成長</t>
  </si>
  <si>
    <t>子どもの貧困対策</t>
  </si>
  <si>
    <t>ひとり親家庭への支援</t>
  </si>
  <si>
    <t>学校内での相談場所</t>
  </si>
  <si>
    <t>学校以外の相談場所</t>
  </si>
  <si>
    <t>オンライン・LINEでの相談</t>
  </si>
  <si>
    <t>家庭訪問等での相談支援</t>
  </si>
  <si>
    <t>子どもが集う場所への訪問による相談</t>
  </si>
  <si>
    <t>食事が提供される</t>
  </si>
  <si>
    <t>学びや遊びといった体験の機会</t>
  </si>
  <si>
    <t>就労の相談ができる</t>
  </si>
  <si>
    <t>送迎サポートがある</t>
  </si>
  <si>
    <t>アクセスがよい</t>
  </si>
  <si>
    <t>年代の近い人がいる</t>
  </si>
  <si>
    <t>誰でも来ることができる</t>
  </si>
  <si>
    <t>オンライン上の居場所</t>
  </si>
  <si>
    <t>必要に応じて支援サービスへつないでくれる</t>
  </si>
  <si>
    <t>問29　ヤングケアラーの認知度</t>
    <rPh sb="12" eb="15">
      <t>ニンチド</t>
    </rPh>
    <phoneticPr fontId="4"/>
  </si>
  <si>
    <t>聞いたことはあるが、よく知らない</t>
  </si>
  <si>
    <t>この調査で初めて知った</t>
  </si>
  <si>
    <t>ヤングケアラーの思いや状況を把握する仕組み</t>
  </si>
  <si>
    <t>困ったことや将来のことを相談できる人や場所</t>
  </si>
  <si>
    <t>家事や家族のケアのサポート・代行などの支援</t>
  </si>
  <si>
    <t>ヤングケアラー同士が話し合える場</t>
  </si>
  <si>
    <t>福祉サービス等のわかりやすい情報提供</t>
  </si>
  <si>
    <t>学習面のサポート</t>
  </si>
  <si>
    <t>経済的支援</t>
  </si>
  <si>
    <t>問22　「環境こだわり農産物」の購入頻度</t>
    <rPh sb="18" eb="20">
      <t>ヒンド</t>
    </rPh>
    <phoneticPr fontId="4"/>
  </si>
  <si>
    <t>問25　「有機農産物」（「オーガニック農産物」も同じ）の購入したい価格</t>
    <rPh sb="28" eb="30">
      <t>コウニュウ</t>
    </rPh>
    <rPh sb="33" eb="35">
      <t>カカク</t>
    </rPh>
    <phoneticPr fontId="4"/>
  </si>
  <si>
    <t>問26　子ども・若者を支援するにあたって、県が最も力を入れるべき政策（３つ以内で複数回答）</t>
    <phoneticPr fontId="4"/>
  </si>
  <si>
    <t>児童虐待の未然防止・早期発見・早期対応、子どもの保護・ケアのための取組</t>
    <phoneticPr fontId="4"/>
  </si>
  <si>
    <t>問27　子ども・若者が悩みや不安を気軽に相談できる仕組み（３つ以内で複数回答）</t>
    <phoneticPr fontId="4"/>
  </si>
  <si>
    <t>問28　子ども・若者の居場所への支援や環境（３つ以内で複数回答）</t>
    <phoneticPr fontId="4"/>
  </si>
  <si>
    <t>問30　ヤングケアラーへの支援（３つ以内で複数回答）</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</si>
</sst>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0&quot; %&quot;"/>
    <numFmt numFmtId="179" formatCode="#,##0_ "/>
    <numFmt numFmtId="180" formatCode="0&quot; 位&quot;"/>
  </numFmts>
  <fonts count="19" x14ac:knownFonts="1">
    <font>
      <sz val="11"/>
      <color theme="1"/>
      <name val="游ゴシック"/>
      <family val="2"/>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游ゴシック"/>
      <family val="3"/>
      <charset val="128"/>
      <scheme val="minor"/>
    </font>
    <font>
      <sz val="10"/>
      <name val="ＭＳ Ｐゴシック"/>
      <family val="3"/>
      <charset val="128"/>
    </font>
    <font>
      <b/>
      <sz val="18"/>
      <name val="BIZ UDゴシック"/>
      <family val="3"/>
      <charset val="128"/>
    </font>
    <font>
      <sz val="6"/>
      <name val="ＭＳ ゴシック"/>
      <family val="3"/>
      <charset val="128"/>
    </font>
    <font>
      <sz val="10"/>
      <name val="BIZ UDゴシック"/>
      <family val="3"/>
      <charset val="128"/>
    </font>
    <font>
      <b/>
      <sz val="14"/>
      <name val="BIZ UDゴシック"/>
      <family val="3"/>
      <charset val="128"/>
    </font>
    <font>
      <sz val="12"/>
      <name val="BIZ UDゴシック"/>
      <family val="3"/>
      <charset val="128"/>
    </font>
    <font>
      <i/>
      <sz val="8"/>
      <color indexed="63"/>
      <name val="BIZ UDゴシック"/>
      <family val="3"/>
      <charset val="128"/>
    </font>
    <font>
      <sz val="10"/>
      <name val="ＭＳ Ｐゴシック"/>
      <family val="3"/>
      <charset val="128"/>
    </font>
    <font>
      <sz val="9"/>
      <name val="BIZ UDゴシック"/>
      <family val="3"/>
      <charset val="128"/>
    </font>
    <font>
      <i/>
      <sz val="8"/>
      <name val="BIZ UDゴシック"/>
      <family val="3"/>
      <charset val="128"/>
    </font>
    <font>
      <u/>
      <sz val="10"/>
      <color indexed="12"/>
      <name val="ＭＳ Ｐゴシック"/>
      <family val="3"/>
      <charset val="128"/>
    </font>
    <font>
      <sz val="6"/>
      <name val="ＭＳ Ｐゴシック"/>
      <family val="3"/>
      <charset val="128"/>
    </font>
    <font>
      <sz val="10"/>
      <color indexed="23"/>
      <name val="BIZ UDゴシック"/>
      <family val="3"/>
      <charset val="128"/>
    </font>
    <font>
      <sz val="8"/>
      <name val="BIZ UDゴシック"/>
      <family val="3"/>
      <charset val="128"/>
    </font>
  </fonts>
  <fills count="2">
    <fill>
      <patternFill patternType="none"/>
    </fill>
    <fill>
      <patternFill patternType="gray125"/>
    </fill>
  </fills>
  <borders count="50">
    <border>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double">
        <color indexed="64"/>
      </left>
      <right style="hair">
        <color indexed="64"/>
      </right>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s>
  <cellStyleXfs count="8">
    <xf numFmtId="0" fontId="0" fillId="0" borderId="0"/>
    <xf numFmtId="0" fontId="3" fillId="0" borderId="0">
      <alignment vertical="center"/>
    </xf>
    <xf numFmtId="0" fontId="2" fillId="0" borderId="0">
      <alignment vertical="center"/>
    </xf>
    <xf numFmtId="0" fontId="5" fillId="0" borderId="0">
      <alignment vertical="center"/>
    </xf>
    <xf numFmtId="9" fontId="12" fillId="0" borderId="0" applyFont="0" applyFill="0" applyBorder="0" applyAlignment="0" applyProtection="0">
      <alignment vertical="center"/>
    </xf>
    <xf numFmtId="0" fontId="12" fillId="0" borderId="0">
      <alignment vertical="center"/>
    </xf>
    <xf numFmtId="0" fontId="1" fillId="0" borderId="0">
      <alignment vertical="center"/>
    </xf>
    <xf numFmtId="0" fontId="5" fillId="0" borderId="0">
      <alignment vertical="center"/>
    </xf>
  </cellStyleXfs>
  <cellXfs count="130">
    <xf numFmtId="0" fontId="0" fillId="0" borderId="0" xfId="0"/>
    <xf numFmtId="0" fontId="6" fillId="0" borderId="14" xfId="3" applyFont="1" applyBorder="1">
      <alignment vertical="center"/>
    </xf>
    <xf numFmtId="0" fontId="8" fillId="0" borderId="14" xfId="3" applyFont="1" applyBorder="1">
      <alignment vertical="center"/>
    </xf>
    <xf numFmtId="0" fontId="8" fillId="0" borderId="0" xfId="3" applyFont="1">
      <alignment vertical="center"/>
    </xf>
    <xf numFmtId="0" fontId="9" fillId="0" borderId="0" xfId="3" applyFont="1">
      <alignment vertical="center"/>
    </xf>
    <xf numFmtId="0" fontId="10" fillId="0" borderId="0" xfId="3" applyFont="1">
      <alignment vertical="center"/>
    </xf>
    <xf numFmtId="0" fontId="11" fillId="0" borderId="15" xfId="3" applyFont="1" applyBorder="1" applyAlignment="1">
      <alignment horizontal="center" vertical="center"/>
    </xf>
    <xf numFmtId="0" fontId="11" fillId="0" borderId="16" xfId="3" applyFont="1" applyBorder="1" applyAlignment="1">
      <alignment horizontal="center" vertical="center"/>
    </xf>
    <xf numFmtId="0" fontId="8" fillId="0" borderId="10" xfId="3" applyFont="1" applyBorder="1">
      <alignment vertical="center"/>
    </xf>
    <xf numFmtId="0" fontId="8" fillId="0" borderId="3" xfId="3" applyFont="1" applyBorder="1" applyAlignment="1">
      <alignment horizontal="center" vertical="center" textRotation="255" wrapText="1"/>
    </xf>
    <xf numFmtId="0" fontId="8" fillId="0" borderId="17" xfId="3" applyFont="1" applyBorder="1" applyAlignment="1">
      <alignment horizontal="center" vertical="top" textRotation="255" wrapText="1"/>
    </xf>
    <xf numFmtId="0" fontId="8" fillId="0" borderId="18" xfId="3" applyFont="1" applyBorder="1" applyAlignment="1">
      <alignment horizontal="center" vertical="top" textRotation="255" wrapText="1"/>
    </xf>
    <xf numFmtId="0" fontId="8" fillId="0" borderId="19" xfId="3" applyFont="1" applyBorder="1" applyAlignment="1">
      <alignment horizontal="center" vertical="top" textRotation="255" wrapText="1"/>
    </xf>
    <xf numFmtId="0" fontId="8" fillId="0" borderId="20" xfId="3" applyFont="1" applyBorder="1" applyAlignment="1">
      <alignment horizontal="center" vertical="top" textRotation="255" wrapText="1"/>
    </xf>
    <xf numFmtId="176" fontId="8" fillId="0" borderId="21" xfId="3" applyNumberFormat="1" applyFont="1" applyBorder="1">
      <alignment vertical="center"/>
    </xf>
    <xf numFmtId="176" fontId="8" fillId="0" borderId="22" xfId="3" applyNumberFormat="1" applyFont="1" applyBorder="1">
      <alignment vertical="center"/>
    </xf>
    <xf numFmtId="176" fontId="8" fillId="0" borderId="23" xfId="3" applyNumberFormat="1" applyFont="1" applyBorder="1">
      <alignment vertical="center"/>
    </xf>
    <xf numFmtId="176" fontId="8" fillId="0" borderId="24" xfId="3" applyNumberFormat="1" applyFont="1" applyBorder="1">
      <alignment vertical="center"/>
    </xf>
    <xf numFmtId="177" fontId="8" fillId="0" borderId="25" xfId="4" applyNumberFormat="1" applyFont="1" applyFill="1" applyBorder="1">
      <alignment vertical="center"/>
    </xf>
    <xf numFmtId="177" fontId="8" fillId="0" borderId="26" xfId="4" applyNumberFormat="1" applyFont="1" applyFill="1" applyBorder="1">
      <alignment vertical="center"/>
    </xf>
    <xf numFmtId="177" fontId="8" fillId="0" borderId="27" xfId="4" applyNumberFormat="1" applyFont="1" applyFill="1" applyBorder="1">
      <alignment vertical="center"/>
    </xf>
    <xf numFmtId="177" fontId="8" fillId="0" borderId="28" xfId="4" applyNumberFormat="1" applyFont="1" applyFill="1" applyBorder="1">
      <alignment vertical="center"/>
    </xf>
    <xf numFmtId="0" fontId="8" fillId="0" borderId="0" xfId="3" applyFont="1" applyAlignment="1">
      <alignment vertical="top" textRotation="255"/>
    </xf>
    <xf numFmtId="177" fontId="8" fillId="0" borderId="26" xfId="3" applyNumberFormat="1" applyFont="1" applyBorder="1">
      <alignment vertical="center"/>
    </xf>
    <xf numFmtId="177" fontId="8" fillId="0" borderId="27" xfId="3" applyNumberFormat="1" applyFont="1" applyBorder="1">
      <alignment vertical="center"/>
    </xf>
    <xf numFmtId="177" fontId="8" fillId="0" borderId="28" xfId="3" applyNumberFormat="1" applyFont="1" applyBorder="1">
      <alignment vertical="center"/>
    </xf>
    <xf numFmtId="0" fontId="11" fillId="0" borderId="29" xfId="3" applyFont="1" applyBorder="1" applyAlignment="1">
      <alignment horizontal="center" vertical="center"/>
    </xf>
    <xf numFmtId="0" fontId="11" fillId="0" borderId="30" xfId="3" applyFont="1" applyBorder="1" applyAlignment="1">
      <alignment horizontal="center" vertical="center"/>
    </xf>
    <xf numFmtId="0" fontId="8" fillId="0" borderId="0" xfId="3" applyFont="1" applyAlignment="1">
      <alignment vertical="top" textRotation="255" wrapText="1"/>
    </xf>
    <xf numFmtId="177" fontId="8" fillId="0" borderId="0" xfId="3" applyNumberFormat="1" applyFont="1">
      <alignment vertical="center"/>
    </xf>
    <xf numFmtId="0" fontId="11" fillId="0" borderId="47" xfId="3" applyFont="1" applyBorder="1" applyAlignment="1">
      <alignment horizontal="center" vertical="center"/>
    </xf>
    <xf numFmtId="0" fontId="11" fillId="0" borderId="46" xfId="3" applyFont="1" applyBorder="1" applyAlignment="1">
      <alignment horizontal="center" vertical="center"/>
    </xf>
    <xf numFmtId="0" fontId="11" fillId="0" borderId="11" xfId="3" applyFont="1" applyBorder="1" applyAlignment="1">
      <alignment horizontal="center" vertical="center"/>
    </xf>
    <xf numFmtId="178" fontId="8" fillId="0" borderId="0" xfId="3" applyNumberFormat="1" applyFont="1">
      <alignment vertical="center"/>
    </xf>
    <xf numFmtId="0" fontId="8" fillId="0" borderId="31" xfId="3" applyFont="1" applyBorder="1" applyAlignment="1">
      <alignment horizontal="center" vertical="top" textRotation="255" wrapText="1"/>
    </xf>
    <xf numFmtId="0" fontId="8" fillId="0" borderId="0" xfId="3" applyFont="1" applyAlignment="1">
      <alignment horizontal="center" vertical="top" textRotation="255" wrapText="1"/>
    </xf>
    <xf numFmtId="176" fontId="8" fillId="0" borderId="32" xfId="3" applyNumberFormat="1" applyFont="1" applyBorder="1">
      <alignment vertical="center"/>
    </xf>
    <xf numFmtId="176" fontId="8" fillId="0" borderId="44" xfId="3" applyNumberFormat="1" applyFont="1" applyBorder="1">
      <alignment vertical="center"/>
    </xf>
    <xf numFmtId="0" fontId="8" fillId="0" borderId="48" xfId="3" applyFont="1" applyBorder="1">
      <alignment vertical="center"/>
    </xf>
    <xf numFmtId="0" fontId="8" fillId="0" borderId="49" xfId="3" applyFont="1" applyBorder="1">
      <alignment vertical="center"/>
    </xf>
    <xf numFmtId="0" fontId="8" fillId="0" borderId="46" xfId="3" applyFont="1" applyBorder="1">
      <alignment vertical="center"/>
    </xf>
    <xf numFmtId="177" fontId="8" fillId="0" borderId="33" xfId="3" applyNumberFormat="1" applyFont="1" applyBorder="1">
      <alignment vertical="center"/>
    </xf>
    <xf numFmtId="177" fontId="8" fillId="0" borderId="45" xfId="3" applyNumberFormat="1" applyFont="1" applyBorder="1">
      <alignment vertical="center"/>
    </xf>
    <xf numFmtId="0" fontId="13" fillId="0" borderId="34" xfId="3" quotePrefix="1" applyFont="1" applyBorder="1" applyAlignment="1">
      <alignment horizontal="center" vertical="center"/>
    </xf>
    <xf numFmtId="0" fontId="13" fillId="0" borderId="29" xfId="3" quotePrefix="1" applyFont="1" applyBorder="1" applyAlignment="1">
      <alignment horizontal="center" vertical="center"/>
    </xf>
    <xf numFmtId="0" fontId="8" fillId="0" borderId="35" xfId="3" applyFont="1" applyBorder="1" applyAlignment="1">
      <alignment horizontal="center" vertical="center" textRotation="255" wrapText="1"/>
    </xf>
    <xf numFmtId="0" fontId="8" fillId="0" borderId="28" xfId="3" applyFont="1" applyBorder="1" applyAlignment="1">
      <alignment horizontal="center" vertical="center" textRotation="255" wrapText="1"/>
    </xf>
    <xf numFmtId="179" fontId="8" fillId="0" borderId="36" xfId="3" applyNumberFormat="1" applyFont="1" applyBorder="1">
      <alignment vertical="center"/>
    </xf>
    <xf numFmtId="179" fontId="8" fillId="0" borderId="24" xfId="3" applyNumberFormat="1" applyFont="1" applyBorder="1">
      <alignment vertical="center"/>
    </xf>
    <xf numFmtId="177" fontId="8" fillId="0" borderId="35" xfId="3" applyNumberFormat="1" applyFont="1" applyBorder="1">
      <alignment vertical="center"/>
    </xf>
    <xf numFmtId="0" fontId="13" fillId="0" borderId="37" xfId="3" quotePrefix="1" applyFont="1" applyBorder="1" applyAlignment="1">
      <alignment horizontal="center" vertical="center"/>
    </xf>
    <xf numFmtId="0" fontId="8" fillId="0" borderId="38" xfId="3" applyFont="1" applyBorder="1" applyAlignment="1">
      <alignment horizontal="center" vertical="center" textRotation="255" wrapText="1"/>
    </xf>
    <xf numFmtId="179" fontId="8" fillId="0" borderId="39" xfId="3" applyNumberFormat="1" applyFont="1" applyBorder="1">
      <alignment vertical="center"/>
    </xf>
    <xf numFmtId="177" fontId="8" fillId="0" borderId="25" xfId="3" applyNumberFormat="1" applyFont="1" applyBorder="1">
      <alignment vertical="center"/>
    </xf>
    <xf numFmtId="177" fontId="8" fillId="0" borderId="38" xfId="3" applyNumberFormat="1" applyFont="1" applyBorder="1">
      <alignment vertical="center"/>
    </xf>
    <xf numFmtId="0" fontId="9" fillId="0" borderId="0" xfId="5" applyFont="1">
      <alignment vertical="center"/>
    </xf>
    <xf numFmtId="0" fontId="8" fillId="0" borderId="0" xfId="5" applyFont="1">
      <alignment vertical="center"/>
    </xf>
    <xf numFmtId="0" fontId="10" fillId="0" borderId="0" xfId="5" applyFont="1">
      <alignment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8" fillId="0" borderId="10" xfId="5" applyFont="1" applyBorder="1">
      <alignment vertical="center"/>
    </xf>
    <xf numFmtId="0" fontId="8" fillId="0" borderId="3" xfId="5" applyFont="1" applyBorder="1" applyAlignment="1">
      <alignment horizontal="center" vertical="center" textRotation="255" wrapText="1"/>
    </xf>
    <xf numFmtId="0" fontId="8" fillId="0" borderId="17" xfId="5" applyFont="1" applyBorder="1" applyAlignment="1">
      <alignment horizontal="center" vertical="top" textRotation="255" wrapText="1"/>
    </xf>
    <xf numFmtId="0" fontId="8" fillId="0" borderId="18" xfId="5" applyFont="1" applyBorder="1" applyAlignment="1">
      <alignment horizontal="center" vertical="top" textRotation="255" wrapText="1"/>
    </xf>
    <xf numFmtId="0" fontId="8" fillId="0" borderId="20" xfId="5" applyFont="1" applyBorder="1" applyAlignment="1">
      <alignment horizontal="center" vertical="top" textRotation="255" wrapText="1"/>
    </xf>
    <xf numFmtId="176" fontId="8" fillId="0" borderId="21" xfId="5" applyNumberFormat="1" applyFont="1" applyBorder="1">
      <alignment vertical="center"/>
    </xf>
    <xf numFmtId="176" fontId="8" fillId="0" borderId="22" xfId="5" applyNumberFormat="1" applyFont="1" applyBorder="1">
      <alignment vertical="center"/>
    </xf>
    <xf numFmtId="176" fontId="8" fillId="0" borderId="23" xfId="5" applyNumberFormat="1" applyFont="1" applyBorder="1">
      <alignment vertical="center"/>
    </xf>
    <xf numFmtId="176" fontId="8" fillId="0" borderId="24" xfId="5" applyNumberFormat="1" applyFont="1" applyBorder="1">
      <alignment vertical="center"/>
    </xf>
    <xf numFmtId="177" fontId="8" fillId="0" borderId="26" xfId="5" applyNumberFormat="1" applyFont="1" applyBorder="1">
      <alignment vertical="center"/>
    </xf>
    <xf numFmtId="177" fontId="8" fillId="0" borderId="27" xfId="5" applyNumberFormat="1" applyFont="1" applyBorder="1">
      <alignment vertical="center"/>
    </xf>
    <xf numFmtId="177" fontId="8" fillId="0" borderId="28" xfId="5" applyNumberFormat="1" applyFont="1" applyBorder="1">
      <alignment vertical="center"/>
    </xf>
    <xf numFmtId="0" fontId="13" fillId="0" borderId="34" xfId="5" quotePrefix="1" applyFont="1" applyBorder="1" applyAlignment="1">
      <alignment horizontal="center" vertical="center"/>
    </xf>
    <xf numFmtId="0" fontId="13" fillId="0" borderId="29" xfId="5" quotePrefix="1" applyFont="1" applyBorder="1" applyAlignment="1">
      <alignment horizontal="center" vertical="center"/>
    </xf>
    <xf numFmtId="0" fontId="8" fillId="0" borderId="35" xfId="5" applyFont="1" applyBorder="1" applyAlignment="1">
      <alignment horizontal="center" vertical="center" textRotation="255" wrapText="1"/>
    </xf>
    <xf numFmtId="0" fontId="8" fillId="0" borderId="28" xfId="5" applyFont="1" applyBorder="1" applyAlignment="1">
      <alignment horizontal="center" vertical="center" textRotation="255" wrapText="1"/>
    </xf>
    <xf numFmtId="179" fontId="8" fillId="0" borderId="36" xfId="5" applyNumberFormat="1" applyFont="1" applyBorder="1" applyAlignment="1">
      <alignment horizontal="right" vertical="center"/>
    </xf>
    <xf numFmtId="179" fontId="8" fillId="0" borderId="24" xfId="5" applyNumberFormat="1" applyFont="1" applyBorder="1">
      <alignment vertical="center"/>
    </xf>
    <xf numFmtId="177" fontId="8" fillId="0" borderId="35" xfId="5" applyNumberFormat="1" applyFont="1" applyBorder="1">
      <alignment vertical="center"/>
    </xf>
    <xf numFmtId="179" fontId="8" fillId="0" borderId="36" xfId="5" applyNumberFormat="1" applyFont="1" applyBorder="1">
      <alignment vertical="center"/>
    </xf>
    <xf numFmtId="0" fontId="8" fillId="0" borderId="34" xfId="5" quotePrefix="1" applyFont="1" applyBorder="1" applyAlignment="1">
      <alignment horizontal="center" vertical="center"/>
    </xf>
    <xf numFmtId="0" fontId="8" fillId="0" borderId="29" xfId="5" quotePrefix="1" applyFont="1" applyBorder="1" applyAlignment="1">
      <alignment horizontal="center" vertical="center"/>
    </xf>
    <xf numFmtId="0" fontId="17" fillId="0" borderId="0" xfId="5" applyFont="1" applyAlignment="1">
      <alignment horizontal="center" vertical="center"/>
    </xf>
    <xf numFmtId="0" fontId="8" fillId="0" borderId="3" xfId="5" applyFont="1" applyBorder="1" applyAlignment="1">
      <alignment horizontal="center" vertical="top" textRotation="255" wrapText="1"/>
    </xf>
    <xf numFmtId="0" fontId="8" fillId="0" borderId="4" xfId="5" applyFont="1" applyBorder="1">
      <alignment vertical="center"/>
    </xf>
    <xf numFmtId="0" fontId="8" fillId="0" borderId="5" xfId="5" applyFont="1" applyBorder="1">
      <alignment vertical="center"/>
    </xf>
    <xf numFmtId="0" fontId="8" fillId="0" borderId="2" xfId="5" applyFont="1" applyBorder="1">
      <alignment vertical="center"/>
    </xf>
    <xf numFmtId="0" fontId="17" fillId="0" borderId="0" xfId="5" applyFont="1" applyAlignment="1">
      <alignment horizontal="center" vertical="center" textRotation="255"/>
    </xf>
    <xf numFmtId="180" fontId="17" fillId="0" borderId="0" xfId="5" applyNumberFormat="1" applyFont="1" applyAlignment="1">
      <alignment horizontal="center" vertical="center"/>
    </xf>
    <xf numFmtId="177" fontId="8" fillId="0" borderId="25" xfId="5" applyNumberFormat="1" applyFont="1" applyBorder="1">
      <alignment vertical="center"/>
    </xf>
    <xf numFmtId="0" fontId="11" fillId="0" borderId="29" xfId="5" applyFont="1" applyBorder="1" applyAlignment="1">
      <alignment horizontal="center" vertical="center"/>
    </xf>
    <xf numFmtId="0" fontId="8" fillId="0" borderId="31" xfId="5" applyFont="1" applyBorder="1" applyAlignment="1">
      <alignment horizontal="center" vertical="top" textRotation="255" wrapText="1"/>
    </xf>
    <xf numFmtId="176" fontId="8" fillId="0" borderId="32" xfId="5" applyNumberFormat="1" applyFont="1" applyBorder="1">
      <alignment vertical="center"/>
    </xf>
    <xf numFmtId="177" fontId="8" fillId="0" borderId="33" xfId="5" applyNumberFormat="1" applyFont="1" applyBorder="1">
      <alignment vertical="center"/>
    </xf>
    <xf numFmtId="0" fontId="11" fillId="0" borderId="47" xfId="5" applyFont="1" applyBorder="1" applyAlignment="1">
      <alignment horizontal="center" vertical="center"/>
    </xf>
    <xf numFmtId="0" fontId="11" fillId="0" borderId="46" xfId="5" applyFont="1" applyBorder="1" applyAlignment="1">
      <alignment horizontal="center" vertical="center"/>
    </xf>
    <xf numFmtId="0" fontId="11" fillId="0" borderId="43" xfId="5" applyFont="1" applyBorder="1" applyAlignment="1">
      <alignment horizontal="center" vertical="center"/>
    </xf>
    <xf numFmtId="0" fontId="8" fillId="0" borderId="13" xfId="5" applyFont="1" applyBorder="1" applyAlignment="1">
      <alignment horizontal="center" vertical="top" textRotation="255" wrapText="1"/>
    </xf>
    <xf numFmtId="0" fontId="14" fillId="0" borderId="15" xfId="5" applyFont="1" applyBorder="1" applyAlignment="1">
      <alignment horizontal="center" vertical="center"/>
    </xf>
    <xf numFmtId="0" fontId="14" fillId="0" borderId="16" xfId="5" applyFont="1" applyBorder="1" applyAlignment="1">
      <alignment horizontal="center" vertical="center"/>
    </xf>
    <xf numFmtId="0" fontId="13" fillId="0" borderId="18" xfId="5" applyFont="1" applyBorder="1" applyAlignment="1">
      <alignment horizontal="center" vertical="top" textRotation="255" wrapText="1"/>
    </xf>
    <xf numFmtId="0" fontId="18" fillId="0" borderId="0" xfId="7" applyFont="1">
      <alignment vertical="center"/>
    </xf>
    <xf numFmtId="0" fontId="14" fillId="0" borderId="29" xfId="5" applyFont="1" applyBorder="1" applyAlignment="1">
      <alignment horizontal="center" vertical="center"/>
    </xf>
    <xf numFmtId="178" fontId="8" fillId="0" borderId="0" xfId="5" applyNumberFormat="1" applyFont="1">
      <alignment vertical="center"/>
    </xf>
    <xf numFmtId="177" fontId="8" fillId="0" borderId="0" xfId="5" applyNumberFormat="1" applyFont="1">
      <alignment vertical="center"/>
    </xf>
    <xf numFmtId="0" fontId="8" fillId="0" borderId="9" xfId="5" applyFont="1" applyBorder="1" applyAlignment="1">
      <alignment horizontal="center" vertical="top" textRotation="255" wrapText="1"/>
    </xf>
    <xf numFmtId="176" fontId="8" fillId="0" borderId="42" xfId="5" applyNumberFormat="1" applyFont="1" applyBorder="1">
      <alignment vertical="center"/>
    </xf>
    <xf numFmtId="177" fontId="8" fillId="0" borderId="41" xfId="5" applyNumberFormat="1" applyFont="1" applyBorder="1">
      <alignment vertical="center"/>
    </xf>
    <xf numFmtId="0" fontId="8" fillId="0" borderId="37" xfId="5" quotePrefix="1" applyFont="1" applyBorder="1" applyAlignment="1">
      <alignment horizontal="center" vertical="center"/>
    </xf>
    <xf numFmtId="0" fontId="8" fillId="0" borderId="40" xfId="5" quotePrefix="1" applyFont="1" applyBorder="1" applyAlignment="1">
      <alignment horizontal="center" vertical="center"/>
    </xf>
    <xf numFmtId="0" fontId="8" fillId="0" borderId="38" xfId="5" applyFont="1" applyBorder="1" applyAlignment="1">
      <alignment vertical="center" textRotation="255" wrapText="1"/>
    </xf>
    <xf numFmtId="0" fontId="8" fillId="0" borderId="41" xfId="5" applyFont="1" applyBorder="1" applyAlignment="1">
      <alignment vertical="center" textRotation="255" wrapText="1"/>
    </xf>
    <xf numFmtId="0" fontId="8" fillId="0" borderId="0" xfId="5" applyFont="1" applyAlignment="1">
      <alignment horizontal="center" vertical="center" textRotation="255"/>
    </xf>
    <xf numFmtId="179" fontId="8" fillId="0" borderId="39" xfId="5" applyNumberFormat="1" applyFont="1" applyBorder="1">
      <alignment vertical="center"/>
    </xf>
    <xf numFmtId="179" fontId="8" fillId="0" borderId="42" xfId="5" applyNumberFormat="1" applyFont="1" applyBorder="1">
      <alignment vertical="center"/>
    </xf>
    <xf numFmtId="180" fontId="8" fillId="0" borderId="0" xfId="5" applyNumberFormat="1" applyFont="1" applyAlignment="1">
      <alignment horizontal="center" vertical="center"/>
    </xf>
    <xf numFmtId="177" fontId="8" fillId="0" borderId="38" xfId="5" applyNumberFormat="1" applyFont="1" applyBorder="1">
      <alignment vertical="center"/>
    </xf>
    <xf numFmtId="179" fontId="8" fillId="0" borderId="37" xfId="5" applyNumberFormat="1" applyFont="1" applyBorder="1">
      <alignment vertical="center"/>
    </xf>
    <xf numFmtId="0" fontId="8" fillId="0" borderId="3" xfId="5" applyFont="1" applyBorder="1" applyAlignment="1">
      <alignment vertical="center" textRotation="255"/>
    </xf>
    <xf numFmtId="0" fontId="8" fillId="0" borderId="12" xfId="5" applyFont="1" applyBorder="1" applyAlignment="1">
      <alignment horizontal="left" vertical="center" wrapText="1"/>
    </xf>
    <xf numFmtId="0" fontId="8" fillId="0" borderId="11" xfId="5" applyFont="1" applyBorder="1" applyAlignment="1">
      <alignment horizontal="left" vertical="center" wrapText="1"/>
    </xf>
    <xf numFmtId="0" fontId="8" fillId="0" borderId="10" xfId="5" applyFont="1" applyBorder="1" applyAlignment="1">
      <alignment horizontal="left" vertical="center" wrapText="1"/>
    </xf>
    <xf numFmtId="0" fontId="8" fillId="0" borderId="13" xfId="5" applyFont="1" applyBorder="1" applyAlignment="1">
      <alignment horizontal="left" vertical="center" wrapText="1"/>
    </xf>
    <xf numFmtId="0" fontId="8" fillId="0" borderId="8" xfId="5" applyFont="1" applyBorder="1" applyAlignment="1">
      <alignment horizontal="left" vertical="center" wrapText="1"/>
    </xf>
    <xf numFmtId="0" fontId="8" fillId="0" borderId="9" xfId="5" applyFont="1" applyBorder="1" applyAlignment="1">
      <alignment horizontal="left" vertical="center" wrapText="1"/>
    </xf>
    <xf numFmtId="0" fontId="8" fillId="0" borderId="6" xfId="5" applyFont="1" applyBorder="1" applyAlignment="1">
      <alignment horizontal="center" vertical="center" textRotation="255"/>
    </xf>
    <xf numFmtId="0" fontId="8" fillId="0" borderId="1" xfId="5" applyFont="1" applyBorder="1" applyAlignment="1">
      <alignment horizontal="center" vertical="center" textRotation="255"/>
    </xf>
    <xf numFmtId="0" fontId="8" fillId="0" borderId="7" xfId="5" applyFont="1" applyBorder="1" applyAlignment="1">
      <alignment horizontal="center" vertical="center" textRotation="255"/>
    </xf>
    <xf numFmtId="0" fontId="8" fillId="0" borderId="12" xfId="5" applyFont="1" applyBorder="1" applyAlignment="1">
      <alignment horizontal="center" vertical="center"/>
    </xf>
    <xf numFmtId="0" fontId="8" fillId="0" borderId="13" xfId="5" applyFont="1" applyBorder="1" applyAlignment="1">
      <alignment horizontal="center" vertical="center"/>
    </xf>
  </cellXfs>
  <cellStyles count="8">
    <cellStyle name="パーセント 2" xfId="4" xr:uid="{78BBCC47-D4E8-4A6A-AD65-E10F278447BE}"/>
    <cellStyle name="標準" xfId="0" builtinId="0"/>
    <cellStyle name="標準 2" xfId="1" xr:uid="{F72690CE-4FFA-4681-8DED-E34D7799B470}"/>
    <cellStyle name="標準 3" xfId="2" xr:uid="{A3F70C2C-0767-45C3-AB96-65DAFDF173D4}"/>
    <cellStyle name="標準 4" xfId="3" xr:uid="{1E2E51BA-0717-4675-9778-EA368249DC1D}"/>
    <cellStyle name="標準 5" xfId="5" xr:uid="{91748755-09D1-4504-AE4F-91B408BE0E6A}"/>
    <cellStyle name="標準 5 2" xfId="7" xr:uid="{7FBF5A3E-1EB7-470D-A18D-E6D857544148}"/>
    <cellStyle name="標準 6" xfId="6" xr:uid="{58F525D2-58D8-42B4-B0B1-D4C5B7369A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kashi/Desktop/&#28363;&#36032;&#30476;&#65306;&#31532;&#65301;&#65301;&#22238;&#28363;&#36032;&#30476;&#25919;&#19990;&#35542;&#35519;&#26619;/&#31532;55&#22238;&#28363;&#36032;&#30476;&#25919;&#19990;&#35542;&#35519;&#26619;_&#21336;&#32020;&#12539;&#12463;&#12525;&#12473;&#38598;&#35336;&#12487;&#12540;&#12479;/01&#21336;&#32020;&#38598;&#35336;/&#21336;&#32020;&#38598;&#35336;&#34920;&#65288;R4&#28363;&#36032;&#30476;&#25919;&#19990;&#35542;&#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属性"/>
      <sheetName val="Q6-Q13"/>
      <sheetName val="Q14-Q17"/>
      <sheetName val="Q18-Q27"/>
    </sheetNames>
    <sheetDataSet>
      <sheetData sheetId="0"/>
      <sheetData sheetId="1">
        <row r="48">
          <cell r="P48">
            <v>0.87683384510406004</v>
          </cell>
          <cell r="Q48">
            <v>8.9389286932787443E-2</v>
          </cell>
        </row>
        <row r="50">
          <cell r="P50">
            <v>0.75366769020812008</v>
          </cell>
          <cell r="Q50">
            <v>0.18355510064824293</v>
          </cell>
        </row>
        <row r="52">
          <cell r="P52">
            <v>0.54281815080177409</v>
          </cell>
          <cell r="Q52">
            <v>0.24360286591606961</v>
          </cell>
        </row>
        <row r="54">
          <cell r="P54">
            <v>0.41078130330945067</v>
          </cell>
          <cell r="Q54">
            <v>0.34970999658819518</v>
          </cell>
        </row>
        <row r="56">
          <cell r="P56">
            <v>0.4421699078812692</v>
          </cell>
          <cell r="Q56">
            <v>0.39542818150801773</v>
          </cell>
        </row>
        <row r="58">
          <cell r="P58">
            <v>0.62981917434322754</v>
          </cell>
          <cell r="Q58">
            <v>0.22688502217673148</v>
          </cell>
        </row>
        <row r="60">
          <cell r="P60">
            <v>0.53087683384510409</v>
          </cell>
          <cell r="Q60">
            <v>0.30160354827703856</v>
          </cell>
        </row>
        <row r="62">
          <cell r="P62">
            <v>0.32275673831456841</v>
          </cell>
          <cell r="Q62">
            <v>0.46093483452746503</v>
          </cell>
        </row>
        <row r="64">
          <cell r="P64">
            <v>0.29989764585465711</v>
          </cell>
          <cell r="Q64">
            <v>0.4285226885022177</v>
          </cell>
        </row>
        <row r="66">
          <cell r="P66">
            <v>0.33196861139542816</v>
          </cell>
          <cell r="Q66">
            <v>0.56806550665301947</v>
          </cell>
        </row>
        <row r="68">
          <cell r="P68">
            <v>0.32650972364380759</v>
          </cell>
          <cell r="Q68">
            <v>0.46946434663937225</v>
          </cell>
        </row>
        <row r="70">
          <cell r="P70">
            <v>0.44251108836574549</v>
          </cell>
          <cell r="Q70">
            <v>0.47901740020470829</v>
          </cell>
        </row>
        <row r="72">
          <cell r="P72">
            <v>0.2773797338792221</v>
          </cell>
          <cell r="Q72">
            <v>0.67178437393381096</v>
          </cell>
        </row>
        <row r="74">
          <cell r="P74">
            <v>0.45752302968270214</v>
          </cell>
          <cell r="Q74">
            <v>0.41385192766973727</v>
          </cell>
        </row>
        <row r="76">
          <cell r="P76">
            <v>0.32446264073694986</v>
          </cell>
          <cell r="Q76">
            <v>0.49607642442852268</v>
          </cell>
        </row>
        <row r="78">
          <cell r="P78">
            <v>0.68952575912657799</v>
          </cell>
          <cell r="Q78">
            <v>0.25213237802797678</v>
          </cell>
        </row>
        <row r="80">
          <cell r="P80">
            <v>0.60866598430569774</v>
          </cell>
          <cell r="Q80">
            <v>0.27157966564312519</v>
          </cell>
        </row>
        <row r="82">
          <cell r="P82">
            <v>0.37598089389286932</v>
          </cell>
          <cell r="Q82">
            <v>0.39986352780620948</v>
          </cell>
        </row>
        <row r="84">
          <cell r="P84">
            <v>0.67656090071647901</v>
          </cell>
          <cell r="Q84">
            <v>0.25486182190378709</v>
          </cell>
        </row>
        <row r="86">
          <cell r="P86">
            <v>0.21119071989082225</v>
          </cell>
          <cell r="Q86">
            <v>0.56977140907540091</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D344D-FB06-465A-A9F3-425160A9721E}">
  <sheetPr codeName="Sheet1"/>
  <dimension ref="A1:AP73"/>
  <sheetViews>
    <sheetView showGridLines="0" tabSelected="1" zoomScaleNormal="100" zoomScaleSheetLayoutView="100" workbookViewId="0">
      <selection activeCell="O8" sqref="O8"/>
    </sheetView>
  </sheetViews>
  <sheetFormatPr defaultColWidth="9" defaultRowHeight="12" x14ac:dyDescent="0.4"/>
  <cols>
    <col min="1" max="1" width="2.625" style="3" customWidth="1"/>
    <col min="2" max="26" width="6" style="3" customWidth="1"/>
    <col min="27" max="16384" width="9" style="3"/>
  </cols>
  <sheetData>
    <row r="1" spans="1:26" ht="21.75" thickBot="1" x14ac:dyDescent="0.45">
      <c r="A1" s="1" t="s">
        <v>0</v>
      </c>
      <c r="B1" s="2"/>
      <c r="C1" s="2"/>
      <c r="D1" s="2"/>
      <c r="E1" s="2"/>
      <c r="F1" s="2"/>
      <c r="G1" s="2"/>
      <c r="H1" s="2"/>
      <c r="I1" s="2"/>
      <c r="J1" s="2"/>
      <c r="K1" s="2"/>
      <c r="L1" s="2"/>
      <c r="M1" s="2"/>
      <c r="N1" s="2"/>
      <c r="O1" s="2"/>
      <c r="P1" s="2"/>
    </row>
    <row r="3" spans="1:26" ht="16.5" x14ac:dyDescent="0.4">
      <c r="A3" s="4" t="s">
        <v>1</v>
      </c>
    </row>
    <row r="4" spans="1:26" ht="14.25" x14ac:dyDescent="0.4">
      <c r="A4" s="5"/>
    </row>
    <row r="5" spans="1:26" ht="14.25" x14ac:dyDescent="0.4">
      <c r="A5" s="5" t="s">
        <v>222</v>
      </c>
    </row>
    <row r="6" spans="1:26" ht="9.75" customHeight="1" x14ac:dyDescent="0.4">
      <c r="A6" s="5"/>
    </row>
    <row r="7" spans="1:26" ht="14.25" x14ac:dyDescent="0.4">
      <c r="A7" s="5"/>
      <c r="C7" s="6">
        <v>1</v>
      </c>
      <c r="D7" s="7">
        <v>2</v>
      </c>
      <c r="E7" s="7">
        <v>3</v>
      </c>
      <c r="F7" s="8"/>
    </row>
    <row r="8" spans="1:26" ht="97.5" customHeight="1" x14ac:dyDescent="0.4">
      <c r="A8" s="5"/>
      <c r="B8" s="9" t="s">
        <v>2</v>
      </c>
      <c r="C8" s="10" t="s">
        <v>3</v>
      </c>
      <c r="D8" s="11" t="s">
        <v>4</v>
      </c>
      <c r="E8" s="12" t="s">
        <v>5</v>
      </c>
      <c r="F8" s="13" t="s">
        <v>6</v>
      </c>
    </row>
    <row r="9" spans="1:26" ht="14.25" x14ac:dyDescent="0.4">
      <c r="A9" s="5"/>
      <c r="B9" s="14">
        <v>3717</v>
      </c>
      <c r="C9" s="15">
        <v>1874</v>
      </c>
      <c r="D9" s="16">
        <v>1807</v>
      </c>
      <c r="E9" s="16">
        <v>26</v>
      </c>
      <c r="F9" s="17">
        <v>10</v>
      </c>
    </row>
    <row r="10" spans="1:26" ht="14.25" x14ac:dyDescent="0.4">
      <c r="A10" s="5"/>
      <c r="B10" s="18">
        <v>1</v>
      </c>
      <c r="C10" s="19">
        <v>0.50417002959375845</v>
      </c>
      <c r="D10" s="20">
        <v>0.48614474038202854</v>
      </c>
      <c r="E10" s="20">
        <v>6.9948883508205544E-3</v>
      </c>
      <c r="F10" s="21">
        <v>2.6903416733925207E-3</v>
      </c>
    </row>
    <row r="11" spans="1:26" ht="14.25" x14ac:dyDescent="0.4">
      <c r="A11" s="5"/>
    </row>
    <row r="12" spans="1:26" ht="14.25" x14ac:dyDescent="0.4">
      <c r="A12" s="5"/>
    </row>
    <row r="13" spans="1:26" ht="14.25" x14ac:dyDescent="0.4">
      <c r="A13" s="5" t="s">
        <v>223</v>
      </c>
    </row>
    <row r="14" spans="1:26" ht="9.75" customHeight="1" x14ac:dyDescent="0.4">
      <c r="A14" s="5"/>
    </row>
    <row r="15" spans="1:26" ht="14.25" x14ac:dyDescent="0.4">
      <c r="A15" s="5"/>
      <c r="C15" s="6">
        <v>1</v>
      </c>
      <c r="D15" s="7">
        <v>2</v>
      </c>
      <c r="E15" s="7">
        <v>3</v>
      </c>
      <c r="F15" s="7">
        <v>4</v>
      </c>
      <c r="G15" s="7">
        <v>5</v>
      </c>
      <c r="H15" s="8"/>
    </row>
    <row r="16" spans="1:26" ht="97.5" customHeight="1" x14ac:dyDescent="0.4">
      <c r="A16" s="5"/>
      <c r="B16" s="9" t="s">
        <v>7</v>
      </c>
      <c r="C16" s="10" t="s">
        <v>8</v>
      </c>
      <c r="D16" s="11" t="s">
        <v>9</v>
      </c>
      <c r="E16" s="11" t="s">
        <v>10</v>
      </c>
      <c r="F16" s="11" t="s">
        <v>11</v>
      </c>
      <c r="G16" s="11" t="s">
        <v>12</v>
      </c>
      <c r="H16" s="13" t="s">
        <v>13</v>
      </c>
      <c r="S16" s="22"/>
      <c r="T16" s="22"/>
      <c r="U16" s="22"/>
      <c r="V16" s="22"/>
      <c r="W16" s="22"/>
      <c r="X16" s="22"/>
      <c r="Y16" s="22"/>
      <c r="Z16" s="22"/>
    </row>
    <row r="17" spans="1:42" ht="14.25" x14ac:dyDescent="0.4">
      <c r="A17" s="5"/>
      <c r="B17" s="14">
        <v>3717</v>
      </c>
      <c r="C17" s="15">
        <v>994</v>
      </c>
      <c r="D17" s="16">
        <v>841</v>
      </c>
      <c r="E17" s="16">
        <v>903</v>
      </c>
      <c r="F17" s="16">
        <v>615</v>
      </c>
      <c r="G17" s="16">
        <v>350</v>
      </c>
      <c r="H17" s="17">
        <v>14</v>
      </c>
    </row>
    <row r="18" spans="1:42" ht="14.25" x14ac:dyDescent="0.4">
      <c r="A18" s="5"/>
      <c r="B18" s="18">
        <v>1</v>
      </c>
      <c r="C18" s="23">
        <v>0.26741996233521659</v>
      </c>
      <c r="D18" s="24">
        <v>0.22625773473231101</v>
      </c>
      <c r="E18" s="24">
        <v>0.24293785310734464</v>
      </c>
      <c r="F18" s="24">
        <v>0.16545601291364004</v>
      </c>
      <c r="G18" s="24">
        <v>9.4161958568738227E-2</v>
      </c>
      <c r="H18" s="25">
        <v>3.766478342749529E-3</v>
      </c>
    </row>
    <row r="19" spans="1:42" ht="14.25" x14ac:dyDescent="0.4">
      <c r="A19" s="5"/>
    </row>
    <row r="20" spans="1:42" ht="14.25" x14ac:dyDescent="0.4">
      <c r="A20" s="5"/>
    </row>
    <row r="21" spans="1:42" ht="14.25" x14ac:dyDescent="0.4">
      <c r="B21" s="5" t="s">
        <v>14</v>
      </c>
    </row>
    <row r="22" spans="1:42" ht="9.75" customHeight="1" x14ac:dyDescent="0.4">
      <c r="B22" s="5"/>
    </row>
    <row r="23" spans="1:42" ht="14.25" x14ac:dyDescent="0.4">
      <c r="A23" s="5"/>
      <c r="C23" s="6">
        <v>1</v>
      </c>
      <c r="D23" s="7">
        <v>2</v>
      </c>
      <c r="E23" s="7">
        <v>3</v>
      </c>
      <c r="F23" s="7">
        <v>4</v>
      </c>
      <c r="G23" s="7">
        <v>5</v>
      </c>
      <c r="H23" s="26">
        <v>6</v>
      </c>
      <c r="I23" s="27">
        <v>7</v>
      </c>
      <c r="J23" s="7">
        <v>8</v>
      </c>
      <c r="K23" s="7">
        <v>9</v>
      </c>
      <c r="L23" s="7">
        <v>10</v>
      </c>
      <c r="M23" s="7">
        <v>11</v>
      </c>
      <c r="N23" s="26">
        <v>12</v>
      </c>
    </row>
    <row r="24" spans="1:42" ht="109.5" x14ac:dyDescent="0.4">
      <c r="A24" s="5"/>
      <c r="B24" s="9" t="s">
        <v>7</v>
      </c>
      <c r="C24" s="10" t="s">
        <v>15</v>
      </c>
      <c r="D24" s="11" t="s">
        <v>16</v>
      </c>
      <c r="E24" s="11" t="s">
        <v>17</v>
      </c>
      <c r="F24" s="11" t="s">
        <v>18</v>
      </c>
      <c r="G24" s="11" t="s">
        <v>19</v>
      </c>
      <c r="H24" s="13" t="s">
        <v>20</v>
      </c>
      <c r="I24" s="10" t="s">
        <v>21</v>
      </c>
      <c r="J24" s="11" t="s">
        <v>22</v>
      </c>
      <c r="K24" s="11" t="s">
        <v>23</v>
      </c>
      <c r="L24" s="11" t="s">
        <v>24</v>
      </c>
      <c r="M24" s="11" t="s">
        <v>25</v>
      </c>
      <c r="N24" s="13" t="s">
        <v>26</v>
      </c>
      <c r="S24" s="28"/>
      <c r="T24" s="28"/>
      <c r="U24" s="28"/>
      <c r="V24" s="28"/>
      <c r="W24" s="28"/>
      <c r="X24" s="28"/>
      <c r="Y24" s="28"/>
      <c r="Z24" s="28"/>
      <c r="AA24" s="28"/>
      <c r="AB24" s="28"/>
      <c r="AC24" s="28"/>
      <c r="AD24" s="28"/>
      <c r="AE24" s="28"/>
      <c r="AF24" s="28"/>
      <c r="AG24" s="28"/>
      <c r="AH24" s="28"/>
      <c r="AI24" s="28"/>
      <c r="AJ24" s="28"/>
      <c r="AK24" s="28"/>
      <c r="AL24" s="28"/>
      <c r="AM24" s="28"/>
      <c r="AN24" s="28"/>
      <c r="AO24" s="28"/>
      <c r="AP24" s="22"/>
    </row>
    <row r="25" spans="1:42" ht="14.25" x14ac:dyDescent="0.4">
      <c r="A25" s="5"/>
      <c r="B25" s="14">
        <v>3717</v>
      </c>
      <c r="C25" s="15">
        <v>481</v>
      </c>
      <c r="D25" s="16">
        <v>427</v>
      </c>
      <c r="E25" s="16">
        <v>476</v>
      </c>
      <c r="F25" s="16">
        <v>301</v>
      </c>
      <c r="G25" s="16">
        <v>185</v>
      </c>
      <c r="H25" s="17">
        <v>4</v>
      </c>
      <c r="I25" s="15">
        <v>503</v>
      </c>
      <c r="J25" s="16">
        <v>408</v>
      </c>
      <c r="K25" s="16">
        <v>421</v>
      </c>
      <c r="L25" s="16">
        <v>310</v>
      </c>
      <c r="M25" s="16">
        <v>165</v>
      </c>
      <c r="N25" s="17">
        <v>0</v>
      </c>
    </row>
    <row r="26" spans="1:42" ht="14.25" x14ac:dyDescent="0.4">
      <c r="A26" s="5"/>
      <c r="B26" s="18">
        <v>1</v>
      </c>
      <c r="C26" s="23">
        <v>0.12940543449018027</v>
      </c>
      <c r="D26" s="24">
        <v>0.11487758945386065</v>
      </c>
      <c r="E26" s="24">
        <v>0.128060263653484</v>
      </c>
      <c r="F26" s="24">
        <v>8.0979284369114876E-2</v>
      </c>
      <c r="G26" s="24">
        <v>4.9771320957761635E-2</v>
      </c>
      <c r="H26" s="25">
        <v>1.0761366693570083E-3</v>
      </c>
      <c r="I26" s="23">
        <v>0.1353241861716438</v>
      </c>
      <c r="J26" s="24">
        <v>0.10976594027441484</v>
      </c>
      <c r="K26" s="24">
        <v>0.11326338444982513</v>
      </c>
      <c r="L26" s="24">
        <v>8.3400591875168142E-2</v>
      </c>
      <c r="M26" s="24">
        <v>4.4390637610976592E-2</v>
      </c>
      <c r="N26" s="25">
        <v>0</v>
      </c>
    </row>
    <row r="27" spans="1:42" ht="14.25" x14ac:dyDescent="0.4">
      <c r="A27" s="5"/>
      <c r="B27" s="29"/>
      <c r="C27" s="6">
        <v>13</v>
      </c>
      <c r="D27" s="7">
        <v>14</v>
      </c>
      <c r="E27" s="7">
        <v>15</v>
      </c>
      <c r="F27" s="30">
        <v>16</v>
      </c>
      <c r="G27" s="30">
        <v>17</v>
      </c>
      <c r="H27" s="31"/>
      <c r="I27" s="32"/>
      <c r="J27" s="33"/>
      <c r="K27" s="33"/>
      <c r="L27" s="33"/>
      <c r="M27" s="33"/>
    </row>
    <row r="28" spans="1:42" ht="97.5" x14ac:dyDescent="0.4">
      <c r="A28" s="5"/>
      <c r="B28" s="29"/>
      <c r="C28" s="34" t="s">
        <v>204</v>
      </c>
      <c r="D28" s="11" t="s">
        <v>205</v>
      </c>
      <c r="E28" s="11" t="s">
        <v>206</v>
      </c>
      <c r="F28" s="12" t="s">
        <v>207</v>
      </c>
      <c r="G28" s="12" t="s">
        <v>264</v>
      </c>
      <c r="H28" s="13" t="s">
        <v>27</v>
      </c>
      <c r="I28" s="35"/>
      <c r="J28" s="33"/>
      <c r="K28" s="33"/>
      <c r="L28" s="33"/>
    </row>
    <row r="29" spans="1:42" ht="14.25" x14ac:dyDescent="0.4">
      <c r="A29" s="5"/>
      <c r="B29" s="29"/>
      <c r="C29" s="36">
        <v>10</v>
      </c>
      <c r="D29" s="16">
        <v>6</v>
      </c>
      <c r="E29" s="37">
        <v>6</v>
      </c>
      <c r="F29" s="38">
        <v>4</v>
      </c>
      <c r="G29" s="39">
        <v>0</v>
      </c>
      <c r="H29" s="40">
        <v>10</v>
      </c>
      <c r="I29" s="33"/>
      <c r="J29" s="33"/>
      <c r="K29" s="33"/>
      <c r="L29" s="33"/>
      <c r="M29" s="33"/>
    </row>
    <row r="30" spans="1:42" ht="14.25" x14ac:dyDescent="0.4">
      <c r="A30" s="5"/>
      <c r="B30" s="29"/>
      <c r="C30" s="41">
        <v>2.6903416733925207E-3</v>
      </c>
      <c r="D30" s="24">
        <v>1.6142050040355124E-3</v>
      </c>
      <c r="E30" s="42">
        <v>1.6142050040355124E-3</v>
      </c>
      <c r="F30" s="42">
        <v>1.0761366693570083E-3</v>
      </c>
      <c r="G30" s="24">
        <v>0</v>
      </c>
      <c r="H30" s="25">
        <v>2.6903416733925207E-3</v>
      </c>
      <c r="I30" s="33"/>
      <c r="J30" s="33"/>
      <c r="K30" s="33"/>
      <c r="L30" s="33"/>
      <c r="M30" s="33"/>
    </row>
    <row r="31" spans="1:42" ht="14.25" x14ac:dyDescent="0.4">
      <c r="A31" s="5"/>
      <c r="B31" s="29"/>
      <c r="C31" s="33"/>
      <c r="D31" s="33"/>
      <c r="E31" s="33"/>
      <c r="F31" s="33"/>
      <c r="G31" s="33"/>
      <c r="H31" s="33"/>
      <c r="I31" s="33"/>
      <c r="J31" s="33"/>
      <c r="K31" s="33"/>
      <c r="L31" s="33"/>
      <c r="M31" s="33"/>
      <c r="N31" s="33"/>
      <c r="O31" s="33"/>
      <c r="P31" s="33"/>
      <c r="Q31" s="33"/>
      <c r="R31" s="33"/>
    </row>
    <row r="32" spans="1:42" ht="14.25" x14ac:dyDescent="0.4">
      <c r="A32" s="5"/>
    </row>
    <row r="33" spans="1:13" ht="14.25" x14ac:dyDescent="0.4">
      <c r="A33" s="5"/>
    </row>
    <row r="34" spans="1:13" ht="14.25" x14ac:dyDescent="0.4">
      <c r="A34" s="5" t="s">
        <v>224</v>
      </c>
    </row>
    <row r="35" spans="1:13" ht="9.75" customHeight="1" x14ac:dyDescent="0.4">
      <c r="A35" s="5"/>
    </row>
    <row r="36" spans="1:13" ht="14.25" x14ac:dyDescent="0.4">
      <c r="A36" s="5"/>
      <c r="C36" s="6">
        <v>1</v>
      </c>
      <c r="D36" s="7">
        <v>2</v>
      </c>
      <c r="E36" s="7">
        <v>3</v>
      </c>
      <c r="F36" s="7">
        <v>4</v>
      </c>
      <c r="G36" s="7">
        <v>5</v>
      </c>
      <c r="H36" s="7">
        <v>6</v>
      </c>
      <c r="I36" s="7">
        <v>7</v>
      </c>
      <c r="J36" s="8"/>
    </row>
    <row r="37" spans="1:13" ht="159.94999999999999" customHeight="1" x14ac:dyDescent="0.4">
      <c r="A37" s="5"/>
      <c r="B37" s="9" t="s">
        <v>7</v>
      </c>
      <c r="C37" s="10" t="s">
        <v>28</v>
      </c>
      <c r="D37" s="11" t="s">
        <v>29</v>
      </c>
      <c r="E37" s="11" t="s">
        <v>30</v>
      </c>
      <c r="F37" s="11" t="s">
        <v>31</v>
      </c>
      <c r="G37" s="11" t="s">
        <v>32</v>
      </c>
      <c r="H37" s="11" t="s">
        <v>33</v>
      </c>
      <c r="I37" s="11" t="s">
        <v>34</v>
      </c>
      <c r="J37" s="13" t="s">
        <v>6</v>
      </c>
    </row>
    <row r="38" spans="1:13" ht="14.25" x14ac:dyDescent="0.4">
      <c r="A38" s="5"/>
      <c r="B38" s="14">
        <v>3717</v>
      </c>
      <c r="C38" s="15">
        <v>866</v>
      </c>
      <c r="D38" s="16">
        <v>938</v>
      </c>
      <c r="E38" s="16">
        <v>382</v>
      </c>
      <c r="F38" s="16">
        <v>626</v>
      </c>
      <c r="G38" s="16">
        <v>350</v>
      </c>
      <c r="H38" s="16">
        <v>416</v>
      </c>
      <c r="I38" s="16">
        <v>127</v>
      </c>
      <c r="J38" s="17">
        <v>12</v>
      </c>
    </row>
    <row r="39" spans="1:13" ht="14.25" x14ac:dyDescent="0.4">
      <c r="A39" s="5"/>
      <c r="B39" s="18">
        <v>1</v>
      </c>
      <c r="C39" s="23">
        <v>0.23298358891579229</v>
      </c>
      <c r="D39" s="24">
        <v>0.25235404896421848</v>
      </c>
      <c r="E39" s="24">
        <v>0.1027710519235943</v>
      </c>
      <c r="F39" s="24">
        <v>0.16841538875437181</v>
      </c>
      <c r="G39" s="24">
        <v>9.4161958568738227E-2</v>
      </c>
      <c r="H39" s="24">
        <v>0.11191821361312887</v>
      </c>
      <c r="I39" s="24">
        <v>3.4167339252085017E-2</v>
      </c>
      <c r="J39" s="25">
        <v>3.2284100080710249E-3</v>
      </c>
    </row>
    <row r="40" spans="1:13" ht="14.25" x14ac:dyDescent="0.4">
      <c r="A40" s="5"/>
    </row>
    <row r="41" spans="1:13" ht="14.25" x14ac:dyDescent="0.4">
      <c r="A41" s="5"/>
    </row>
    <row r="42" spans="1:13" ht="14.25" x14ac:dyDescent="0.4">
      <c r="A42" s="5" t="s">
        <v>225</v>
      </c>
    </row>
    <row r="43" spans="1:13" ht="9.75" customHeight="1" x14ac:dyDescent="0.4">
      <c r="A43" s="5"/>
    </row>
    <row r="44" spans="1:13" ht="14.25" x14ac:dyDescent="0.4">
      <c r="A44" s="5"/>
      <c r="C44" s="6">
        <v>1</v>
      </c>
      <c r="D44" s="7">
        <v>2</v>
      </c>
      <c r="E44" s="7">
        <v>3</v>
      </c>
      <c r="F44" s="7">
        <v>4</v>
      </c>
      <c r="G44" s="7">
        <v>5</v>
      </c>
      <c r="H44" s="7">
        <v>6</v>
      </c>
      <c r="I44" s="7">
        <v>7</v>
      </c>
      <c r="J44" s="7">
        <v>8</v>
      </c>
      <c r="K44" s="8"/>
      <c r="L44" s="43" t="s">
        <v>35</v>
      </c>
      <c r="M44" s="44" t="s">
        <v>36</v>
      </c>
    </row>
    <row r="45" spans="1:13" ht="159.94999999999999" customHeight="1" x14ac:dyDescent="0.4">
      <c r="A45" s="5"/>
      <c r="B45" s="9" t="s">
        <v>7</v>
      </c>
      <c r="C45" s="10" t="s">
        <v>37</v>
      </c>
      <c r="D45" s="11" t="s">
        <v>38</v>
      </c>
      <c r="E45" s="11" t="s">
        <v>39</v>
      </c>
      <c r="F45" s="11" t="s">
        <v>40</v>
      </c>
      <c r="G45" s="11" t="s">
        <v>41</v>
      </c>
      <c r="H45" s="11" t="s">
        <v>42</v>
      </c>
      <c r="I45" s="11" t="s">
        <v>43</v>
      </c>
      <c r="J45" s="11" t="s">
        <v>44</v>
      </c>
      <c r="K45" s="13" t="s">
        <v>6</v>
      </c>
      <c r="L45" s="45" t="s">
        <v>45</v>
      </c>
      <c r="M45" s="46" t="s">
        <v>46</v>
      </c>
    </row>
    <row r="46" spans="1:13" ht="14.25" x14ac:dyDescent="0.4">
      <c r="A46" s="5"/>
      <c r="B46" s="14">
        <v>3717</v>
      </c>
      <c r="C46" s="15">
        <v>34</v>
      </c>
      <c r="D46" s="16">
        <v>283</v>
      </c>
      <c r="E46" s="16">
        <v>1275</v>
      </c>
      <c r="F46" s="16">
        <v>644</v>
      </c>
      <c r="G46" s="16">
        <v>259</v>
      </c>
      <c r="H46" s="16">
        <v>335</v>
      </c>
      <c r="I46" s="16">
        <v>312</v>
      </c>
      <c r="J46" s="16">
        <v>551</v>
      </c>
      <c r="K46" s="17">
        <v>24</v>
      </c>
      <c r="L46" s="47">
        <f>SUM(C46:G46)</f>
        <v>2495</v>
      </c>
      <c r="M46" s="48">
        <f>SUM(H46:J46)</f>
        <v>1198</v>
      </c>
    </row>
    <row r="47" spans="1:13" ht="14.25" x14ac:dyDescent="0.4">
      <c r="A47" s="5"/>
      <c r="B47" s="18">
        <v>1</v>
      </c>
      <c r="C47" s="23">
        <v>9.1471616895345709E-3</v>
      </c>
      <c r="D47" s="24">
        <v>7.6136669357008344E-2</v>
      </c>
      <c r="E47" s="24">
        <v>0.34301856335754644</v>
      </c>
      <c r="F47" s="24">
        <v>0.17325800376647835</v>
      </c>
      <c r="G47" s="24">
        <v>6.9679849340866296E-2</v>
      </c>
      <c r="H47" s="24">
        <v>9.0126446058649445E-2</v>
      </c>
      <c r="I47" s="24">
        <v>8.3938660209846652E-2</v>
      </c>
      <c r="J47" s="24">
        <v>0.14823782620392789</v>
      </c>
      <c r="K47" s="25">
        <v>6.4568200161420498E-3</v>
      </c>
      <c r="L47" s="49">
        <f>SUM(C47:G47)</f>
        <v>0.67124024751143407</v>
      </c>
      <c r="M47" s="25">
        <f>SUM(H47:J47)</f>
        <v>0.32230293247242398</v>
      </c>
    </row>
    <row r="48" spans="1:13" ht="14.25" x14ac:dyDescent="0.4">
      <c r="A48" s="5"/>
    </row>
    <row r="49" spans="1:9" ht="14.25" x14ac:dyDescent="0.4">
      <c r="A49" s="5"/>
    </row>
    <row r="50" spans="1:9" ht="14.25" x14ac:dyDescent="0.4">
      <c r="B50" s="5"/>
      <c r="C50" s="5" t="s">
        <v>217</v>
      </c>
    </row>
    <row r="51" spans="1:9" ht="9.75" customHeight="1" x14ac:dyDescent="0.4">
      <c r="B51" s="5"/>
    </row>
    <row r="52" spans="1:9" ht="14.25" x14ac:dyDescent="0.4">
      <c r="B52" s="5"/>
      <c r="D52" s="6">
        <v>1</v>
      </c>
      <c r="E52" s="7">
        <v>2</v>
      </c>
      <c r="F52" s="7">
        <v>3</v>
      </c>
      <c r="G52" s="7">
        <v>4</v>
      </c>
      <c r="H52" s="8"/>
      <c r="I52" s="50" t="s">
        <v>47</v>
      </c>
    </row>
    <row r="53" spans="1:9" ht="159.94999999999999" customHeight="1" x14ac:dyDescent="0.4">
      <c r="B53" s="5"/>
      <c r="C53" s="9" t="s">
        <v>7</v>
      </c>
      <c r="D53" s="10" t="s">
        <v>48</v>
      </c>
      <c r="E53" s="11" t="s">
        <v>49</v>
      </c>
      <c r="F53" s="11" t="s">
        <v>50</v>
      </c>
      <c r="G53" s="11" t="s">
        <v>51</v>
      </c>
      <c r="H53" s="13" t="s">
        <v>6</v>
      </c>
      <c r="I53" s="51" t="s">
        <v>52</v>
      </c>
    </row>
    <row r="54" spans="1:9" ht="14.25" x14ac:dyDescent="0.4">
      <c r="B54" s="5"/>
      <c r="C54" s="14">
        <v>2830</v>
      </c>
      <c r="D54" s="15">
        <v>390</v>
      </c>
      <c r="E54" s="16">
        <v>1052</v>
      </c>
      <c r="F54" s="16">
        <v>835</v>
      </c>
      <c r="G54" s="16">
        <v>531</v>
      </c>
      <c r="H54" s="17">
        <v>22</v>
      </c>
      <c r="I54" s="52">
        <f>SUM(D54:F54)</f>
        <v>2277</v>
      </c>
    </row>
    <row r="55" spans="1:9" ht="14.25" x14ac:dyDescent="0.4">
      <c r="B55" s="5"/>
      <c r="C55" s="53">
        <v>1</v>
      </c>
      <c r="D55" s="23">
        <v>0.13780918727915195</v>
      </c>
      <c r="E55" s="24">
        <v>0.37173144876325087</v>
      </c>
      <c r="F55" s="24">
        <v>0.29505300353356889</v>
      </c>
      <c r="G55" s="24">
        <v>0.18763250883392227</v>
      </c>
      <c r="H55" s="25">
        <v>7.7738515901060075E-3</v>
      </c>
      <c r="I55" s="54">
        <f>SUM(D55:F55)</f>
        <v>0.80459363957597174</v>
      </c>
    </row>
    <row r="56" spans="1:9" ht="14.25" x14ac:dyDescent="0.4">
      <c r="A56" s="5"/>
    </row>
    <row r="57" spans="1:9" ht="14.25" x14ac:dyDescent="0.4">
      <c r="A57" s="5"/>
    </row>
    <row r="58" spans="1:9" ht="14.25" x14ac:dyDescent="0.4">
      <c r="A58" s="5" t="s">
        <v>226</v>
      </c>
    </row>
    <row r="59" spans="1:9" ht="9.75" customHeight="1" x14ac:dyDescent="0.4">
      <c r="A59" s="5"/>
    </row>
    <row r="60" spans="1:9" ht="14.25" x14ac:dyDescent="0.4">
      <c r="A60" s="5"/>
      <c r="C60" s="6">
        <v>1</v>
      </c>
      <c r="D60" s="7">
        <v>2</v>
      </c>
      <c r="E60" s="7">
        <v>3</v>
      </c>
      <c r="F60" s="8"/>
    </row>
    <row r="61" spans="1:9" ht="159.94999999999999" customHeight="1" x14ac:dyDescent="0.4">
      <c r="A61" s="5"/>
      <c r="B61" s="9" t="s">
        <v>7</v>
      </c>
      <c r="C61" s="10" t="s">
        <v>53</v>
      </c>
      <c r="D61" s="11" t="s">
        <v>54</v>
      </c>
      <c r="E61" s="11" t="s">
        <v>55</v>
      </c>
      <c r="F61" s="13" t="s">
        <v>6</v>
      </c>
    </row>
    <row r="62" spans="1:9" ht="14.25" x14ac:dyDescent="0.4">
      <c r="A62" s="5"/>
      <c r="B62" s="14">
        <v>3717</v>
      </c>
      <c r="C62" s="15">
        <v>1935</v>
      </c>
      <c r="D62" s="16">
        <v>531</v>
      </c>
      <c r="E62" s="16">
        <v>1207</v>
      </c>
      <c r="F62" s="17">
        <v>44</v>
      </c>
    </row>
    <row r="63" spans="1:9" ht="14.25" x14ac:dyDescent="0.4">
      <c r="A63" s="5"/>
      <c r="B63" s="18">
        <v>1</v>
      </c>
      <c r="C63" s="23">
        <v>0.52058111380145278</v>
      </c>
      <c r="D63" s="24">
        <v>0.14285714285714285</v>
      </c>
      <c r="E63" s="24">
        <v>0.32472423997847727</v>
      </c>
      <c r="F63" s="25">
        <v>1.1837503362927092E-2</v>
      </c>
    </row>
    <row r="64" spans="1:9" ht="14.25" x14ac:dyDescent="0.4">
      <c r="A64" s="5"/>
    </row>
    <row r="65" spans="1:7" ht="14.25" x14ac:dyDescent="0.4">
      <c r="A65" s="5"/>
    </row>
    <row r="66" spans="1:7" ht="14.25" x14ac:dyDescent="0.4">
      <c r="B66" s="5"/>
      <c r="C66" s="5" t="s">
        <v>218</v>
      </c>
    </row>
    <row r="67" spans="1:7" ht="9.75" customHeight="1" x14ac:dyDescent="0.4">
      <c r="A67" s="5"/>
    </row>
    <row r="68" spans="1:7" ht="14.25" x14ac:dyDescent="0.4">
      <c r="A68" s="5"/>
      <c r="D68" s="6">
        <v>1</v>
      </c>
      <c r="E68" s="7">
        <v>2</v>
      </c>
      <c r="F68" s="7">
        <v>3</v>
      </c>
      <c r="G68" s="8"/>
    </row>
    <row r="69" spans="1:7" ht="159.94999999999999" customHeight="1" x14ac:dyDescent="0.4">
      <c r="A69" s="5"/>
      <c r="C69" s="9" t="s">
        <v>7</v>
      </c>
      <c r="D69" s="10" t="s">
        <v>56</v>
      </c>
      <c r="E69" s="11" t="s">
        <v>57</v>
      </c>
      <c r="F69" s="11" t="s">
        <v>58</v>
      </c>
      <c r="G69" s="13" t="s">
        <v>6</v>
      </c>
    </row>
    <row r="70" spans="1:7" ht="14.25" x14ac:dyDescent="0.4">
      <c r="A70" s="5"/>
      <c r="C70" s="14">
        <v>1738</v>
      </c>
      <c r="D70" s="15">
        <v>119</v>
      </c>
      <c r="E70" s="16">
        <v>283</v>
      </c>
      <c r="F70" s="16">
        <v>1328</v>
      </c>
      <c r="G70" s="17">
        <v>8</v>
      </c>
    </row>
    <row r="71" spans="1:7" ht="14.25" x14ac:dyDescent="0.4">
      <c r="A71" s="5"/>
      <c r="C71" s="53">
        <v>1</v>
      </c>
      <c r="D71" s="23">
        <v>6.8469505178365933E-2</v>
      </c>
      <c r="E71" s="24">
        <v>0.16283084004602991</v>
      </c>
      <c r="F71" s="24">
        <v>0.7640966628308401</v>
      </c>
      <c r="G71" s="25">
        <v>4.6029919447640967E-3</v>
      </c>
    </row>
    <row r="72" spans="1:7" ht="14.25" x14ac:dyDescent="0.4">
      <c r="A72" s="5"/>
    </row>
    <row r="73" spans="1:7" ht="14.25" x14ac:dyDescent="0.4">
      <c r="A73" s="5"/>
    </row>
  </sheetData>
  <phoneticPr fontId="4"/>
  <pageMargins left="0.51181102362204722" right="0.51181102362204722" top="0.47244094488188981" bottom="0.47244094488188981" header="0.51181102362204722" footer="0.31496062992125984"/>
  <pageSetup paperSize="9" scale="85" firstPageNumber="8" orientation="portrait" useFirstPageNumber="1" r:id="rId1"/>
  <headerFooter alignWithMargins="0">
    <oddFooter>&amp;C&amp;9&amp;P</oddFooter>
  </headerFooter>
  <rowBreaks count="2" manualBreakCount="2">
    <brk id="33" max="16" man="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334F7-83E6-4D83-8242-F8E89B64CAFD}">
  <sheetPr codeName="Sheet2"/>
  <dimension ref="A1:T166"/>
  <sheetViews>
    <sheetView showGridLines="0" zoomScaleNormal="100" zoomScaleSheetLayoutView="100" workbookViewId="0">
      <selection activeCell="P5" sqref="P5"/>
    </sheetView>
  </sheetViews>
  <sheetFormatPr defaultColWidth="9" defaultRowHeight="14.25" x14ac:dyDescent="0.4"/>
  <cols>
    <col min="1" max="1" width="2.625" style="57" customWidth="1"/>
    <col min="2" max="2" width="6" style="56" customWidth="1"/>
    <col min="3" max="8" width="6.125" style="56" customWidth="1"/>
    <col min="9" max="32" width="6" style="56" customWidth="1"/>
    <col min="33" max="16384" width="9" style="56"/>
  </cols>
  <sheetData>
    <row r="1" spans="1:9" ht="16.5" x14ac:dyDescent="0.4">
      <c r="A1" s="55" t="s">
        <v>64</v>
      </c>
    </row>
    <row r="3" spans="1:9" x14ac:dyDescent="0.4">
      <c r="A3" s="5" t="s">
        <v>227</v>
      </c>
    </row>
    <row r="4" spans="1:9" ht="9.75" customHeight="1" x14ac:dyDescent="0.4"/>
    <row r="5" spans="1:9" x14ac:dyDescent="0.4">
      <c r="C5" s="58">
        <v>1</v>
      </c>
      <c r="D5" s="59">
        <v>2</v>
      </c>
      <c r="E5" s="59">
        <v>3</v>
      </c>
      <c r="F5" s="60"/>
    </row>
    <row r="6" spans="1:9" ht="159.94999999999999" customHeight="1" x14ac:dyDescent="0.4">
      <c r="B6" s="61" t="s">
        <v>7</v>
      </c>
      <c r="C6" s="62" t="s">
        <v>65</v>
      </c>
      <c r="D6" s="63" t="s">
        <v>66</v>
      </c>
      <c r="E6" s="63" t="s">
        <v>67</v>
      </c>
      <c r="F6" s="64" t="s">
        <v>6</v>
      </c>
    </row>
    <row r="7" spans="1:9" x14ac:dyDescent="0.4">
      <c r="B7" s="65">
        <v>3717</v>
      </c>
      <c r="C7" s="66">
        <v>2826</v>
      </c>
      <c r="D7" s="67">
        <v>106</v>
      </c>
      <c r="E7" s="67">
        <v>748</v>
      </c>
      <c r="F7" s="68">
        <v>37</v>
      </c>
    </row>
    <row r="8" spans="1:9" x14ac:dyDescent="0.4">
      <c r="B8" s="18">
        <v>1</v>
      </c>
      <c r="C8" s="69">
        <v>0.76029055690072644</v>
      </c>
      <c r="D8" s="70">
        <v>2.851762173796072E-2</v>
      </c>
      <c r="E8" s="70">
        <v>0.20123755716976055</v>
      </c>
      <c r="F8" s="71">
        <v>9.9542641915523269E-3</v>
      </c>
    </row>
    <row r="11" spans="1:9" x14ac:dyDescent="0.4">
      <c r="A11" s="5" t="s">
        <v>228</v>
      </c>
    </row>
    <row r="12" spans="1:9" ht="9.75" customHeight="1" x14ac:dyDescent="0.4"/>
    <row r="13" spans="1:9" x14ac:dyDescent="0.4">
      <c r="C13" s="58">
        <v>1</v>
      </c>
      <c r="D13" s="59">
        <v>2</v>
      </c>
      <c r="E13" s="59">
        <v>3</v>
      </c>
      <c r="F13" s="59">
        <v>4</v>
      </c>
      <c r="G13" s="60"/>
      <c r="H13" s="72" t="s">
        <v>61</v>
      </c>
      <c r="I13" s="73" t="s">
        <v>62</v>
      </c>
    </row>
    <row r="14" spans="1:9" ht="157.5" x14ac:dyDescent="0.4">
      <c r="B14" s="61" t="s">
        <v>7</v>
      </c>
      <c r="C14" s="62" t="s">
        <v>68</v>
      </c>
      <c r="D14" s="63" t="s">
        <v>69</v>
      </c>
      <c r="E14" s="63" t="s">
        <v>70</v>
      </c>
      <c r="F14" s="63" t="s">
        <v>71</v>
      </c>
      <c r="G14" s="64" t="s">
        <v>6</v>
      </c>
      <c r="H14" s="74" t="s">
        <v>72</v>
      </c>
      <c r="I14" s="75" t="s">
        <v>73</v>
      </c>
    </row>
    <row r="15" spans="1:9" x14ac:dyDescent="0.4">
      <c r="B15" s="65">
        <v>3717</v>
      </c>
      <c r="C15" s="66">
        <v>1196</v>
      </c>
      <c r="D15" s="67">
        <v>1604</v>
      </c>
      <c r="E15" s="67">
        <v>705</v>
      </c>
      <c r="F15" s="67">
        <v>160</v>
      </c>
      <c r="G15" s="68">
        <v>52</v>
      </c>
      <c r="H15" s="76">
        <f>C15+D15</f>
        <v>2800</v>
      </c>
      <c r="I15" s="77">
        <f>E15+F15</f>
        <v>865</v>
      </c>
    </row>
    <row r="16" spans="1:9" x14ac:dyDescent="0.4">
      <c r="B16" s="18">
        <v>1</v>
      </c>
      <c r="C16" s="69">
        <v>0.32176486413774552</v>
      </c>
      <c r="D16" s="70">
        <v>0.43153080441216035</v>
      </c>
      <c r="E16" s="70">
        <v>0.18966908797417273</v>
      </c>
      <c r="F16" s="70">
        <v>4.3045466774280332E-2</v>
      </c>
      <c r="G16" s="71">
        <v>1.3989776701641109E-2</v>
      </c>
      <c r="H16" s="78">
        <f>C16+D16</f>
        <v>0.75329566854990593</v>
      </c>
      <c r="I16" s="71">
        <f>E16+F16</f>
        <v>0.23271455474845307</v>
      </c>
    </row>
    <row r="19" spans="1:10" x14ac:dyDescent="0.4">
      <c r="A19" s="5" t="s">
        <v>229</v>
      </c>
    </row>
    <row r="20" spans="1:10" ht="9.75" customHeight="1" x14ac:dyDescent="0.4"/>
    <row r="21" spans="1:10" x14ac:dyDescent="0.4">
      <c r="C21" s="58">
        <v>1</v>
      </c>
      <c r="D21" s="59">
        <v>2</v>
      </c>
      <c r="E21" s="59">
        <v>3</v>
      </c>
      <c r="F21" s="59">
        <v>4</v>
      </c>
      <c r="G21" s="60"/>
      <c r="H21" s="72" t="s">
        <v>61</v>
      </c>
      <c r="I21" s="73" t="s">
        <v>62</v>
      </c>
    </row>
    <row r="22" spans="1:10" ht="109.5" x14ac:dyDescent="0.4">
      <c r="B22" s="61" t="s">
        <v>7</v>
      </c>
      <c r="C22" s="62" t="s">
        <v>74</v>
      </c>
      <c r="D22" s="63" t="s">
        <v>75</v>
      </c>
      <c r="E22" s="63" t="s">
        <v>76</v>
      </c>
      <c r="F22" s="63" t="s">
        <v>77</v>
      </c>
      <c r="G22" s="64" t="s">
        <v>6</v>
      </c>
      <c r="H22" s="74" t="s">
        <v>78</v>
      </c>
      <c r="I22" s="75" t="s">
        <v>79</v>
      </c>
    </row>
    <row r="23" spans="1:10" x14ac:dyDescent="0.4">
      <c r="B23" s="65">
        <v>3717</v>
      </c>
      <c r="C23" s="66">
        <v>641</v>
      </c>
      <c r="D23" s="67">
        <v>1691</v>
      </c>
      <c r="E23" s="67">
        <v>1134</v>
      </c>
      <c r="F23" s="67">
        <v>225</v>
      </c>
      <c r="G23" s="68">
        <v>26</v>
      </c>
      <c r="H23" s="79">
        <f>C23+D23</f>
        <v>2332</v>
      </c>
      <c r="I23" s="77">
        <f>E23+F23</f>
        <v>1359</v>
      </c>
    </row>
    <row r="24" spans="1:10" x14ac:dyDescent="0.4">
      <c r="B24" s="18">
        <v>1</v>
      </c>
      <c r="C24" s="69">
        <v>0.17245090126446058</v>
      </c>
      <c r="D24" s="70">
        <v>0.45493677697067525</v>
      </c>
      <c r="E24" s="70">
        <v>0.30508474576271188</v>
      </c>
      <c r="F24" s="70">
        <v>6.0532687651331719E-2</v>
      </c>
      <c r="G24" s="71">
        <v>6.9948883508205544E-3</v>
      </c>
      <c r="H24" s="78">
        <f>C24+D24</f>
        <v>0.62738767823513586</v>
      </c>
      <c r="I24" s="71">
        <f>E24+F24</f>
        <v>0.36561743341404362</v>
      </c>
    </row>
    <row r="27" spans="1:10" x14ac:dyDescent="0.4">
      <c r="A27" s="56"/>
      <c r="B27" s="57"/>
      <c r="C27" s="5" t="s">
        <v>230</v>
      </c>
    </row>
    <row r="28" spans="1:10" ht="9.75" customHeight="1" x14ac:dyDescent="0.4"/>
    <row r="29" spans="1:10" x14ac:dyDescent="0.4">
      <c r="D29" s="58">
        <v>1</v>
      </c>
      <c r="E29" s="59">
        <v>2</v>
      </c>
      <c r="F29" s="59">
        <v>3</v>
      </c>
      <c r="G29" s="59">
        <v>4</v>
      </c>
      <c r="H29" s="59">
        <v>5</v>
      </c>
      <c r="I29" s="59">
        <v>6</v>
      </c>
      <c r="J29" s="60"/>
    </row>
    <row r="30" spans="1:10" ht="159.94999999999999" customHeight="1" x14ac:dyDescent="0.4">
      <c r="C30" s="61" t="s">
        <v>7</v>
      </c>
      <c r="D30" s="62" t="s">
        <v>80</v>
      </c>
      <c r="E30" s="63" t="s">
        <v>81</v>
      </c>
      <c r="F30" s="63" t="s">
        <v>82</v>
      </c>
      <c r="G30" s="63" t="s">
        <v>83</v>
      </c>
      <c r="H30" s="63" t="s">
        <v>84</v>
      </c>
      <c r="I30" s="63" t="s">
        <v>60</v>
      </c>
      <c r="J30" s="64" t="s">
        <v>6</v>
      </c>
    </row>
    <row r="31" spans="1:10" x14ac:dyDescent="0.4">
      <c r="C31" s="65">
        <v>2332</v>
      </c>
      <c r="D31" s="66">
        <v>1678</v>
      </c>
      <c r="E31" s="67">
        <v>130</v>
      </c>
      <c r="F31" s="67">
        <v>159</v>
      </c>
      <c r="G31" s="67">
        <v>227</v>
      </c>
      <c r="H31" s="67">
        <v>101</v>
      </c>
      <c r="I31" s="67">
        <v>26</v>
      </c>
      <c r="J31" s="68">
        <v>11</v>
      </c>
    </row>
    <row r="32" spans="1:10" x14ac:dyDescent="0.4">
      <c r="C32" s="18">
        <v>1</v>
      </c>
      <c r="D32" s="69">
        <v>0.71955403087478564</v>
      </c>
      <c r="E32" s="70">
        <v>5.5746140651801029E-2</v>
      </c>
      <c r="F32" s="70">
        <v>6.8181818181818177E-2</v>
      </c>
      <c r="G32" s="70">
        <v>9.7341337907375647E-2</v>
      </c>
      <c r="H32" s="70">
        <v>4.3310463121783875E-2</v>
      </c>
      <c r="I32" s="70">
        <v>1.1149228130360206E-2</v>
      </c>
      <c r="J32" s="71">
        <v>4.7169811320754715E-3</v>
      </c>
    </row>
    <row r="35" spans="1:9" x14ac:dyDescent="0.4">
      <c r="A35" s="56"/>
      <c r="B35" s="57"/>
      <c r="C35" s="5" t="s">
        <v>219</v>
      </c>
    </row>
    <row r="36" spans="1:9" ht="9.75" customHeight="1" x14ac:dyDescent="0.4"/>
    <row r="37" spans="1:9" x14ac:dyDescent="0.4">
      <c r="D37" s="58">
        <v>1</v>
      </c>
      <c r="E37" s="59">
        <v>2</v>
      </c>
      <c r="F37" s="59">
        <v>3</v>
      </c>
      <c r="G37" s="59">
        <v>4</v>
      </c>
      <c r="H37" s="59">
        <v>5</v>
      </c>
      <c r="I37" s="60"/>
    </row>
    <row r="38" spans="1:9" ht="159.94999999999999" customHeight="1" x14ac:dyDescent="0.4">
      <c r="C38" s="61" t="s">
        <v>7</v>
      </c>
      <c r="D38" s="62" t="s">
        <v>85</v>
      </c>
      <c r="E38" s="63" t="s">
        <v>86</v>
      </c>
      <c r="F38" s="63" t="s">
        <v>87</v>
      </c>
      <c r="G38" s="63" t="s">
        <v>88</v>
      </c>
      <c r="H38" s="63" t="s">
        <v>60</v>
      </c>
      <c r="I38" s="64" t="s">
        <v>6</v>
      </c>
    </row>
    <row r="39" spans="1:9" x14ac:dyDescent="0.4">
      <c r="C39" s="65">
        <v>1359</v>
      </c>
      <c r="D39" s="66">
        <v>176</v>
      </c>
      <c r="E39" s="67">
        <v>423</v>
      </c>
      <c r="F39" s="67">
        <v>642</v>
      </c>
      <c r="G39" s="67">
        <v>51</v>
      </c>
      <c r="H39" s="67">
        <v>49</v>
      </c>
      <c r="I39" s="68">
        <v>18</v>
      </c>
    </row>
    <row r="40" spans="1:9" x14ac:dyDescent="0.4">
      <c r="C40" s="18">
        <v>1</v>
      </c>
      <c r="D40" s="69">
        <v>0.12950699043414277</v>
      </c>
      <c r="E40" s="70">
        <v>0.31125827814569534</v>
      </c>
      <c r="F40" s="70">
        <v>0.47240618101545256</v>
      </c>
      <c r="G40" s="70">
        <v>3.7527593818984545E-2</v>
      </c>
      <c r="H40" s="70">
        <v>3.6055923473142015E-2</v>
      </c>
      <c r="I40" s="71">
        <v>1.3245033112582781E-2</v>
      </c>
    </row>
    <row r="43" spans="1:9" x14ac:dyDescent="0.4">
      <c r="A43" s="5" t="s">
        <v>265</v>
      </c>
    </row>
    <row r="44" spans="1:9" ht="9.75" customHeight="1" x14ac:dyDescent="0.4"/>
    <row r="45" spans="1:9" x14ac:dyDescent="0.4">
      <c r="C45" s="58">
        <v>1</v>
      </c>
      <c r="D45" s="59">
        <v>2</v>
      </c>
      <c r="E45" s="59">
        <v>3</v>
      </c>
      <c r="F45" s="59">
        <v>4</v>
      </c>
      <c r="G45" s="60"/>
      <c r="H45" s="72" t="s">
        <v>61</v>
      </c>
      <c r="I45" s="73" t="s">
        <v>62</v>
      </c>
    </row>
    <row r="46" spans="1:9" ht="97.5" x14ac:dyDescent="0.4">
      <c r="B46" s="61" t="s">
        <v>7</v>
      </c>
      <c r="C46" s="62" t="s">
        <v>231</v>
      </c>
      <c r="D46" s="63" t="s">
        <v>232</v>
      </c>
      <c r="E46" s="63" t="s">
        <v>233</v>
      </c>
      <c r="F46" s="63" t="s">
        <v>234</v>
      </c>
      <c r="G46" s="64" t="s">
        <v>6</v>
      </c>
      <c r="H46" s="74" t="s">
        <v>95</v>
      </c>
      <c r="I46" s="75" t="s">
        <v>96</v>
      </c>
    </row>
    <row r="47" spans="1:9" x14ac:dyDescent="0.4">
      <c r="B47" s="65">
        <v>3717</v>
      </c>
      <c r="C47" s="66">
        <v>137</v>
      </c>
      <c r="D47" s="67">
        <v>1761</v>
      </c>
      <c r="E47" s="67">
        <v>1404</v>
      </c>
      <c r="F47" s="67">
        <v>322</v>
      </c>
      <c r="G47" s="68">
        <v>93</v>
      </c>
      <c r="H47" s="79">
        <f>C47+D47</f>
        <v>1898</v>
      </c>
      <c r="I47" s="77">
        <f>E47+F47</f>
        <v>1726</v>
      </c>
    </row>
    <row r="48" spans="1:9" x14ac:dyDescent="0.4">
      <c r="B48" s="18">
        <v>1</v>
      </c>
      <c r="C48" s="69">
        <v>3.6857680925477539E-2</v>
      </c>
      <c r="D48" s="70">
        <v>0.47376916868442293</v>
      </c>
      <c r="E48" s="70">
        <v>0.37772397094430993</v>
      </c>
      <c r="F48" s="70">
        <v>8.6629001883239173E-2</v>
      </c>
      <c r="G48" s="71">
        <v>2.5020177562550445E-2</v>
      </c>
      <c r="H48" s="78">
        <f>C48+D48</f>
        <v>0.51062684960990046</v>
      </c>
      <c r="I48" s="71">
        <f>E48+F48</f>
        <v>0.46435297282754912</v>
      </c>
    </row>
    <row r="51" spans="1:20" x14ac:dyDescent="0.4">
      <c r="A51" s="5" t="s">
        <v>235</v>
      </c>
    </row>
    <row r="52" spans="1:20" ht="9.75" customHeight="1" x14ac:dyDescent="0.4"/>
    <row r="53" spans="1:20" x14ac:dyDescent="0.4">
      <c r="A53" s="56"/>
      <c r="B53" s="57"/>
      <c r="J53" s="58">
        <v>1</v>
      </c>
      <c r="K53" s="59">
        <v>2</v>
      </c>
      <c r="L53" s="59">
        <v>3</v>
      </c>
      <c r="M53" s="59">
        <v>4</v>
      </c>
      <c r="N53" s="59">
        <v>5</v>
      </c>
      <c r="O53" s="60"/>
      <c r="P53" s="80" t="s">
        <v>61</v>
      </c>
      <c r="Q53" s="81" t="s">
        <v>62</v>
      </c>
      <c r="S53" s="82"/>
    </row>
    <row r="54" spans="1:20" ht="159.94999999999999" customHeight="1" x14ac:dyDescent="0.4">
      <c r="A54" s="56"/>
      <c r="B54" s="83" t="s">
        <v>89</v>
      </c>
      <c r="C54" s="84"/>
      <c r="D54" s="85"/>
      <c r="E54" s="85"/>
      <c r="F54" s="85"/>
      <c r="G54" s="85"/>
      <c r="H54" s="86"/>
      <c r="I54" s="61" t="s">
        <v>7</v>
      </c>
      <c r="J54" s="62" t="s">
        <v>90</v>
      </c>
      <c r="K54" s="63" t="s">
        <v>91</v>
      </c>
      <c r="L54" s="63" t="s">
        <v>92</v>
      </c>
      <c r="M54" s="63" t="s">
        <v>93</v>
      </c>
      <c r="N54" s="63" t="s">
        <v>94</v>
      </c>
      <c r="O54" s="64" t="s">
        <v>6</v>
      </c>
      <c r="P54" s="74" t="s">
        <v>95</v>
      </c>
      <c r="Q54" s="75" t="s">
        <v>96</v>
      </c>
      <c r="S54" s="87"/>
      <c r="T54" s="87"/>
    </row>
    <row r="55" spans="1:20" ht="15" customHeight="1" x14ac:dyDescent="0.4">
      <c r="A55" s="56"/>
      <c r="B55" s="118" t="s">
        <v>100</v>
      </c>
      <c r="C55" s="119" t="s">
        <v>268</v>
      </c>
      <c r="D55" s="120"/>
      <c r="E55" s="120"/>
      <c r="F55" s="120"/>
      <c r="G55" s="120"/>
      <c r="H55" s="121"/>
      <c r="I55" s="65">
        <v>3717</v>
      </c>
      <c r="J55" s="66">
        <v>950</v>
      </c>
      <c r="K55" s="67">
        <v>1873</v>
      </c>
      <c r="L55" s="67">
        <v>473</v>
      </c>
      <c r="M55" s="67">
        <v>209</v>
      </c>
      <c r="N55" s="67">
        <v>170</v>
      </c>
      <c r="O55" s="68">
        <v>42</v>
      </c>
      <c r="P55" s="79">
        <f t="shared" ref="P55:P91" si="0">J55+K55</f>
        <v>2823</v>
      </c>
      <c r="Q55" s="77">
        <f t="shared" ref="Q55:Q91" si="1">L55+M55</f>
        <v>682</v>
      </c>
      <c r="S55" s="88"/>
      <c r="T55" s="88"/>
    </row>
    <row r="56" spans="1:20" ht="15" customHeight="1" x14ac:dyDescent="0.4">
      <c r="A56" s="56"/>
      <c r="B56" s="118"/>
      <c r="C56" s="122"/>
      <c r="D56" s="123"/>
      <c r="E56" s="123"/>
      <c r="F56" s="123"/>
      <c r="G56" s="123"/>
      <c r="H56" s="124"/>
      <c r="I56" s="89">
        <v>1</v>
      </c>
      <c r="J56" s="69">
        <v>0.25558245897228948</v>
      </c>
      <c r="K56" s="70">
        <v>0.5039009954264192</v>
      </c>
      <c r="L56" s="70">
        <v>0.12725316115146623</v>
      </c>
      <c r="M56" s="70">
        <v>5.6228140973903683E-2</v>
      </c>
      <c r="N56" s="70">
        <v>4.5735808447672853E-2</v>
      </c>
      <c r="O56" s="71">
        <v>1.1299435028248588E-2</v>
      </c>
      <c r="P56" s="78">
        <f t="shared" si="0"/>
        <v>0.75948345439870868</v>
      </c>
      <c r="Q56" s="71">
        <f t="shared" si="1"/>
        <v>0.18348130212536992</v>
      </c>
      <c r="S56" s="88"/>
      <c r="T56" s="88"/>
    </row>
    <row r="57" spans="1:20" ht="15" customHeight="1" x14ac:dyDescent="0.4">
      <c r="A57" s="56"/>
      <c r="B57" s="118"/>
      <c r="C57" s="119" t="s">
        <v>269</v>
      </c>
      <c r="D57" s="120"/>
      <c r="E57" s="120"/>
      <c r="F57" s="120"/>
      <c r="G57" s="120"/>
      <c r="H57" s="121"/>
      <c r="I57" s="65">
        <v>3717</v>
      </c>
      <c r="J57" s="66">
        <v>277</v>
      </c>
      <c r="K57" s="67">
        <v>861</v>
      </c>
      <c r="L57" s="67">
        <v>1329</v>
      </c>
      <c r="M57" s="67">
        <v>605</v>
      </c>
      <c r="N57" s="67">
        <v>614</v>
      </c>
      <c r="O57" s="68">
        <v>31</v>
      </c>
      <c r="P57" s="79">
        <f t="shared" si="0"/>
        <v>1138</v>
      </c>
      <c r="Q57" s="77">
        <f t="shared" si="1"/>
        <v>1934</v>
      </c>
      <c r="S57" s="88"/>
      <c r="T57" s="88"/>
    </row>
    <row r="58" spans="1:20" ht="15" customHeight="1" x14ac:dyDescent="0.4">
      <c r="A58" s="56"/>
      <c r="B58" s="118"/>
      <c r="C58" s="122"/>
      <c r="D58" s="123"/>
      <c r="E58" s="123"/>
      <c r="F58" s="123"/>
      <c r="G58" s="123"/>
      <c r="H58" s="124"/>
      <c r="I58" s="89">
        <v>1</v>
      </c>
      <c r="J58" s="69">
        <v>7.4522464352972828E-2</v>
      </c>
      <c r="K58" s="70">
        <v>0.23163841807909605</v>
      </c>
      <c r="L58" s="70">
        <v>0.35754640839386603</v>
      </c>
      <c r="M58" s="70">
        <v>0.16276567124024752</v>
      </c>
      <c r="N58" s="70">
        <v>0.16518697874630078</v>
      </c>
      <c r="O58" s="71">
        <v>8.3400591875168149E-3</v>
      </c>
      <c r="P58" s="78">
        <f t="shared" si="0"/>
        <v>0.30616088243206885</v>
      </c>
      <c r="Q58" s="71">
        <f t="shared" si="1"/>
        <v>0.52031207963411352</v>
      </c>
      <c r="S58" s="88"/>
      <c r="T58" s="88"/>
    </row>
    <row r="59" spans="1:20" ht="15" customHeight="1" x14ac:dyDescent="0.4">
      <c r="A59" s="56"/>
      <c r="B59" s="118" t="s">
        <v>97</v>
      </c>
      <c r="C59" s="119" t="s">
        <v>270</v>
      </c>
      <c r="D59" s="120"/>
      <c r="E59" s="120"/>
      <c r="F59" s="120"/>
      <c r="G59" s="120"/>
      <c r="H59" s="121"/>
      <c r="I59" s="65">
        <v>3717</v>
      </c>
      <c r="J59" s="66">
        <v>949</v>
      </c>
      <c r="K59" s="67">
        <v>1964</v>
      </c>
      <c r="L59" s="67">
        <v>421</v>
      </c>
      <c r="M59" s="67">
        <v>216</v>
      </c>
      <c r="N59" s="67">
        <v>134</v>
      </c>
      <c r="O59" s="68">
        <v>33</v>
      </c>
      <c r="P59" s="79">
        <f t="shared" si="0"/>
        <v>2913</v>
      </c>
      <c r="Q59" s="77">
        <f t="shared" si="1"/>
        <v>637</v>
      </c>
      <c r="S59" s="88"/>
      <c r="T59" s="88"/>
    </row>
    <row r="60" spans="1:20" ht="15" customHeight="1" x14ac:dyDescent="0.4">
      <c r="A60" s="56"/>
      <c r="B60" s="118"/>
      <c r="C60" s="122"/>
      <c r="D60" s="123"/>
      <c r="E60" s="123"/>
      <c r="F60" s="123"/>
      <c r="G60" s="123"/>
      <c r="H60" s="124"/>
      <c r="I60" s="89">
        <v>1</v>
      </c>
      <c r="J60" s="69">
        <v>0.25531342480495023</v>
      </c>
      <c r="K60" s="70">
        <v>0.52838310465429106</v>
      </c>
      <c r="L60" s="70">
        <v>0.11326338444982513</v>
      </c>
      <c r="M60" s="70">
        <v>5.8111380145278453E-2</v>
      </c>
      <c r="N60" s="70">
        <v>3.6050578423459781E-2</v>
      </c>
      <c r="O60" s="71">
        <v>8.8781275221953195E-3</v>
      </c>
      <c r="P60" s="78">
        <f t="shared" si="0"/>
        <v>0.78369652945924129</v>
      </c>
      <c r="Q60" s="71">
        <f t="shared" si="1"/>
        <v>0.17137476459510359</v>
      </c>
      <c r="S60" s="88"/>
      <c r="T60" s="88"/>
    </row>
    <row r="61" spans="1:20" ht="15" customHeight="1" x14ac:dyDescent="0.4">
      <c r="A61" s="56"/>
      <c r="B61" s="118"/>
      <c r="C61" s="119" t="s">
        <v>271</v>
      </c>
      <c r="D61" s="120"/>
      <c r="E61" s="120"/>
      <c r="F61" s="120"/>
      <c r="G61" s="120"/>
      <c r="H61" s="121"/>
      <c r="I61" s="65">
        <v>3717</v>
      </c>
      <c r="J61" s="66">
        <v>787</v>
      </c>
      <c r="K61" s="67">
        <v>1726</v>
      </c>
      <c r="L61" s="67">
        <v>624</v>
      </c>
      <c r="M61" s="67">
        <v>321</v>
      </c>
      <c r="N61" s="67">
        <v>224</v>
      </c>
      <c r="O61" s="68">
        <v>35</v>
      </c>
      <c r="P61" s="79">
        <f t="shared" si="0"/>
        <v>2513</v>
      </c>
      <c r="Q61" s="77">
        <f t="shared" si="1"/>
        <v>945</v>
      </c>
      <c r="S61" s="88"/>
      <c r="T61" s="88"/>
    </row>
    <row r="62" spans="1:20" ht="15" customHeight="1" x14ac:dyDescent="0.4">
      <c r="A62" s="56"/>
      <c r="B62" s="118"/>
      <c r="C62" s="122"/>
      <c r="D62" s="123"/>
      <c r="E62" s="123"/>
      <c r="F62" s="123"/>
      <c r="G62" s="123"/>
      <c r="H62" s="124"/>
      <c r="I62" s="89">
        <v>1</v>
      </c>
      <c r="J62" s="69">
        <v>0.21172988969599138</v>
      </c>
      <c r="K62" s="70">
        <v>0.46435297282754912</v>
      </c>
      <c r="L62" s="70">
        <v>0.1678773204196933</v>
      </c>
      <c r="M62" s="70">
        <v>8.6359967715899918E-2</v>
      </c>
      <c r="N62" s="70">
        <v>6.0263653483992465E-2</v>
      </c>
      <c r="O62" s="71">
        <v>9.4161958568738224E-3</v>
      </c>
      <c r="P62" s="78">
        <f t="shared" si="0"/>
        <v>0.67608286252354044</v>
      </c>
      <c r="Q62" s="71">
        <f t="shared" si="1"/>
        <v>0.25423728813559321</v>
      </c>
      <c r="S62" s="88"/>
      <c r="T62" s="88"/>
    </row>
    <row r="63" spans="1:20" ht="15" customHeight="1" x14ac:dyDescent="0.4">
      <c r="A63" s="56"/>
      <c r="B63" s="118"/>
      <c r="C63" s="119" t="s">
        <v>272</v>
      </c>
      <c r="D63" s="120"/>
      <c r="E63" s="120"/>
      <c r="F63" s="120"/>
      <c r="G63" s="120"/>
      <c r="H63" s="121"/>
      <c r="I63" s="65">
        <v>3717</v>
      </c>
      <c r="J63" s="66">
        <v>402</v>
      </c>
      <c r="K63" s="67">
        <v>1320</v>
      </c>
      <c r="L63" s="67">
        <v>803</v>
      </c>
      <c r="M63" s="67">
        <v>348</v>
      </c>
      <c r="N63" s="67">
        <v>801</v>
      </c>
      <c r="O63" s="68">
        <v>43</v>
      </c>
      <c r="P63" s="79">
        <f t="shared" si="0"/>
        <v>1722</v>
      </c>
      <c r="Q63" s="77">
        <f t="shared" si="1"/>
        <v>1151</v>
      </c>
      <c r="S63" s="88"/>
      <c r="T63" s="88"/>
    </row>
    <row r="64" spans="1:20" ht="15" customHeight="1" x14ac:dyDescent="0.4">
      <c r="A64" s="56"/>
      <c r="B64" s="118"/>
      <c r="C64" s="122"/>
      <c r="D64" s="123"/>
      <c r="E64" s="123"/>
      <c r="F64" s="123"/>
      <c r="G64" s="123"/>
      <c r="H64" s="124"/>
      <c r="I64" s="89">
        <v>1</v>
      </c>
      <c r="J64" s="69">
        <v>0.10815173527037934</v>
      </c>
      <c r="K64" s="70">
        <v>0.35512510088781274</v>
      </c>
      <c r="L64" s="70">
        <v>0.21603443637341943</v>
      </c>
      <c r="M64" s="70">
        <v>9.3623890234059731E-2</v>
      </c>
      <c r="N64" s="70">
        <v>0.21549636803874092</v>
      </c>
      <c r="O64" s="71">
        <v>1.1568469195587839E-2</v>
      </c>
      <c r="P64" s="78">
        <f t="shared" si="0"/>
        <v>0.4632768361581921</v>
      </c>
      <c r="Q64" s="71">
        <f t="shared" si="1"/>
        <v>0.30965832660747916</v>
      </c>
      <c r="S64" s="88"/>
      <c r="T64" s="88"/>
    </row>
    <row r="65" spans="1:20" ht="15" customHeight="1" x14ac:dyDescent="0.4">
      <c r="A65" s="56"/>
      <c r="B65" s="118"/>
      <c r="C65" s="119" t="s">
        <v>273</v>
      </c>
      <c r="D65" s="120"/>
      <c r="E65" s="120"/>
      <c r="F65" s="120"/>
      <c r="G65" s="120"/>
      <c r="H65" s="121"/>
      <c r="I65" s="65">
        <v>3717</v>
      </c>
      <c r="J65" s="66">
        <v>326</v>
      </c>
      <c r="K65" s="67">
        <v>1230</v>
      </c>
      <c r="L65" s="67">
        <v>892</v>
      </c>
      <c r="M65" s="67">
        <v>361</v>
      </c>
      <c r="N65" s="67">
        <v>867</v>
      </c>
      <c r="O65" s="68">
        <v>41</v>
      </c>
      <c r="P65" s="79">
        <f t="shared" si="0"/>
        <v>1556</v>
      </c>
      <c r="Q65" s="77">
        <f t="shared" si="1"/>
        <v>1253</v>
      </c>
      <c r="S65" s="88"/>
      <c r="T65" s="88"/>
    </row>
    <row r="66" spans="1:20" ht="15" customHeight="1" x14ac:dyDescent="0.4">
      <c r="A66" s="56"/>
      <c r="B66" s="118"/>
      <c r="C66" s="122"/>
      <c r="D66" s="123"/>
      <c r="E66" s="123"/>
      <c r="F66" s="123"/>
      <c r="G66" s="123"/>
      <c r="H66" s="124"/>
      <c r="I66" s="89">
        <v>1</v>
      </c>
      <c r="J66" s="69">
        <v>8.7705138552596179E-2</v>
      </c>
      <c r="K66" s="70">
        <v>0.33091202582728008</v>
      </c>
      <c r="L66" s="70">
        <v>0.23997847726661287</v>
      </c>
      <c r="M66" s="70">
        <v>9.7121334409470003E-2</v>
      </c>
      <c r="N66" s="70">
        <v>0.23325262308313155</v>
      </c>
      <c r="O66" s="71">
        <v>1.1030400860909336E-2</v>
      </c>
      <c r="P66" s="78">
        <f t="shared" si="0"/>
        <v>0.41861716437987628</v>
      </c>
      <c r="Q66" s="71">
        <f t="shared" si="1"/>
        <v>0.33709981167608288</v>
      </c>
      <c r="S66" s="88"/>
      <c r="T66" s="88"/>
    </row>
    <row r="67" spans="1:20" ht="15" customHeight="1" x14ac:dyDescent="0.4">
      <c r="A67" s="56"/>
      <c r="B67" s="118"/>
      <c r="C67" s="119" t="s">
        <v>274</v>
      </c>
      <c r="D67" s="120"/>
      <c r="E67" s="120"/>
      <c r="F67" s="120"/>
      <c r="G67" s="120"/>
      <c r="H67" s="121"/>
      <c r="I67" s="65">
        <v>3717</v>
      </c>
      <c r="J67" s="66">
        <v>418</v>
      </c>
      <c r="K67" s="67">
        <v>1391</v>
      </c>
      <c r="L67" s="67">
        <v>957</v>
      </c>
      <c r="M67" s="67">
        <v>366</v>
      </c>
      <c r="N67" s="67">
        <v>546</v>
      </c>
      <c r="O67" s="68">
        <v>39</v>
      </c>
      <c r="P67" s="79">
        <f t="shared" si="0"/>
        <v>1809</v>
      </c>
      <c r="Q67" s="77">
        <f t="shared" si="1"/>
        <v>1323</v>
      </c>
      <c r="S67" s="88"/>
      <c r="T67" s="88"/>
    </row>
    <row r="68" spans="1:20" ht="15" customHeight="1" x14ac:dyDescent="0.4">
      <c r="A68" s="56"/>
      <c r="B68" s="118"/>
      <c r="C68" s="122"/>
      <c r="D68" s="123"/>
      <c r="E68" s="123"/>
      <c r="F68" s="123"/>
      <c r="G68" s="123"/>
      <c r="H68" s="124"/>
      <c r="I68" s="89">
        <v>1</v>
      </c>
      <c r="J68" s="69">
        <v>0.11245628194780737</v>
      </c>
      <c r="K68" s="70">
        <v>0.37422652676889967</v>
      </c>
      <c r="L68" s="70">
        <v>0.25746569814366427</v>
      </c>
      <c r="M68" s="70">
        <v>9.8466505246166264E-2</v>
      </c>
      <c r="N68" s="70">
        <v>0.14689265536723164</v>
      </c>
      <c r="O68" s="71">
        <v>1.0492332526230832E-2</v>
      </c>
      <c r="P68" s="78">
        <f t="shared" si="0"/>
        <v>0.48668280871670705</v>
      </c>
      <c r="Q68" s="71">
        <f t="shared" si="1"/>
        <v>0.35593220338983056</v>
      </c>
      <c r="S68" s="88"/>
      <c r="T68" s="88"/>
    </row>
    <row r="69" spans="1:20" ht="15" customHeight="1" x14ac:dyDescent="0.4">
      <c r="A69" s="56"/>
      <c r="B69" s="118"/>
      <c r="C69" s="119" t="s">
        <v>275</v>
      </c>
      <c r="D69" s="120"/>
      <c r="E69" s="120"/>
      <c r="F69" s="120"/>
      <c r="G69" s="120"/>
      <c r="H69" s="121"/>
      <c r="I69" s="65">
        <v>3717</v>
      </c>
      <c r="J69" s="66">
        <v>355</v>
      </c>
      <c r="K69" s="67">
        <v>1494</v>
      </c>
      <c r="L69" s="67">
        <v>717</v>
      </c>
      <c r="M69" s="67">
        <v>427</v>
      </c>
      <c r="N69" s="67">
        <v>685</v>
      </c>
      <c r="O69" s="68">
        <v>39</v>
      </c>
      <c r="P69" s="79">
        <f t="shared" si="0"/>
        <v>1849</v>
      </c>
      <c r="Q69" s="77">
        <f t="shared" si="1"/>
        <v>1144</v>
      </c>
      <c r="S69" s="88"/>
      <c r="T69" s="88"/>
    </row>
    <row r="70" spans="1:20" ht="15" customHeight="1" x14ac:dyDescent="0.4">
      <c r="A70" s="56"/>
      <c r="B70" s="118"/>
      <c r="C70" s="122"/>
      <c r="D70" s="123"/>
      <c r="E70" s="123"/>
      <c r="F70" s="123"/>
      <c r="G70" s="123"/>
      <c r="H70" s="124"/>
      <c r="I70" s="89">
        <v>1</v>
      </c>
      <c r="J70" s="69">
        <v>9.5507129405434488E-2</v>
      </c>
      <c r="K70" s="70">
        <v>0.40193704600484259</v>
      </c>
      <c r="L70" s="70">
        <v>0.19289749798224373</v>
      </c>
      <c r="M70" s="70">
        <v>0.11487758945386065</v>
      </c>
      <c r="N70" s="70">
        <v>0.18428840462738769</v>
      </c>
      <c r="O70" s="71">
        <v>1.0492332526230832E-2</v>
      </c>
      <c r="P70" s="78">
        <f t="shared" si="0"/>
        <v>0.49744417541027708</v>
      </c>
      <c r="Q70" s="71">
        <f t="shared" si="1"/>
        <v>0.30777508743610438</v>
      </c>
      <c r="S70" s="88"/>
      <c r="T70" s="88"/>
    </row>
    <row r="71" spans="1:20" ht="15" customHeight="1" x14ac:dyDescent="0.4">
      <c r="A71" s="56"/>
      <c r="B71" s="118"/>
      <c r="C71" s="119" t="s">
        <v>276</v>
      </c>
      <c r="D71" s="120"/>
      <c r="E71" s="120"/>
      <c r="F71" s="120"/>
      <c r="G71" s="120"/>
      <c r="H71" s="121"/>
      <c r="I71" s="65">
        <v>3717</v>
      </c>
      <c r="J71" s="66">
        <v>281</v>
      </c>
      <c r="K71" s="67">
        <v>1370</v>
      </c>
      <c r="L71" s="67">
        <v>859</v>
      </c>
      <c r="M71" s="67">
        <v>471</v>
      </c>
      <c r="N71" s="67">
        <v>687</v>
      </c>
      <c r="O71" s="68">
        <v>49</v>
      </c>
      <c r="P71" s="79">
        <f t="shared" si="0"/>
        <v>1651</v>
      </c>
      <c r="Q71" s="77">
        <f t="shared" si="1"/>
        <v>1330</v>
      </c>
      <c r="S71" s="88"/>
      <c r="T71" s="88"/>
    </row>
    <row r="72" spans="1:20" ht="15" customHeight="1" x14ac:dyDescent="0.4">
      <c r="A72" s="56"/>
      <c r="B72" s="118"/>
      <c r="C72" s="122"/>
      <c r="D72" s="123"/>
      <c r="E72" s="123"/>
      <c r="F72" s="123"/>
      <c r="G72" s="123"/>
      <c r="H72" s="124"/>
      <c r="I72" s="89">
        <v>1</v>
      </c>
      <c r="J72" s="69">
        <v>7.5598601022329834E-2</v>
      </c>
      <c r="K72" s="70">
        <v>0.36857680925477537</v>
      </c>
      <c r="L72" s="70">
        <v>0.23110034974441754</v>
      </c>
      <c r="M72" s="70">
        <v>0.12671509281678772</v>
      </c>
      <c r="N72" s="70">
        <v>0.1848264729620662</v>
      </c>
      <c r="O72" s="71">
        <v>1.3182674199623353E-2</v>
      </c>
      <c r="P72" s="78">
        <f t="shared" si="0"/>
        <v>0.44417541027710522</v>
      </c>
      <c r="Q72" s="71">
        <f t="shared" si="1"/>
        <v>0.35781544256120523</v>
      </c>
      <c r="S72" s="88"/>
      <c r="T72" s="88"/>
    </row>
    <row r="73" spans="1:20" ht="15" customHeight="1" x14ac:dyDescent="0.4">
      <c r="A73" s="56"/>
      <c r="B73" s="118"/>
      <c r="C73" s="119" t="s">
        <v>277</v>
      </c>
      <c r="D73" s="120"/>
      <c r="E73" s="120"/>
      <c r="F73" s="120"/>
      <c r="G73" s="120"/>
      <c r="H73" s="121"/>
      <c r="I73" s="65">
        <v>3717</v>
      </c>
      <c r="J73" s="66">
        <v>136</v>
      </c>
      <c r="K73" s="67">
        <v>823</v>
      </c>
      <c r="L73" s="67">
        <v>1081</v>
      </c>
      <c r="M73" s="67">
        <v>759</v>
      </c>
      <c r="N73" s="67">
        <v>863</v>
      </c>
      <c r="O73" s="68">
        <v>55</v>
      </c>
      <c r="P73" s="79">
        <f t="shared" si="0"/>
        <v>959</v>
      </c>
      <c r="Q73" s="77">
        <f t="shared" si="1"/>
        <v>1840</v>
      </c>
      <c r="S73" s="88"/>
      <c r="T73" s="88"/>
    </row>
    <row r="74" spans="1:20" ht="15" customHeight="1" x14ac:dyDescent="0.4">
      <c r="A74" s="56"/>
      <c r="B74" s="118"/>
      <c r="C74" s="122"/>
      <c r="D74" s="123"/>
      <c r="E74" s="123"/>
      <c r="F74" s="123"/>
      <c r="G74" s="123"/>
      <c r="H74" s="124"/>
      <c r="I74" s="89">
        <v>1</v>
      </c>
      <c r="J74" s="69">
        <v>3.6588646758138284E-2</v>
      </c>
      <c r="K74" s="70">
        <v>0.22141511972020447</v>
      </c>
      <c r="L74" s="70">
        <v>0.29082593489373149</v>
      </c>
      <c r="M74" s="70">
        <v>0.20419693301049233</v>
      </c>
      <c r="N74" s="70">
        <v>0.23217648641377456</v>
      </c>
      <c r="O74" s="71">
        <v>1.4796879203658865E-2</v>
      </c>
      <c r="P74" s="78">
        <f t="shared" si="0"/>
        <v>0.25800376647834278</v>
      </c>
      <c r="Q74" s="71">
        <f t="shared" si="1"/>
        <v>0.49502286790422378</v>
      </c>
      <c r="S74" s="88"/>
      <c r="T74" s="88"/>
    </row>
    <row r="75" spans="1:20" ht="15" customHeight="1" x14ac:dyDescent="0.4">
      <c r="A75" s="56"/>
      <c r="B75" s="125" t="s">
        <v>99</v>
      </c>
      <c r="C75" s="119" t="s">
        <v>278</v>
      </c>
      <c r="D75" s="120"/>
      <c r="E75" s="120"/>
      <c r="F75" s="120"/>
      <c r="G75" s="120"/>
      <c r="H75" s="121"/>
      <c r="I75" s="65">
        <v>3717</v>
      </c>
      <c r="J75" s="66">
        <v>301</v>
      </c>
      <c r="K75" s="67">
        <v>1382</v>
      </c>
      <c r="L75" s="67">
        <v>993</v>
      </c>
      <c r="M75" s="67">
        <v>787</v>
      </c>
      <c r="N75" s="67">
        <v>202</v>
      </c>
      <c r="O75" s="68">
        <v>52</v>
      </c>
      <c r="P75" s="79">
        <f t="shared" si="0"/>
        <v>1683</v>
      </c>
      <c r="Q75" s="77">
        <f t="shared" si="1"/>
        <v>1780</v>
      </c>
      <c r="S75" s="88"/>
      <c r="T75" s="88"/>
    </row>
    <row r="76" spans="1:20" ht="15" customHeight="1" x14ac:dyDescent="0.4">
      <c r="A76" s="56"/>
      <c r="B76" s="126"/>
      <c r="C76" s="122"/>
      <c r="D76" s="123"/>
      <c r="E76" s="123"/>
      <c r="F76" s="123"/>
      <c r="G76" s="123"/>
      <c r="H76" s="124"/>
      <c r="I76" s="89">
        <v>1</v>
      </c>
      <c r="J76" s="69">
        <v>8.0979284369114876E-2</v>
      </c>
      <c r="K76" s="70">
        <v>0.37180521926284638</v>
      </c>
      <c r="L76" s="70">
        <v>0.26715092816787733</v>
      </c>
      <c r="M76" s="70">
        <v>0.21172988969599138</v>
      </c>
      <c r="N76" s="70">
        <v>5.4344901802528919E-2</v>
      </c>
      <c r="O76" s="71">
        <v>1.3989776701641109E-2</v>
      </c>
      <c r="P76" s="78">
        <f t="shared" si="0"/>
        <v>0.45278450363196127</v>
      </c>
      <c r="Q76" s="71">
        <f t="shared" si="1"/>
        <v>0.47888081786386871</v>
      </c>
      <c r="S76" s="88"/>
      <c r="T76" s="88"/>
    </row>
    <row r="77" spans="1:20" ht="15" customHeight="1" x14ac:dyDescent="0.4">
      <c r="A77" s="56"/>
      <c r="B77" s="126"/>
      <c r="C77" s="119" t="s">
        <v>279</v>
      </c>
      <c r="D77" s="120"/>
      <c r="E77" s="120"/>
      <c r="F77" s="120"/>
      <c r="G77" s="120"/>
      <c r="H77" s="121"/>
      <c r="I77" s="65">
        <v>3717</v>
      </c>
      <c r="J77" s="66">
        <v>225</v>
      </c>
      <c r="K77" s="67">
        <v>803</v>
      </c>
      <c r="L77" s="67">
        <v>1172</v>
      </c>
      <c r="M77" s="67">
        <v>1328</v>
      </c>
      <c r="N77" s="67">
        <v>149</v>
      </c>
      <c r="O77" s="68">
        <v>40</v>
      </c>
      <c r="P77" s="79">
        <f t="shared" si="0"/>
        <v>1028</v>
      </c>
      <c r="Q77" s="77">
        <f t="shared" si="1"/>
        <v>2500</v>
      </c>
      <c r="S77" s="88"/>
      <c r="T77" s="88"/>
    </row>
    <row r="78" spans="1:20" ht="15" customHeight="1" x14ac:dyDescent="0.4">
      <c r="A78" s="56"/>
      <c r="B78" s="126"/>
      <c r="C78" s="122"/>
      <c r="D78" s="123"/>
      <c r="E78" s="123"/>
      <c r="F78" s="123"/>
      <c r="G78" s="123"/>
      <c r="H78" s="124"/>
      <c r="I78" s="89">
        <v>1</v>
      </c>
      <c r="J78" s="69">
        <v>6.0532687651331719E-2</v>
      </c>
      <c r="K78" s="70">
        <v>0.21603443637341943</v>
      </c>
      <c r="L78" s="70">
        <v>0.31530804412160346</v>
      </c>
      <c r="M78" s="70">
        <v>0.35727737422652678</v>
      </c>
      <c r="N78" s="70">
        <v>4.0086090933548563E-2</v>
      </c>
      <c r="O78" s="71">
        <v>1.0761366693570083E-2</v>
      </c>
      <c r="P78" s="78">
        <f t="shared" si="0"/>
        <v>0.27656712402475114</v>
      </c>
      <c r="Q78" s="71">
        <f t="shared" si="1"/>
        <v>0.67258541834813024</v>
      </c>
      <c r="S78" s="88"/>
      <c r="T78" s="88"/>
    </row>
    <row r="79" spans="1:20" ht="15" customHeight="1" x14ac:dyDescent="0.4">
      <c r="A79" s="56"/>
      <c r="B79" s="126"/>
      <c r="C79" s="119" t="s">
        <v>280</v>
      </c>
      <c r="D79" s="120"/>
      <c r="E79" s="120"/>
      <c r="F79" s="120"/>
      <c r="G79" s="120"/>
      <c r="H79" s="121"/>
      <c r="I79" s="65">
        <v>3717</v>
      </c>
      <c r="J79" s="66">
        <v>289</v>
      </c>
      <c r="K79" s="67">
        <v>1536</v>
      </c>
      <c r="L79" s="67">
        <v>958</v>
      </c>
      <c r="M79" s="67">
        <v>411</v>
      </c>
      <c r="N79" s="67">
        <v>481</v>
      </c>
      <c r="O79" s="68">
        <v>42</v>
      </c>
      <c r="P79" s="79">
        <f t="shared" si="0"/>
        <v>1825</v>
      </c>
      <c r="Q79" s="77">
        <f t="shared" si="1"/>
        <v>1369</v>
      </c>
      <c r="S79" s="88"/>
      <c r="T79" s="88"/>
    </row>
    <row r="80" spans="1:20" ht="15" customHeight="1" x14ac:dyDescent="0.4">
      <c r="A80" s="56"/>
      <c r="B80" s="126"/>
      <c r="C80" s="122"/>
      <c r="D80" s="123"/>
      <c r="E80" s="123"/>
      <c r="F80" s="123"/>
      <c r="G80" s="123"/>
      <c r="H80" s="124"/>
      <c r="I80" s="89">
        <v>1</v>
      </c>
      <c r="J80" s="69">
        <v>7.7750874361043859E-2</v>
      </c>
      <c r="K80" s="70">
        <v>0.41323648103309119</v>
      </c>
      <c r="L80" s="70">
        <v>0.25773473231100352</v>
      </c>
      <c r="M80" s="70">
        <v>0.11057304277643261</v>
      </c>
      <c r="N80" s="70">
        <v>0.12940543449018024</v>
      </c>
      <c r="O80" s="71">
        <v>1.1299435028248588E-2</v>
      </c>
      <c r="P80" s="78">
        <f t="shared" si="0"/>
        <v>0.49098735539413507</v>
      </c>
      <c r="Q80" s="71">
        <f t="shared" si="1"/>
        <v>0.36830777508743612</v>
      </c>
      <c r="S80" s="88"/>
      <c r="T80" s="88"/>
    </row>
    <row r="81" spans="1:20" ht="15" customHeight="1" x14ac:dyDescent="0.4">
      <c r="A81" s="56"/>
      <c r="B81" s="126"/>
      <c r="C81" s="119" t="s">
        <v>281</v>
      </c>
      <c r="D81" s="120"/>
      <c r="E81" s="120"/>
      <c r="F81" s="120"/>
      <c r="G81" s="120"/>
      <c r="H81" s="121"/>
      <c r="I81" s="65">
        <v>3717</v>
      </c>
      <c r="J81" s="66">
        <v>140</v>
      </c>
      <c r="K81" s="67">
        <v>1033</v>
      </c>
      <c r="L81" s="67">
        <v>1275</v>
      </c>
      <c r="M81" s="67">
        <v>578</v>
      </c>
      <c r="N81" s="67">
        <v>650</v>
      </c>
      <c r="O81" s="68">
        <v>41</v>
      </c>
      <c r="P81" s="79">
        <f t="shared" si="0"/>
        <v>1173</v>
      </c>
      <c r="Q81" s="77">
        <f t="shared" si="1"/>
        <v>1853</v>
      </c>
      <c r="S81" s="88"/>
      <c r="T81" s="88"/>
    </row>
    <row r="82" spans="1:20" ht="15" customHeight="1" x14ac:dyDescent="0.4">
      <c r="A82" s="56"/>
      <c r="B82" s="126"/>
      <c r="C82" s="122"/>
      <c r="D82" s="123"/>
      <c r="E82" s="123"/>
      <c r="F82" s="123"/>
      <c r="G82" s="123"/>
      <c r="H82" s="124"/>
      <c r="I82" s="89">
        <v>1</v>
      </c>
      <c r="J82" s="69">
        <v>3.7664783427495289E-2</v>
      </c>
      <c r="K82" s="70">
        <v>0.27791229486144742</v>
      </c>
      <c r="L82" s="70">
        <v>0.34301856335754644</v>
      </c>
      <c r="M82" s="70">
        <v>0.15550174872208772</v>
      </c>
      <c r="N82" s="70">
        <v>0.17487220877051385</v>
      </c>
      <c r="O82" s="71">
        <v>1.1030400860909336E-2</v>
      </c>
      <c r="P82" s="78">
        <f t="shared" si="0"/>
        <v>0.31557707828894271</v>
      </c>
      <c r="Q82" s="71">
        <f t="shared" si="1"/>
        <v>0.49852031207963415</v>
      </c>
      <c r="S82" s="88"/>
      <c r="T82" s="88"/>
    </row>
    <row r="83" spans="1:20" ht="15" customHeight="1" x14ac:dyDescent="0.4">
      <c r="A83" s="56"/>
      <c r="B83" s="126"/>
      <c r="C83" s="119" t="s">
        <v>282</v>
      </c>
      <c r="D83" s="120"/>
      <c r="E83" s="120"/>
      <c r="F83" s="120"/>
      <c r="G83" s="120"/>
      <c r="H83" s="121"/>
      <c r="I83" s="65">
        <v>3717</v>
      </c>
      <c r="J83" s="66">
        <v>538</v>
      </c>
      <c r="K83" s="67">
        <v>1934</v>
      </c>
      <c r="L83" s="67">
        <v>718</v>
      </c>
      <c r="M83" s="67">
        <v>264</v>
      </c>
      <c r="N83" s="67">
        <v>225</v>
      </c>
      <c r="O83" s="68">
        <v>38</v>
      </c>
      <c r="P83" s="79">
        <f t="shared" si="0"/>
        <v>2472</v>
      </c>
      <c r="Q83" s="77">
        <f t="shared" si="1"/>
        <v>982</v>
      </c>
      <c r="S83" s="88"/>
      <c r="T83" s="88"/>
    </row>
    <row r="84" spans="1:20" ht="15" customHeight="1" x14ac:dyDescent="0.4">
      <c r="A84" s="56"/>
      <c r="B84" s="126"/>
      <c r="C84" s="122"/>
      <c r="D84" s="123"/>
      <c r="E84" s="123"/>
      <c r="F84" s="123"/>
      <c r="G84" s="123"/>
      <c r="H84" s="124"/>
      <c r="I84" s="89">
        <v>1</v>
      </c>
      <c r="J84" s="69">
        <v>0.14474038202851763</v>
      </c>
      <c r="K84" s="70">
        <v>0.52031207963411352</v>
      </c>
      <c r="L84" s="70">
        <v>0.19316653214958299</v>
      </c>
      <c r="M84" s="70">
        <v>7.1025020177562556E-2</v>
      </c>
      <c r="N84" s="70">
        <v>6.0532687651331719E-2</v>
      </c>
      <c r="O84" s="71">
        <v>1.0223298358891578E-2</v>
      </c>
      <c r="P84" s="78">
        <f t="shared" si="0"/>
        <v>0.66505246166263121</v>
      </c>
      <c r="Q84" s="71">
        <f t="shared" si="1"/>
        <v>0.26419155232714553</v>
      </c>
      <c r="S84" s="88"/>
      <c r="T84" s="88"/>
    </row>
    <row r="85" spans="1:20" ht="15" customHeight="1" x14ac:dyDescent="0.4">
      <c r="A85" s="56"/>
      <c r="B85" s="126"/>
      <c r="C85" s="119" t="s">
        <v>283</v>
      </c>
      <c r="D85" s="120"/>
      <c r="E85" s="120"/>
      <c r="F85" s="120"/>
      <c r="G85" s="120"/>
      <c r="H85" s="121"/>
      <c r="I85" s="65">
        <v>3717</v>
      </c>
      <c r="J85" s="66">
        <v>537</v>
      </c>
      <c r="K85" s="67">
        <v>1650</v>
      </c>
      <c r="L85" s="67">
        <v>703</v>
      </c>
      <c r="M85" s="67">
        <v>257</v>
      </c>
      <c r="N85" s="67">
        <v>529</v>
      </c>
      <c r="O85" s="68">
        <v>41</v>
      </c>
      <c r="P85" s="79">
        <f t="shared" si="0"/>
        <v>2187</v>
      </c>
      <c r="Q85" s="77">
        <f t="shared" si="1"/>
        <v>960</v>
      </c>
      <c r="S85" s="88"/>
      <c r="T85" s="88"/>
    </row>
    <row r="86" spans="1:20" ht="15" customHeight="1" x14ac:dyDescent="0.4">
      <c r="A86" s="56"/>
      <c r="B86" s="126"/>
      <c r="C86" s="122"/>
      <c r="D86" s="123"/>
      <c r="E86" s="123"/>
      <c r="F86" s="123"/>
      <c r="G86" s="123"/>
      <c r="H86" s="124"/>
      <c r="I86" s="89">
        <v>1</v>
      </c>
      <c r="J86" s="69">
        <v>0.14447134786117838</v>
      </c>
      <c r="K86" s="70">
        <v>0.44390637610976597</v>
      </c>
      <c r="L86" s="70">
        <v>0.18913101963949422</v>
      </c>
      <c r="M86" s="70">
        <v>6.9141781006187786E-2</v>
      </c>
      <c r="N86" s="70">
        <v>0.14231907452246434</v>
      </c>
      <c r="O86" s="71">
        <v>1.1030400860909336E-2</v>
      </c>
      <c r="P86" s="78">
        <f t="shared" si="0"/>
        <v>0.58837772397094434</v>
      </c>
      <c r="Q86" s="71">
        <f t="shared" si="1"/>
        <v>0.25827280064568203</v>
      </c>
      <c r="S86" s="88"/>
      <c r="T86" s="88"/>
    </row>
    <row r="87" spans="1:20" ht="26.25" customHeight="1" x14ac:dyDescent="0.4">
      <c r="A87" s="56"/>
      <c r="B87" s="126"/>
      <c r="C87" s="119" t="s">
        <v>284</v>
      </c>
      <c r="D87" s="120"/>
      <c r="E87" s="120"/>
      <c r="F87" s="120"/>
      <c r="G87" s="120"/>
      <c r="H87" s="121"/>
      <c r="I87" s="65">
        <v>3717</v>
      </c>
      <c r="J87" s="66">
        <v>191</v>
      </c>
      <c r="K87" s="67">
        <v>1177</v>
      </c>
      <c r="L87" s="67">
        <v>1022</v>
      </c>
      <c r="M87" s="67">
        <v>507</v>
      </c>
      <c r="N87" s="67">
        <v>767</v>
      </c>
      <c r="O87" s="68">
        <v>53</v>
      </c>
      <c r="P87" s="79">
        <f t="shared" si="0"/>
        <v>1368</v>
      </c>
      <c r="Q87" s="77">
        <f t="shared" si="1"/>
        <v>1529</v>
      </c>
      <c r="S87" s="88"/>
      <c r="T87" s="88"/>
    </row>
    <row r="88" spans="1:20" ht="26.25" customHeight="1" x14ac:dyDescent="0.4">
      <c r="A88" s="56"/>
      <c r="B88" s="126"/>
      <c r="C88" s="122"/>
      <c r="D88" s="123"/>
      <c r="E88" s="123"/>
      <c r="F88" s="123"/>
      <c r="G88" s="123"/>
      <c r="H88" s="124"/>
      <c r="I88" s="89">
        <v>1</v>
      </c>
      <c r="J88" s="69">
        <v>5.138552596179715E-2</v>
      </c>
      <c r="K88" s="70">
        <v>0.31665321495829968</v>
      </c>
      <c r="L88" s="70">
        <v>0.27495291902071561</v>
      </c>
      <c r="M88" s="70">
        <v>0.13640032284100082</v>
      </c>
      <c r="N88" s="70">
        <v>0.20634920634920634</v>
      </c>
      <c r="O88" s="71">
        <v>1.425881086898036E-2</v>
      </c>
      <c r="P88" s="78">
        <f t="shared" si="0"/>
        <v>0.36803874092009681</v>
      </c>
      <c r="Q88" s="71">
        <f t="shared" si="1"/>
        <v>0.4113532418617164</v>
      </c>
      <c r="S88" s="88"/>
      <c r="T88" s="88"/>
    </row>
    <row r="89" spans="1:20" ht="15" customHeight="1" x14ac:dyDescent="0.4">
      <c r="A89" s="56"/>
      <c r="B89" s="126"/>
      <c r="C89" s="119" t="s">
        <v>285</v>
      </c>
      <c r="D89" s="120"/>
      <c r="E89" s="120"/>
      <c r="F89" s="120"/>
      <c r="G89" s="120"/>
      <c r="H89" s="121"/>
      <c r="I89" s="65">
        <v>3717</v>
      </c>
      <c r="J89" s="66">
        <v>428</v>
      </c>
      <c r="K89" s="67">
        <v>1252</v>
      </c>
      <c r="L89" s="67">
        <v>935</v>
      </c>
      <c r="M89" s="67">
        <v>676</v>
      </c>
      <c r="N89" s="67">
        <v>371</v>
      </c>
      <c r="O89" s="68">
        <v>55</v>
      </c>
      <c r="P89" s="79">
        <f t="shared" si="0"/>
        <v>1680</v>
      </c>
      <c r="Q89" s="77">
        <f t="shared" si="1"/>
        <v>1611</v>
      </c>
      <c r="S89" s="88"/>
      <c r="T89" s="88"/>
    </row>
    <row r="90" spans="1:20" ht="15" customHeight="1" x14ac:dyDescent="0.4">
      <c r="A90" s="56"/>
      <c r="B90" s="127"/>
      <c r="C90" s="122"/>
      <c r="D90" s="123"/>
      <c r="E90" s="123"/>
      <c r="F90" s="123"/>
      <c r="G90" s="123"/>
      <c r="H90" s="124"/>
      <c r="I90" s="89">
        <v>1</v>
      </c>
      <c r="J90" s="69">
        <v>0.11514662362119989</v>
      </c>
      <c r="K90" s="70">
        <v>0.33683077750874363</v>
      </c>
      <c r="L90" s="70">
        <v>0.25154694646220072</v>
      </c>
      <c r="M90" s="70">
        <v>0.18186709712133442</v>
      </c>
      <c r="N90" s="70">
        <v>9.9811676082862524E-2</v>
      </c>
      <c r="O90" s="71">
        <v>1.4796879203658865E-2</v>
      </c>
      <c r="P90" s="78">
        <f t="shared" si="0"/>
        <v>0.4519774011299435</v>
      </c>
      <c r="Q90" s="71">
        <f t="shared" si="1"/>
        <v>0.43341404358353514</v>
      </c>
      <c r="S90" s="88"/>
      <c r="T90" s="88"/>
    </row>
    <row r="91" spans="1:20" ht="15" customHeight="1" x14ac:dyDescent="0.4">
      <c r="A91" s="56"/>
      <c r="B91" s="118" t="s">
        <v>98</v>
      </c>
      <c r="C91" s="119" t="s">
        <v>286</v>
      </c>
      <c r="D91" s="120"/>
      <c r="E91" s="120"/>
      <c r="F91" s="120"/>
      <c r="G91" s="120"/>
      <c r="H91" s="121"/>
      <c r="I91" s="65">
        <v>3717</v>
      </c>
      <c r="J91" s="66">
        <v>137</v>
      </c>
      <c r="K91" s="67">
        <v>842</v>
      </c>
      <c r="L91" s="67">
        <v>1073</v>
      </c>
      <c r="M91" s="67">
        <v>562</v>
      </c>
      <c r="N91" s="67">
        <v>1049</v>
      </c>
      <c r="O91" s="68">
        <v>54</v>
      </c>
      <c r="P91" s="79">
        <f t="shared" si="0"/>
        <v>979</v>
      </c>
      <c r="Q91" s="77">
        <f t="shared" si="1"/>
        <v>1635</v>
      </c>
      <c r="S91" s="88"/>
      <c r="T91" s="88"/>
    </row>
    <row r="92" spans="1:20" ht="15" customHeight="1" x14ac:dyDescent="0.4">
      <c r="A92" s="56"/>
      <c r="B92" s="118"/>
      <c r="C92" s="122"/>
      <c r="D92" s="123"/>
      <c r="E92" s="123"/>
      <c r="F92" s="123"/>
      <c r="G92" s="123"/>
      <c r="H92" s="124"/>
      <c r="I92" s="89">
        <v>1</v>
      </c>
      <c r="J92" s="69">
        <v>3.6857680925477539E-2</v>
      </c>
      <c r="K92" s="70">
        <v>0.22652676889965026</v>
      </c>
      <c r="L92" s="70">
        <v>0.2886736615550175</v>
      </c>
      <c r="M92" s="70">
        <v>0.15119720204465967</v>
      </c>
      <c r="N92" s="70">
        <v>0.28221684153887544</v>
      </c>
      <c r="O92" s="71">
        <v>1.4527845036319613E-2</v>
      </c>
      <c r="P92" s="78">
        <f t="shared" ref="P92:P96" si="2">J92+K92</f>
        <v>0.26338444982512782</v>
      </c>
      <c r="Q92" s="71">
        <f t="shared" ref="Q92:Q96" si="3">L92+M92</f>
        <v>0.4398708635996772</v>
      </c>
      <c r="S92" s="88"/>
      <c r="T92" s="88"/>
    </row>
    <row r="93" spans="1:20" ht="15" customHeight="1" x14ac:dyDescent="0.4">
      <c r="A93" s="56"/>
      <c r="B93" s="118"/>
      <c r="C93" s="119" t="s">
        <v>287</v>
      </c>
      <c r="D93" s="120"/>
      <c r="E93" s="120"/>
      <c r="F93" s="120"/>
      <c r="G93" s="120"/>
      <c r="H93" s="121"/>
      <c r="I93" s="65">
        <v>3717</v>
      </c>
      <c r="J93" s="66">
        <v>250</v>
      </c>
      <c r="K93" s="67">
        <v>1134</v>
      </c>
      <c r="L93" s="67">
        <v>1270</v>
      </c>
      <c r="M93" s="67">
        <v>603</v>
      </c>
      <c r="N93" s="67">
        <v>405</v>
      </c>
      <c r="O93" s="68">
        <v>55</v>
      </c>
      <c r="P93" s="79">
        <f t="shared" si="2"/>
        <v>1384</v>
      </c>
      <c r="Q93" s="77">
        <f t="shared" si="3"/>
        <v>1873</v>
      </c>
      <c r="S93" s="88"/>
      <c r="T93" s="88"/>
    </row>
    <row r="94" spans="1:20" ht="15" customHeight="1" x14ac:dyDescent="0.4">
      <c r="A94" s="56"/>
      <c r="B94" s="118"/>
      <c r="C94" s="122"/>
      <c r="D94" s="123"/>
      <c r="E94" s="123"/>
      <c r="F94" s="123"/>
      <c r="G94" s="123"/>
      <c r="H94" s="124"/>
      <c r="I94" s="89">
        <v>1</v>
      </c>
      <c r="J94" s="69">
        <v>6.7258541834813015E-2</v>
      </c>
      <c r="K94" s="70">
        <v>0.30508474576271188</v>
      </c>
      <c r="L94" s="70">
        <v>0.34167339252085016</v>
      </c>
      <c r="M94" s="70">
        <v>0.16222760290556901</v>
      </c>
      <c r="N94" s="70">
        <v>0.10895883777239709</v>
      </c>
      <c r="O94" s="71">
        <v>1.4796879203658865E-2</v>
      </c>
      <c r="P94" s="78">
        <f t="shared" si="2"/>
        <v>0.37234328759752489</v>
      </c>
      <c r="Q94" s="71">
        <f t="shared" si="3"/>
        <v>0.5039009954264192</v>
      </c>
      <c r="S94" s="88"/>
      <c r="T94" s="88"/>
    </row>
    <row r="95" spans="1:20" ht="15" customHeight="1" x14ac:dyDescent="0.4">
      <c r="A95" s="56"/>
      <c r="B95" s="118"/>
      <c r="C95" s="119" t="s">
        <v>288</v>
      </c>
      <c r="D95" s="120"/>
      <c r="E95" s="120"/>
      <c r="F95" s="120"/>
      <c r="G95" s="120"/>
      <c r="H95" s="121"/>
      <c r="I95" s="65">
        <v>3717</v>
      </c>
      <c r="J95" s="66">
        <v>298</v>
      </c>
      <c r="K95" s="67">
        <v>895</v>
      </c>
      <c r="L95" s="67">
        <v>1041</v>
      </c>
      <c r="M95" s="67">
        <v>696</v>
      </c>
      <c r="N95" s="67">
        <v>724</v>
      </c>
      <c r="O95" s="68">
        <v>63</v>
      </c>
      <c r="P95" s="79">
        <f t="shared" si="2"/>
        <v>1193</v>
      </c>
      <c r="Q95" s="77">
        <f t="shared" si="3"/>
        <v>1737</v>
      </c>
      <c r="S95" s="88"/>
      <c r="T95" s="88"/>
    </row>
    <row r="96" spans="1:20" ht="15" customHeight="1" x14ac:dyDescent="0.4">
      <c r="A96" s="56"/>
      <c r="B96" s="118"/>
      <c r="C96" s="122"/>
      <c r="D96" s="123"/>
      <c r="E96" s="123"/>
      <c r="F96" s="123"/>
      <c r="G96" s="123"/>
      <c r="H96" s="124"/>
      <c r="I96" s="89">
        <v>1</v>
      </c>
      <c r="J96" s="69">
        <v>8.0172181867097125E-2</v>
      </c>
      <c r="K96" s="70">
        <v>0.2407855797686306</v>
      </c>
      <c r="L96" s="70">
        <v>0.2800645682001614</v>
      </c>
      <c r="M96" s="70">
        <v>0.18724778046811946</v>
      </c>
      <c r="N96" s="70">
        <v>0.19478073715361852</v>
      </c>
      <c r="O96" s="71">
        <v>1.6949152542372881E-2</v>
      </c>
      <c r="P96" s="78">
        <f t="shared" si="2"/>
        <v>0.32095776163572776</v>
      </c>
      <c r="Q96" s="71">
        <f t="shared" si="3"/>
        <v>0.46731234866828086</v>
      </c>
      <c r="S96" s="88"/>
      <c r="T96" s="88"/>
    </row>
    <row r="98" spans="1:17" x14ac:dyDescent="0.4">
      <c r="A98" s="5" t="s">
        <v>236</v>
      </c>
    </row>
    <row r="99" spans="1:17" ht="9.75" customHeight="1" x14ac:dyDescent="0.4"/>
    <row r="100" spans="1:17" x14ac:dyDescent="0.4">
      <c r="C100" s="58">
        <v>1</v>
      </c>
      <c r="D100" s="59">
        <v>2</v>
      </c>
      <c r="E100" s="59">
        <v>3</v>
      </c>
      <c r="F100" s="59">
        <v>4</v>
      </c>
      <c r="G100" s="59">
        <v>5</v>
      </c>
      <c r="H100" s="59">
        <v>6</v>
      </c>
      <c r="I100" s="59">
        <v>7</v>
      </c>
      <c r="J100" s="59">
        <v>8</v>
      </c>
      <c r="K100" s="59">
        <v>9</v>
      </c>
      <c r="L100" s="59">
        <v>10</v>
      </c>
      <c r="M100" s="59">
        <v>11</v>
      </c>
      <c r="N100" s="59">
        <v>12</v>
      </c>
      <c r="O100" s="59">
        <v>13</v>
      </c>
      <c r="P100" s="59">
        <v>14</v>
      </c>
      <c r="Q100" s="90">
        <v>15</v>
      </c>
    </row>
    <row r="101" spans="1:17" ht="135.75" customHeight="1" x14ac:dyDescent="0.4">
      <c r="B101" s="61" t="s">
        <v>7</v>
      </c>
      <c r="C101" s="62" t="s">
        <v>119</v>
      </c>
      <c r="D101" s="63" t="s">
        <v>120</v>
      </c>
      <c r="E101" s="63" t="s">
        <v>102</v>
      </c>
      <c r="F101" s="63" t="s">
        <v>101</v>
      </c>
      <c r="G101" s="63" t="s">
        <v>104</v>
      </c>
      <c r="H101" s="63" t="s">
        <v>103</v>
      </c>
      <c r="I101" s="63" t="s">
        <v>106</v>
      </c>
      <c r="J101" s="63" t="s">
        <v>105</v>
      </c>
      <c r="K101" s="63" t="s">
        <v>108</v>
      </c>
      <c r="L101" s="63" t="s">
        <v>107</v>
      </c>
      <c r="M101" s="63" t="s">
        <v>113</v>
      </c>
      <c r="N101" s="63" t="s">
        <v>112</v>
      </c>
      <c r="O101" s="63" t="s">
        <v>115</v>
      </c>
      <c r="P101" s="63" t="s">
        <v>114</v>
      </c>
      <c r="Q101" s="64" t="s">
        <v>117</v>
      </c>
    </row>
    <row r="102" spans="1:17" x14ac:dyDescent="0.4">
      <c r="B102" s="65">
        <v>3717</v>
      </c>
      <c r="C102" s="66">
        <v>1179</v>
      </c>
      <c r="D102" s="67">
        <v>454</v>
      </c>
      <c r="E102" s="67">
        <v>1946</v>
      </c>
      <c r="F102" s="67">
        <v>534</v>
      </c>
      <c r="G102" s="67">
        <v>332</v>
      </c>
      <c r="H102" s="67">
        <v>1434</v>
      </c>
      <c r="I102" s="67">
        <v>1365</v>
      </c>
      <c r="J102" s="67">
        <v>422</v>
      </c>
      <c r="K102" s="67">
        <v>913</v>
      </c>
      <c r="L102" s="67">
        <v>782</v>
      </c>
      <c r="M102" s="67">
        <v>1504</v>
      </c>
      <c r="N102" s="67">
        <v>938</v>
      </c>
      <c r="O102" s="67">
        <v>880</v>
      </c>
      <c r="P102" s="67">
        <v>346</v>
      </c>
      <c r="Q102" s="68">
        <v>251</v>
      </c>
    </row>
    <row r="103" spans="1:17" x14ac:dyDescent="0.4">
      <c r="B103" s="18">
        <v>1</v>
      </c>
      <c r="C103" s="69">
        <v>0.31719128329297819</v>
      </c>
      <c r="D103" s="70">
        <v>0.12214151197202044</v>
      </c>
      <c r="E103" s="70">
        <v>0.52354048964218458</v>
      </c>
      <c r="F103" s="70">
        <v>0.14366424535916061</v>
      </c>
      <c r="G103" s="70">
        <v>8.9319343556631695E-2</v>
      </c>
      <c r="H103" s="70">
        <v>0.38579499596448746</v>
      </c>
      <c r="I103" s="70">
        <v>0.3672316384180791</v>
      </c>
      <c r="J103" s="70">
        <v>0.11353241861716439</v>
      </c>
      <c r="K103" s="70">
        <v>0.24562819478073716</v>
      </c>
      <c r="L103" s="70">
        <v>0.21038471885929513</v>
      </c>
      <c r="M103" s="70">
        <v>0.40462738767823514</v>
      </c>
      <c r="N103" s="70">
        <v>0.25235404896421848</v>
      </c>
      <c r="O103" s="70">
        <v>0.23675006725854184</v>
      </c>
      <c r="P103" s="70">
        <v>9.3085821899381221E-2</v>
      </c>
      <c r="Q103" s="71">
        <v>6.752757600215227E-2</v>
      </c>
    </row>
    <row r="104" spans="1:17" x14ac:dyDescent="0.4">
      <c r="C104" s="58">
        <v>16</v>
      </c>
      <c r="D104" s="59">
        <v>17</v>
      </c>
      <c r="E104" s="59">
        <v>18</v>
      </c>
      <c r="F104" s="59">
        <v>19</v>
      </c>
      <c r="G104" s="59">
        <v>20</v>
      </c>
      <c r="H104" s="59">
        <v>21</v>
      </c>
      <c r="I104" s="60"/>
    </row>
    <row r="105" spans="1:17" ht="134.25" customHeight="1" x14ac:dyDescent="0.4">
      <c r="C105" s="91" t="s">
        <v>116</v>
      </c>
      <c r="D105" s="63" t="s">
        <v>237</v>
      </c>
      <c r="E105" s="63" t="s">
        <v>118</v>
      </c>
      <c r="F105" s="63" t="s">
        <v>109</v>
      </c>
      <c r="G105" s="63" t="s">
        <v>111</v>
      </c>
      <c r="H105" s="63" t="s">
        <v>110</v>
      </c>
      <c r="I105" s="64" t="s">
        <v>6</v>
      </c>
    </row>
    <row r="106" spans="1:17" x14ac:dyDescent="0.4">
      <c r="C106" s="92">
        <v>967</v>
      </c>
      <c r="D106" s="67">
        <v>394</v>
      </c>
      <c r="E106" s="67">
        <v>167</v>
      </c>
      <c r="F106" s="67">
        <v>544</v>
      </c>
      <c r="G106" s="67">
        <v>284</v>
      </c>
      <c r="H106" s="67">
        <v>658</v>
      </c>
      <c r="I106" s="68">
        <v>28</v>
      </c>
    </row>
    <row r="107" spans="1:17" x14ac:dyDescent="0.4">
      <c r="C107" s="93">
        <v>0.26015603981705676</v>
      </c>
      <c r="D107" s="70">
        <v>0.10599946193166532</v>
      </c>
      <c r="E107" s="70">
        <v>4.4928705945655095E-2</v>
      </c>
      <c r="F107" s="70">
        <v>0.14635458703255314</v>
      </c>
      <c r="G107" s="70">
        <v>7.6405703524347598E-2</v>
      </c>
      <c r="H107" s="70">
        <v>0.17702448210922786</v>
      </c>
      <c r="I107" s="71">
        <v>7.5329566854990581E-3</v>
      </c>
    </row>
    <row r="110" spans="1:17" x14ac:dyDescent="0.4">
      <c r="A110" s="5" t="s">
        <v>238</v>
      </c>
    </row>
    <row r="111" spans="1:17" ht="9.75" customHeight="1" x14ac:dyDescent="0.4"/>
    <row r="112" spans="1:17" x14ac:dyDescent="0.4">
      <c r="C112" s="58">
        <v>1</v>
      </c>
      <c r="D112" s="59">
        <v>2</v>
      </c>
      <c r="E112" s="59">
        <v>3</v>
      </c>
      <c r="F112" s="59">
        <v>4</v>
      </c>
      <c r="G112" s="60"/>
    </row>
    <row r="113" spans="1:8" ht="135" customHeight="1" x14ac:dyDescent="0.4">
      <c r="B113" s="61" t="s">
        <v>7</v>
      </c>
      <c r="C113" s="62" t="s">
        <v>121</v>
      </c>
      <c r="D113" s="63" t="s">
        <v>122</v>
      </c>
      <c r="E113" s="63" t="s">
        <v>123</v>
      </c>
      <c r="F113" s="63" t="s">
        <v>124</v>
      </c>
      <c r="G113" s="64" t="s">
        <v>6</v>
      </c>
    </row>
    <row r="114" spans="1:8" x14ac:dyDescent="0.4">
      <c r="B114" s="65">
        <v>3717</v>
      </c>
      <c r="C114" s="66">
        <v>1033</v>
      </c>
      <c r="D114" s="67">
        <v>1585</v>
      </c>
      <c r="E114" s="67">
        <v>659</v>
      </c>
      <c r="F114" s="67">
        <v>377</v>
      </c>
      <c r="G114" s="68">
        <v>63</v>
      </c>
    </row>
    <row r="115" spans="1:8" x14ac:dyDescent="0.4">
      <c r="B115" s="18">
        <v>1</v>
      </c>
      <c r="C115" s="69">
        <v>0.27791229486144742</v>
      </c>
      <c r="D115" s="70">
        <v>0.42641915523271456</v>
      </c>
      <c r="E115" s="70">
        <v>0.17729351627656711</v>
      </c>
      <c r="F115" s="70">
        <v>0.10142588108689804</v>
      </c>
      <c r="G115" s="71">
        <v>1.6949152542372881E-2</v>
      </c>
    </row>
    <row r="118" spans="1:8" x14ac:dyDescent="0.4">
      <c r="A118" s="56"/>
      <c r="B118" s="57"/>
      <c r="C118" s="5" t="s">
        <v>267</v>
      </c>
    </row>
    <row r="119" spans="1:8" ht="9.75" customHeight="1" x14ac:dyDescent="0.4">
      <c r="A119" s="56"/>
      <c r="B119" s="57"/>
    </row>
    <row r="120" spans="1:8" x14ac:dyDescent="0.4">
      <c r="A120" s="56"/>
      <c r="B120" s="57"/>
      <c r="D120" s="58">
        <v>1</v>
      </c>
      <c r="E120" s="59">
        <v>2</v>
      </c>
      <c r="F120" s="59">
        <v>3</v>
      </c>
      <c r="G120" s="59">
        <v>4</v>
      </c>
      <c r="H120" s="60"/>
    </row>
    <row r="121" spans="1:8" ht="148.5" customHeight="1" x14ac:dyDescent="0.4">
      <c r="A121" s="56"/>
      <c r="B121" s="57"/>
      <c r="C121" s="61" t="s">
        <v>7</v>
      </c>
      <c r="D121" s="62" t="s">
        <v>125</v>
      </c>
      <c r="E121" s="63" t="s">
        <v>126</v>
      </c>
      <c r="F121" s="63" t="s">
        <v>127</v>
      </c>
      <c r="G121" s="63" t="s">
        <v>128</v>
      </c>
      <c r="H121" s="64" t="s">
        <v>6</v>
      </c>
    </row>
    <row r="122" spans="1:8" x14ac:dyDescent="0.4">
      <c r="A122" s="56"/>
      <c r="B122" s="57"/>
      <c r="C122" s="65">
        <v>2618</v>
      </c>
      <c r="D122" s="66">
        <v>855</v>
      </c>
      <c r="E122" s="67">
        <v>684</v>
      </c>
      <c r="F122" s="67">
        <v>921</v>
      </c>
      <c r="G122" s="67">
        <v>124</v>
      </c>
      <c r="H122" s="68">
        <v>34</v>
      </c>
    </row>
    <row r="123" spans="1:8" x14ac:dyDescent="0.4">
      <c r="A123" s="56"/>
      <c r="B123" s="57"/>
      <c r="C123" s="89">
        <v>1</v>
      </c>
      <c r="D123" s="69">
        <v>0.32658517952635602</v>
      </c>
      <c r="E123" s="70">
        <v>0.2612681436210848</v>
      </c>
      <c r="F123" s="70">
        <v>0.35179526355996943</v>
      </c>
      <c r="G123" s="70">
        <v>4.7364400305576773E-2</v>
      </c>
      <c r="H123" s="71">
        <v>1.2987012987012988E-2</v>
      </c>
    </row>
    <row r="125" spans="1:8" x14ac:dyDescent="0.4">
      <c r="A125" s="5" t="s">
        <v>239</v>
      </c>
    </row>
    <row r="126" spans="1:8" ht="9.75" customHeight="1" x14ac:dyDescent="0.4"/>
    <row r="127" spans="1:8" x14ac:dyDescent="0.4">
      <c r="C127" s="58">
        <v>1</v>
      </c>
      <c r="D127" s="59">
        <v>2</v>
      </c>
      <c r="E127" s="59">
        <v>3</v>
      </c>
      <c r="F127" s="59">
        <v>4</v>
      </c>
      <c r="G127" s="60"/>
    </row>
    <row r="128" spans="1:8" ht="135" customHeight="1" x14ac:dyDescent="0.4">
      <c r="B128" s="61" t="s">
        <v>7</v>
      </c>
      <c r="C128" s="62" t="s">
        <v>121</v>
      </c>
      <c r="D128" s="63" t="s">
        <v>122</v>
      </c>
      <c r="E128" s="63" t="s">
        <v>123</v>
      </c>
      <c r="F128" s="63" t="s">
        <v>124</v>
      </c>
      <c r="G128" s="64" t="s">
        <v>6</v>
      </c>
    </row>
    <row r="129" spans="1:13" x14ac:dyDescent="0.4">
      <c r="B129" s="65">
        <v>3717</v>
      </c>
      <c r="C129" s="66">
        <v>97</v>
      </c>
      <c r="D129" s="67">
        <v>303</v>
      </c>
      <c r="E129" s="67">
        <v>530</v>
      </c>
      <c r="F129" s="67">
        <v>2719</v>
      </c>
      <c r="G129" s="68">
        <v>68</v>
      </c>
    </row>
    <row r="130" spans="1:13" x14ac:dyDescent="0.4">
      <c r="B130" s="18">
        <v>1</v>
      </c>
      <c r="C130" s="69">
        <v>2.6096314231907454E-2</v>
      </c>
      <c r="D130" s="70">
        <v>8.1517352703793386E-2</v>
      </c>
      <c r="E130" s="70">
        <v>0.14258810868980359</v>
      </c>
      <c r="F130" s="70">
        <v>0.73150390099542639</v>
      </c>
      <c r="G130" s="71">
        <v>1.8294323379069142E-2</v>
      </c>
    </row>
    <row r="133" spans="1:13" x14ac:dyDescent="0.4">
      <c r="A133" s="5" t="s">
        <v>240</v>
      </c>
    </row>
    <row r="134" spans="1:13" ht="9.75" customHeight="1" x14ac:dyDescent="0.4"/>
    <row r="135" spans="1:13" x14ac:dyDescent="0.4">
      <c r="C135" s="58">
        <v>1</v>
      </c>
      <c r="D135" s="59">
        <v>2</v>
      </c>
      <c r="E135" s="59">
        <v>3</v>
      </c>
      <c r="F135" s="59">
        <v>4</v>
      </c>
      <c r="G135" s="59">
        <v>5</v>
      </c>
      <c r="H135" s="59">
        <v>6</v>
      </c>
      <c r="I135" s="60"/>
    </row>
    <row r="136" spans="1:13" ht="135" customHeight="1" x14ac:dyDescent="0.4">
      <c r="B136" s="61" t="s">
        <v>7</v>
      </c>
      <c r="C136" s="62" t="s">
        <v>129</v>
      </c>
      <c r="D136" s="63" t="s">
        <v>130</v>
      </c>
      <c r="E136" s="63" t="s">
        <v>131</v>
      </c>
      <c r="F136" s="63" t="s">
        <v>132</v>
      </c>
      <c r="G136" s="63" t="s">
        <v>133</v>
      </c>
      <c r="H136" s="63" t="s">
        <v>94</v>
      </c>
      <c r="I136" s="64" t="s">
        <v>6</v>
      </c>
    </row>
    <row r="137" spans="1:13" x14ac:dyDescent="0.4">
      <c r="B137" s="65">
        <v>3717</v>
      </c>
      <c r="C137" s="66">
        <v>370</v>
      </c>
      <c r="D137" s="67">
        <v>1810</v>
      </c>
      <c r="E137" s="67">
        <v>470</v>
      </c>
      <c r="F137" s="67">
        <v>307</v>
      </c>
      <c r="G137" s="67">
        <v>80</v>
      </c>
      <c r="H137" s="67">
        <v>608</v>
      </c>
      <c r="I137" s="68">
        <v>72</v>
      </c>
    </row>
    <row r="138" spans="1:13" x14ac:dyDescent="0.4">
      <c r="B138" s="18">
        <v>1</v>
      </c>
      <c r="C138" s="69">
        <v>9.9542641915523269E-2</v>
      </c>
      <c r="D138" s="70">
        <v>0.48695184288404625</v>
      </c>
      <c r="E138" s="70">
        <v>0.12644605864944847</v>
      </c>
      <c r="F138" s="70">
        <v>8.2593489373150392E-2</v>
      </c>
      <c r="G138" s="70">
        <v>2.1522733387140166E-2</v>
      </c>
      <c r="H138" s="70">
        <v>0.16357277374226525</v>
      </c>
      <c r="I138" s="71">
        <v>1.9370460048426151E-2</v>
      </c>
    </row>
    <row r="141" spans="1:13" x14ac:dyDescent="0.4">
      <c r="A141" s="57" t="s">
        <v>241</v>
      </c>
    </row>
    <row r="142" spans="1:13" ht="9.75" customHeight="1" x14ac:dyDescent="0.4"/>
    <row r="143" spans="1:13" x14ac:dyDescent="0.4">
      <c r="C143" s="58">
        <v>1</v>
      </c>
      <c r="D143" s="59">
        <v>2</v>
      </c>
      <c r="E143" s="59">
        <v>3</v>
      </c>
      <c r="F143" s="59">
        <v>4</v>
      </c>
      <c r="G143" s="94">
        <v>5</v>
      </c>
      <c r="H143" s="59">
        <v>6</v>
      </c>
      <c r="I143" s="59">
        <v>7</v>
      </c>
      <c r="J143" s="59">
        <v>8</v>
      </c>
      <c r="K143" s="59">
        <v>9</v>
      </c>
      <c r="L143" s="59">
        <v>10</v>
      </c>
      <c r="M143" s="60"/>
    </row>
    <row r="144" spans="1:13" ht="135" customHeight="1" x14ac:dyDescent="0.4">
      <c r="B144" s="61" t="s">
        <v>7</v>
      </c>
      <c r="C144" s="62" t="s">
        <v>208</v>
      </c>
      <c r="D144" s="63" t="s">
        <v>215</v>
      </c>
      <c r="E144" s="63" t="s">
        <v>216</v>
      </c>
      <c r="F144" s="63" t="s">
        <v>213</v>
      </c>
      <c r="G144" s="63" t="s">
        <v>214</v>
      </c>
      <c r="H144" s="62" t="s">
        <v>209</v>
      </c>
      <c r="I144" s="63" t="s">
        <v>210</v>
      </c>
      <c r="J144" s="63" t="s">
        <v>266</v>
      </c>
      <c r="K144" s="63" t="s">
        <v>211</v>
      </c>
      <c r="L144" s="63" t="s">
        <v>212</v>
      </c>
      <c r="M144" s="64" t="s">
        <v>6</v>
      </c>
    </row>
    <row r="145" spans="1:17" x14ac:dyDescent="0.4">
      <c r="B145" s="65">
        <v>3717</v>
      </c>
      <c r="C145" s="66">
        <v>2352</v>
      </c>
      <c r="D145" s="67">
        <v>1951</v>
      </c>
      <c r="E145" s="67">
        <v>1685</v>
      </c>
      <c r="F145" s="67">
        <v>461</v>
      </c>
      <c r="G145" s="67">
        <v>814</v>
      </c>
      <c r="H145" s="66">
        <v>746</v>
      </c>
      <c r="I145" s="67">
        <v>540</v>
      </c>
      <c r="J145" s="67">
        <v>1163</v>
      </c>
      <c r="K145" s="67">
        <v>63</v>
      </c>
      <c r="L145" s="67">
        <v>198</v>
      </c>
      <c r="M145" s="68">
        <v>40</v>
      </c>
    </row>
    <row r="146" spans="1:17" x14ac:dyDescent="0.4">
      <c r="B146" s="18">
        <v>1</v>
      </c>
      <c r="C146" s="69">
        <v>0.63276836158192096</v>
      </c>
      <c r="D146" s="70">
        <v>0.52488566047888086</v>
      </c>
      <c r="E146" s="70">
        <v>0.45332257196663978</v>
      </c>
      <c r="F146" s="70">
        <v>0.12402475114339521</v>
      </c>
      <c r="G146" s="70">
        <v>0.21899381221415121</v>
      </c>
      <c r="H146" s="69">
        <v>0.20069948883508207</v>
      </c>
      <c r="I146" s="70">
        <v>0.14527845036319612</v>
      </c>
      <c r="J146" s="70">
        <v>0.31288673661555017</v>
      </c>
      <c r="K146" s="70">
        <v>1.6949152542372881E-2</v>
      </c>
      <c r="L146" s="70">
        <v>5.3268765133171914E-2</v>
      </c>
      <c r="M146" s="71">
        <v>1.0761366693570083E-2</v>
      </c>
    </row>
    <row r="149" spans="1:17" x14ac:dyDescent="0.4">
      <c r="A149" s="57" t="s">
        <v>242</v>
      </c>
    </row>
    <row r="150" spans="1:17" ht="9.75" customHeight="1" x14ac:dyDescent="0.4"/>
    <row r="151" spans="1:17" x14ac:dyDescent="0.4">
      <c r="C151" s="58">
        <v>1</v>
      </c>
      <c r="D151" s="59">
        <v>2</v>
      </c>
      <c r="E151" s="59">
        <v>3</v>
      </c>
      <c r="F151" s="59">
        <v>4</v>
      </c>
      <c r="G151" s="59">
        <v>5</v>
      </c>
      <c r="H151" s="59">
        <v>6</v>
      </c>
      <c r="I151" s="59">
        <v>7</v>
      </c>
      <c r="J151" s="59">
        <v>8</v>
      </c>
      <c r="K151" s="59">
        <v>9</v>
      </c>
      <c r="L151" s="59">
        <v>10</v>
      </c>
      <c r="M151" s="59">
        <v>11</v>
      </c>
      <c r="N151" s="95"/>
    </row>
    <row r="152" spans="1:17" ht="77.25" customHeight="1" x14ac:dyDescent="0.4">
      <c r="B152" s="61" t="s">
        <v>7</v>
      </c>
      <c r="C152" s="62" t="s">
        <v>134</v>
      </c>
      <c r="D152" s="63" t="s">
        <v>135</v>
      </c>
      <c r="E152" s="63" t="s">
        <v>136</v>
      </c>
      <c r="F152" s="63" t="s">
        <v>137</v>
      </c>
      <c r="G152" s="63" t="s">
        <v>138</v>
      </c>
      <c r="H152" s="63" t="s">
        <v>139</v>
      </c>
      <c r="I152" s="63" t="s">
        <v>140</v>
      </c>
      <c r="J152" s="63" t="s">
        <v>141</v>
      </c>
      <c r="K152" s="63" t="s">
        <v>142</v>
      </c>
      <c r="L152" s="63" t="s">
        <v>143</v>
      </c>
      <c r="M152" s="63" t="s">
        <v>144</v>
      </c>
      <c r="N152" s="64" t="s">
        <v>6</v>
      </c>
    </row>
    <row r="153" spans="1:17" x14ac:dyDescent="0.4">
      <c r="B153" s="65">
        <v>3717</v>
      </c>
      <c r="C153" s="66">
        <v>17</v>
      </c>
      <c r="D153" s="67">
        <v>15</v>
      </c>
      <c r="E153" s="67">
        <v>52</v>
      </c>
      <c r="F153" s="67">
        <v>102</v>
      </c>
      <c r="G153" s="67">
        <v>147</v>
      </c>
      <c r="H153" s="67">
        <v>648</v>
      </c>
      <c r="I153" s="67">
        <v>492</v>
      </c>
      <c r="J153" s="67">
        <v>802</v>
      </c>
      <c r="K153" s="67">
        <v>752</v>
      </c>
      <c r="L153" s="67">
        <v>250</v>
      </c>
      <c r="M153" s="67">
        <v>276</v>
      </c>
      <c r="N153" s="68">
        <v>164</v>
      </c>
    </row>
    <row r="154" spans="1:17" x14ac:dyDescent="0.4">
      <c r="B154" s="18">
        <v>1</v>
      </c>
      <c r="C154" s="69">
        <v>4.5735808447672855E-3</v>
      </c>
      <c r="D154" s="70">
        <v>4.0355125100887809E-3</v>
      </c>
      <c r="E154" s="70">
        <v>1.3989776701641109E-2</v>
      </c>
      <c r="F154" s="70">
        <v>2.7441485068603711E-2</v>
      </c>
      <c r="G154" s="70">
        <v>3.954802259887006E-2</v>
      </c>
      <c r="H154" s="70">
        <v>0.17433414043583534</v>
      </c>
      <c r="I154" s="70">
        <v>0.13236481033091202</v>
      </c>
      <c r="J154" s="70">
        <v>0.21576540220608018</v>
      </c>
      <c r="K154" s="70">
        <v>0.20231369383911757</v>
      </c>
      <c r="L154" s="70">
        <v>6.7258541834813015E-2</v>
      </c>
      <c r="M154" s="70">
        <v>7.4253430185633573E-2</v>
      </c>
      <c r="N154" s="71">
        <v>4.4121603443637344E-2</v>
      </c>
    </row>
    <row r="157" spans="1:17" x14ac:dyDescent="0.4">
      <c r="A157" s="56"/>
      <c r="B157" s="57"/>
      <c r="C157" s="57" t="s">
        <v>243</v>
      </c>
    </row>
    <row r="158" spans="1:17" ht="9.75" customHeight="1" x14ac:dyDescent="0.4">
      <c r="A158" s="56"/>
      <c r="B158" s="57"/>
    </row>
    <row r="159" spans="1:17" x14ac:dyDescent="0.4">
      <c r="A159" s="56"/>
      <c r="B159" s="57"/>
      <c r="D159" s="58">
        <v>1</v>
      </c>
      <c r="E159" s="59">
        <v>2</v>
      </c>
      <c r="F159" s="59">
        <v>3</v>
      </c>
      <c r="G159" s="59">
        <v>4</v>
      </c>
      <c r="H159" s="59">
        <v>5</v>
      </c>
      <c r="I159" s="59">
        <v>6</v>
      </c>
      <c r="J159" s="59">
        <v>7</v>
      </c>
      <c r="K159" s="59">
        <v>8</v>
      </c>
      <c r="L159" s="59">
        <v>9</v>
      </c>
      <c r="M159" s="59">
        <v>10</v>
      </c>
      <c r="N159" s="59">
        <v>11</v>
      </c>
      <c r="O159" s="59">
        <v>12</v>
      </c>
      <c r="P159" s="59">
        <v>13</v>
      </c>
      <c r="Q159" s="90">
        <v>14</v>
      </c>
    </row>
    <row r="160" spans="1:17" ht="135" customHeight="1" x14ac:dyDescent="0.4">
      <c r="A160" s="56"/>
      <c r="B160" s="57"/>
      <c r="C160" s="61" t="s">
        <v>7</v>
      </c>
      <c r="D160" s="91" t="s">
        <v>145</v>
      </c>
      <c r="E160" s="63" t="s">
        <v>289</v>
      </c>
      <c r="F160" s="63" t="s">
        <v>146</v>
      </c>
      <c r="G160" s="63" t="s">
        <v>147</v>
      </c>
      <c r="H160" s="63" t="s">
        <v>148</v>
      </c>
      <c r="I160" s="63" t="s">
        <v>149</v>
      </c>
      <c r="J160" s="63" t="s">
        <v>150</v>
      </c>
      <c r="K160" s="63" t="s">
        <v>290</v>
      </c>
      <c r="L160" s="63" t="s">
        <v>151</v>
      </c>
      <c r="M160" s="63" t="s">
        <v>152</v>
      </c>
      <c r="N160" s="63" t="s">
        <v>153</v>
      </c>
      <c r="O160" s="63" t="s">
        <v>154</v>
      </c>
      <c r="P160" s="63" t="s">
        <v>155</v>
      </c>
      <c r="Q160" s="64" t="s">
        <v>156</v>
      </c>
    </row>
    <row r="161" spans="1:17" x14ac:dyDescent="0.4">
      <c r="A161" s="56"/>
      <c r="B161" s="57"/>
      <c r="C161" s="65">
        <v>3717</v>
      </c>
      <c r="D161" s="92">
        <v>2235</v>
      </c>
      <c r="E161" s="67">
        <v>2122</v>
      </c>
      <c r="F161" s="67">
        <v>2832</v>
      </c>
      <c r="G161" s="67">
        <v>2371</v>
      </c>
      <c r="H161" s="67">
        <v>979</v>
      </c>
      <c r="I161" s="67">
        <v>1424</v>
      </c>
      <c r="J161" s="67">
        <v>1031</v>
      </c>
      <c r="K161" s="67">
        <v>784</v>
      </c>
      <c r="L161" s="67">
        <v>439</v>
      </c>
      <c r="M161" s="67">
        <v>376</v>
      </c>
      <c r="N161" s="67">
        <v>1929</v>
      </c>
      <c r="O161" s="67">
        <v>1829</v>
      </c>
      <c r="P161" s="67">
        <v>2287</v>
      </c>
      <c r="Q161" s="68">
        <v>1537</v>
      </c>
    </row>
    <row r="162" spans="1:17" x14ac:dyDescent="0.4">
      <c r="A162" s="56"/>
      <c r="B162" s="57"/>
      <c r="C162" s="18">
        <v>1</v>
      </c>
      <c r="D162" s="93">
        <v>0.60129136400322836</v>
      </c>
      <c r="E162" s="70">
        <v>0.57089050309389289</v>
      </c>
      <c r="F162" s="70">
        <v>0.76190476190476186</v>
      </c>
      <c r="G162" s="70">
        <v>0.63788001076136669</v>
      </c>
      <c r="H162" s="70">
        <v>0.26338444982512776</v>
      </c>
      <c r="I162" s="70">
        <v>0.38310465429109497</v>
      </c>
      <c r="J162" s="70">
        <v>0.27737422652676891</v>
      </c>
      <c r="K162" s="70">
        <v>0.21092278719397364</v>
      </c>
      <c r="L162" s="70">
        <v>0.11810599946193166</v>
      </c>
      <c r="M162" s="70">
        <v>0.10115684691955878</v>
      </c>
      <c r="N162" s="70">
        <v>0.51896690879741725</v>
      </c>
      <c r="O162" s="70">
        <v>0.49206349206349204</v>
      </c>
      <c r="P162" s="70">
        <v>0.6152811407048695</v>
      </c>
      <c r="Q162" s="71">
        <v>0.41350551520043044</v>
      </c>
    </row>
    <row r="163" spans="1:17" x14ac:dyDescent="0.4">
      <c r="A163" s="56"/>
      <c r="B163" s="57"/>
      <c r="D163" s="96">
        <v>15</v>
      </c>
      <c r="E163" s="59">
        <v>16</v>
      </c>
      <c r="F163" s="90"/>
    </row>
    <row r="164" spans="1:17" ht="135" customHeight="1" x14ac:dyDescent="0.4">
      <c r="A164" s="56"/>
      <c r="B164" s="57"/>
      <c r="D164" s="97" t="s">
        <v>157</v>
      </c>
      <c r="E164" s="63" t="s">
        <v>158</v>
      </c>
      <c r="F164" s="64" t="s">
        <v>59</v>
      </c>
    </row>
    <row r="165" spans="1:17" x14ac:dyDescent="0.4">
      <c r="A165" s="56"/>
      <c r="B165" s="57"/>
      <c r="D165" s="92">
        <v>732</v>
      </c>
      <c r="E165" s="67">
        <v>742</v>
      </c>
      <c r="F165" s="68">
        <v>32</v>
      </c>
    </row>
    <row r="166" spans="1:17" x14ac:dyDescent="0.4">
      <c r="A166" s="56"/>
      <c r="B166" s="57"/>
      <c r="D166" s="93">
        <v>0.19693301049233253</v>
      </c>
      <c r="E166" s="70">
        <v>0.19962335216572505</v>
      </c>
      <c r="F166" s="71">
        <v>8.6090933548560664E-3</v>
      </c>
    </row>
  </sheetData>
  <mergeCells count="25">
    <mergeCell ref="B91:B96"/>
    <mergeCell ref="C91:H92"/>
    <mergeCell ref="C93:H94"/>
    <mergeCell ref="C95:H96"/>
    <mergeCell ref="C75:H76"/>
    <mergeCell ref="C77:H78"/>
    <mergeCell ref="C79:H80"/>
    <mergeCell ref="C81:H82"/>
    <mergeCell ref="C83:H84"/>
    <mergeCell ref="C85:H86"/>
    <mergeCell ref="C87:H88"/>
    <mergeCell ref="B55:B58"/>
    <mergeCell ref="C55:H56"/>
    <mergeCell ref="C57:H58"/>
    <mergeCell ref="C89:H90"/>
    <mergeCell ref="B75:B90"/>
    <mergeCell ref="B59:B74"/>
    <mergeCell ref="C59:H60"/>
    <mergeCell ref="C61:H62"/>
    <mergeCell ref="C63:H64"/>
    <mergeCell ref="C65:H66"/>
    <mergeCell ref="C67:H68"/>
    <mergeCell ref="C69:H70"/>
    <mergeCell ref="C71:H72"/>
    <mergeCell ref="C73:H74"/>
  </mergeCells>
  <phoneticPr fontId="4"/>
  <pageMargins left="0.51181102362204722" right="0.51181102362204722" top="0.59055118110236227" bottom="0.59055118110236227" header="0.51181102362204722" footer="0.31496062992125984"/>
  <pageSetup paperSize="9" scale="85" firstPageNumber="11" orientation="portrait" r:id="rId1"/>
  <headerFooter alignWithMargins="0">
    <oddFooter>&amp;C&amp;9&amp;P</oddFooter>
  </headerFooter>
  <rowBreaks count="5" manualBreakCount="5">
    <brk id="26" max="16" man="1"/>
    <brk id="50" max="16383" man="1"/>
    <brk id="97" max="16383" man="1"/>
    <brk id="124" max="16" man="1"/>
    <brk id="148"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32165-6E12-4F91-85B9-6433E367F4BA}">
  <sheetPr codeName="Sheet3"/>
  <dimension ref="A1:T65"/>
  <sheetViews>
    <sheetView showGridLines="0" zoomScaleNormal="100" zoomScaleSheetLayoutView="100" workbookViewId="0">
      <selection activeCell="S6" sqref="S6"/>
    </sheetView>
  </sheetViews>
  <sheetFormatPr defaultColWidth="9" defaultRowHeight="14.25" x14ac:dyDescent="0.4"/>
  <cols>
    <col min="1" max="1" width="2.625" style="57" customWidth="1"/>
    <col min="2" max="32" width="6" style="56" customWidth="1"/>
    <col min="33" max="16384" width="9" style="56"/>
  </cols>
  <sheetData>
    <row r="1" spans="1:16" ht="16.5" x14ac:dyDescent="0.4">
      <c r="A1" s="55" t="s">
        <v>159</v>
      </c>
    </row>
    <row r="3" spans="1:16" x14ac:dyDescent="0.4">
      <c r="A3" s="57" t="s">
        <v>244</v>
      </c>
    </row>
    <row r="4" spans="1:16" ht="9.75" customHeight="1" x14ac:dyDescent="0.4"/>
    <row r="5" spans="1:16" x14ac:dyDescent="0.4">
      <c r="C5" s="98">
        <v>1</v>
      </c>
      <c r="D5" s="99">
        <v>2</v>
      </c>
      <c r="E5" s="99">
        <v>3</v>
      </c>
      <c r="F5" s="99">
        <v>4</v>
      </c>
      <c r="G5" s="99">
        <v>5</v>
      </c>
      <c r="H5" s="99">
        <v>6</v>
      </c>
      <c r="I5" s="99">
        <v>7</v>
      </c>
      <c r="J5" s="60"/>
    </row>
    <row r="6" spans="1:16" ht="195.95" customHeight="1" x14ac:dyDescent="0.4">
      <c r="B6" s="83" t="s">
        <v>7</v>
      </c>
      <c r="C6" s="62" t="s">
        <v>292</v>
      </c>
      <c r="D6" s="63" t="s">
        <v>293</v>
      </c>
      <c r="E6" s="63" t="s">
        <v>294</v>
      </c>
      <c r="F6" s="63" t="s">
        <v>295</v>
      </c>
      <c r="G6" s="63" t="s">
        <v>291</v>
      </c>
      <c r="H6" s="63" t="s">
        <v>160</v>
      </c>
      <c r="I6" s="63" t="s">
        <v>60</v>
      </c>
      <c r="J6" s="64" t="s">
        <v>59</v>
      </c>
    </row>
    <row r="7" spans="1:16" x14ac:dyDescent="0.4">
      <c r="B7" s="65">
        <v>3717</v>
      </c>
      <c r="C7" s="66">
        <v>1984</v>
      </c>
      <c r="D7" s="67">
        <v>940</v>
      </c>
      <c r="E7" s="67">
        <v>635</v>
      </c>
      <c r="F7" s="67">
        <v>1691</v>
      </c>
      <c r="G7" s="67">
        <v>184</v>
      </c>
      <c r="H7" s="67">
        <v>633</v>
      </c>
      <c r="I7" s="67">
        <v>95</v>
      </c>
      <c r="J7" s="68">
        <v>195</v>
      </c>
    </row>
    <row r="8" spans="1:16" x14ac:dyDescent="0.4">
      <c r="B8" s="18">
        <v>1</v>
      </c>
      <c r="C8" s="69">
        <v>0.53376378800107616</v>
      </c>
      <c r="D8" s="70">
        <v>0.25289211729889693</v>
      </c>
      <c r="E8" s="70">
        <v>0.17083669626042508</v>
      </c>
      <c r="F8" s="70">
        <v>0.45493677697067525</v>
      </c>
      <c r="G8" s="70">
        <v>4.9502286790422387E-2</v>
      </c>
      <c r="H8" s="70">
        <v>0.17029862792574657</v>
      </c>
      <c r="I8" s="70">
        <v>2.5558245897228948E-2</v>
      </c>
      <c r="J8" s="71">
        <v>5.2461662631154156E-2</v>
      </c>
    </row>
    <row r="11" spans="1:16" x14ac:dyDescent="0.4">
      <c r="A11" s="57" t="s">
        <v>245</v>
      </c>
    </row>
    <row r="12" spans="1:16" ht="9.75" customHeight="1" x14ac:dyDescent="0.4"/>
    <row r="13" spans="1:16" x14ac:dyDescent="0.4">
      <c r="C13" s="98">
        <v>1</v>
      </c>
      <c r="D13" s="99">
        <v>2</v>
      </c>
      <c r="E13" s="99">
        <v>3</v>
      </c>
      <c r="F13" s="99">
        <v>4</v>
      </c>
      <c r="G13" s="99">
        <v>5</v>
      </c>
      <c r="H13" s="99">
        <v>6</v>
      </c>
      <c r="I13" s="99">
        <v>7</v>
      </c>
      <c r="J13" s="99">
        <v>8</v>
      </c>
      <c r="K13" s="99">
        <v>9</v>
      </c>
      <c r="L13" s="99">
        <v>10</v>
      </c>
      <c r="M13" s="99">
        <v>11</v>
      </c>
      <c r="N13" s="99">
        <v>12</v>
      </c>
      <c r="O13" s="99">
        <v>13</v>
      </c>
      <c r="P13" s="60"/>
    </row>
    <row r="14" spans="1:16" ht="253.5" x14ac:dyDescent="0.4">
      <c r="B14" s="83" t="s">
        <v>7</v>
      </c>
      <c r="C14" s="62" t="s">
        <v>161</v>
      </c>
      <c r="D14" s="63" t="s">
        <v>162</v>
      </c>
      <c r="E14" s="63" t="s">
        <v>163</v>
      </c>
      <c r="F14" s="63" t="s">
        <v>164</v>
      </c>
      <c r="G14" s="63" t="s">
        <v>165</v>
      </c>
      <c r="H14" s="63" t="s">
        <v>166</v>
      </c>
      <c r="I14" s="100" t="s">
        <v>296</v>
      </c>
      <c r="J14" s="63" t="s">
        <v>167</v>
      </c>
      <c r="K14" s="63" t="s">
        <v>168</v>
      </c>
      <c r="L14" s="63" t="s">
        <v>169</v>
      </c>
      <c r="M14" s="63" t="s">
        <v>170</v>
      </c>
      <c r="N14" s="63" t="s">
        <v>171</v>
      </c>
      <c r="O14" s="63" t="s">
        <v>172</v>
      </c>
      <c r="P14" s="64" t="s">
        <v>59</v>
      </c>
    </row>
    <row r="15" spans="1:16" x14ac:dyDescent="0.4">
      <c r="B15" s="65">
        <v>3717</v>
      </c>
      <c r="C15" s="66">
        <v>1357</v>
      </c>
      <c r="D15" s="67">
        <v>2571</v>
      </c>
      <c r="E15" s="67">
        <v>385</v>
      </c>
      <c r="F15" s="67">
        <v>1453</v>
      </c>
      <c r="G15" s="67">
        <v>181</v>
      </c>
      <c r="H15" s="67">
        <v>403</v>
      </c>
      <c r="I15" s="67">
        <v>1787</v>
      </c>
      <c r="J15" s="67">
        <v>887</v>
      </c>
      <c r="K15" s="67">
        <v>1106</v>
      </c>
      <c r="L15" s="67">
        <v>1172</v>
      </c>
      <c r="M15" s="67">
        <v>1753</v>
      </c>
      <c r="N15" s="67">
        <v>374</v>
      </c>
      <c r="O15" s="67">
        <v>131</v>
      </c>
      <c r="P15" s="68">
        <v>29</v>
      </c>
    </row>
    <row r="16" spans="1:16" x14ac:dyDescent="0.4">
      <c r="B16" s="18">
        <v>1</v>
      </c>
      <c r="C16" s="69">
        <v>0.36507936507936506</v>
      </c>
      <c r="D16" s="70">
        <v>0.69168684422921711</v>
      </c>
      <c r="E16" s="70">
        <v>0.10357815442561205</v>
      </c>
      <c r="F16" s="70">
        <v>0.39090664514393331</v>
      </c>
      <c r="G16" s="70">
        <v>4.8695184288404629E-2</v>
      </c>
      <c r="H16" s="70">
        <v>0.10842076943771858</v>
      </c>
      <c r="I16" s="70">
        <v>0.4807640570352435</v>
      </c>
      <c r="J16" s="70">
        <v>0.23863330642991659</v>
      </c>
      <c r="K16" s="70">
        <v>0.2975517890772128</v>
      </c>
      <c r="L16" s="70">
        <v>0.31530804412160346</v>
      </c>
      <c r="M16" s="70">
        <v>0.47161689534570889</v>
      </c>
      <c r="N16" s="70">
        <v>0.10061877858488028</v>
      </c>
      <c r="O16" s="70">
        <v>3.5243475921442023E-2</v>
      </c>
      <c r="P16" s="71">
        <v>7.8019908528383104E-3</v>
      </c>
    </row>
    <row r="18" spans="1:20" x14ac:dyDescent="0.4">
      <c r="A18" s="57" t="s">
        <v>246</v>
      </c>
    </row>
    <row r="19" spans="1:20" ht="9.75" customHeight="1" x14ac:dyDescent="0.4"/>
    <row r="20" spans="1:20" x14ac:dyDescent="0.4">
      <c r="C20" s="98">
        <v>1</v>
      </c>
      <c r="D20" s="99">
        <v>2</v>
      </c>
      <c r="E20" s="99">
        <v>3</v>
      </c>
      <c r="F20" s="99">
        <v>4</v>
      </c>
      <c r="G20" s="99">
        <v>5</v>
      </c>
      <c r="H20" s="99">
        <v>6</v>
      </c>
      <c r="I20" s="99">
        <v>7</v>
      </c>
      <c r="J20" s="99">
        <v>8</v>
      </c>
      <c r="K20" s="99">
        <v>9</v>
      </c>
      <c r="L20" s="99">
        <v>10</v>
      </c>
      <c r="M20" s="99">
        <v>11</v>
      </c>
      <c r="N20" s="99">
        <v>12</v>
      </c>
      <c r="O20" s="99">
        <v>13</v>
      </c>
      <c r="P20" s="99">
        <v>14</v>
      </c>
      <c r="Q20" s="102">
        <v>15</v>
      </c>
    </row>
    <row r="21" spans="1:20" ht="253.5" customHeight="1" x14ac:dyDescent="0.4">
      <c r="B21" s="83" t="s">
        <v>7</v>
      </c>
      <c r="C21" s="62" t="s">
        <v>161</v>
      </c>
      <c r="D21" s="63" t="s">
        <v>220</v>
      </c>
      <c r="E21" s="63" t="s">
        <v>173</v>
      </c>
      <c r="F21" s="63" t="s">
        <v>221</v>
      </c>
      <c r="G21" s="63" t="s">
        <v>163</v>
      </c>
      <c r="H21" s="63" t="s">
        <v>174</v>
      </c>
      <c r="I21" s="63" t="s">
        <v>247</v>
      </c>
      <c r="J21" s="63" t="s">
        <v>175</v>
      </c>
      <c r="K21" s="63" t="s">
        <v>165</v>
      </c>
      <c r="L21" s="63" t="s">
        <v>166</v>
      </c>
      <c r="M21" s="63" t="s">
        <v>176</v>
      </c>
      <c r="N21" s="63" t="s">
        <v>177</v>
      </c>
      <c r="O21" s="100" t="s">
        <v>296</v>
      </c>
      <c r="P21" s="63" t="s">
        <v>167</v>
      </c>
      <c r="Q21" s="64" t="s">
        <v>168</v>
      </c>
    </row>
    <row r="22" spans="1:20" x14ac:dyDescent="0.4">
      <c r="B22" s="65">
        <v>3717</v>
      </c>
      <c r="C22" s="66">
        <v>1088</v>
      </c>
      <c r="D22" s="67">
        <v>1730</v>
      </c>
      <c r="E22" s="67">
        <v>1410</v>
      </c>
      <c r="F22" s="67">
        <v>364</v>
      </c>
      <c r="G22" s="67">
        <v>217</v>
      </c>
      <c r="H22" s="67">
        <v>1129</v>
      </c>
      <c r="I22" s="67">
        <v>160</v>
      </c>
      <c r="J22" s="67">
        <v>1449</v>
      </c>
      <c r="K22" s="67">
        <v>99</v>
      </c>
      <c r="L22" s="67">
        <v>362</v>
      </c>
      <c r="M22" s="67">
        <v>282</v>
      </c>
      <c r="N22" s="67">
        <v>119</v>
      </c>
      <c r="O22" s="67">
        <v>766</v>
      </c>
      <c r="P22" s="67">
        <v>173</v>
      </c>
      <c r="Q22" s="68">
        <v>415</v>
      </c>
    </row>
    <row r="23" spans="1:20" x14ac:dyDescent="0.4">
      <c r="B23" s="18">
        <v>1</v>
      </c>
      <c r="C23" s="69">
        <v>0.29270917406510627</v>
      </c>
      <c r="D23" s="70">
        <v>0.46542910949690608</v>
      </c>
      <c r="E23" s="70">
        <v>0.37933817594834546</v>
      </c>
      <c r="F23" s="70">
        <v>9.7928436911487754E-2</v>
      </c>
      <c r="G23" s="70">
        <v>5.8380414312617701E-2</v>
      </c>
      <c r="H23" s="70">
        <v>0.30373957492601561</v>
      </c>
      <c r="I23" s="70">
        <v>4.3045466774280332E-2</v>
      </c>
      <c r="J23" s="70">
        <v>0.38983050847457629</v>
      </c>
      <c r="K23" s="70">
        <v>2.6634382566585957E-2</v>
      </c>
      <c r="L23" s="70">
        <v>9.7390368576809258E-2</v>
      </c>
      <c r="M23" s="70">
        <v>7.5867635189669089E-2</v>
      </c>
      <c r="N23" s="70">
        <v>3.2015065913370999E-2</v>
      </c>
      <c r="O23" s="70">
        <v>0.20608017218186711</v>
      </c>
      <c r="P23" s="70">
        <v>4.6542910949690611E-2</v>
      </c>
      <c r="Q23" s="71">
        <v>0.11164917944578961</v>
      </c>
    </row>
    <row r="24" spans="1:20" x14ac:dyDescent="0.4">
      <c r="B24" s="103"/>
      <c r="C24" s="98">
        <v>16</v>
      </c>
      <c r="D24" s="99">
        <v>17</v>
      </c>
      <c r="E24" s="99">
        <v>18</v>
      </c>
      <c r="F24" s="99">
        <v>19</v>
      </c>
      <c r="G24" s="99">
        <v>20</v>
      </c>
      <c r="H24" s="60"/>
      <c r="I24" s="104"/>
      <c r="J24" s="104"/>
      <c r="K24" s="104"/>
      <c r="L24" s="104"/>
      <c r="M24" s="104"/>
      <c r="N24" s="104"/>
      <c r="O24" s="104"/>
      <c r="P24" s="104"/>
      <c r="Q24" s="104"/>
      <c r="R24" s="104"/>
    </row>
    <row r="25" spans="1:20" ht="253.5" customHeight="1" x14ac:dyDescent="0.4">
      <c r="B25" s="103"/>
      <c r="C25" s="91" t="s">
        <v>169</v>
      </c>
      <c r="D25" s="63" t="s">
        <v>170</v>
      </c>
      <c r="E25" s="63" t="s">
        <v>178</v>
      </c>
      <c r="F25" s="63" t="s">
        <v>60</v>
      </c>
      <c r="G25" s="63" t="s">
        <v>179</v>
      </c>
      <c r="H25" s="105" t="s">
        <v>59</v>
      </c>
      <c r="I25" s="104"/>
      <c r="J25" s="104"/>
      <c r="K25" s="104"/>
      <c r="L25" s="104"/>
      <c r="M25" s="104"/>
      <c r="N25" s="104"/>
      <c r="O25" s="104"/>
      <c r="P25" s="104"/>
      <c r="Q25" s="104"/>
      <c r="R25" s="104"/>
    </row>
    <row r="26" spans="1:20" x14ac:dyDescent="0.4">
      <c r="B26" s="103"/>
      <c r="C26" s="92">
        <v>356</v>
      </c>
      <c r="D26" s="67">
        <v>808</v>
      </c>
      <c r="E26" s="67">
        <v>195</v>
      </c>
      <c r="F26" s="67">
        <v>24</v>
      </c>
      <c r="G26" s="67">
        <v>587</v>
      </c>
      <c r="H26" s="106">
        <v>28</v>
      </c>
      <c r="I26" s="104"/>
      <c r="J26" s="104"/>
      <c r="K26" s="104"/>
      <c r="L26" s="104"/>
      <c r="M26" s="104"/>
      <c r="N26" s="104"/>
      <c r="O26" s="104"/>
      <c r="P26" s="104"/>
      <c r="Q26" s="104"/>
      <c r="R26" s="104"/>
    </row>
    <row r="27" spans="1:20" x14ac:dyDescent="0.4">
      <c r="B27" s="103"/>
      <c r="C27" s="93">
        <v>9.5776163572773743E-2</v>
      </c>
      <c r="D27" s="70">
        <v>0.21737960721011568</v>
      </c>
      <c r="E27" s="70">
        <v>5.2461662631154156E-2</v>
      </c>
      <c r="F27" s="70">
        <v>6.4568200161420498E-3</v>
      </c>
      <c r="G27" s="70">
        <v>0.15792305622814098</v>
      </c>
      <c r="H27" s="107">
        <v>7.5329566854990581E-3</v>
      </c>
      <c r="I27" s="104"/>
      <c r="J27" s="104"/>
      <c r="K27" s="104"/>
      <c r="L27" s="104"/>
      <c r="M27" s="104"/>
      <c r="N27" s="104"/>
      <c r="O27" s="104"/>
      <c r="P27" s="104"/>
      <c r="Q27" s="104"/>
      <c r="R27" s="104"/>
    </row>
    <row r="29" spans="1:20" x14ac:dyDescent="0.4">
      <c r="A29" s="57" t="s">
        <v>263</v>
      </c>
    </row>
    <row r="30" spans="1:20" ht="9.75" customHeight="1" x14ac:dyDescent="0.4"/>
    <row r="31" spans="1:20" x14ac:dyDescent="0.4">
      <c r="J31" s="98">
        <v>1</v>
      </c>
      <c r="K31" s="99">
        <v>2</v>
      </c>
      <c r="L31" s="99">
        <v>3</v>
      </c>
      <c r="M31" s="99">
        <v>4</v>
      </c>
      <c r="N31" s="99">
        <v>5</v>
      </c>
      <c r="O31" s="60"/>
      <c r="P31" s="108" t="s">
        <v>61</v>
      </c>
      <c r="Q31" s="109" t="s">
        <v>180</v>
      </c>
    </row>
    <row r="32" spans="1:20" ht="159.94999999999999" customHeight="1" x14ac:dyDescent="0.4">
      <c r="A32" s="56"/>
      <c r="B32" s="84"/>
      <c r="C32" s="85"/>
      <c r="D32" s="85"/>
      <c r="E32" s="85"/>
      <c r="F32" s="85"/>
      <c r="G32" s="85"/>
      <c r="H32" s="86"/>
      <c r="I32" s="83" t="s">
        <v>7</v>
      </c>
      <c r="J32" s="62" t="s">
        <v>181</v>
      </c>
      <c r="K32" s="63" t="s">
        <v>182</v>
      </c>
      <c r="L32" s="63" t="s">
        <v>183</v>
      </c>
      <c r="M32" s="63" t="s">
        <v>184</v>
      </c>
      <c r="N32" s="63" t="s">
        <v>185</v>
      </c>
      <c r="O32" s="64" t="s">
        <v>6</v>
      </c>
      <c r="P32" s="110" t="s">
        <v>186</v>
      </c>
      <c r="Q32" s="111" t="s">
        <v>187</v>
      </c>
      <c r="S32" s="112"/>
      <c r="T32" s="112"/>
    </row>
    <row r="33" spans="1:20" ht="14.25" customHeight="1" x14ac:dyDescent="0.4">
      <c r="A33" s="56"/>
      <c r="B33" s="128" t="s">
        <v>63</v>
      </c>
      <c r="C33" s="120" t="s">
        <v>188</v>
      </c>
      <c r="D33" s="120"/>
      <c r="E33" s="120"/>
      <c r="F33" s="120"/>
      <c r="G33" s="120"/>
      <c r="H33" s="121"/>
      <c r="I33" s="65">
        <v>3717</v>
      </c>
      <c r="J33" s="66">
        <v>309</v>
      </c>
      <c r="K33" s="67">
        <v>1077</v>
      </c>
      <c r="L33" s="67">
        <v>699</v>
      </c>
      <c r="M33" s="67">
        <v>510</v>
      </c>
      <c r="N33" s="67">
        <v>1034</v>
      </c>
      <c r="O33" s="68">
        <v>88</v>
      </c>
      <c r="P33" s="113">
        <f>J33+K33</f>
        <v>1386</v>
      </c>
      <c r="Q33" s="114">
        <f>SUM(J33:M33)</f>
        <v>2595</v>
      </c>
      <c r="S33" s="115"/>
      <c r="T33" s="115"/>
    </row>
    <row r="34" spans="1:20" ht="12" x14ac:dyDescent="0.4">
      <c r="A34" s="56"/>
      <c r="B34" s="129"/>
      <c r="C34" s="123"/>
      <c r="D34" s="123"/>
      <c r="E34" s="123"/>
      <c r="F34" s="123"/>
      <c r="G34" s="123"/>
      <c r="H34" s="124"/>
      <c r="I34" s="18">
        <v>1</v>
      </c>
      <c r="J34" s="69">
        <v>8.3131557707828888E-2</v>
      </c>
      <c r="K34" s="70">
        <v>0.28974979822437452</v>
      </c>
      <c r="L34" s="70">
        <v>0.1880548829701372</v>
      </c>
      <c r="M34" s="70">
        <v>0.13720742534301855</v>
      </c>
      <c r="N34" s="70">
        <v>0.27818132902878667</v>
      </c>
      <c r="O34" s="71">
        <v>2.3675006725854184E-2</v>
      </c>
      <c r="P34" s="116">
        <f t="shared" ref="P34:P64" si="0">J34+K34</f>
        <v>0.3728813559322034</v>
      </c>
      <c r="Q34" s="107">
        <f t="shared" ref="Q34:Q64" si="1">SUM(J34:M34)</f>
        <v>0.69814366424535912</v>
      </c>
      <c r="S34" s="115"/>
    </row>
    <row r="35" spans="1:20" ht="14.25" customHeight="1" x14ac:dyDescent="0.4">
      <c r="A35" s="56"/>
      <c r="B35" s="128" t="s">
        <v>249</v>
      </c>
      <c r="C35" s="120" t="s">
        <v>248</v>
      </c>
      <c r="D35" s="120"/>
      <c r="E35" s="120"/>
      <c r="F35" s="120"/>
      <c r="G35" s="120"/>
      <c r="H35" s="121"/>
      <c r="I35" s="65">
        <v>3717</v>
      </c>
      <c r="J35" s="66">
        <v>26</v>
      </c>
      <c r="K35" s="67">
        <v>240</v>
      </c>
      <c r="L35" s="67">
        <v>497</v>
      </c>
      <c r="M35" s="67">
        <v>640</v>
      </c>
      <c r="N35" s="67">
        <v>2156</v>
      </c>
      <c r="O35" s="68">
        <v>158</v>
      </c>
      <c r="P35" s="113">
        <f t="shared" si="0"/>
        <v>266</v>
      </c>
      <c r="Q35" s="114">
        <f t="shared" si="1"/>
        <v>1403</v>
      </c>
      <c r="S35" s="115"/>
      <c r="T35" s="115"/>
    </row>
    <row r="36" spans="1:20" ht="12" x14ac:dyDescent="0.4">
      <c r="A36" s="56"/>
      <c r="B36" s="129"/>
      <c r="C36" s="123"/>
      <c r="D36" s="123"/>
      <c r="E36" s="123"/>
      <c r="F36" s="123"/>
      <c r="G36" s="123"/>
      <c r="H36" s="124"/>
      <c r="I36" s="18">
        <v>1</v>
      </c>
      <c r="J36" s="69">
        <v>6.9948883508205544E-3</v>
      </c>
      <c r="K36" s="70">
        <v>6.4568200161420494E-2</v>
      </c>
      <c r="L36" s="70">
        <v>0.13370998116760829</v>
      </c>
      <c r="M36" s="70">
        <v>0.17218186709712133</v>
      </c>
      <c r="N36" s="70">
        <v>0.58003766478342744</v>
      </c>
      <c r="O36" s="71">
        <v>4.2507398439601829E-2</v>
      </c>
      <c r="P36" s="116">
        <f t="shared" si="0"/>
        <v>7.1563088512241052E-2</v>
      </c>
      <c r="Q36" s="107">
        <f t="shared" si="1"/>
        <v>0.37745493677697067</v>
      </c>
      <c r="S36" s="115"/>
    </row>
    <row r="37" spans="1:20" ht="12" x14ac:dyDescent="0.4">
      <c r="A37" s="56"/>
      <c r="B37" s="128" t="s">
        <v>250</v>
      </c>
      <c r="C37" s="120" t="s">
        <v>189</v>
      </c>
      <c r="D37" s="120"/>
      <c r="E37" s="120"/>
      <c r="F37" s="120"/>
      <c r="G37" s="120"/>
      <c r="H37" s="121"/>
      <c r="I37" s="65">
        <v>3717</v>
      </c>
      <c r="J37" s="66">
        <v>69</v>
      </c>
      <c r="K37" s="67">
        <v>560</v>
      </c>
      <c r="L37" s="67">
        <v>711</v>
      </c>
      <c r="M37" s="67">
        <v>640</v>
      </c>
      <c r="N37" s="67">
        <v>1625</v>
      </c>
      <c r="O37" s="68">
        <v>112</v>
      </c>
      <c r="P37" s="117">
        <f t="shared" si="0"/>
        <v>629</v>
      </c>
      <c r="Q37" s="114">
        <f t="shared" si="1"/>
        <v>1980</v>
      </c>
      <c r="S37" s="115"/>
      <c r="T37" s="115"/>
    </row>
    <row r="38" spans="1:20" ht="12" x14ac:dyDescent="0.4">
      <c r="A38" s="56"/>
      <c r="B38" s="129"/>
      <c r="C38" s="123"/>
      <c r="D38" s="123"/>
      <c r="E38" s="123"/>
      <c r="F38" s="123"/>
      <c r="G38" s="123"/>
      <c r="H38" s="124"/>
      <c r="I38" s="18">
        <v>1</v>
      </c>
      <c r="J38" s="69">
        <v>1.8563357546408393E-2</v>
      </c>
      <c r="K38" s="70">
        <v>0.15065913370998116</v>
      </c>
      <c r="L38" s="70">
        <v>0.19128329297820823</v>
      </c>
      <c r="M38" s="70">
        <v>0.17218186709712133</v>
      </c>
      <c r="N38" s="70">
        <v>0.43718052192628465</v>
      </c>
      <c r="O38" s="71">
        <v>3.0131826741996232E-2</v>
      </c>
      <c r="P38" s="116">
        <f t="shared" si="0"/>
        <v>0.16922249125638955</v>
      </c>
      <c r="Q38" s="107">
        <f t="shared" si="1"/>
        <v>0.53268765133171914</v>
      </c>
      <c r="S38" s="115"/>
    </row>
    <row r="39" spans="1:20" ht="12" x14ac:dyDescent="0.4">
      <c r="A39" s="56"/>
      <c r="B39" s="128" t="s">
        <v>251</v>
      </c>
      <c r="C39" s="120" t="s">
        <v>190</v>
      </c>
      <c r="D39" s="120"/>
      <c r="E39" s="120"/>
      <c r="F39" s="120"/>
      <c r="G39" s="120"/>
      <c r="H39" s="121"/>
      <c r="I39" s="65">
        <v>3717</v>
      </c>
      <c r="J39" s="66">
        <v>32</v>
      </c>
      <c r="K39" s="67">
        <v>274</v>
      </c>
      <c r="L39" s="67">
        <v>532</v>
      </c>
      <c r="M39" s="67">
        <v>515</v>
      </c>
      <c r="N39" s="67">
        <v>2229</v>
      </c>
      <c r="O39" s="68">
        <v>135</v>
      </c>
      <c r="P39" s="117">
        <f t="shared" si="0"/>
        <v>306</v>
      </c>
      <c r="Q39" s="114">
        <f t="shared" si="1"/>
        <v>1353</v>
      </c>
      <c r="S39" s="115"/>
      <c r="T39" s="115"/>
    </row>
    <row r="40" spans="1:20" ht="12" x14ac:dyDescent="0.4">
      <c r="A40" s="56"/>
      <c r="B40" s="129"/>
      <c r="C40" s="123"/>
      <c r="D40" s="123"/>
      <c r="E40" s="123"/>
      <c r="F40" s="123"/>
      <c r="G40" s="123"/>
      <c r="H40" s="124"/>
      <c r="I40" s="18">
        <v>1</v>
      </c>
      <c r="J40" s="69">
        <v>8.6090933548560664E-3</v>
      </c>
      <c r="K40" s="70">
        <v>7.3715361850955077E-2</v>
      </c>
      <c r="L40" s="70">
        <v>0.1431261770244821</v>
      </c>
      <c r="M40" s="70">
        <v>0.13855259617971483</v>
      </c>
      <c r="N40" s="70">
        <v>0.59967715899919294</v>
      </c>
      <c r="O40" s="71">
        <v>3.6319612590799029E-2</v>
      </c>
      <c r="P40" s="116">
        <f t="shared" si="0"/>
        <v>8.2324455205811137E-2</v>
      </c>
      <c r="Q40" s="107">
        <f t="shared" si="1"/>
        <v>0.3640032284100081</v>
      </c>
      <c r="S40" s="115"/>
    </row>
    <row r="41" spans="1:20" ht="12" x14ac:dyDescent="0.4">
      <c r="A41" s="56"/>
      <c r="B41" s="128" t="s">
        <v>252</v>
      </c>
      <c r="C41" s="120" t="s">
        <v>191</v>
      </c>
      <c r="D41" s="120"/>
      <c r="E41" s="120"/>
      <c r="F41" s="120"/>
      <c r="G41" s="120"/>
      <c r="H41" s="121"/>
      <c r="I41" s="65">
        <v>3717</v>
      </c>
      <c r="J41" s="66">
        <v>7</v>
      </c>
      <c r="K41" s="67">
        <v>105</v>
      </c>
      <c r="L41" s="67">
        <v>404</v>
      </c>
      <c r="M41" s="67">
        <v>468</v>
      </c>
      <c r="N41" s="67">
        <v>2598</v>
      </c>
      <c r="O41" s="68">
        <v>135</v>
      </c>
      <c r="P41" s="117">
        <f t="shared" si="0"/>
        <v>112</v>
      </c>
      <c r="Q41" s="114">
        <f t="shared" si="1"/>
        <v>984</v>
      </c>
      <c r="S41" s="115"/>
      <c r="T41" s="115"/>
    </row>
    <row r="42" spans="1:20" ht="12" x14ac:dyDescent="0.4">
      <c r="A42" s="56"/>
      <c r="B42" s="129"/>
      <c r="C42" s="123"/>
      <c r="D42" s="123"/>
      <c r="E42" s="123"/>
      <c r="F42" s="123"/>
      <c r="G42" s="123"/>
      <c r="H42" s="124"/>
      <c r="I42" s="18">
        <v>1</v>
      </c>
      <c r="J42" s="69">
        <v>1.8832391713747645E-3</v>
      </c>
      <c r="K42" s="70">
        <v>2.8248587570621469E-2</v>
      </c>
      <c r="L42" s="70">
        <v>0.10868980360505784</v>
      </c>
      <c r="M42" s="70">
        <v>0.12590799031476999</v>
      </c>
      <c r="N42" s="70">
        <v>0.69895076674737688</v>
      </c>
      <c r="O42" s="71">
        <v>3.6319612590799029E-2</v>
      </c>
      <c r="P42" s="116">
        <f t="shared" si="0"/>
        <v>3.0131826741996232E-2</v>
      </c>
      <c r="Q42" s="107">
        <f t="shared" si="1"/>
        <v>0.26472962066182404</v>
      </c>
      <c r="S42" s="115"/>
    </row>
    <row r="43" spans="1:20" ht="12" x14ac:dyDescent="0.4">
      <c r="A43" s="56"/>
      <c r="B43" s="128" t="s">
        <v>253</v>
      </c>
      <c r="C43" s="120" t="s">
        <v>192</v>
      </c>
      <c r="D43" s="120"/>
      <c r="E43" s="120"/>
      <c r="F43" s="120"/>
      <c r="G43" s="120"/>
      <c r="H43" s="121"/>
      <c r="I43" s="65">
        <v>3717</v>
      </c>
      <c r="J43" s="66">
        <v>34</v>
      </c>
      <c r="K43" s="67">
        <v>343</v>
      </c>
      <c r="L43" s="67">
        <v>989</v>
      </c>
      <c r="M43" s="67">
        <v>1201</v>
      </c>
      <c r="N43" s="67">
        <v>1011</v>
      </c>
      <c r="O43" s="68">
        <v>139</v>
      </c>
      <c r="P43" s="117">
        <f t="shared" si="0"/>
        <v>377</v>
      </c>
      <c r="Q43" s="114">
        <f t="shared" si="1"/>
        <v>2567</v>
      </c>
      <c r="S43" s="115"/>
      <c r="T43" s="115"/>
    </row>
    <row r="44" spans="1:20" ht="12" x14ac:dyDescent="0.4">
      <c r="A44" s="56"/>
      <c r="B44" s="129"/>
      <c r="C44" s="123"/>
      <c r="D44" s="123"/>
      <c r="E44" s="123"/>
      <c r="F44" s="123"/>
      <c r="G44" s="123"/>
      <c r="H44" s="124"/>
      <c r="I44" s="18">
        <v>1</v>
      </c>
      <c r="J44" s="69">
        <v>9.1471616895345709E-3</v>
      </c>
      <c r="K44" s="70">
        <v>9.2278719397363471E-2</v>
      </c>
      <c r="L44" s="70">
        <v>0.26607479149852031</v>
      </c>
      <c r="M44" s="70">
        <v>0.32311003497444174</v>
      </c>
      <c r="N44" s="70">
        <v>0.27199354317998387</v>
      </c>
      <c r="O44" s="71">
        <v>3.7395749260156042E-2</v>
      </c>
      <c r="P44" s="116">
        <f t="shared" si="0"/>
        <v>0.10142588108689804</v>
      </c>
      <c r="Q44" s="107">
        <f t="shared" si="1"/>
        <v>0.69061070755986009</v>
      </c>
      <c r="S44" s="115"/>
    </row>
    <row r="45" spans="1:20" ht="12" x14ac:dyDescent="0.4">
      <c r="A45" s="56"/>
      <c r="B45" s="128" t="s">
        <v>254</v>
      </c>
      <c r="C45" s="120" t="s">
        <v>193</v>
      </c>
      <c r="D45" s="120"/>
      <c r="E45" s="120"/>
      <c r="F45" s="120"/>
      <c r="G45" s="120"/>
      <c r="H45" s="121"/>
      <c r="I45" s="65">
        <v>3717</v>
      </c>
      <c r="J45" s="66">
        <v>65</v>
      </c>
      <c r="K45" s="67">
        <v>442</v>
      </c>
      <c r="L45" s="67">
        <v>605</v>
      </c>
      <c r="M45" s="67">
        <v>747</v>
      </c>
      <c r="N45" s="67">
        <v>1716</v>
      </c>
      <c r="O45" s="68">
        <v>142</v>
      </c>
      <c r="P45" s="117">
        <f t="shared" si="0"/>
        <v>507</v>
      </c>
      <c r="Q45" s="114">
        <f t="shared" si="1"/>
        <v>1859</v>
      </c>
      <c r="S45" s="115"/>
      <c r="T45" s="115"/>
    </row>
    <row r="46" spans="1:20" ht="12" x14ac:dyDescent="0.4">
      <c r="A46" s="56"/>
      <c r="B46" s="129"/>
      <c r="C46" s="123"/>
      <c r="D46" s="123"/>
      <c r="E46" s="123"/>
      <c r="F46" s="123"/>
      <c r="G46" s="123"/>
      <c r="H46" s="124"/>
      <c r="I46" s="18">
        <v>1</v>
      </c>
      <c r="J46" s="69">
        <v>1.7487220877051384E-2</v>
      </c>
      <c r="K46" s="70">
        <v>0.11891310196394943</v>
      </c>
      <c r="L46" s="70">
        <v>0.16276567124024752</v>
      </c>
      <c r="M46" s="70">
        <v>0.2009685230024213</v>
      </c>
      <c r="N46" s="70">
        <v>0.46166263115415657</v>
      </c>
      <c r="O46" s="71">
        <v>3.8202851762173799E-2</v>
      </c>
      <c r="P46" s="116">
        <f t="shared" si="0"/>
        <v>0.13640032284100082</v>
      </c>
      <c r="Q46" s="107">
        <f t="shared" si="1"/>
        <v>0.50013451708366963</v>
      </c>
      <c r="S46" s="115"/>
    </row>
    <row r="47" spans="1:20" ht="12" x14ac:dyDescent="0.4">
      <c r="A47" s="56"/>
      <c r="B47" s="128" t="s">
        <v>255</v>
      </c>
      <c r="C47" s="120" t="s">
        <v>194</v>
      </c>
      <c r="D47" s="120"/>
      <c r="E47" s="120"/>
      <c r="F47" s="120"/>
      <c r="G47" s="120"/>
      <c r="H47" s="121"/>
      <c r="I47" s="65">
        <v>3717</v>
      </c>
      <c r="J47" s="66">
        <v>13</v>
      </c>
      <c r="K47" s="67">
        <v>67</v>
      </c>
      <c r="L47" s="67">
        <v>326</v>
      </c>
      <c r="M47" s="67">
        <v>547</v>
      </c>
      <c r="N47" s="67">
        <v>2615</v>
      </c>
      <c r="O47" s="68">
        <v>149</v>
      </c>
      <c r="P47" s="117">
        <f t="shared" si="0"/>
        <v>80</v>
      </c>
      <c r="Q47" s="114">
        <f t="shared" si="1"/>
        <v>953</v>
      </c>
      <c r="S47" s="115"/>
      <c r="T47" s="115"/>
    </row>
    <row r="48" spans="1:20" ht="12" x14ac:dyDescent="0.4">
      <c r="A48" s="56"/>
      <c r="B48" s="129"/>
      <c r="C48" s="123"/>
      <c r="D48" s="123"/>
      <c r="E48" s="123"/>
      <c r="F48" s="123"/>
      <c r="G48" s="123"/>
      <c r="H48" s="124"/>
      <c r="I48" s="18">
        <v>1</v>
      </c>
      <c r="J48" s="69">
        <v>3.4974441754102772E-3</v>
      </c>
      <c r="K48" s="70">
        <v>1.802528921172989E-2</v>
      </c>
      <c r="L48" s="70">
        <v>8.7705138552596179E-2</v>
      </c>
      <c r="M48" s="70">
        <v>0.1471616895345709</v>
      </c>
      <c r="N48" s="70">
        <v>0.70352434759214422</v>
      </c>
      <c r="O48" s="71">
        <v>4.0086090933548563E-2</v>
      </c>
      <c r="P48" s="116">
        <f t="shared" si="0"/>
        <v>2.1522733387140169E-2</v>
      </c>
      <c r="Q48" s="107">
        <f t="shared" si="1"/>
        <v>0.25638956147430725</v>
      </c>
      <c r="S48" s="115"/>
    </row>
    <row r="49" spans="1:20" ht="12" x14ac:dyDescent="0.4">
      <c r="A49" s="56"/>
      <c r="B49" s="128" t="s">
        <v>256</v>
      </c>
      <c r="C49" s="120" t="s">
        <v>195</v>
      </c>
      <c r="D49" s="120"/>
      <c r="E49" s="120"/>
      <c r="F49" s="120"/>
      <c r="G49" s="120"/>
      <c r="H49" s="121"/>
      <c r="I49" s="65">
        <v>3717</v>
      </c>
      <c r="J49" s="66">
        <v>9</v>
      </c>
      <c r="K49" s="67">
        <v>33</v>
      </c>
      <c r="L49" s="67">
        <v>277</v>
      </c>
      <c r="M49" s="67">
        <v>525</v>
      </c>
      <c r="N49" s="67">
        <v>2733</v>
      </c>
      <c r="O49" s="68">
        <v>140</v>
      </c>
      <c r="P49" s="117">
        <f t="shared" si="0"/>
        <v>42</v>
      </c>
      <c r="Q49" s="114">
        <f t="shared" si="1"/>
        <v>844</v>
      </c>
      <c r="S49" s="115"/>
      <c r="T49" s="115"/>
    </row>
    <row r="50" spans="1:20" ht="12" x14ac:dyDescent="0.4">
      <c r="A50" s="56"/>
      <c r="B50" s="129"/>
      <c r="C50" s="123"/>
      <c r="D50" s="123"/>
      <c r="E50" s="123"/>
      <c r="F50" s="123"/>
      <c r="G50" s="123"/>
      <c r="H50" s="124"/>
      <c r="I50" s="18">
        <v>1</v>
      </c>
      <c r="J50" s="69">
        <v>2.4213075060532689E-3</v>
      </c>
      <c r="K50" s="70">
        <v>8.8781275221953195E-3</v>
      </c>
      <c r="L50" s="70">
        <v>7.4522464352972828E-2</v>
      </c>
      <c r="M50" s="70">
        <v>0.14124293785310735</v>
      </c>
      <c r="N50" s="70">
        <v>0.73527037933817596</v>
      </c>
      <c r="O50" s="71">
        <v>3.7664783427495289E-2</v>
      </c>
      <c r="P50" s="116">
        <f t="shared" si="0"/>
        <v>1.1299435028248588E-2</v>
      </c>
      <c r="Q50" s="107">
        <f t="shared" si="1"/>
        <v>0.22706483723432877</v>
      </c>
      <c r="S50" s="115"/>
    </row>
    <row r="51" spans="1:20" ht="12" x14ac:dyDescent="0.4">
      <c r="A51" s="56"/>
      <c r="B51" s="128" t="s">
        <v>257</v>
      </c>
      <c r="C51" s="120" t="s">
        <v>196</v>
      </c>
      <c r="D51" s="120"/>
      <c r="E51" s="120"/>
      <c r="F51" s="120"/>
      <c r="G51" s="120"/>
      <c r="H51" s="121"/>
      <c r="I51" s="65">
        <v>3717</v>
      </c>
      <c r="J51" s="66">
        <v>13</v>
      </c>
      <c r="K51" s="67">
        <v>60</v>
      </c>
      <c r="L51" s="67">
        <v>302</v>
      </c>
      <c r="M51" s="67">
        <v>470</v>
      </c>
      <c r="N51" s="67">
        <v>2722</v>
      </c>
      <c r="O51" s="68">
        <v>150</v>
      </c>
      <c r="P51" s="117">
        <f t="shared" si="0"/>
        <v>73</v>
      </c>
      <c r="Q51" s="114">
        <f t="shared" si="1"/>
        <v>845</v>
      </c>
      <c r="S51" s="115"/>
      <c r="T51" s="115"/>
    </row>
    <row r="52" spans="1:20" ht="12" x14ac:dyDescent="0.4">
      <c r="A52" s="56"/>
      <c r="B52" s="129"/>
      <c r="C52" s="123"/>
      <c r="D52" s="123"/>
      <c r="E52" s="123"/>
      <c r="F52" s="123"/>
      <c r="G52" s="123"/>
      <c r="H52" s="124"/>
      <c r="I52" s="18">
        <v>1</v>
      </c>
      <c r="J52" s="69">
        <v>3.4974441754102772E-3</v>
      </c>
      <c r="K52" s="70">
        <v>1.6142050040355124E-2</v>
      </c>
      <c r="L52" s="70">
        <v>8.1248318536454131E-2</v>
      </c>
      <c r="M52" s="70">
        <v>0.12644605864944847</v>
      </c>
      <c r="N52" s="70">
        <v>0.73231100349744416</v>
      </c>
      <c r="O52" s="71">
        <v>4.0355125100887811E-2</v>
      </c>
      <c r="P52" s="116">
        <f t="shared" si="0"/>
        <v>1.9639494215765399E-2</v>
      </c>
      <c r="Q52" s="107">
        <f t="shared" si="1"/>
        <v>0.227333871401668</v>
      </c>
      <c r="S52" s="115"/>
    </row>
    <row r="53" spans="1:20" ht="12" x14ac:dyDescent="0.4">
      <c r="A53" s="56"/>
      <c r="B53" s="128" t="s">
        <v>258</v>
      </c>
      <c r="C53" s="120" t="s">
        <v>197</v>
      </c>
      <c r="D53" s="120"/>
      <c r="E53" s="120"/>
      <c r="F53" s="120"/>
      <c r="G53" s="120"/>
      <c r="H53" s="121"/>
      <c r="I53" s="65">
        <v>3717</v>
      </c>
      <c r="J53" s="66">
        <v>12</v>
      </c>
      <c r="K53" s="67">
        <v>60</v>
      </c>
      <c r="L53" s="67">
        <v>304</v>
      </c>
      <c r="M53" s="67">
        <v>320</v>
      </c>
      <c r="N53" s="67">
        <v>2853</v>
      </c>
      <c r="O53" s="68">
        <v>168</v>
      </c>
      <c r="P53" s="117">
        <f t="shared" si="0"/>
        <v>72</v>
      </c>
      <c r="Q53" s="114">
        <f t="shared" si="1"/>
        <v>696</v>
      </c>
      <c r="S53" s="115"/>
      <c r="T53" s="115"/>
    </row>
    <row r="54" spans="1:20" ht="12" x14ac:dyDescent="0.4">
      <c r="A54" s="56"/>
      <c r="B54" s="129"/>
      <c r="C54" s="123"/>
      <c r="D54" s="123"/>
      <c r="E54" s="123"/>
      <c r="F54" s="123"/>
      <c r="G54" s="123"/>
      <c r="H54" s="124"/>
      <c r="I54" s="18">
        <v>1</v>
      </c>
      <c r="J54" s="69">
        <v>3.2284100080710249E-3</v>
      </c>
      <c r="K54" s="70">
        <v>1.6142050040355124E-2</v>
      </c>
      <c r="L54" s="70">
        <v>8.1786386871132627E-2</v>
      </c>
      <c r="M54" s="70">
        <v>8.6090933548560664E-2</v>
      </c>
      <c r="N54" s="70">
        <v>0.76755447941888622</v>
      </c>
      <c r="O54" s="71">
        <v>4.519774011299435E-2</v>
      </c>
      <c r="P54" s="116">
        <f t="shared" si="0"/>
        <v>1.9370460048426148E-2</v>
      </c>
      <c r="Q54" s="107">
        <f t="shared" si="1"/>
        <v>0.18724778046811943</v>
      </c>
      <c r="S54" s="115"/>
    </row>
    <row r="55" spans="1:20" ht="12" x14ac:dyDescent="0.4">
      <c r="A55" s="56"/>
      <c r="B55" s="128" t="s">
        <v>259</v>
      </c>
      <c r="C55" s="120" t="s">
        <v>198</v>
      </c>
      <c r="D55" s="120"/>
      <c r="E55" s="120"/>
      <c r="F55" s="120"/>
      <c r="G55" s="120"/>
      <c r="H55" s="121"/>
      <c r="I55" s="65">
        <v>3717</v>
      </c>
      <c r="J55" s="66">
        <v>81</v>
      </c>
      <c r="K55" s="67">
        <v>637</v>
      </c>
      <c r="L55" s="67">
        <v>673</v>
      </c>
      <c r="M55" s="67">
        <v>725</v>
      </c>
      <c r="N55" s="67">
        <v>1482</v>
      </c>
      <c r="O55" s="68">
        <v>119</v>
      </c>
      <c r="P55" s="117">
        <f t="shared" si="0"/>
        <v>718</v>
      </c>
      <c r="Q55" s="114">
        <f t="shared" si="1"/>
        <v>2116</v>
      </c>
      <c r="S55" s="115"/>
      <c r="T55" s="115"/>
    </row>
    <row r="56" spans="1:20" ht="12" x14ac:dyDescent="0.4">
      <c r="A56" s="56"/>
      <c r="B56" s="129"/>
      <c r="C56" s="123"/>
      <c r="D56" s="123"/>
      <c r="E56" s="123"/>
      <c r="F56" s="123"/>
      <c r="G56" s="123"/>
      <c r="H56" s="124"/>
      <c r="I56" s="18">
        <v>1</v>
      </c>
      <c r="J56" s="69">
        <v>2.1791767554479417E-2</v>
      </c>
      <c r="K56" s="70">
        <v>0.17137476459510359</v>
      </c>
      <c r="L56" s="70">
        <v>0.18105999461931666</v>
      </c>
      <c r="M56" s="70">
        <v>0.19504977132095777</v>
      </c>
      <c r="N56" s="70">
        <v>0.39870863599677159</v>
      </c>
      <c r="O56" s="71">
        <v>3.2015065913370999E-2</v>
      </c>
      <c r="P56" s="116">
        <f t="shared" si="0"/>
        <v>0.19316653214958301</v>
      </c>
      <c r="Q56" s="107">
        <f t="shared" si="1"/>
        <v>0.56927629808985747</v>
      </c>
      <c r="S56" s="115"/>
    </row>
    <row r="57" spans="1:20" ht="12" x14ac:dyDescent="0.4">
      <c r="A57" s="56"/>
      <c r="B57" s="128" t="s">
        <v>260</v>
      </c>
      <c r="C57" s="120" t="s">
        <v>199</v>
      </c>
      <c r="D57" s="120"/>
      <c r="E57" s="120"/>
      <c r="F57" s="120"/>
      <c r="G57" s="120"/>
      <c r="H57" s="121"/>
      <c r="I57" s="65">
        <v>3717</v>
      </c>
      <c r="J57" s="66">
        <v>23</v>
      </c>
      <c r="K57" s="67">
        <v>116</v>
      </c>
      <c r="L57" s="67">
        <v>465</v>
      </c>
      <c r="M57" s="67">
        <v>626</v>
      </c>
      <c r="N57" s="67">
        <v>2348</v>
      </c>
      <c r="O57" s="68">
        <v>139</v>
      </c>
      <c r="P57" s="117">
        <f t="shared" si="0"/>
        <v>139</v>
      </c>
      <c r="Q57" s="114">
        <f t="shared" si="1"/>
        <v>1230</v>
      </c>
      <c r="S57" s="115"/>
      <c r="T57" s="115"/>
    </row>
    <row r="58" spans="1:20" ht="12" x14ac:dyDescent="0.4">
      <c r="A58" s="56"/>
      <c r="B58" s="129"/>
      <c r="C58" s="123"/>
      <c r="D58" s="123"/>
      <c r="E58" s="123"/>
      <c r="F58" s="123"/>
      <c r="G58" s="123"/>
      <c r="H58" s="124"/>
      <c r="I58" s="18">
        <v>1</v>
      </c>
      <c r="J58" s="69">
        <v>6.1877858488027983E-3</v>
      </c>
      <c r="K58" s="70">
        <v>3.1207963411353241E-2</v>
      </c>
      <c r="L58" s="70">
        <v>0.12510088781275222</v>
      </c>
      <c r="M58" s="70">
        <v>0.16841538875437181</v>
      </c>
      <c r="N58" s="70">
        <v>0.63169222491256394</v>
      </c>
      <c r="O58" s="71">
        <v>3.7395749260156042E-2</v>
      </c>
      <c r="P58" s="116">
        <f t="shared" si="0"/>
        <v>3.7395749260156042E-2</v>
      </c>
      <c r="Q58" s="107">
        <f t="shared" si="1"/>
        <v>0.33091202582728008</v>
      </c>
      <c r="S58" s="115"/>
    </row>
    <row r="59" spans="1:20" ht="12" x14ac:dyDescent="0.4">
      <c r="A59" s="56"/>
      <c r="B59" s="128" t="s">
        <v>261</v>
      </c>
      <c r="C59" s="120" t="s">
        <v>200</v>
      </c>
      <c r="D59" s="120"/>
      <c r="E59" s="120"/>
      <c r="F59" s="120"/>
      <c r="G59" s="120"/>
      <c r="H59" s="121"/>
      <c r="I59" s="65">
        <v>3717</v>
      </c>
      <c r="J59" s="66">
        <v>20</v>
      </c>
      <c r="K59" s="67">
        <v>128</v>
      </c>
      <c r="L59" s="67">
        <v>435</v>
      </c>
      <c r="M59" s="67">
        <v>762</v>
      </c>
      <c r="N59" s="67">
        <v>2240</v>
      </c>
      <c r="O59" s="68">
        <v>132</v>
      </c>
      <c r="P59" s="117">
        <f t="shared" si="0"/>
        <v>148</v>
      </c>
      <c r="Q59" s="114">
        <f t="shared" si="1"/>
        <v>1345</v>
      </c>
      <c r="S59" s="115"/>
      <c r="T59" s="115"/>
    </row>
    <row r="60" spans="1:20" ht="12" x14ac:dyDescent="0.4">
      <c r="A60" s="56"/>
      <c r="B60" s="129"/>
      <c r="C60" s="123"/>
      <c r="D60" s="123"/>
      <c r="E60" s="123"/>
      <c r="F60" s="123"/>
      <c r="G60" s="123"/>
      <c r="H60" s="124"/>
      <c r="I60" s="18">
        <v>1</v>
      </c>
      <c r="J60" s="69">
        <v>5.3806833467850415E-3</v>
      </c>
      <c r="K60" s="70">
        <v>3.4436373419424265E-2</v>
      </c>
      <c r="L60" s="70">
        <v>0.11702986279257466</v>
      </c>
      <c r="M60" s="70">
        <v>0.20500403551251009</v>
      </c>
      <c r="N60" s="70">
        <v>0.60263653483992463</v>
      </c>
      <c r="O60" s="71">
        <v>3.5512510088781278E-2</v>
      </c>
      <c r="P60" s="116">
        <f t="shared" si="0"/>
        <v>3.9817056766209308E-2</v>
      </c>
      <c r="Q60" s="107">
        <f t="shared" si="1"/>
        <v>0.36185095507129406</v>
      </c>
      <c r="S60" s="115"/>
    </row>
    <row r="61" spans="1:20" ht="12" x14ac:dyDescent="0.4">
      <c r="A61" s="56"/>
      <c r="B61" s="128" t="s">
        <v>202</v>
      </c>
      <c r="C61" s="120" t="s">
        <v>201</v>
      </c>
      <c r="D61" s="120"/>
      <c r="E61" s="120"/>
      <c r="F61" s="120"/>
      <c r="G61" s="120"/>
      <c r="H61" s="121"/>
      <c r="I61" s="65">
        <v>3717</v>
      </c>
      <c r="J61" s="66">
        <v>14</v>
      </c>
      <c r="K61" s="67">
        <v>63</v>
      </c>
      <c r="L61" s="67">
        <v>372</v>
      </c>
      <c r="M61" s="67">
        <v>688</v>
      </c>
      <c r="N61" s="67">
        <v>2435</v>
      </c>
      <c r="O61" s="68">
        <v>145</v>
      </c>
      <c r="P61" s="117">
        <f t="shared" si="0"/>
        <v>77</v>
      </c>
      <c r="Q61" s="114">
        <f t="shared" si="1"/>
        <v>1137</v>
      </c>
      <c r="S61" s="115"/>
      <c r="T61" s="115"/>
    </row>
    <row r="62" spans="1:20" ht="12" x14ac:dyDescent="0.4">
      <c r="A62" s="56"/>
      <c r="B62" s="129"/>
      <c r="C62" s="123"/>
      <c r="D62" s="123"/>
      <c r="E62" s="123"/>
      <c r="F62" s="123"/>
      <c r="G62" s="123"/>
      <c r="H62" s="124"/>
      <c r="I62" s="18">
        <v>1</v>
      </c>
      <c r="J62" s="69">
        <v>3.766478342749529E-3</v>
      </c>
      <c r="K62" s="70">
        <v>1.6949152542372881E-2</v>
      </c>
      <c r="L62" s="70">
        <v>0.10008071025020178</v>
      </c>
      <c r="M62" s="70">
        <v>0.18509550712940542</v>
      </c>
      <c r="N62" s="70">
        <v>0.65509819747107878</v>
      </c>
      <c r="O62" s="71">
        <v>3.900995426419155E-2</v>
      </c>
      <c r="P62" s="116">
        <f t="shared" si="0"/>
        <v>2.0715630885122412E-2</v>
      </c>
      <c r="Q62" s="107">
        <f t="shared" si="1"/>
        <v>0.30589184826472959</v>
      </c>
      <c r="S62" s="115"/>
    </row>
    <row r="63" spans="1:20" ht="12" x14ac:dyDescent="0.4">
      <c r="A63" s="56"/>
      <c r="B63" s="128" t="s">
        <v>262</v>
      </c>
      <c r="C63" s="120" t="s">
        <v>203</v>
      </c>
      <c r="D63" s="120"/>
      <c r="E63" s="120"/>
      <c r="F63" s="120"/>
      <c r="G63" s="120"/>
      <c r="H63" s="121"/>
      <c r="I63" s="65">
        <v>3717</v>
      </c>
      <c r="J63" s="66">
        <v>6</v>
      </c>
      <c r="K63" s="67">
        <v>41</v>
      </c>
      <c r="L63" s="67">
        <v>315</v>
      </c>
      <c r="M63" s="67">
        <v>662</v>
      </c>
      <c r="N63" s="67">
        <v>2540</v>
      </c>
      <c r="O63" s="68">
        <v>153</v>
      </c>
      <c r="P63" s="117">
        <f t="shared" si="0"/>
        <v>47</v>
      </c>
      <c r="Q63" s="114">
        <f t="shared" si="1"/>
        <v>1024</v>
      </c>
      <c r="S63" s="115"/>
      <c r="T63" s="115"/>
    </row>
    <row r="64" spans="1:20" ht="12" x14ac:dyDescent="0.4">
      <c r="A64" s="56"/>
      <c r="B64" s="129"/>
      <c r="C64" s="123"/>
      <c r="D64" s="123"/>
      <c r="E64" s="123"/>
      <c r="F64" s="123"/>
      <c r="G64" s="123"/>
      <c r="H64" s="124"/>
      <c r="I64" s="18">
        <v>1</v>
      </c>
      <c r="J64" s="69">
        <v>1.6142050040355124E-3</v>
      </c>
      <c r="K64" s="70">
        <v>1.1030400860909336E-2</v>
      </c>
      <c r="L64" s="70">
        <v>8.4745762711864403E-2</v>
      </c>
      <c r="M64" s="70">
        <v>0.17810061877858488</v>
      </c>
      <c r="N64" s="70">
        <v>0.68334678504170032</v>
      </c>
      <c r="O64" s="71">
        <v>4.1162227602905568E-2</v>
      </c>
      <c r="P64" s="116">
        <f t="shared" si="0"/>
        <v>1.2644605864944848E-2</v>
      </c>
      <c r="Q64" s="107">
        <f t="shared" si="1"/>
        <v>0.27549098735539412</v>
      </c>
      <c r="S64" s="115"/>
    </row>
    <row r="65" spans="2:2" x14ac:dyDescent="0.4">
      <c r="B65" s="101"/>
    </row>
  </sheetData>
  <mergeCells count="32">
    <mergeCell ref="B33:B34"/>
    <mergeCell ref="C33:H34"/>
    <mergeCell ref="B35:B36"/>
    <mergeCell ref="C35:H36"/>
    <mergeCell ref="B37:B38"/>
    <mergeCell ref="C37:H38"/>
    <mergeCell ref="B39:B40"/>
    <mergeCell ref="C39:H40"/>
    <mergeCell ref="B41:B42"/>
    <mergeCell ref="C41:H42"/>
    <mergeCell ref="B43:B44"/>
    <mergeCell ref="C43:H44"/>
    <mergeCell ref="B45:B46"/>
    <mergeCell ref="C45:H46"/>
    <mergeCell ref="B47:B48"/>
    <mergeCell ref="C47:H48"/>
    <mergeCell ref="B49:B50"/>
    <mergeCell ref="C49:H50"/>
    <mergeCell ref="B51:B52"/>
    <mergeCell ref="C51:H52"/>
    <mergeCell ref="B53:B54"/>
    <mergeCell ref="C53:H54"/>
    <mergeCell ref="B55:B56"/>
    <mergeCell ref="C55:H56"/>
    <mergeCell ref="B63:B64"/>
    <mergeCell ref="C63:H64"/>
    <mergeCell ref="B57:B58"/>
    <mergeCell ref="C57:H58"/>
    <mergeCell ref="B59:B60"/>
    <mergeCell ref="C59:H60"/>
    <mergeCell ref="B61:B62"/>
    <mergeCell ref="C61:H62"/>
  </mergeCells>
  <phoneticPr fontId="4"/>
  <pageMargins left="0.51181102362204722" right="0.51181102362204722" top="0.47244094488188981" bottom="0.59055118110236227" header="0.51181102362204722" footer="0.31496062992125984"/>
  <pageSetup paperSize="9" scale="85" firstPageNumber="16" orientation="portrait" r:id="rId1"/>
  <headerFooter alignWithMargins="0">
    <oddFooter>&amp;C&amp;9&amp;P</oddFooter>
  </headerFooter>
  <rowBreaks count="2" manualBreakCount="2">
    <brk id="17" max="16" man="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7BCDB-E728-4F80-B17A-ACFD91873F74}">
  <sheetPr codeName="Sheet4"/>
  <dimension ref="A1:I40"/>
  <sheetViews>
    <sheetView showGridLines="0" zoomScaleNormal="100" zoomScaleSheetLayoutView="100" workbookViewId="0">
      <selection activeCell="O4" sqref="O4"/>
    </sheetView>
  </sheetViews>
  <sheetFormatPr defaultColWidth="9" defaultRowHeight="14.25" x14ac:dyDescent="0.4"/>
  <cols>
    <col min="1" max="1" width="2.625" style="57" customWidth="1"/>
    <col min="2" max="29" width="6" style="56" customWidth="1"/>
    <col min="30" max="16384" width="9" style="56"/>
  </cols>
  <sheetData>
    <row r="1" spans="1:7" ht="16.5" x14ac:dyDescent="0.4">
      <c r="A1" s="55" t="s">
        <v>297</v>
      </c>
    </row>
    <row r="3" spans="1:7" x14ac:dyDescent="0.4">
      <c r="A3" s="57" t="s">
        <v>298</v>
      </c>
    </row>
    <row r="4" spans="1:7" ht="9.75" customHeight="1" x14ac:dyDescent="0.4"/>
    <row r="5" spans="1:7" x14ac:dyDescent="0.4">
      <c r="C5" s="98">
        <v>1</v>
      </c>
      <c r="D5" s="99">
        <v>2</v>
      </c>
      <c r="E5" s="60"/>
    </row>
    <row r="6" spans="1:7" ht="73.5" x14ac:dyDescent="0.4">
      <c r="B6" s="61" t="s">
        <v>7</v>
      </c>
      <c r="C6" s="62" t="s">
        <v>300</v>
      </c>
      <c r="D6" s="63" t="s">
        <v>301</v>
      </c>
      <c r="E6" s="64" t="s">
        <v>59</v>
      </c>
    </row>
    <row r="7" spans="1:7" x14ac:dyDescent="0.4">
      <c r="B7" s="65">
        <v>3717</v>
      </c>
      <c r="C7" s="66">
        <v>1357</v>
      </c>
      <c r="D7" s="67">
        <v>2280</v>
      </c>
      <c r="E7" s="68">
        <v>80</v>
      </c>
    </row>
    <row r="8" spans="1:7" x14ac:dyDescent="0.4">
      <c r="B8" s="18">
        <v>1</v>
      </c>
      <c r="C8" s="69">
        <v>0.36507936507936506</v>
      </c>
      <c r="D8" s="70">
        <v>0.61339790153349472</v>
      </c>
      <c r="E8" s="71">
        <v>2.1522733387140166E-2</v>
      </c>
    </row>
    <row r="11" spans="1:7" x14ac:dyDescent="0.4">
      <c r="A11" s="57" t="s">
        <v>350</v>
      </c>
    </row>
    <row r="12" spans="1:7" ht="9.75" customHeight="1" x14ac:dyDescent="0.4"/>
    <row r="13" spans="1:7" x14ac:dyDescent="0.4">
      <c r="C13" s="98">
        <v>1</v>
      </c>
      <c r="D13" s="99">
        <v>2</v>
      </c>
      <c r="E13" s="99">
        <v>3</v>
      </c>
      <c r="F13" s="99">
        <v>4</v>
      </c>
      <c r="G13" s="60"/>
    </row>
    <row r="14" spans="1:7" ht="229.5" x14ac:dyDescent="0.4">
      <c r="B14" s="61" t="s">
        <v>7</v>
      </c>
      <c r="C14" s="62" t="s">
        <v>302</v>
      </c>
      <c r="D14" s="63" t="s">
        <v>303</v>
      </c>
      <c r="E14" s="63" t="s">
        <v>304</v>
      </c>
      <c r="F14" s="63" t="s">
        <v>305</v>
      </c>
      <c r="G14" s="64" t="s">
        <v>59</v>
      </c>
    </row>
    <row r="15" spans="1:7" x14ac:dyDescent="0.4">
      <c r="B15" s="65">
        <v>3717</v>
      </c>
      <c r="C15" s="66">
        <v>107</v>
      </c>
      <c r="D15" s="67">
        <v>852</v>
      </c>
      <c r="E15" s="67">
        <v>669</v>
      </c>
      <c r="F15" s="67">
        <v>1981</v>
      </c>
      <c r="G15" s="68">
        <v>108</v>
      </c>
    </row>
    <row r="16" spans="1:7" x14ac:dyDescent="0.4">
      <c r="B16" s="18">
        <v>1</v>
      </c>
      <c r="C16" s="69">
        <v>2.8786655905299972E-2</v>
      </c>
      <c r="D16" s="70">
        <v>0.22921711057304278</v>
      </c>
      <c r="E16" s="70">
        <v>0.17998385794995964</v>
      </c>
      <c r="F16" s="70">
        <v>0.53295668549905839</v>
      </c>
      <c r="G16" s="71">
        <v>2.9055690072639227E-2</v>
      </c>
    </row>
    <row r="19" spans="1:7" x14ac:dyDescent="0.4">
      <c r="A19" s="57" t="s">
        <v>306</v>
      </c>
    </row>
    <row r="20" spans="1:7" ht="9.75" customHeight="1" x14ac:dyDescent="0.4"/>
    <row r="21" spans="1:7" x14ac:dyDescent="0.4">
      <c r="C21" s="98">
        <v>1</v>
      </c>
      <c r="D21" s="99">
        <v>2</v>
      </c>
      <c r="E21" s="99">
        <v>3</v>
      </c>
      <c r="F21" s="99">
        <v>4</v>
      </c>
      <c r="G21" s="60"/>
    </row>
    <row r="22" spans="1:7" ht="229.5" x14ac:dyDescent="0.4">
      <c r="B22" s="61" t="s">
        <v>7</v>
      </c>
      <c r="C22" s="62" t="s">
        <v>307</v>
      </c>
      <c r="D22" s="63" t="s">
        <v>308</v>
      </c>
      <c r="E22" s="63" t="s">
        <v>309</v>
      </c>
      <c r="F22" s="63" t="s">
        <v>310</v>
      </c>
      <c r="G22" s="64" t="s">
        <v>59</v>
      </c>
    </row>
    <row r="23" spans="1:7" x14ac:dyDescent="0.4">
      <c r="B23" s="65">
        <v>3717</v>
      </c>
      <c r="C23" s="66">
        <v>718</v>
      </c>
      <c r="D23" s="67">
        <v>1274</v>
      </c>
      <c r="E23" s="67">
        <v>942</v>
      </c>
      <c r="F23" s="67">
        <v>689</v>
      </c>
      <c r="G23" s="68">
        <v>94</v>
      </c>
    </row>
    <row r="24" spans="1:7" x14ac:dyDescent="0.4">
      <c r="B24" s="18">
        <v>1</v>
      </c>
      <c r="C24" s="69">
        <v>0.19316653214958299</v>
      </c>
      <c r="D24" s="70">
        <v>0.34274952919020718</v>
      </c>
      <c r="E24" s="70">
        <v>0.25343018563357544</v>
      </c>
      <c r="F24" s="70">
        <v>0.18536454129674468</v>
      </c>
      <c r="G24" s="71">
        <v>2.5289211729889696E-2</v>
      </c>
    </row>
    <row r="27" spans="1:7" x14ac:dyDescent="0.4">
      <c r="A27" s="57" t="s">
        <v>311</v>
      </c>
    </row>
    <row r="28" spans="1:7" ht="9.75" customHeight="1" x14ac:dyDescent="0.4"/>
    <row r="29" spans="1:7" x14ac:dyDescent="0.4">
      <c r="C29" s="98">
        <v>1</v>
      </c>
      <c r="D29" s="99">
        <v>2</v>
      </c>
      <c r="E29" s="99">
        <v>3</v>
      </c>
      <c r="F29" s="99">
        <v>4</v>
      </c>
      <c r="G29" s="60"/>
    </row>
    <row r="30" spans="1:7" ht="229.5" x14ac:dyDescent="0.4">
      <c r="B30" s="61" t="s">
        <v>7</v>
      </c>
      <c r="C30" s="62" t="s">
        <v>302</v>
      </c>
      <c r="D30" s="63" t="s">
        <v>303</v>
      </c>
      <c r="E30" s="63" t="s">
        <v>304</v>
      </c>
      <c r="F30" s="63" t="s">
        <v>305</v>
      </c>
      <c r="G30" s="64" t="s">
        <v>59</v>
      </c>
    </row>
    <row r="31" spans="1:7" x14ac:dyDescent="0.4">
      <c r="B31" s="65">
        <v>3717</v>
      </c>
      <c r="C31" s="66">
        <v>91</v>
      </c>
      <c r="D31" s="67">
        <v>934</v>
      </c>
      <c r="E31" s="67">
        <v>1176</v>
      </c>
      <c r="F31" s="67">
        <v>1410</v>
      </c>
      <c r="G31" s="68">
        <v>106</v>
      </c>
    </row>
    <row r="32" spans="1:7" x14ac:dyDescent="0.4">
      <c r="B32" s="18">
        <v>1</v>
      </c>
      <c r="C32" s="69">
        <v>2.4482109227871938E-2</v>
      </c>
      <c r="D32" s="70">
        <v>0.25127791229486146</v>
      </c>
      <c r="E32" s="70">
        <v>0.31638418079096048</v>
      </c>
      <c r="F32" s="70">
        <v>0.37933817594834546</v>
      </c>
      <c r="G32" s="71">
        <v>2.851762173796072E-2</v>
      </c>
    </row>
    <row r="35" spans="1:9" x14ac:dyDescent="0.4">
      <c r="A35" s="57" t="s">
        <v>351</v>
      </c>
    </row>
    <row r="36" spans="1:9" ht="9.75" customHeight="1" x14ac:dyDescent="0.4"/>
    <row r="37" spans="1:9" x14ac:dyDescent="0.4">
      <c r="C37" s="98">
        <v>1</v>
      </c>
      <c r="D37" s="99">
        <v>2</v>
      </c>
      <c r="E37" s="99">
        <v>3</v>
      </c>
      <c r="F37" s="99">
        <v>4</v>
      </c>
      <c r="G37" s="99">
        <v>5</v>
      </c>
      <c r="H37" s="99">
        <v>6</v>
      </c>
      <c r="I37" s="60"/>
    </row>
    <row r="38" spans="1:9" ht="169.5" x14ac:dyDescent="0.4">
      <c r="B38" s="61" t="s">
        <v>7</v>
      </c>
      <c r="C38" s="62" t="s">
        <v>312</v>
      </c>
      <c r="D38" s="63" t="s">
        <v>313</v>
      </c>
      <c r="E38" s="63" t="s">
        <v>314</v>
      </c>
      <c r="F38" s="63" t="s">
        <v>315</v>
      </c>
      <c r="G38" s="63" t="s">
        <v>316</v>
      </c>
      <c r="H38" s="63" t="s">
        <v>317</v>
      </c>
      <c r="I38" s="64" t="s">
        <v>59</v>
      </c>
    </row>
    <row r="39" spans="1:9" x14ac:dyDescent="0.4">
      <c r="B39" s="65">
        <v>3717</v>
      </c>
      <c r="C39" s="66">
        <v>1745</v>
      </c>
      <c r="D39" s="67">
        <v>1215</v>
      </c>
      <c r="E39" s="67">
        <v>512</v>
      </c>
      <c r="F39" s="67">
        <v>38</v>
      </c>
      <c r="G39" s="67">
        <v>12</v>
      </c>
      <c r="H39" s="67">
        <v>22</v>
      </c>
      <c r="I39" s="68">
        <v>173</v>
      </c>
    </row>
    <row r="40" spans="1:9" x14ac:dyDescent="0.4">
      <c r="B40" s="18">
        <v>1</v>
      </c>
      <c r="C40" s="69">
        <v>0.4694646220069949</v>
      </c>
      <c r="D40" s="70">
        <v>0.32687651331719131</v>
      </c>
      <c r="E40" s="70">
        <v>0.13774549367769706</v>
      </c>
      <c r="F40" s="70">
        <v>1.0223298358891578E-2</v>
      </c>
      <c r="G40" s="70">
        <v>3.2284100080710249E-3</v>
      </c>
      <c r="H40" s="70">
        <v>5.9187516814635461E-3</v>
      </c>
      <c r="I40" s="71">
        <v>4.6542910949690611E-2</v>
      </c>
    </row>
  </sheetData>
  <phoneticPr fontId="4"/>
  <pageMargins left="0.51181102362204722" right="0.51181102362204722" top="0.47244094488188981" bottom="0.59055118110236227" header="0.51181102362204722" footer="0.31496062992125984"/>
  <pageSetup paperSize="9" scale="83" firstPageNumber="19" orientation="portrait" r:id="rId1"/>
  <headerFooter alignWithMargins="0">
    <oddFooter>&amp;C&amp;9&amp;P</oddFooter>
  </headerFooter>
  <rowBreaks count="2" manualBreakCount="2">
    <brk id="18" max="16" man="1"/>
    <brk id="34"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48DAF-FCC2-4B7A-AD98-871CE744AE10}">
  <sheetPr codeName="Sheet5"/>
  <dimension ref="A1:M40"/>
  <sheetViews>
    <sheetView showGridLines="0" zoomScaleNormal="100" zoomScaleSheetLayoutView="100" workbookViewId="0">
      <selection activeCell="X3" sqref="X3"/>
    </sheetView>
  </sheetViews>
  <sheetFormatPr defaultColWidth="9" defaultRowHeight="14.25" x14ac:dyDescent="0.4"/>
  <cols>
    <col min="1" max="1" width="2.625" style="57" customWidth="1"/>
    <col min="2" max="29" width="6" style="56" customWidth="1"/>
    <col min="30" max="16384" width="9" style="56"/>
  </cols>
  <sheetData>
    <row r="1" spans="1:12" ht="16.5" x14ac:dyDescent="0.4">
      <c r="A1" s="55" t="s">
        <v>318</v>
      </c>
    </row>
    <row r="3" spans="1:12" x14ac:dyDescent="0.4">
      <c r="A3" s="57" t="s">
        <v>352</v>
      </c>
    </row>
    <row r="4" spans="1:12" ht="9.75" customHeight="1" x14ac:dyDescent="0.4"/>
    <row r="5" spans="1:12" x14ac:dyDescent="0.4">
      <c r="C5" s="58">
        <v>1</v>
      </c>
      <c r="D5" s="59">
        <v>2</v>
      </c>
      <c r="E5" s="59">
        <v>3</v>
      </c>
      <c r="F5" s="59">
        <v>4</v>
      </c>
      <c r="G5" s="59">
        <v>5</v>
      </c>
      <c r="H5" s="59">
        <v>6</v>
      </c>
      <c r="I5" s="59">
        <v>7</v>
      </c>
      <c r="J5" s="59">
        <v>8</v>
      </c>
      <c r="K5" s="59">
        <v>9</v>
      </c>
      <c r="L5" s="60"/>
    </row>
    <row r="6" spans="1:12" ht="241.5" x14ac:dyDescent="0.4">
      <c r="B6" s="61" t="s">
        <v>7</v>
      </c>
      <c r="C6" s="62" t="s">
        <v>319</v>
      </c>
      <c r="D6" s="63" t="s">
        <v>320</v>
      </c>
      <c r="E6" s="63" t="s">
        <v>321</v>
      </c>
      <c r="F6" s="63" t="s">
        <v>322</v>
      </c>
      <c r="G6" s="63" t="s">
        <v>323</v>
      </c>
      <c r="H6" s="63" t="s">
        <v>353</v>
      </c>
      <c r="I6" s="63" t="s">
        <v>324</v>
      </c>
      <c r="J6" s="63" t="s">
        <v>325</v>
      </c>
      <c r="K6" s="63" t="s">
        <v>60</v>
      </c>
      <c r="L6" s="64" t="s">
        <v>6</v>
      </c>
    </row>
    <row r="7" spans="1:12" x14ac:dyDescent="0.4">
      <c r="B7" s="65">
        <v>3717</v>
      </c>
      <c r="C7" s="66">
        <v>1714</v>
      </c>
      <c r="D7" s="67">
        <v>613</v>
      </c>
      <c r="E7" s="67">
        <v>2010</v>
      </c>
      <c r="F7" s="67">
        <v>851</v>
      </c>
      <c r="G7" s="67">
        <v>507</v>
      </c>
      <c r="H7" s="67">
        <v>1496</v>
      </c>
      <c r="I7" s="67">
        <v>865</v>
      </c>
      <c r="J7" s="67">
        <v>739</v>
      </c>
      <c r="K7" s="67">
        <v>151</v>
      </c>
      <c r="L7" s="68">
        <v>59</v>
      </c>
    </row>
    <row r="8" spans="1:12" x14ac:dyDescent="0.4">
      <c r="B8" s="18">
        <v>1</v>
      </c>
      <c r="C8" s="69">
        <v>0.46112456281947806</v>
      </c>
      <c r="D8" s="70">
        <v>0.16491794457896153</v>
      </c>
      <c r="E8" s="70">
        <v>0.54075867635189667</v>
      </c>
      <c r="F8" s="70">
        <v>0.22894807640570353</v>
      </c>
      <c r="G8" s="70">
        <v>0.13640032284100082</v>
      </c>
      <c r="H8" s="70">
        <v>0.4024751143395211</v>
      </c>
      <c r="I8" s="70">
        <v>0.23271455474845304</v>
      </c>
      <c r="J8" s="70">
        <v>0.19881624966370728</v>
      </c>
      <c r="K8" s="70">
        <v>4.0624159268227066E-2</v>
      </c>
      <c r="L8" s="71">
        <v>1.5873015873015872E-2</v>
      </c>
    </row>
    <row r="11" spans="1:12" x14ac:dyDescent="0.4">
      <c r="A11" s="57" t="s">
        <v>354</v>
      </c>
    </row>
    <row r="12" spans="1:12" ht="9.75" customHeight="1" x14ac:dyDescent="0.4"/>
    <row r="13" spans="1:12" x14ac:dyDescent="0.4">
      <c r="C13" s="58">
        <v>1</v>
      </c>
      <c r="D13" s="59">
        <v>2</v>
      </c>
      <c r="E13" s="59">
        <v>3</v>
      </c>
      <c r="F13" s="59">
        <v>4</v>
      </c>
      <c r="G13" s="59">
        <v>5</v>
      </c>
      <c r="H13" s="59">
        <v>6</v>
      </c>
      <c r="I13" s="60"/>
    </row>
    <row r="14" spans="1:12" ht="181.5" x14ac:dyDescent="0.4">
      <c r="B14" s="61" t="s">
        <v>7</v>
      </c>
      <c r="C14" s="62" t="s">
        <v>326</v>
      </c>
      <c r="D14" s="63" t="s">
        <v>327</v>
      </c>
      <c r="E14" s="63" t="s">
        <v>328</v>
      </c>
      <c r="F14" s="63" t="s">
        <v>329</v>
      </c>
      <c r="G14" s="63" t="s">
        <v>330</v>
      </c>
      <c r="H14" s="63" t="s">
        <v>60</v>
      </c>
      <c r="I14" s="64" t="s">
        <v>6</v>
      </c>
    </row>
    <row r="15" spans="1:12" x14ac:dyDescent="0.4">
      <c r="B15" s="65">
        <v>3717</v>
      </c>
      <c r="C15" s="66">
        <v>1527</v>
      </c>
      <c r="D15" s="67">
        <v>2295</v>
      </c>
      <c r="E15" s="67">
        <v>2147</v>
      </c>
      <c r="F15" s="67">
        <v>496</v>
      </c>
      <c r="G15" s="67">
        <v>1149</v>
      </c>
      <c r="H15" s="67">
        <v>91</v>
      </c>
      <c r="I15" s="68">
        <v>57</v>
      </c>
    </row>
    <row r="16" spans="1:12" x14ac:dyDescent="0.4">
      <c r="B16" s="18">
        <v>1</v>
      </c>
      <c r="C16" s="69">
        <v>0.41081517352703795</v>
      </c>
      <c r="D16" s="70">
        <v>0.61743341404358354</v>
      </c>
      <c r="E16" s="70">
        <v>0.57761635727737426</v>
      </c>
      <c r="F16" s="70">
        <v>0.13344094700026904</v>
      </c>
      <c r="G16" s="70">
        <v>0.30912025827280065</v>
      </c>
      <c r="H16" s="70">
        <v>2.4482109227871938E-2</v>
      </c>
      <c r="I16" s="71">
        <v>1.5334947538337369E-2</v>
      </c>
    </row>
    <row r="19" spans="1:13" x14ac:dyDescent="0.4">
      <c r="A19" s="57" t="s">
        <v>355</v>
      </c>
    </row>
    <row r="20" spans="1:13" ht="9.75" customHeight="1" x14ac:dyDescent="0.4"/>
    <row r="21" spans="1:13" x14ac:dyDescent="0.4">
      <c r="C21" s="58">
        <v>1</v>
      </c>
      <c r="D21" s="59">
        <v>2</v>
      </c>
      <c r="E21" s="59">
        <v>3</v>
      </c>
      <c r="F21" s="59">
        <v>4</v>
      </c>
      <c r="G21" s="59">
        <v>5</v>
      </c>
      <c r="H21" s="59">
        <v>6</v>
      </c>
      <c r="I21" s="59">
        <v>7</v>
      </c>
      <c r="J21" s="59">
        <v>8</v>
      </c>
      <c r="K21" s="59">
        <v>9</v>
      </c>
      <c r="L21" s="59">
        <v>10</v>
      </c>
      <c r="M21" s="60"/>
    </row>
    <row r="22" spans="1:13" ht="205.5" x14ac:dyDescent="0.4">
      <c r="B22" s="61" t="s">
        <v>7</v>
      </c>
      <c r="C22" s="62" t="s">
        <v>331</v>
      </c>
      <c r="D22" s="63" t="s">
        <v>332</v>
      </c>
      <c r="E22" s="63" t="s">
        <v>333</v>
      </c>
      <c r="F22" s="63" t="s">
        <v>334</v>
      </c>
      <c r="G22" s="63" t="s">
        <v>335</v>
      </c>
      <c r="H22" s="63" t="s">
        <v>336</v>
      </c>
      <c r="I22" s="63" t="s">
        <v>337</v>
      </c>
      <c r="J22" s="63" t="s">
        <v>338</v>
      </c>
      <c r="K22" s="63" t="s">
        <v>339</v>
      </c>
      <c r="L22" s="63" t="s">
        <v>60</v>
      </c>
      <c r="M22" s="64" t="s">
        <v>6</v>
      </c>
    </row>
    <row r="23" spans="1:13" x14ac:dyDescent="0.4">
      <c r="B23" s="65">
        <v>3717</v>
      </c>
      <c r="C23" s="66">
        <v>1118</v>
      </c>
      <c r="D23" s="67">
        <v>1883</v>
      </c>
      <c r="E23" s="67">
        <v>817</v>
      </c>
      <c r="F23" s="67">
        <v>644</v>
      </c>
      <c r="G23" s="67">
        <v>833</v>
      </c>
      <c r="H23" s="67">
        <v>787</v>
      </c>
      <c r="I23" s="67">
        <v>1429</v>
      </c>
      <c r="J23" s="67">
        <v>404</v>
      </c>
      <c r="K23" s="67">
        <v>1369</v>
      </c>
      <c r="L23" s="67">
        <v>60</v>
      </c>
      <c r="M23" s="68">
        <v>49</v>
      </c>
    </row>
    <row r="24" spans="1:13" x14ac:dyDescent="0.4">
      <c r="B24" s="18">
        <v>1</v>
      </c>
      <c r="C24" s="69">
        <v>0.30078019908528381</v>
      </c>
      <c r="D24" s="70">
        <v>0.50659133709981163</v>
      </c>
      <c r="E24" s="70">
        <v>0.21980091471616894</v>
      </c>
      <c r="F24" s="70">
        <v>0.17325800376647835</v>
      </c>
      <c r="G24" s="70">
        <v>0.22410546139359699</v>
      </c>
      <c r="H24" s="70">
        <v>0.21172988969599138</v>
      </c>
      <c r="I24" s="70">
        <v>0.38444982512779124</v>
      </c>
      <c r="J24" s="70">
        <v>0.10868980360505784</v>
      </c>
      <c r="K24" s="70">
        <v>0.36830777508743612</v>
      </c>
      <c r="L24" s="70">
        <v>1.6142050040355124E-2</v>
      </c>
      <c r="M24" s="71">
        <v>1.3182674199623353E-2</v>
      </c>
    </row>
    <row r="27" spans="1:13" x14ac:dyDescent="0.4">
      <c r="A27" s="57" t="s">
        <v>340</v>
      </c>
    </row>
    <row r="28" spans="1:13" ht="9.75" customHeight="1" x14ac:dyDescent="0.4"/>
    <row r="29" spans="1:13" x14ac:dyDescent="0.4">
      <c r="C29" s="58">
        <v>1</v>
      </c>
      <c r="D29" s="59">
        <v>2</v>
      </c>
      <c r="E29" s="59">
        <v>3</v>
      </c>
      <c r="F29" s="60"/>
    </row>
    <row r="30" spans="1:13" ht="193.5" x14ac:dyDescent="0.4">
      <c r="B30" s="61" t="s">
        <v>7</v>
      </c>
      <c r="C30" s="62" t="s">
        <v>299</v>
      </c>
      <c r="D30" s="63" t="s">
        <v>341</v>
      </c>
      <c r="E30" s="63" t="s">
        <v>342</v>
      </c>
      <c r="F30" s="64" t="s">
        <v>6</v>
      </c>
    </row>
    <row r="31" spans="1:13" x14ac:dyDescent="0.4">
      <c r="B31" s="65">
        <v>3717</v>
      </c>
      <c r="C31" s="66">
        <v>2415</v>
      </c>
      <c r="D31" s="67">
        <v>653</v>
      </c>
      <c r="E31" s="67">
        <v>527</v>
      </c>
      <c r="F31" s="68">
        <v>122</v>
      </c>
    </row>
    <row r="32" spans="1:13" x14ac:dyDescent="0.4">
      <c r="B32" s="18">
        <v>1</v>
      </c>
      <c r="C32" s="69">
        <v>0.64971751412429379</v>
      </c>
      <c r="D32" s="70">
        <v>0.17567931127253161</v>
      </c>
      <c r="E32" s="70">
        <v>0.14178100618778586</v>
      </c>
      <c r="F32" s="71">
        <v>3.2822168415388757E-2</v>
      </c>
    </row>
    <row r="35" spans="1:12" x14ac:dyDescent="0.4">
      <c r="A35" s="57" t="s">
        <v>356</v>
      </c>
    </row>
    <row r="36" spans="1:12" ht="9.75" customHeight="1" x14ac:dyDescent="0.4"/>
    <row r="37" spans="1:12" x14ac:dyDescent="0.4">
      <c r="C37" s="58">
        <v>1</v>
      </c>
      <c r="D37" s="59">
        <v>2</v>
      </c>
      <c r="E37" s="59">
        <v>3</v>
      </c>
      <c r="F37" s="59">
        <v>4</v>
      </c>
      <c r="G37" s="59">
        <v>5</v>
      </c>
      <c r="H37" s="59">
        <v>6</v>
      </c>
      <c r="I37" s="59">
        <v>7</v>
      </c>
      <c r="J37" s="59">
        <v>8</v>
      </c>
      <c r="K37" s="59">
        <v>9</v>
      </c>
      <c r="L37" s="60"/>
    </row>
    <row r="38" spans="1:12" ht="229.5" x14ac:dyDescent="0.4">
      <c r="B38" s="61" t="s">
        <v>7</v>
      </c>
      <c r="C38" s="62" t="s">
        <v>343</v>
      </c>
      <c r="D38" s="63" t="s">
        <v>344</v>
      </c>
      <c r="E38" s="63" t="s">
        <v>345</v>
      </c>
      <c r="F38" s="63" t="s">
        <v>346</v>
      </c>
      <c r="G38" s="63" t="s">
        <v>347</v>
      </c>
      <c r="H38" s="63" t="s">
        <v>348</v>
      </c>
      <c r="I38" s="63" t="s">
        <v>332</v>
      </c>
      <c r="J38" s="63" t="s">
        <v>349</v>
      </c>
      <c r="K38" s="63" t="s">
        <v>60</v>
      </c>
      <c r="L38" s="64" t="s">
        <v>6</v>
      </c>
    </row>
    <row r="39" spans="1:12" x14ac:dyDescent="0.4">
      <c r="B39" s="65">
        <v>3717</v>
      </c>
      <c r="C39" s="66">
        <v>1241</v>
      </c>
      <c r="D39" s="67">
        <v>1907</v>
      </c>
      <c r="E39" s="67">
        <v>1932</v>
      </c>
      <c r="F39" s="67">
        <v>574</v>
      </c>
      <c r="G39" s="67">
        <v>1081</v>
      </c>
      <c r="H39" s="67">
        <v>587</v>
      </c>
      <c r="I39" s="67">
        <v>296</v>
      </c>
      <c r="J39" s="67">
        <v>1589</v>
      </c>
      <c r="K39" s="67">
        <v>46</v>
      </c>
      <c r="L39" s="68">
        <v>96</v>
      </c>
    </row>
    <row r="40" spans="1:12" x14ac:dyDescent="0.4">
      <c r="B40" s="18">
        <v>1</v>
      </c>
      <c r="C40" s="69">
        <v>0.33387140166801182</v>
      </c>
      <c r="D40" s="70">
        <v>0.51304815711595375</v>
      </c>
      <c r="E40" s="70">
        <v>0.51977401129943501</v>
      </c>
      <c r="F40" s="70">
        <v>0.1544256120527307</v>
      </c>
      <c r="G40" s="70">
        <v>0.29082593489373149</v>
      </c>
      <c r="H40" s="70">
        <v>0.15792305622814098</v>
      </c>
      <c r="I40" s="70">
        <v>7.9634113532418616E-2</v>
      </c>
      <c r="J40" s="70">
        <v>0.42749529190207158</v>
      </c>
      <c r="K40" s="70">
        <v>1.2375571697605597E-2</v>
      </c>
      <c r="L40" s="71">
        <v>2.5827280064568199E-2</v>
      </c>
    </row>
  </sheetData>
  <phoneticPr fontId="4"/>
  <pageMargins left="0.51181102362204722" right="0.51181102362204722" top="0.47244094488188981" bottom="0.59055118110236227" header="0.51181102362204722" footer="0.31496062992125984"/>
  <pageSetup paperSize="9" scale="81" firstPageNumber="19" orientation="portrait" r:id="rId1"/>
  <headerFooter alignWithMargins="0">
    <oddFooter>&amp;C&amp;9&amp;P</oddFooter>
  </headerFooter>
  <rowBreaks count="1" manualBreakCount="1">
    <brk id="26"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属性</vt:lpstr>
      <vt:lpstr>問6-問16</vt:lpstr>
      <vt:lpstr>問17-問20</vt:lpstr>
      <vt:lpstr>問21-問25</vt:lpstr>
      <vt:lpstr>問26-問30</vt:lpstr>
      <vt:lpstr>属性!Print_Area</vt:lpstr>
      <vt:lpstr>'問17-問20'!Print_Area</vt:lpstr>
      <vt:lpstr>'問21-問25'!Print_Area</vt:lpstr>
      <vt:lpstr>'問26-問30'!Print_Area</vt:lpstr>
      <vt:lpstr>'問6-問16'!Print_Area</vt:lpstr>
      <vt:lpstr>'問17-問20'!閲読率範囲</vt:lpstr>
      <vt:lpstr>'問17-問20'!認知率範囲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 NOZAKI</dc:creator>
  <cp:lastModifiedBy>丸杉　和也</cp:lastModifiedBy>
  <cp:lastPrinted>2024-07-26T05:07:18Z</cp:lastPrinted>
  <dcterms:created xsi:type="dcterms:W3CDTF">2022-07-26T02:36:14Z</dcterms:created>
  <dcterms:modified xsi:type="dcterms:W3CDTF">2024-08-06T05:22:42Z</dcterms:modified>
</cp:coreProperties>
</file>