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2\SE00$\★県民スポーツ係\樋上➡吉田先生\05滋賀スポーツコーチバンク\☆競技団体　指導者育成 補助金交付要綱\"/>
    </mc:Choice>
  </mc:AlternateContent>
  <xr:revisionPtr revIDLastSave="0" documentId="13_ncr:1_{64237AF0-604F-4DF5-A19F-3E2E105B81F7}" xr6:coauthVersionLast="47" xr6:coauthVersionMax="47" xr10:uidLastSave="{00000000-0000-0000-0000-000000000000}"/>
  <bookViews>
    <workbookView xWindow="15" yWindow="0" windowWidth="28770" windowHeight="15600" xr2:uid="{7B920D16-C4FA-4AC5-ACDC-3FDEA1E4CDDD}"/>
  </bookViews>
  <sheets>
    <sheet name="収支予算書" sheetId="1" r:id="rId1"/>
  </sheets>
  <definedNames>
    <definedName name="_xlnm.Print_Area" localSheetId="0">収支予算書!$A$1:$K$23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M22" i="1" s="1"/>
  <c r="D21" i="1"/>
  <c r="M21" i="1" s="1"/>
  <c r="D20" i="1"/>
  <c r="M20" i="1" s="1"/>
  <c r="D19" i="1"/>
  <c r="M19" i="1" s="1"/>
  <c r="D18" i="1"/>
  <c r="D10" i="1"/>
  <c r="D9" i="1"/>
  <c r="D8" i="1"/>
  <c r="D7" i="1"/>
  <c r="D23" i="1" l="1"/>
  <c r="D11" i="1"/>
  <c r="M18" i="1"/>
  <c r="O13" i="1" l="1"/>
  <c r="O14" i="1" l="1"/>
  <c r="D6" i="1" s="1"/>
  <c r="D12" i="1" l="1"/>
  <c r="D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D22" authorId="0" shapeId="0" xr:uid="{2E890F17-0B19-4221-B49F-B029680BF577}">
      <text>
        <r>
          <rPr>
            <b/>
            <sz val="9"/>
            <color indexed="81"/>
            <rFont val="MS P ゴシック"/>
            <family val="3"/>
            <charset val="128"/>
          </rPr>
          <t>ガードマン等の賃金は雑費で計上してください</t>
        </r>
      </text>
    </comment>
  </commentList>
</comments>
</file>

<file path=xl/sharedStrings.xml><?xml version="1.0" encoding="utf-8"?>
<sst xmlns="http://schemas.openxmlformats.org/spreadsheetml/2006/main" count="43" uniqueCount="38">
  <si>
    <t>収入</t>
    <rPh sb="0" eb="2">
      <t>シュウニュウ</t>
    </rPh>
    <phoneticPr fontId="4"/>
  </si>
  <si>
    <t>（単位：円）</t>
    <rPh sb="1" eb="3">
      <t>タンイ</t>
    </rPh>
    <rPh sb="4" eb="5">
      <t>エン</t>
    </rPh>
    <phoneticPr fontId="4"/>
  </si>
  <si>
    <t>項　目</t>
    <rPh sb="0" eb="1">
      <t>コウ</t>
    </rPh>
    <rPh sb="2" eb="3">
      <t>メ</t>
    </rPh>
    <phoneticPr fontId="4"/>
  </si>
  <si>
    <t>金　額</t>
    <rPh sb="0" eb="1">
      <t>キン</t>
    </rPh>
    <rPh sb="2" eb="3">
      <t>ガク</t>
    </rPh>
    <phoneticPr fontId="4"/>
  </si>
  <si>
    <t>説　明</t>
    <rPh sb="0" eb="1">
      <t>セツ</t>
    </rPh>
    <rPh sb="2" eb="3">
      <t>メイ</t>
    </rPh>
    <phoneticPr fontId="4"/>
  </si>
  <si>
    <t>合　　　計</t>
    <rPh sb="0" eb="1">
      <t>ゴウ</t>
    </rPh>
    <rPh sb="4" eb="5">
      <t>ケイ</t>
    </rPh>
    <phoneticPr fontId="4"/>
  </si>
  <si>
    <t>*  *  *</t>
    <phoneticPr fontId="4"/>
  </si>
  <si>
    <t>支出</t>
    <rPh sb="0" eb="2">
      <t>シシュツ</t>
    </rPh>
    <phoneticPr fontId="4"/>
  </si>
  <si>
    <t>項　　目</t>
    <rPh sb="0" eb="1">
      <t>コウ</t>
    </rPh>
    <rPh sb="3" eb="4">
      <t>メ</t>
    </rPh>
    <phoneticPr fontId="4"/>
  </si>
  <si>
    <t>金  額</t>
    <rPh sb="0" eb="1">
      <t>キン</t>
    </rPh>
    <rPh sb="3" eb="4">
      <t>ガク</t>
    </rPh>
    <phoneticPr fontId="4"/>
  </si>
  <si>
    <t xml:space="preserve"> 説明</t>
    <rPh sb="1" eb="2">
      <t>セツ</t>
    </rPh>
    <rPh sb="2" eb="3">
      <t>メイ</t>
    </rPh>
    <phoneticPr fontId="4"/>
  </si>
  <si>
    <t>(内訳→)</t>
    <phoneticPr fontId="4"/>
  </si>
  <si>
    <t>通信運搬費</t>
    <rPh sb="0" eb="2">
      <t>ツウシン</t>
    </rPh>
    <rPh sb="2" eb="5">
      <t>ウンパンヒ</t>
    </rPh>
    <phoneticPr fontId="4"/>
  </si>
  <si>
    <t>***</t>
  </si>
  <si>
    <t>様式第３号（第８条関係）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</si>
  <si>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競技団体指導者育成研修会等　収支予算書</t>
    <rPh sb="0" eb="2">
      <t>キョウギ</t>
    </rPh>
    <rPh sb="2" eb="4">
      <t>ダンタイ</t>
    </rPh>
    <rPh sb="4" eb="7">
      <t>シドウシャ</t>
    </rPh>
    <rPh sb="7" eb="9">
      <t>イクセイ</t>
    </rPh>
    <rPh sb="9" eb="12">
      <t>ケンシュウカイ</t>
    </rPh>
    <rPh sb="12" eb="13">
      <t>トウ</t>
    </rPh>
    <rPh sb="14" eb="16">
      <t>シュウシ</t>
    </rPh>
    <rPh sb="16" eb="19">
      <t>ヨサンショ</t>
    </rPh>
    <phoneticPr fontId="4"/>
  </si>
  <si>
    <t>事業１</t>
    <rPh sb="0" eb="2">
      <t>ジギョウ</t>
    </rPh>
    <phoneticPr fontId="4"/>
  </si>
  <si>
    <t>事業３</t>
    <rPh sb="0" eb="2">
      <t>ジギョウ</t>
    </rPh>
    <phoneticPr fontId="3"/>
  </si>
  <si>
    <t>事業４</t>
    <rPh sb="0" eb="2">
      <t>ジギョウ</t>
    </rPh>
    <phoneticPr fontId="3"/>
  </si>
  <si>
    <r>
      <t>報償費</t>
    </r>
    <r>
      <rPr>
        <sz val="9"/>
        <rFont val="ＭＳ 明朝"/>
        <family val="1"/>
        <charset val="128"/>
      </rPr>
      <t>（指導者にかかる謝金）</t>
    </r>
    <rPh sb="0" eb="2">
      <t>ホウショウ</t>
    </rPh>
    <rPh sb="2" eb="3">
      <t>ヒ</t>
    </rPh>
    <rPh sb="4" eb="7">
      <t>シドウシャ</t>
    </rPh>
    <rPh sb="11" eb="13">
      <t>シャキン</t>
    </rPh>
    <phoneticPr fontId="4"/>
  </si>
  <si>
    <t>旅費（指導者・事務局員に限る）</t>
    <rPh sb="0" eb="2">
      <t>リョヒ</t>
    </rPh>
    <rPh sb="3" eb="6">
      <t>シドウシャ</t>
    </rPh>
    <rPh sb="7" eb="10">
      <t>ジムキョク</t>
    </rPh>
    <rPh sb="10" eb="11">
      <t>イン</t>
    </rPh>
    <rPh sb="12" eb="13">
      <t>カギ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</si>
  <si>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</si>
  <si>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事業２</t>
    <rPh sb="0" eb="2">
      <t>ジギョウ</t>
    </rPh>
    <phoneticPr fontId="4"/>
  </si>
  <si>
    <t>事業３</t>
    <rPh sb="0" eb="2">
      <t>ジギョウ</t>
    </rPh>
    <phoneticPr fontId="4"/>
  </si>
  <si>
    <t>事業４</t>
    <rPh sb="0" eb="2">
      <t>ジギョウ</t>
    </rPh>
    <phoneticPr fontId="4"/>
  </si>
  <si>
    <t>事業１～４合計額</t>
    <rPh sb="0" eb="2">
      <t>ジギョウ</t>
    </rPh>
    <rPh sb="5" eb="7">
      <t>ゴウケイ</t>
    </rPh>
    <rPh sb="7" eb="8">
      <t>ガク</t>
    </rPh>
    <phoneticPr fontId="3"/>
  </si>
  <si>
    <t>…①</t>
    <phoneticPr fontId="3"/>
  </si>
  <si>
    <t>競技団体等負担金</t>
    <rPh sb="0" eb="2">
      <t>キョウギ</t>
    </rPh>
    <rPh sb="2" eb="4">
      <t>ダンタイ</t>
    </rPh>
    <rPh sb="4" eb="5">
      <t>トウ</t>
    </rPh>
    <rPh sb="5" eb="8">
      <t>フタンキン</t>
    </rPh>
    <phoneticPr fontId="4"/>
  </si>
  <si>
    <t>国庫補助金等その他の助成金</t>
    <rPh sb="0" eb="2">
      <t>コッコ</t>
    </rPh>
    <rPh sb="2" eb="5">
      <t>ホジョキン</t>
    </rPh>
    <rPh sb="5" eb="6">
      <t>トウ</t>
    </rPh>
    <rPh sb="8" eb="9">
      <t>タ</t>
    </rPh>
    <rPh sb="10" eb="12">
      <t>ジョセイ</t>
    </rPh>
    <rPh sb="12" eb="13">
      <t>キン</t>
    </rPh>
    <phoneticPr fontId="4"/>
  </si>
  <si>
    <t>…②</t>
    <phoneticPr fontId="3"/>
  </si>
  <si>
    <t>（① - ②）×１／２または50,000円のうち、額の少ない金額</t>
    <rPh sb="20" eb="21">
      <t>エン</t>
    </rPh>
    <rPh sb="25" eb="26">
      <t>ガク</t>
    </rPh>
    <rPh sb="27" eb="28">
      <t>スク</t>
    </rPh>
    <rPh sb="30" eb="32">
      <t>キンガク</t>
    </rPh>
    <phoneticPr fontId="3"/>
  </si>
  <si>
    <t>需要費（消耗品、印刷製本費)</t>
    <rPh sb="0" eb="2">
      <t>ジュヨウ</t>
    </rPh>
    <rPh sb="2" eb="3">
      <t>ヒ</t>
    </rPh>
    <rPh sb="4" eb="7">
      <t>ショウモウヒン</t>
    </rPh>
    <rPh sb="8" eb="10">
      <t>インサツ</t>
    </rPh>
    <rPh sb="10" eb="12">
      <t>セイホン</t>
    </rPh>
    <rPh sb="12" eb="13">
      <t>ヒ</t>
    </rPh>
    <phoneticPr fontId="4"/>
  </si>
  <si>
    <t>（単位：円）</t>
    <phoneticPr fontId="3"/>
  </si>
  <si>
    <t>県補助金合計</t>
    <phoneticPr fontId="3"/>
  </si>
  <si>
    <t>①－②</t>
    <phoneticPr fontId="3"/>
  </si>
  <si>
    <t>1/2</t>
    <phoneticPr fontId="3"/>
  </si>
  <si>
    <t>事業２</t>
    <rPh sb="0" eb="2">
      <t>ジギョウ</t>
    </rPh>
    <phoneticPr fontId="3"/>
  </si>
  <si>
    <t>競技団体名</t>
    <rPh sb="0" eb="2">
      <t>キョウギ</t>
    </rPh>
    <rPh sb="2" eb="4">
      <t>ダンタイ</t>
    </rPh>
    <rPh sb="4" eb="5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</si>
</sst>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 shrinkToFit="1"/>
    </xf>
    <xf numFmtId="0" fontId="5" fillId="4" borderId="12" xfId="0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18" xfId="0" applyFont="1" applyFill="1" applyBorder="1">
      <alignment vertical="center"/>
    </xf>
    <xf numFmtId="0" fontId="5" fillId="4" borderId="11" xfId="0" applyFont="1" applyFill="1" applyBorder="1">
      <alignment vertical="center"/>
    </xf>
    <xf numFmtId="0" fontId="5" fillId="4" borderId="10" xfId="0" applyFont="1" applyFill="1" applyBorder="1">
      <alignment vertical="center"/>
    </xf>
    <xf numFmtId="0" fontId="5" fillId="4" borderId="9" xfId="0" applyFont="1" applyFill="1" applyBorder="1">
      <alignment vertical="center"/>
    </xf>
    <xf numFmtId="0" fontId="5" fillId="2" borderId="0" xfId="0" applyFont="1" applyFill="1" applyAlignment="1">
      <alignment horizontal="distributed" vertical="center"/>
    </xf>
    <xf numFmtId="0" fontId="5" fillId="4" borderId="25" xfId="0" applyFont="1" applyFill="1" applyBorder="1">
      <alignment vertical="center"/>
    </xf>
    <xf numFmtId="0" fontId="5" fillId="4" borderId="0" xfId="0" applyFont="1" applyFill="1">
      <alignment vertical="center"/>
    </xf>
    <xf numFmtId="0" fontId="5" fillId="4" borderId="26" xfId="0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0" fontId="10" fillId="4" borderId="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3" borderId="4" xfId="0" applyFont="1" applyFill="1" applyBorder="1">
      <alignment vertical="center"/>
    </xf>
    <xf numFmtId="176" fontId="5" fillId="5" borderId="32" xfId="1" applyNumberFormat="1" applyFont="1" applyFill="1" applyBorder="1" applyAlignment="1">
      <alignment vertical="center" shrinkToFit="1"/>
    </xf>
    <xf numFmtId="0" fontId="13" fillId="3" borderId="0" xfId="0" applyFont="1" applyFill="1">
      <alignment vertical="center"/>
    </xf>
    <xf numFmtId="176" fontId="5" fillId="5" borderId="35" xfId="1" applyNumberFormat="1" applyFont="1" applyFill="1" applyBorder="1" applyAlignment="1">
      <alignment vertical="center" shrinkToFit="1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3" borderId="47" xfId="0" applyFont="1" applyFill="1" applyBorder="1">
      <alignment vertical="center"/>
    </xf>
    <xf numFmtId="0" fontId="5" fillId="3" borderId="0" xfId="0" applyFont="1" applyFill="1" applyAlignment="1">
      <alignment horizontal="distributed" vertical="center"/>
    </xf>
    <xf numFmtId="0" fontId="5" fillId="4" borderId="44" xfId="0" applyFont="1" applyFill="1" applyBorder="1">
      <alignment vertical="center"/>
    </xf>
    <xf numFmtId="0" fontId="5" fillId="6" borderId="42" xfId="0" applyFont="1" applyFill="1" applyBorder="1" applyAlignment="1">
      <alignment horizontal="center" vertical="center"/>
    </xf>
    <xf numFmtId="0" fontId="10" fillId="4" borderId="67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68" xfId="0" applyFont="1" applyFill="1" applyBorder="1" applyAlignment="1">
      <alignment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/>
    </xf>
    <xf numFmtId="176" fontId="5" fillId="8" borderId="63" xfId="0" applyNumberFormat="1" applyFont="1" applyFill="1" applyBorder="1" applyAlignment="1" applyProtection="1">
      <alignment vertical="center" shrinkToFit="1"/>
      <protection locked="0"/>
    </xf>
    <xf numFmtId="176" fontId="5" fillId="8" borderId="64" xfId="0" applyNumberFormat="1" applyFont="1" applyFill="1" applyBorder="1" applyAlignment="1" applyProtection="1">
      <alignment vertical="center" shrinkToFit="1"/>
      <protection locked="0"/>
    </xf>
    <xf numFmtId="176" fontId="5" fillId="8" borderId="65" xfId="0" applyNumberFormat="1" applyFont="1" applyFill="1" applyBorder="1" applyAlignment="1" applyProtection="1">
      <alignment vertical="center" shrinkToFit="1"/>
      <protection locked="0"/>
    </xf>
    <xf numFmtId="176" fontId="5" fillId="8" borderId="16" xfId="0" applyNumberFormat="1" applyFont="1" applyFill="1" applyBorder="1" applyAlignment="1" applyProtection="1">
      <alignment vertical="center" shrinkToFit="1"/>
      <protection locked="0"/>
    </xf>
    <xf numFmtId="176" fontId="5" fillId="8" borderId="36" xfId="0" applyNumberFormat="1" applyFont="1" applyFill="1" applyBorder="1" applyAlignment="1" applyProtection="1">
      <alignment vertical="center" shrinkToFit="1"/>
      <protection locked="0"/>
    </xf>
    <xf numFmtId="176" fontId="5" fillId="8" borderId="14" xfId="0" applyNumberFormat="1" applyFont="1" applyFill="1" applyBorder="1" applyAlignment="1" applyProtection="1">
      <alignment vertical="center" shrinkToFit="1"/>
      <protection locked="0"/>
    </xf>
    <xf numFmtId="176" fontId="5" fillId="8" borderId="4" xfId="0" applyNumberFormat="1" applyFont="1" applyFill="1" applyBorder="1" applyAlignment="1" applyProtection="1">
      <alignment vertical="center" shrinkToFit="1"/>
      <protection locked="0"/>
    </xf>
    <xf numFmtId="176" fontId="5" fillId="8" borderId="37" xfId="0" applyNumberFormat="1" applyFont="1" applyFill="1" applyBorder="1" applyAlignment="1" applyProtection="1">
      <alignment vertical="center" shrinkToFit="1"/>
      <protection locked="0"/>
    </xf>
    <xf numFmtId="176" fontId="5" fillId="8" borderId="15" xfId="0" applyNumberFormat="1" applyFont="1" applyFill="1" applyBorder="1" applyAlignment="1" applyProtection="1">
      <alignment vertical="center" shrinkToFit="1"/>
      <protection locked="0"/>
    </xf>
    <xf numFmtId="176" fontId="5" fillId="8" borderId="38" xfId="0" applyNumberFormat="1" applyFont="1" applyFill="1" applyBorder="1" applyAlignment="1" applyProtection="1">
      <alignment vertical="center" shrinkToFit="1"/>
      <protection locked="0"/>
    </xf>
    <xf numFmtId="176" fontId="5" fillId="8" borderId="40" xfId="0" applyNumberFormat="1" applyFont="1" applyFill="1" applyBorder="1" applyAlignment="1" applyProtection="1">
      <alignment vertical="center" shrinkToFit="1"/>
      <protection locked="0"/>
    </xf>
    <xf numFmtId="176" fontId="5" fillId="8" borderId="66" xfId="0" applyNumberFormat="1" applyFont="1" applyFill="1" applyBorder="1" applyAlignment="1" applyProtection="1">
      <alignment vertical="center" shrinkToFit="1"/>
      <protection locked="0"/>
    </xf>
    <xf numFmtId="176" fontId="5" fillId="8" borderId="42" xfId="0" applyNumberFormat="1" applyFont="1" applyFill="1" applyBorder="1" applyAlignment="1" applyProtection="1">
      <alignment vertical="center" shrinkToFit="1"/>
      <protection locked="0"/>
    </xf>
    <xf numFmtId="176" fontId="5" fillId="5" borderId="13" xfId="1" applyNumberFormat="1" applyFont="1" applyFill="1" applyBorder="1" applyAlignment="1" applyProtection="1">
      <alignment vertical="center" shrinkToFit="1"/>
      <protection locked="0"/>
    </xf>
    <xf numFmtId="176" fontId="5" fillId="5" borderId="15" xfId="1" applyNumberFormat="1" applyFont="1" applyFill="1" applyBorder="1" applyAlignment="1" applyProtection="1">
      <alignment vertical="center" shrinkToFit="1"/>
      <protection locked="0"/>
    </xf>
    <xf numFmtId="176" fontId="5" fillId="5" borderId="19" xfId="1" applyNumberFormat="1" applyFont="1" applyFill="1" applyBorder="1" applyAlignment="1" applyProtection="1">
      <alignment horizontal="right" vertical="center" shrinkToFit="1"/>
      <protection locked="0"/>
    </xf>
    <xf numFmtId="176" fontId="5" fillId="5" borderId="9" xfId="1" applyNumberFormat="1" applyFont="1" applyFill="1" applyBorder="1" applyAlignment="1" applyProtection="1">
      <alignment vertical="center" shrinkToFit="1"/>
      <protection locked="0"/>
    </xf>
    <xf numFmtId="176" fontId="5" fillId="3" borderId="0" xfId="0" applyNumberFormat="1" applyFont="1" applyFill="1">
      <alignment vertical="center"/>
    </xf>
    <xf numFmtId="56" fontId="5" fillId="3" borderId="0" xfId="0" quotePrefix="1" applyNumberFormat="1" applyFont="1" applyFill="1">
      <alignment vertical="center"/>
    </xf>
    <xf numFmtId="176" fontId="11" fillId="5" borderId="9" xfId="1" applyNumberFormat="1" applyFont="1" applyFill="1" applyBorder="1" applyAlignment="1">
      <alignment vertical="center" shrinkToFit="1"/>
    </xf>
    <xf numFmtId="176" fontId="11" fillId="8" borderId="27" xfId="1" applyNumberFormat="1" applyFont="1" applyFill="1" applyBorder="1" applyAlignment="1" applyProtection="1">
      <alignment vertical="center" shrinkToFit="1"/>
      <protection locked="0"/>
    </xf>
    <xf numFmtId="176" fontId="11" fillId="5" borderId="2" xfId="1" applyNumberFormat="1" applyFont="1" applyFill="1" applyBorder="1" applyAlignment="1">
      <alignment vertical="center" shrinkToFit="1"/>
    </xf>
    <xf numFmtId="176" fontId="5" fillId="5" borderId="43" xfId="1" applyNumberFormat="1" applyFont="1" applyFill="1" applyBorder="1" applyAlignment="1">
      <alignment vertical="center" shrinkToFit="1"/>
    </xf>
    <xf numFmtId="176" fontId="11" fillId="5" borderId="29" xfId="1" applyNumberFormat="1" applyFont="1" applyFill="1" applyBorder="1" applyAlignment="1">
      <alignment vertical="center" shrinkToFit="1"/>
    </xf>
    <xf numFmtId="176" fontId="11" fillId="5" borderId="9" xfId="1" applyNumberFormat="1" applyFont="1" applyFill="1" applyBorder="1" applyAlignment="1" applyProtection="1">
      <alignment vertical="center" shrinkToFit="1"/>
      <protection locked="0"/>
    </xf>
    <xf numFmtId="38" fontId="5" fillId="7" borderId="2" xfId="1" applyFont="1" applyFill="1" applyBorder="1" applyAlignment="1">
      <alignment horizontal="center" vertical="center"/>
    </xf>
    <xf numFmtId="38" fontId="5" fillId="7" borderId="3" xfId="1" applyFont="1" applyFill="1" applyBorder="1" applyAlignment="1">
      <alignment horizontal="center" vertical="center"/>
    </xf>
    <xf numFmtId="38" fontId="5" fillId="8" borderId="20" xfId="1" applyFont="1" applyFill="1" applyBorder="1" applyAlignment="1" applyProtection="1">
      <alignment horizontal="left" vertical="center" shrinkToFit="1"/>
      <protection locked="0"/>
    </xf>
    <xf numFmtId="38" fontId="5" fillId="8" borderId="21" xfId="1" applyFont="1" applyFill="1" applyBorder="1" applyAlignment="1" applyProtection="1">
      <alignment horizontal="left" vertical="center" shrinkToFit="1"/>
      <protection locked="0"/>
    </xf>
    <xf numFmtId="38" fontId="5" fillId="8" borderId="22" xfId="1" applyFont="1" applyFill="1" applyBorder="1" applyAlignment="1" applyProtection="1">
      <alignment horizontal="left" vertical="center" shrinkToFit="1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38" fontId="5" fillId="8" borderId="33" xfId="1" applyFont="1" applyFill="1" applyBorder="1" applyAlignment="1" applyProtection="1">
      <alignment horizontal="left" vertical="center" shrinkToFit="1"/>
      <protection locked="0"/>
    </xf>
    <xf numFmtId="38" fontId="5" fillId="8" borderId="34" xfId="1" applyFont="1" applyFill="1" applyBorder="1" applyAlignment="1" applyProtection="1">
      <alignment horizontal="left" vertical="center" shrinkToFit="1"/>
      <protection locked="0"/>
    </xf>
    <xf numFmtId="38" fontId="5" fillId="8" borderId="15" xfId="1" applyFont="1" applyFill="1" applyBorder="1" applyAlignment="1" applyProtection="1">
      <alignment horizontal="left" vertical="center" shrinkToFit="1"/>
      <protection locked="0"/>
    </xf>
    <xf numFmtId="38" fontId="5" fillId="8" borderId="17" xfId="1" applyFont="1" applyFill="1" applyBorder="1" applyAlignment="1" applyProtection="1">
      <alignment horizontal="left" vertical="center" shrinkToFit="1"/>
      <protection locked="0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38" fontId="5" fillId="2" borderId="53" xfId="1" applyFont="1" applyFill="1" applyBorder="1" applyAlignment="1" applyProtection="1">
      <alignment horizontal="center" vertical="center" shrinkToFit="1"/>
      <protection locked="0"/>
    </xf>
    <xf numFmtId="38" fontId="5" fillId="2" borderId="54" xfId="1" applyFont="1" applyFill="1" applyBorder="1" applyAlignment="1" applyProtection="1">
      <alignment horizontal="center" vertical="center" shrinkToFit="1"/>
      <protection locked="0"/>
    </xf>
    <xf numFmtId="38" fontId="5" fillId="2" borderId="55" xfId="1" applyFont="1" applyFill="1" applyBorder="1" applyAlignment="1" applyProtection="1">
      <alignment horizontal="center" vertical="center" shrinkToFit="1"/>
      <protection locked="0"/>
    </xf>
    <xf numFmtId="38" fontId="5" fillId="2" borderId="56" xfId="1" applyFont="1" applyFill="1" applyBorder="1" applyAlignment="1" applyProtection="1">
      <alignment horizontal="center" vertical="center" shrinkToFit="1"/>
      <protection locked="0"/>
    </xf>
    <xf numFmtId="38" fontId="5" fillId="2" borderId="57" xfId="1" applyFont="1" applyFill="1" applyBorder="1" applyAlignment="1" applyProtection="1">
      <alignment horizontal="center" vertical="center" shrinkToFit="1"/>
      <protection locked="0"/>
    </xf>
    <xf numFmtId="38" fontId="5" fillId="2" borderId="58" xfId="1" applyFont="1" applyFill="1" applyBorder="1" applyAlignment="1" applyProtection="1">
      <alignment horizontal="center" vertical="center" shrinkToFit="1"/>
      <protection locked="0"/>
    </xf>
    <xf numFmtId="38" fontId="5" fillId="2" borderId="4" xfId="1" applyFont="1" applyFill="1" applyBorder="1" applyAlignment="1" applyProtection="1">
      <alignment horizontal="left" vertical="center" shrinkToFit="1"/>
      <protection locked="0"/>
    </xf>
    <xf numFmtId="38" fontId="5" fillId="2" borderId="0" xfId="1" applyFont="1" applyFill="1" applyBorder="1" applyAlignment="1" applyProtection="1">
      <alignment horizontal="left" vertical="center" shrinkToFit="1"/>
      <protection locked="0"/>
    </xf>
    <xf numFmtId="38" fontId="5" fillId="2" borderId="39" xfId="1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5" fillId="4" borderId="48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9" xfId="0" applyFont="1" applyFill="1" applyBorder="1" applyAlignment="1">
      <alignment horizontal="left" vertical="center"/>
    </xf>
    <xf numFmtId="38" fontId="5" fillId="2" borderId="59" xfId="1" applyFont="1" applyFill="1" applyBorder="1" applyAlignment="1" applyProtection="1">
      <alignment horizontal="center" vertical="center" shrinkToFit="1"/>
      <protection locked="0"/>
    </xf>
    <xf numFmtId="38" fontId="5" fillId="2" borderId="60" xfId="1" applyFont="1" applyFill="1" applyBorder="1" applyAlignment="1" applyProtection="1">
      <alignment horizontal="center" vertical="center" shrinkToFit="1"/>
      <protection locked="0"/>
    </xf>
    <xf numFmtId="38" fontId="5" fillId="2" borderId="61" xfId="1" applyFont="1" applyFill="1" applyBorder="1" applyAlignment="1" applyProtection="1">
      <alignment horizontal="center" vertical="center" shrinkToFit="1"/>
      <protection locked="0"/>
    </xf>
    <xf numFmtId="38" fontId="5" fillId="2" borderId="62" xfId="1" applyFont="1" applyFill="1" applyBorder="1" applyAlignment="1" applyProtection="1">
      <alignment horizontal="left" vertical="center" shrinkToFit="1"/>
      <protection locked="0"/>
    </xf>
    <xf numFmtId="38" fontId="5" fillId="2" borderId="45" xfId="1" applyFont="1" applyFill="1" applyBorder="1" applyAlignment="1" applyProtection="1">
      <alignment horizontal="left" vertical="center" shrinkToFit="1"/>
      <protection locked="0"/>
    </xf>
    <xf numFmtId="38" fontId="5" fillId="2" borderId="46" xfId="1" applyFont="1" applyFill="1" applyBorder="1" applyAlignment="1" applyProtection="1">
      <alignment horizontal="left" vertical="center" shrinkToFit="1"/>
      <protection locked="0"/>
    </xf>
    <xf numFmtId="38" fontId="5" fillId="6" borderId="1" xfId="1" applyFont="1" applyFill="1" applyBorder="1" applyAlignment="1">
      <alignment horizontal="center" vertical="center"/>
    </xf>
    <xf numFmtId="38" fontId="5" fillId="6" borderId="2" xfId="1" applyFont="1" applyFill="1" applyBorder="1" applyAlignment="1">
      <alignment horizontal="center" vertical="center"/>
    </xf>
    <xf numFmtId="38" fontId="5" fillId="6" borderId="3" xfId="1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38" fontId="5" fillId="5" borderId="7" xfId="1" applyFont="1" applyFill="1" applyBorder="1" applyAlignment="1" applyProtection="1">
      <alignment horizontal="left" vertical="center" shrinkToFit="1"/>
      <protection locked="0"/>
    </xf>
    <xf numFmtId="38" fontId="5" fillId="5" borderId="6" xfId="1" applyFont="1" applyFill="1" applyBorder="1" applyAlignment="1" applyProtection="1">
      <alignment horizontal="left" vertical="center" shrinkToFit="1"/>
      <protection locked="0"/>
    </xf>
    <xf numFmtId="38" fontId="5" fillId="5" borderId="5" xfId="1" applyFont="1" applyFill="1" applyBorder="1" applyAlignment="1" applyProtection="1">
      <alignment horizontal="left" vertical="center" shrinkToFit="1"/>
      <protection locked="0"/>
    </xf>
    <xf numFmtId="38" fontId="5" fillId="2" borderId="50" xfId="1" applyFont="1" applyFill="1" applyBorder="1" applyAlignment="1" applyProtection="1">
      <alignment horizontal="center" vertical="center" shrinkToFit="1"/>
      <protection locked="0"/>
    </xf>
    <xf numFmtId="38" fontId="5" fillId="2" borderId="51" xfId="1" applyFont="1" applyFill="1" applyBorder="1" applyAlignment="1" applyProtection="1">
      <alignment horizontal="center" vertical="center" shrinkToFit="1"/>
      <protection locked="0"/>
    </xf>
    <xf numFmtId="38" fontId="5" fillId="2" borderId="52" xfId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3AA8-34B2-4FE9-BFFB-649C6B7AA1AE}">
  <dimension ref="A1:O36"/>
  <sheetViews>
    <sheetView tabSelected="1" view="pageBreakPreview" zoomScaleNormal="100" zoomScaleSheetLayoutView="100" workbookViewId="0">
      <selection activeCell="AB30" sqref="AB30"/>
    </sheetView>
  </sheetViews>
  <sheetFormatPr defaultColWidth="9" defaultRowHeight="13.5"/>
  <cols>
    <col min="1" max="2" width="3.25" style="3" customWidth="1"/>
    <col min="3" max="3" width="26.125" style="3" customWidth="1"/>
    <col min="4" max="4" width="19.125" style="3" customWidth="1"/>
    <col min="5" max="6" width="5.875" style="3" customWidth="1"/>
    <col min="7" max="7" width="17.125" style="3" customWidth="1"/>
    <col min="8" max="10" width="11.375" style="3" customWidth="1"/>
    <col min="11" max="11" width="14.375" style="3" customWidth="1"/>
    <col min="12" max="12" width="3.625" style="3" customWidth="1"/>
    <col min="13" max="16384" width="9" style="3"/>
  </cols>
  <sheetData>
    <row r="1" spans="1:15" ht="14.25" customHeight="1">
      <c r="A1" s="1" t="s">
        <v>14</v>
      </c>
      <c r="B1" s="2"/>
      <c r="C1" s="2"/>
      <c r="D1" s="2"/>
      <c r="E1" s="2"/>
      <c r="F1" s="2"/>
      <c r="G1" s="2"/>
      <c r="H1" s="2"/>
      <c r="I1" s="2" t="s">
        <v>37</v>
      </c>
      <c r="J1" s="2"/>
      <c r="K1" s="2"/>
    </row>
    <row r="2" spans="1:15" ht="17.25">
      <c r="A2" s="4"/>
      <c r="B2" s="5"/>
      <c r="C2" s="94" t="s">
        <v>15</v>
      </c>
      <c r="D2" s="94"/>
      <c r="E2" s="94"/>
      <c r="F2" s="94"/>
      <c r="G2" s="94"/>
      <c r="H2" s="94"/>
      <c r="I2" s="107"/>
      <c r="J2" s="107"/>
      <c r="K2" s="107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7.25" customHeight="1" thickBot="1">
      <c r="A4" s="6" t="s">
        <v>0</v>
      </c>
      <c r="B4" s="2"/>
      <c r="C4" s="2"/>
      <c r="D4" s="7" t="s">
        <v>32</v>
      </c>
      <c r="E4" s="2"/>
      <c r="F4" s="2"/>
      <c r="G4" s="2"/>
      <c r="H4" s="7"/>
      <c r="I4" s="2"/>
      <c r="J4" s="2"/>
      <c r="K4" s="2"/>
    </row>
    <row r="5" spans="1:15" ht="27" customHeight="1" thickBot="1">
      <c r="A5" s="73" t="s">
        <v>2</v>
      </c>
      <c r="B5" s="74"/>
      <c r="C5" s="75"/>
      <c r="D5" s="8" t="s">
        <v>3</v>
      </c>
      <c r="E5" s="73" t="s">
        <v>4</v>
      </c>
      <c r="F5" s="74"/>
      <c r="G5" s="74"/>
      <c r="H5" s="74"/>
      <c r="I5" s="74"/>
      <c r="J5" s="74"/>
      <c r="K5" s="75"/>
    </row>
    <row r="6" spans="1:15" ht="27" customHeight="1">
      <c r="A6" s="42" t="s">
        <v>33</v>
      </c>
      <c r="B6" s="36"/>
      <c r="C6" s="9"/>
      <c r="D6" s="62">
        <f>MIN($O$14,50000)</f>
        <v>0</v>
      </c>
      <c r="E6" s="108" t="s">
        <v>30</v>
      </c>
      <c r="F6" s="109"/>
      <c r="G6" s="109"/>
      <c r="H6" s="109"/>
      <c r="I6" s="109"/>
      <c r="J6" s="109"/>
      <c r="K6" s="110"/>
    </row>
    <row r="7" spans="1:15" ht="13.5" customHeight="1">
      <c r="A7" s="40"/>
      <c r="B7" s="37"/>
      <c r="C7" s="10" t="s">
        <v>16</v>
      </c>
      <c r="D7" s="56">
        <f>SUM(H18:H22)</f>
        <v>0</v>
      </c>
      <c r="E7" s="111"/>
      <c r="F7" s="112"/>
      <c r="G7" s="112"/>
      <c r="H7" s="112"/>
      <c r="I7" s="112"/>
      <c r="J7" s="112"/>
      <c r="K7" s="113"/>
    </row>
    <row r="8" spans="1:15" ht="13.5" customHeight="1">
      <c r="A8" s="40"/>
      <c r="B8" s="37"/>
      <c r="C8" s="11" t="s">
        <v>22</v>
      </c>
      <c r="D8" s="57">
        <f>SUM(I18:I22)</f>
        <v>0</v>
      </c>
      <c r="E8" s="85"/>
      <c r="F8" s="86"/>
      <c r="G8" s="86"/>
      <c r="H8" s="86"/>
      <c r="I8" s="86"/>
      <c r="J8" s="86"/>
      <c r="K8" s="87"/>
    </row>
    <row r="9" spans="1:15" ht="13.5" customHeight="1">
      <c r="A9" s="40"/>
      <c r="B9" s="37"/>
      <c r="C9" s="11" t="s">
        <v>23</v>
      </c>
      <c r="D9" s="57">
        <f>SUM(J18:J22)</f>
        <v>0</v>
      </c>
      <c r="E9" s="85"/>
      <c r="F9" s="86"/>
      <c r="G9" s="86"/>
      <c r="H9" s="86"/>
      <c r="I9" s="86"/>
      <c r="J9" s="86"/>
      <c r="K9" s="87"/>
    </row>
    <row r="10" spans="1:15" ht="13.5" customHeight="1">
      <c r="A10" s="40"/>
      <c r="B10" s="38"/>
      <c r="C10" s="12" t="s">
        <v>24</v>
      </c>
      <c r="D10" s="58">
        <f>SUM(K18:K22)</f>
        <v>0</v>
      </c>
      <c r="E10" s="88"/>
      <c r="F10" s="89"/>
      <c r="G10" s="89"/>
      <c r="H10" s="89"/>
      <c r="I10" s="89"/>
      <c r="J10" s="89"/>
      <c r="K10" s="90"/>
    </row>
    <row r="11" spans="1:15" ht="18.75" customHeight="1" thickBot="1">
      <c r="A11" s="41"/>
      <c r="B11" s="39"/>
      <c r="C11" s="34" t="s">
        <v>25</v>
      </c>
      <c r="D11" s="59">
        <f>SUM(D7:D10)</f>
        <v>0</v>
      </c>
      <c r="E11" s="91" t="s">
        <v>26</v>
      </c>
      <c r="F11" s="92"/>
      <c r="G11" s="92"/>
      <c r="H11" s="92"/>
      <c r="I11" s="92"/>
      <c r="J11" s="92"/>
      <c r="K11" s="93"/>
    </row>
    <row r="12" spans="1:15" ht="27" customHeight="1">
      <c r="A12" s="14" t="s">
        <v>27</v>
      </c>
      <c r="B12" s="15"/>
      <c r="C12" s="13"/>
      <c r="D12" s="67">
        <f>D11-D13-D6</f>
        <v>0</v>
      </c>
      <c r="E12" s="98"/>
      <c r="F12" s="99"/>
      <c r="G12" s="99"/>
      <c r="H12" s="99"/>
      <c r="I12" s="99"/>
      <c r="J12" s="99"/>
      <c r="K12" s="100"/>
    </row>
    <row r="13" spans="1:15" ht="27" customHeight="1" thickBot="1">
      <c r="A13" s="17" t="s">
        <v>28</v>
      </c>
      <c r="B13" s="18"/>
      <c r="C13" s="19"/>
      <c r="D13" s="63"/>
      <c r="E13" s="101" t="s">
        <v>29</v>
      </c>
      <c r="F13" s="102"/>
      <c r="G13" s="102"/>
      <c r="H13" s="102"/>
      <c r="I13" s="102"/>
      <c r="J13" s="102"/>
      <c r="K13" s="103"/>
      <c r="N13" s="3" t="s">
        <v>34</v>
      </c>
      <c r="O13" s="60">
        <f>D11-D13</f>
        <v>0</v>
      </c>
    </row>
    <row r="14" spans="1:15" ht="27" customHeight="1" thickBot="1">
      <c r="A14" s="73" t="s">
        <v>5</v>
      </c>
      <c r="B14" s="74"/>
      <c r="C14" s="75"/>
      <c r="D14" s="64">
        <f>SUM(D6,D12,D13)</f>
        <v>0</v>
      </c>
      <c r="E14" s="104"/>
      <c r="F14" s="105"/>
      <c r="G14" s="105"/>
      <c r="H14" s="105"/>
      <c r="I14" s="105"/>
      <c r="J14" s="105"/>
      <c r="K14" s="106"/>
      <c r="N14" s="61" t="s">
        <v>35</v>
      </c>
      <c r="O14" s="60">
        <f>ROUNDDOWN($O$13/2,0)</f>
        <v>0</v>
      </c>
    </row>
    <row r="15" spans="1:15" ht="7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16"/>
    </row>
    <row r="16" spans="1:15" ht="16.5" customHeight="1" thickBot="1">
      <c r="A16" s="6" t="s">
        <v>7</v>
      </c>
      <c r="B16" s="2"/>
      <c r="C16" s="2"/>
      <c r="D16" s="2"/>
      <c r="E16" s="2"/>
      <c r="F16" s="2"/>
      <c r="G16" s="2"/>
      <c r="H16" s="20"/>
      <c r="I16" s="20"/>
      <c r="J16" s="20"/>
      <c r="K16" s="7" t="s">
        <v>1</v>
      </c>
    </row>
    <row r="17" spans="1:13" ht="27.75" customHeight="1" thickBot="1">
      <c r="A17" s="73" t="s">
        <v>8</v>
      </c>
      <c r="B17" s="74"/>
      <c r="C17" s="75"/>
      <c r="D17" s="21" t="s">
        <v>9</v>
      </c>
      <c r="E17" s="22" t="s">
        <v>10</v>
      </c>
      <c r="F17" s="76" t="s">
        <v>11</v>
      </c>
      <c r="G17" s="77"/>
      <c r="H17" s="23" t="s">
        <v>16</v>
      </c>
      <c r="I17" s="24" t="s">
        <v>36</v>
      </c>
      <c r="J17" s="24" t="s">
        <v>17</v>
      </c>
      <c r="K17" s="25" t="s">
        <v>18</v>
      </c>
      <c r="L17" s="26"/>
    </row>
    <row r="18" spans="1:13" ht="27.75" customHeight="1">
      <c r="A18" s="95" t="s">
        <v>19</v>
      </c>
      <c r="B18" s="96"/>
      <c r="C18" s="97"/>
      <c r="D18" s="27">
        <f>SUM(H18:K18)</f>
        <v>0</v>
      </c>
      <c r="E18" s="78"/>
      <c r="F18" s="78"/>
      <c r="G18" s="79"/>
      <c r="H18" s="43"/>
      <c r="I18" s="44"/>
      <c r="J18" s="44"/>
      <c r="K18" s="45"/>
      <c r="M18" s="28" t="str">
        <f>IF(SUM(H18:K18)=D18,"","[運営費]～[その他大会の合計]の計が左の[金額]と一致しません！")</f>
        <v/>
      </c>
    </row>
    <row r="19" spans="1:13" ht="27.75" customHeight="1">
      <c r="A19" s="82" t="s">
        <v>20</v>
      </c>
      <c r="B19" s="83"/>
      <c r="C19" s="84"/>
      <c r="D19" s="29">
        <f>SUM(H19:K19)</f>
        <v>0</v>
      </c>
      <c r="E19" s="80"/>
      <c r="F19" s="80"/>
      <c r="G19" s="81"/>
      <c r="H19" s="46"/>
      <c r="I19" s="47"/>
      <c r="J19" s="47"/>
      <c r="K19" s="48"/>
      <c r="M19" s="28" t="str">
        <f>IF(SUM(H19:K19)=D19,"","[運営費]～[その他大会の合計]の計が左の[金額]と一致しません！")</f>
        <v/>
      </c>
    </row>
    <row r="20" spans="1:13" ht="27.75" customHeight="1">
      <c r="A20" s="82" t="s">
        <v>31</v>
      </c>
      <c r="B20" s="83"/>
      <c r="C20" s="84"/>
      <c r="D20" s="29">
        <f t="shared" ref="D20:D22" si="0">SUM(H20:K20)</f>
        <v>0</v>
      </c>
      <c r="E20" s="80"/>
      <c r="F20" s="80"/>
      <c r="G20" s="81"/>
      <c r="H20" s="49"/>
      <c r="I20" s="50"/>
      <c r="J20" s="51"/>
      <c r="K20" s="48"/>
      <c r="M20" s="28" t="str">
        <f>IF(SUM(H20:K20)=D20,"","[運営費]～[その他大会の合計]の計が左の[金額]と一致しません！")</f>
        <v/>
      </c>
    </row>
    <row r="21" spans="1:13" ht="27.75" customHeight="1">
      <c r="A21" s="82" t="s">
        <v>12</v>
      </c>
      <c r="B21" s="83"/>
      <c r="C21" s="84"/>
      <c r="D21" s="29">
        <f t="shared" si="0"/>
        <v>0</v>
      </c>
      <c r="E21" s="80"/>
      <c r="F21" s="80"/>
      <c r="G21" s="81"/>
      <c r="H21" s="46"/>
      <c r="I21" s="47"/>
      <c r="J21" s="52"/>
      <c r="K21" s="48"/>
      <c r="M21" s="28" t="str">
        <f>IF(SUM(H21:K21)=D21,"","[運営費]～[その他大会の合計]の計が左の[金額]と一致しません！")</f>
        <v/>
      </c>
    </row>
    <row r="22" spans="1:13" ht="27.75" customHeight="1" thickBot="1">
      <c r="A22" s="82" t="s">
        <v>21</v>
      </c>
      <c r="B22" s="83"/>
      <c r="C22" s="84"/>
      <c r="D22" s="65">
        <f t="shared" si="0"/>
        <v>0</v>
      </c>
      <c r="E22" s="70"/>
      <c r="F22" s="71"/>
      <c r="G22" s="72"/>
      <c r="H22" s="53"/>
      <c r="I22" s="54"/>
      <c r="J22" s="54"/>
      <c r="K22" s="55"/>
      <c r="M22" s="28" t="str">
        <f>IF(SUM(H22:K22)=D22,"","[運営費]～[その他大会の合計]の計が左の[金額]と一致しません！")</f>
        <v/>
      </c>
    </row>
    <row r="23" spans="1:13" ht="27.75" customHeight="1" thickBot="1">
      <c r="A23" s="73" t="s">
        <v>5</v>
      </c>
      <c r="B23" s="74"/>
      <c r="C23" s="75"/>
      <c r="D23" s="66">
        <f>SUM(D18:D22)</f>
        <v>0</v>
      </c>
      <c r="E23" s="68" t="s">
        <v>6</v>
      </c>
      <c r="F23" s="68"/>
      <c r="G23" s="69"/>
      <c r="H23" s="30" t="s">
        <v>13</v>
      </c>
      <c r="I23" s="31" t="s">
        <v>13</v>
      </c>
      <c r="J23" s="31" t="s">
        <v>13</v>
      </c>
      <c r="K23" s="35" t="s">
        <v>13</v>
      </c>
    </row>
    <row r="24" spans="1:13" ht="24.75" customHeight="1">
      <c r="D24" s="32"/>
      <c r="F24" s="32"/>
      <c r="K24" s="33"/>
    </row>
    <row r="25" spans="1:13" ht="24.75" customHeight="1">
      <c r="K25" s="33"/>
    </row>
    <row r="26" spans="1:13" ht="24.75" customHeight="1">
      <c r="K26" s="33"/>
    </row>
    <row r="27" spans="1:13" ht="24.75" customHeight="1">
      <c r="K27" s="33"/>
    </row>
    <row r="28" spans="1:13" ht="24.75" customHeight="1">
      <c r="K28" s="33"/>
    </row>
    <row r="29" spans="1:13" ht="24.75" customHeight="1">
      <c r="K29" s="33"/>
    </row>
    <row r="30" spans="1:13" ht="24.75" customHeight="1">
      <c r="K30" s="33"/>
    </row>
    <row r="31" spans="1:13" ht="24.75" customHeight="1">
      <c r="K31" s="33"/>
    </row>
    <row r="32" spans="1:13" ht="24.75" customHeight="1">
      <c r="K32" s="33"/>
    </row>
    <row r="33" spans="11:11" ht="24.75" customHeight="1">
      <c r="K33" s="33"/>
    </row>
    <row r="34" spans="11:11" ht="24.75" customHeight="1">
      <c r="K34" s="33"/>
    </row>
    <row r="35" spans="11:11" ht="24.75" customHeight="1">
      <c r="K35" s="33"/>
    </row>
    <row r="36" spans="11:11" ht="24.75" customHeight="1"/>
  </sheetData>
  <mergeCells count="28">
    <mergeCell ref="E9:K9"/>
    <mergeCell ref="E10:K10"/>
    <mergeCell ref="E11:K11"/>
    <mergeCell ref="C2:H2"/>
    <mergeCell ref="A18:C18"/>
    <mergeCell ref="A14:C14"/>
    <mergeCell ref="E12:K12"/>
    <mergeCell ref="E13:K13"/>
    <mergeCell ref="E14:K14"/>
    <mergeCell ref="A5:C5"/>
    <mergeCell ref="I2:K2"/>
    <mergeCell ref="E5:K5"/>
    <mergeCell ref="E6:K6"/>
    <mergeCell ref="E7:K7"/>
    <mergeCell ref="E8:K8"/>
    <mergeCell ref="E23:G23"/>
    <mergeCell ref="E22:G22"/>
    <mergeCell ref="A17:C17"/>
    <mergeCell ref="F17:G17"/>
    <mergeCell ref="E18:G18"/>
    <mergeCell ref="E19:G19"/>
    <mergeCell ref="E20:G20"/>
    <mergeCell ref="E21:G21"/>
    <mergeCell ref="A19:C19"/>
    <mergeCell ref="A20:C20"/>
    <mergeCell ref="A21:C21"/>
    <mergeCell ref="A22:C22"/>
    <mergeCell ref="A23:C23"/>
  </mergeCells>
  <phoneticPr fontId="3"/>
  <pageMargins left="0.25" right="0.25" top="0.75" bottom="0.75" header="0.3" footer="0.3"/>
  <pageSetup paperSize="9"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吉田　一</cp:lastModifiedBy>
  <cp:lastPrinted>2024-03-31T07:50:43Z</cp:lastPrinted>
  <dcterms:created xsi:type="dcterms:W3CDTF">2023-04-27T04:34:03Z</dcterms:created>
  <dcterms:modified xsi:type="dcterms:W3CDTF">2024-04-19T06:20:11Z</dcterms:modified>
</cp:coreProperties>
</file>