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800" windowHeight="7815" activeTab="0"/>
  </bookViews>
  <sheets>
    <sheet name="Page1" sheetId="1" r:id="rId1"/>
  </sheets>
  <definedNames>
    <definedName name="_xlnm.Print_Area" localSheetId="0">'Page1'!$A$1:$AM$106</definedName>
  </definedNames>
  <calcPr fullCalcOnLoad="1"/>
</workbook>
</file>

<file path=xl/sharedStrings.xml><?xml version="1.0" encoding="utf-8"?>
<sst xmlns="http://schemas.openxmlformats.org/spreadsheetml/2006/main" count="132" uniqueCount="48">
  <si>
    <t>増減数</t>
  </si>
  <si>
    <t>増減率</t>
  </si>
  <si>
    <t>件数</t>
  </si>
  <si>
    <t>死者</t>
  </si>
  <si>
    <t>傷者</t>
  </si>
  <si>
    <t>歩行者事故</t>
  </si>
  <si>
    <t>自転車事故</t>
  </si>
  <si>
    <t>全二輪車事故</t>
  </si>
  <si>
    <t>原付の事故</t>
  </si>
  <si>
    <t>子どもの事故</t>
  </si>
  <si>
    <t>高齢者の事故</t>
  </si>
  <si>
    <t>高校生の事故</t>
  </si>
  <si>
    <t>若年ドライバー(16歳～24歳）の事故</t>
  </si>
  <si>
    <t>高齢ドライバーの事故</t>
  </si>
  <si>
    <t>交差点事故（付近を除く）</t>
  </si>
  <si>
    <t>出会い頭事故</t>
  </si>
  <si>
    <t>飲酒運転による事故</t>
  </si>
  <si>
    <t>単独事故</t>
  </si>
  <si>
    <t>※件数･･･歩行者が第一当事者又は第二当事者となった事故の発生件数</t>
  </si>
  <si>
    <t>※死傷者･･･歩行中の全死傷者数</t>
  </si>
  <si>
    <t>※件数･･･自転車が第一当事者又は第二当事者となった事故の発生件数</t>
  </si>
  <si>
    <t>※死傷者･･･自転車乗用中（運転中及び同乗中）の全死傷者数</t>
  </si>
  <si>
    <t>※件数･･･二輪車が第一当事者又は第二当事者となった事故の発生件数</t>
  </si>
  <si>
    <t>※死傷者･･･二輪車乗車中（運転中及び同乗中）の全死傷者数</t>
  </si>
  <si>
    <t>※死傷者･･･原付乗車中（運転中及び同乗中）の全死傷者数</t>
  </si>
  <si>
    <t>※死傷者･･･子どもの全死傷者数</t>
  </si>
  <si>
    <t>※死傷者･･･高校生の全死傷者数</t>
  </si>
  <si>
    <t>※死傷者･･･高齢者の全死傷者数</t>
  </si>
  <si>
    <t>※件数･･･若年者（16歳～24歳）が自動車（原付を含む、特殊車を除く）を運転中に第一当事者となった事故の発生件数</t>
  </si>
  <si>
    <t>※死傷者･･･若年ドライバー事故による全死傷者数</t>
  </si>
  <si>
    <t>※件数･･･高齢者（65歳以上）が自動車（原付を含む、特殊車を除く）を運転中に第一当事者となった事故の発生件数</t>
  </si>
  <si>
    <t>※死傷者･･･高齢ドライバー事故による全死傷者数</t>
  </si>
  <si>
    <t>※件数･･･車両相互による出会い頭事故の発生件数</t>
  </si>
  <si>
    <t>※死傷者数･･･出会い頭事故による全死傷者数</t>
  </si>
  <si>
    <t>※件数･･･交差点において発生した事故件数</t>
  </si>
  <si>
    <t>※死傷者･･･交差点事故における全死傷者数</t>
  </si>
  <si>
    <t>※死傷者･･･飲酒運転による事故の全死傷者数</t>
  </si>
  <si>
    <t>※件数･･･車両が単独で起こした事故の発生件数</t>
  </si>
  <si>
    <t>※死傷者･･･単独事故による全死傷者数</t>
  </si>
  <si>
    <t>※件数･･･子ども（中学生以下）が第一当事者又は第二当事者となった事故の発生件数</t>
  </si>
  <si>
    <t>※件数･･･高校生が第一当事者又は第二当事者となった事故の発生件数</t>
  </si>
  <si>
    <t>※件数･･･高齢者（65歳以上）が第一当事者又は第二当事者となった事故の発生件数</t>
  </si>
  <si>
    <t>※件数･･･第一当事者が飲酒（酒酔い又は基準値以上の酒気帯び）のうえ自動車（原付を含む、特殊車を除く）又は</t>
  </si>
  <si>
    <t>　自転車を運転中に起こした事故の発生件数</t>
  </si>
  <si>
    <t>※件数･･･原付が第一当事者又は第二当事者となった事故の発生件数</t>
  </si>
  <si>
    <t xml:space="preserve">    令和5年中の各種交通事故発生状況</t>
  </si>
  <si>
    <t>令和4年</t>
  </si>
  <si>
    <t>令和5年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</si>
</sst>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&quot;△&quot;* #,##0;"/>
    <numFmt numFmtId="177" formatCode="* #,##0.0;&quot;△&quot;* #,##0;"/>
    <numFmt numFmtId="178" formatCode="* #,##0.#;&quot;△&quot;* #,##0;"/>
    <numFmt numFmtId="179" formatCode="#,###"/>
    <numFmt numFmtId="180" formatCode="#,##0.0"/>
    <numFmt numFmtId="181" formatCode="0.0"/>
    <numFmt numFmtId="182" formatCode="0.000"/>
    <numFmt numFmtId="183" formatCode="\(0\)"/>
    <numFmt numFmtId="184" formatCode="0.0_);[Red]\(0.0\)"/>
    <numFmt numFmtId="185" formatCode="0.0_ "/>
    <numFmt numFmtId="186" formatCode="\(0.0\)"/>
    <numFmt numFmtId="187" formatCode="0.00000"/>
    <numFmt numFmtId="188" formatCode="0.0000"/>
    <numFmt numFmtId="189" formatCode="0.0;&quot;△ &quot;0.0"/>
    <numFmt numFmtId="190" formatCode="0;&quot;△ &quot;0"/>
    <numFmt numFmtId="191" formatCode="* #,##0.0;&quot;△&quot;* #,##0.0;"/>
    <numFmt numFmtId="192" formatCode="#,##0_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\(* #,##0.0\);\(&quot;△&quot;* #,##0.0\)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 horizontal="right" vertical="center"/>
    </xf>
    <xf numFmtId="176" fontId="41" fillId="0" borderId="10" xfId="0" applyNumberFormat="1" applyFont="1" applyBorder="1" applyAlignment="1">
      <alignment horizontal="right" vertical="center"/>
    </xf>
    <xf numFmtId="191" fontId="41" fillId="0" borderId="1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176" fontId="41" fillId="0" borderId="0" xfId="0" applyNumberFormat="1" applyFont="1" applyBorder="1" applyAlignment="1">
      <alignment horizontal="right" vertical="center"/>
    </xf>
    <xf numFmtId="191" fontId="41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1" fillId="0" borderId="11" xfId="0" applyNumberFormat="1" applyFont="1" applyBorder="1" applyAlignment="1">
      <alignment horizontal="right" vertical="center" shrinkToFit="1"/>
    </xf>
    <xf numFmtId="176" fontId="41" fillId="0" borderId="12" xfId="0" applyNumberFormat="1" applyFont="1" applyBorder="1" applyAlignment="1">
      <alignment horizontal="right" vertical="center" shrinkToFit="1"/>
    </xf>
    <xf numFmtId="176" fontId="41" fillId="0" borderId="13" xfId="0" applyNumberFormat="1" applyFont="1" applyBorder="1" applyAlignment="1">
      <alignment horizontal="right" vertical="center" shrinkToFit="1"/>
    </xf>
    <xf numFmtId="176" fontId="41" fillId="0" borderId="10" xfId="0" applyNumberFormat="1" applyFont="1" applyBorder="1" applyAlignment="1">
      <alignment horizontal="right" vertical="center" shrinkToFit="1"/>
    </xf>
    <xf numFmtId="191" fontId="41" fillId="0" borderId="11" xfId="0" applyNumberFormat="1" applyFont="1" applyBorder="1" applyAlignment="1">
      <alignment horizontal="right" vertical="center"/>
    </xf>
    <xf numFmtId="191" fontId="41" fillId="0" borderId="12" xfId="0" applyNumberFormat="1" applyFont="1" applyBorder="1" applyAlignment="1">
      <alignment horizontal="right" vertical="center"/>
    </xf>
    <xf numFmtId="191" fontId="41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showGridLines="0" showZeros="0" tabSelected="1" zoomScaleSheetLayoutView="100" workbookViewId="0" topLeftCell="A1">
      <selection activeCell="A1" sqref="A1:IV16384"/>
    </sheetView>
  </sheetViews>
  <sheetFormatPr defaultColWidth="2.625" defaultRowHeight="13.5"/>
  <cols>
    <col min="1" max="16384" width="2.625" style="2" customWidth="1"/>
  </cols>
  <sheetData>
    <row r="1" spans="1:39" ht="19.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4" ht="15.75" customHeight="1">
      <c r="B2" s="3"/>
      <c r="C2" s="3"/>
      <c r="D2" s="3"/>
    </row>
    <row r="3" spans="2:4" ht="15.75" customHeight="1">
      <c r="B3" s="4" t="s">
        <v>5</v>
      </c>
      <c r="C3" s="3"/>
      <c r="D3" s="3"/>
    </row>
    <row r="4" spans="2:4" ht="15.75" customHeight="1">
      <c r="B4" s="3" t="s">
        <v>18</v>
      </c>
      <c r="C4" s="3"/>
      <c r="D4" s="3"/>
    </row>
    <row r="5" spans="2:4" ht="15.75" customHeight="1">
      <c r="B5" s="3" t="s">
        <v>19</v>
      </c>
      <c r="C5" s="3"/>
      <c r="D5" s="3"/>
    </row>
    <row r="6" spans="2:26" ht="15.75" customHeight="1">
      <c r="B6" s="5"/>
      <c r="C6" s="5"/>
      <c r="D6" s="5"/>
      <c r="E6" s="5"/>
      <c r="F6" s="5"/>
      <c r="G6" s="5" t="s">
        <v>47</v>
      </c>
      <c r="H6" s="5"/>
      <c r="I6" s="5"/>
      <c r="J6" s="5"/>
      <c r="K6" s="5"/>
      <c r="L6" s="5" t="s">
        <v>46</v>
      </c>
      <c r="M6" s="5"/>
      <c r="N6" s="5"/>
      <c r="O6" s="5"/>
      <c r="P6" s="5"/>
      <c r="Q6" s="6" t="s">
        <v>0</v>
      </c>
      <c r="R6" s="7"/>
      <c r="S6" s="7"/>
      <c r="T6" s="7"/>
      <c r="U6" s="8"/>
      <c r="V6" s="6" t="s">
        <v>1</v>
      </c>
      <c r="W6" s="7"/>
      <c r="X6" s="7"/>
      <c r="Y6" s="7"/>
      <c r="Z6" s="8"/>
    </row>
    <row r="7" spans="2:26" ht="15.75" customHeight="1">
      <c r="B7" s="5" t="s">
        <v>2</v>
      </c>
      <c r="C7" s="5"/>
      <c r="D7" s="5"/>
      <c r="E7" s="5"/>
      <c r="F7" s="5"/>
      <c r="G7" s="9">
        <v>335</v>
      </c>
      <c r="H7" s="10"/>
      <c r="I7" s="10"/>
      <c r="J7" s="10"/>
      <c r="K7" s="11"/>
      <c r="L7" s="9">
        <v>288</v>
      </c>
      <c r="M7" s="10"/>
      <c r="N7" s="10"/>
      <c r="O7" s="10"/>
      <c r="P7" s="11"/>
      <c r="Q7" s="12">
        <f>G7-L7</f>
        <v>47</v>
      </c>
      <c r="R7" s="12"/>
      <c r="S7" s="12"/>
      <c r="T7" s="12"/>
      <c r="U7" s="12"/>
      <c r="V7" s="13">
        <f>Q7/L7*100</f>
        <v>16.319444444444446</v>
      </c>
      <c r="W7" s="13"/>
      <c r="X7" s="13"/>
      <c r="Y7" s="13"/>
      <c r="Z7" s="13"/>
    </row>
    <row r="8" spans="2:26" ht="15.75" customHeight="1">
      <c r="B8" s="5" t="s">
        <v>3</v>
      </c>
      <c r="C8" s="5"/>
      <c r="D8" s="5"/>
      <c r="E8" s="5"/>
      <c r="F8" s="5"/>
      <c r="G8" s="9">
        <v>6</v>
      </c>
      <c r="H8" s="10"/>
      <c r="I8" s="10"/>
      <c r="J8" s="10"/>
      <c r="K8" s="11"/>
      <c r="L8" s="9">
        <v>13</v>
      </c>
      <c r="M8" s="10"/>
      <c r="N8" s="10"/>
      <c r="O8" s="10"/>
      <c r="P8" s="11"/>
      <c r="Q8" s="12">
        <f>G8-L8</f>
        <v>-7</v>
      </c>
      <c r="R8" s="12"/>
      <c r="S8" s="12"/>
      <c r="T8" s="12"/>
      <c r="U8" s="12"/>
      <c r="V8" s="13">
        <f>Q8/L8*100</f>
        <v>-53.84615384615385</v>
      </c>
      <c r="W8" s="13"/>
      <c r="X8" s="13"/>
      <c r="Y8" s="13"/>
      <c r="Z8" s="13"/>
    </row>
    <row r="9" spans="2:26" ht="15.75" customHeight="1">
      <c r="B9" s="5" t="s">
        <v>4</v>
      </c>
      <c r="C9" s="5"/>
      <c r="D9" s="5"/>
      <c r="E9" s="5"/>
      <c r="F9" s="5"/>
      <c r="G9" s="9">
        <v>340</v>
      </c>
      <c r="H9" s="10"/>
      <c r="I9" s="10"/>
      <c r="J9" s="10"/>
      <c r="K9" s="11"/>
      <c r="L9" s="9">
        <v>289</v>
      </c>
      <c r="M9" s="10"/>
      <c r="N9" s="10"/>
      <c r="O9" s="10"/>
      <c r="P9" s="11"/>
      <c r="Q9" s="12">
        <f>G9-L9</f>
        <v>51</v>
      </c>
      <c r="R9" s="12"/>
      <c r="S9" s="12"/>
      <c r="T9" s="12"/>
      <c r="U9" s="12"/>
      <c r="V9" s="13">
        <f>Q9/L9*100</f>
        <v>17.647058823529413</v>
      </c>
      <c r="W9" s="13"/>
      <c r="X9" s="13"/>
      <c r="Y9" s="13"/>
      <c r="Z9" s="13"/>
    </row>
    <row r="10" spans="2:26" ht="15.75" customHeight="1"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6"/>
      <c r="X10" s="16"/>
      <c r="Y10" s="16"/>
      <c r="Z10" s="16"/>
    </row>
    <row r="11" ht="15.75" customHeight="1">
      <c r="B11" s="17" t="s">
        <v>6</v>
      </c>
    </row>
    <row r="12" ht="15.75" customHeight="1">
      <c r="B12" s="2" t="s">
        <v>20</v>
      </c>
    </row>
    <row r="13" ht="15.75" customHeight="1">
      <c r="B13" s="2" t="s">
        <v>21</v>
      </c>
    </row>
    <row r="14" spans="2:26" ht="15.75" customHeight="1">
      <c r="B14" s="5"/>
      <c r="C14" s="5"/>
      <c r="D14" s="5"/>
      <c r="E14" s="5"/>
      <c r="F14" s="5"/>
      <c r="G14" s="5" t="s">
        <v>47</v>
      </c>
      <c r="H14" s="5"/>
      <c r="I14" s="5"/>
      <c r="J14" s="5"/>
      <c r="K14" s="5"/>
      <c r="L14" s="5" t="s">
        <v>46</v>
      </c>
      <c r="M14" s="5"/>
      <c r="N14" s="5"/>
      <c r="O14" s="5"/>
      <c r="P14" s="5"/>
      <c r="Q14" s="5" t="s">
        <v>0</v>
      </c>
      <c r="R14" s="5"/>
      <c r="S14" s="5"/>
      <c r="T14" s="5"/>
      <c r="U14" s="5"/>
      <c r="V14" s="5" t="s">
        <v>1</v>
      </c>
      <c r="W14" s="5"/>
      <c r="X14" s="5"/>
      <c r="Y14" s="5"/>
      <c r="Z14" s="5"/>
    </row>
    <row r="15" spans="2:26" ht="15.75" customHeight="1">
      <c r="B15" s="5" t="s">
        <v>2</v>
      </c>
      <c r="C15" s="5"/>
      <c r="D15" s="5"/>
      <c r="E15" s="5"/>
      <c r="F15" s="5"/>
      <c r="G15" s="9">
        <v>516</v>
      </c>
      <c r="H15" s="10"/>
      <c r="I15" s="10"/>
      <c r="J15" s="10"/>
      <c r="K15" s="11"/>
      <c r="L15" s="9">
        <v>515</v>
      </c>
      <c r="M15" s="10"/>
      <c r="N15" s="10"/>
      <c r="O15" s="10"/>
      <c r="P15" s="11"/>
      <c r="Q15" s="12">
        <f>G15-L15</f>
        <v>1</v>
      </c>
      <c r="R15" s="12"/>
      <c r="S15" s="12"/>
      <c r="T15" s="12"/>
      <c r="U15" s="12"/>
      <c r="V15" s="13">
        <f>Q15/L15*100</f>
        <v>0.1941747572815534</v>
      </c>
      <c r="W15" s="13"/>
      <c r="X15" s="13"/>
      <c r="Y15" s="13"/>
      <c r="Z15" s="13"/>
    </row>
    <row r="16" spans="2:26" ht="15.75" customHeight="1">
      <c r="B16" s="5" t="s">
        <v>3</v>
      </c>
      <c r="C16" s="5"/>
      <c r="D16" s="5"/>
      <c r="E16" s="5"/>
      <c r="F16" s="5"/>
      <c r="G16" s="9">
        <v>10</v>
      </c>
      <c r="H16" s="10"/>
      <c r="I16" s="10"/>
      <c r="J16" s="10"/>
      <c r="K16" s="11"/>
      <c r="L16" s="9">
        <v>8</v>
      </c>
      <c r="M16" s="10"/>
      <c r="N16" s="10"/>
      <c r="O16" s="10"/>
      <c r="P16" s="11"/>
      <c r="Q16" s="12">
        <f>G16-L16</f>
        <v>2</v>
      </c>
      <c r="R16" s="12"/>
      <c r="S16" s="12"/>
      <c r="T16" s="12"/>
      <c r="U16" s="12"/>
      <c r="V16" s="13">
        <f>Q16/L16*100</f>
        <v>25</v>
      </c>
      <c r="W16" s="13"/>
      <c r="X16" s="13"/>
      <c r="Y16" s="13"/>
      <c r="Z16" s="13"/>
    </row>
    <row r="17" spans="2:26" ht="15.75" customHeight="1">
      <c r="B17" s="5" t="s">
        <v>4</v>
      </c>
      <c r="C17" s="5"/>
      <c r="D17" s="5"/>
      <c r="E17" s="5"/>
      <c r="F17" s="5"/>
      <c r="G17" s="9">
        <v>494</v>
      </c>
      <c r="H17" s="10"/>
      <c r="I17" s="10"/>
      <c r="J17" s="10"/>
      <c r="K17" s="11"/>
      <c r="L17" s="9">
        <v>501</v>
      </c>
      <c r="M17" s="10"/>
      <c r="N17" s="10"/>
      <c r="O17" s="10"/>
      <c r="P17" s="11"/>
      <c r="Q17" s="12">
        <f>G17-L17</f>
        <v>-7</v>
      </c>
      <c r="R17" s="12"/>
      <c r="S17" s="12"/>
      <c r="T17" s="12"/>
      <c r="U17" s="12"/>
      <c r="V17" s="13">
        <f>Q17/L17*100</f>
        <v>-1.3972055888223553</v>
      </c>
      <c r="W17" s="13"/>
      <c r="X17" s="13"/>
      <c r="Y17" s="13"/>
      <c r="Z17" s="13"/>
    </row>
    <row r="18" spans="2:26" ht="15.75" customHeight="1"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</row>
    <row r="19" ht="15.75" customHeight="1">
      <c r="B19" s="17" t="s">
        <v>7</v>
      </c>
    </row>
    <row r="20" ht="15.75" customHeight="1">
      <c r="B20" s="2" t="s">
        <v>22</v>
      </c>
    </row>
    <row r="21" ht="15.75" customHeight="1">
      <c r="B21" s="2" t="s">
        <v>23</v>
      </c>
    </row>
    <row r="22" spans="2:26" ht="15.75" customHeight="1">
      <c r="B22" s="5"/>
      <c r="C22" s="5"/>
      <c r="D22" s="5"/>
      <c r="E22" s="5"/>
      <c r="F22" s="5"/>
      <c r="G22" s="5" t="s">
        <v>47</v>
      </c>
      <c r="H22" s="5"/>
      <c r="I22" s="5"/>
      <c r="J22" s="5"/>
      <c r="K22" s="5"/>
      <c r="L22" s="5" t="s">
        <v>46</v>
      </c>
      <c r="M22" s="5"/>
      <c r="N22" s="5"/>
      <c r="O22" s="5"/>
      <c r="P22" s="5"/>
      <c r="Q22" s="5" t="s">
        <v>0</v>
      </c>
      <c r="R22" s="5"/>
      <c r="S22" s="5"/>
      <c r="T22" s="5"/>
      <c r="U22" s="5"/>
      <c r="V22" s="5" t="s">
        <v>1</v>
      </c>
      <c r="W22" s="5"/>
      <c r="X22" s="5"/>
      <c r="Y22" s="5"/>
      <c r="Z22" s="5"/>
    </row>
    <row r="23" spans="2:26" ht="15.75" customHeight="1">
      <c r="B23" s="5" t="s">
        <v>2</v>
      </c>
      <c r="C23" s="5"/>
      <c r="D23" s="5"/>
      <c r="E23" s="5"/>
      <c r="F23" s="5"/>
      <c r="G23" s="18">
        <v>342</v>
      </c>
      <c r="H23" s="19"/>
      <c r="I23" s="19"/>
      <c r="J23" s="19"/>
      <c r="K23" s="20"/>
      <c r="L23" s="21">
        <v>329</v>
      </c>
      <c r="M23" s="21"/>
      <c r="N23" s="21"/>
      <c r="O23" s="21"/>
      <c r="P23" s="21"/>
      <c r="Q23" s="12">
        <f>G23-L23</f>
        <v>13</v>
      </c>
      <c r="R23" s="12"/>
      <c r="S23" s="12"/>
      <c r="T23" s="12"/>
      <c r="U23" s="12"/>
      <c r="V23" s="13">
        <f>Q23/L23*100</f>
        <v>3.951367781155015</v>
      </c>
      <c r="W23" s="13"/>
      <c r="X23" s="13"/>
      <c r="Y23" s="13"/>
      <c r="Z23" s="13"/>
    </row>
    <row r="24" spans="2:26" ht="15.75" customHeight="1">
      <c r="B24" s="5" t="s">
        <v>3</v>
      </c>
      <c r="C24" s="5"/>
      <c r="D24" s="5"/>
      <c r="E24" s="5"/>
      <c r="F24" s="5"/>
      <c r="G24" s="18">
        <v>11</v>
      </c>
      <c r="H24" s="19"/>
      <c r="I24" s="19"/>
      <c r="J24" s="19"/>
      <c r="K24" s="20"/>
      <c r="L24" s="21">
        <v>6</v>
      </c>
      <c r="M24" s="21"/>
      <c r="N24" s="21"/>
      <c r="O24" s="21"/>
      <c r="P24" s="21"/>
      <c r="Q24" s="12">
        <f>G24-L24</f>
        <v>5</v>
      </c>
      <c r="R24" s="12"/>
      <c r="S24" s="12"/>
      <c r="T24" s="12"/>
      <c r="U24" s="12"/>
      <c r="V24" s="13">
        <f>Q24/L24*100</f>
        <v>83.33333333333334</v>
      </c>
      <c r="W24" s="13"/>
      <c r="X24" s="13"/>
      <c r="Y24" s="13"/>
      <c r="Z24" s="13"/>
    </row>
    <row r="25" spans="2:26" ht="15.75" customHeight="1">
      <c r="B25" s="5" t="s">
        <v>4</v>
      </c>
      <c r="C25" s="5"/>
      <c r="D25" s="5"/>
      <c r="E25" s="5"/>
      <c r="F25" s="5"/>
      <c r="G25" s="18">
        <v>305</v>
      </c>
      <c r="H25" s="19"/>
      <c r="I25" s="19"/>
      <c r="J25" s="19"/>
      <c r="K25" s="20"/>
      <c r="L25" s="21">
        <v>299</v>
      </c>
      <c r="M25" s="21"/>
      <c r="N25" s="21"/>
      <c r="O25" s="21"/>
      <c r="P25" s="21"/>
      <c r="Q25" s="12">
        <f>G25-L25</f>
        <v>6</v>
      </c>
      <c r="R25" s="12"/>
      <c r="S25" s="12"/>
      <c r="T25" s="12"/>
      <c r="U25" s="12"/>
      <c r="V25" s="13">
        <f>Q25/L25*100</f>
        <v>2.0066889632107023</v>
      </c>
      <c r="W25" s="13"/>
      <c r="X25" s="13"/>
      <c r="Y25" s="13"/>
      <c r="Z25" s="13"/>
    </row>
    <row r="26" spans="2:26" ht="15.75" customHeight="1">
      <c r="B26" s="14"/>
      <c r="C26" s="14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6"/>
      <c r="X26" s="16"/>
      <c r="Y26" s="16"/>
      <c r="Z26" s="16"/>
    </row>
    <row r="27" ht="15.75" customHeight="1">
      <c r="B27" s="17" t="s">
        <v>8</v>
      </c>
    </row>
    <row r="28" ht="15.75" customHeight="1">
      <c r="B28" s="2" t="s">
        <v>44</v>
      </c>
    </row>
    <row r="29" ht="15.75" customHeight="1">
      <c r="B29" s="2" t="s">
        <v>24</v>
      </c>
    </row>
    <row r="30" spans="2:26" ht="15.75" customHeight="1">
      <c r="B30" s="5"/>
      <c r="C30" s="5"/>
      <c r="D30" s="5"/>
      <c r="E30" s="5"/>
      <c r="F30" s="5"/>
      <c r="G30" s="5" t="s">
        <v>47</v>
      </c>
      <c r="H30" s="5"/>
      <c r="I30" s="5"/>
      <c r="J30" s="5"/>
      <c r="K30" s="5"/>
      <c r="L30" s="5" t="s">
        <v>46</v>
      </c>
      <c r="M30" s="5"/>
      <c r="N30" s="5"/>
      <c r="O30" s="5"/>
      <c r="P30" s="5"/>
      <c r="Q30" s="5" t="s">
        <v>0</v>
      </c>
      <c r="R30" s="5"/>
      <c r="S30" s="5"/>
      <c r="T30" s="5"/>
      <c r="U30" s="5"/>
      <c r="V30" s="5" t="s">
        <v>1</v>
      </c>
      <c r="W30" s="5"/>
      <c r="X30" s="5"/>
      <c r="Y30" s="5"/>
      <c r="Z30" s="5"/>
    </row>
    <row r="31" spans="2:26" ht="15.75" customHeight="1">
      <c r="B31" s="5" t="s">
        <v>2</v>
      </c>
      <c r="C31" s="5"/>
      <c r="D31" s="5"/>
      <c r="E31" s="5"/>
      <c r="F31" s="5"/>
      <c r="G31" s="18">
        <v>151</v>
      </c>
      <c r="H31" s="19"/>
      <c r="I31" s="19"/>
      <c r="J31" s="19"/>
      <c r="K31" s="20"/>
      <c r="L31" s="21">
        <v>129</v>
      </c>
      <c r="M31" s="21"/>
      <c r="N31" s="21"/>
      <c r="O31" s="21"/>
      <c r="P31" s="21"/>
      <c r="Q31" s="12">
        <f>G31-L31</f>
        <v>22</v>
      </c>
      <c r="R31" s="12"/>
      <c r="S31" s="12"/>
      <c r="T31" s="12"/>
      <c r="U31" s="12"/>
      <c r="V31" s="13">
        <f>Q31/L31*100</f>
        <v>17.05426356589147</v>
      </c>
      <c r="W31" s="13"/>
      <c r="X31" s="13"/>
      <c r="Y31" s="13"/>
      <c r="Z31" s="13"/>
    </row>
    <row r="32" spans="2:26" ht="15.75" customHeight="1">
      <c r="B32" s="5" t="s">
        <v>3</v>
      </c>
      <c r="C32" s="5"/>
      <c r="D32" s="5"/>
      <c r="E32" s="5"/>
      <c r="F32" s="5"/>
      <c r="G32" s="18">
        <v>2</v>
      </c>
      <c r="H32" s="19"/>
      <c r="I32" s="19"/>
      <c r="J32" s="19"/>
      <c r="K32" s="20"/>
      <c r="L32" s="21">
        <v>3</v>
      </c>
      <c r="M32" s="21"/>
      <c r="N32" s="21"/>
      <c r="O32" s="21"/>
      <c r="P32" s="21"/>
      <c r="Q32" s="12">
        <f>G32-L32</f>
        <v>-1</v>
      </c>
      <c r="R32" s="12"/>
      <c r="S32" s="12"/>
      <c r="T32" s="12"/>
      <c r="U32" s="12"/>
      <c r="V32" s="13">
        <f>Q32/L32*100</f>
        <v>-33.33333333333333</v>
      </c>
      <c r="W32" s="13"/>
      <c r="X32" s="13"/>
      <c r="Y32" s="13"/>
      <c r="Z32" s="13"/>
    </row>
    <row r="33" spans="2:26" ht="15.75" customHeight="1">
      <c r="B33" s="5" t="s">
        <v>4</v>
      </c>
      <c r="C33" s="5"/>
      <c r="D33" s="5"/>
      <c r="E33" s="5"/>
      <c r="F33" s="5"/>
      <c r="G33" s="18">
        <v>131</v>
      </c>
      <c r="H33" s="19"/>
      <c r="I33" s="19"/>
      <c r="J33" s="19"/>
      <c r="K33" s="20"/>
      <c r="L33" s="21">
        <v>114</v>
      </c>
      <c r="M33" s="21"/>
      <c r="N33" s="21"/>
      <c r="O33" s="21"/>
      <c r="P33" s="21"/>
      <c r="Q33" s="12">
        <f>G33-L33</f>
        <v>17</v>
      </c>
      <c r="R33" s="12"/>
      <c r="S33" s="12"/>
      <c r="T33" s="12"/>
      <c r="U33" s="12"/>
      <c r="V33" s="13">
        <f>Q33/L33*100</f>
        <v>14.912280701754385</v>
      </c>
      <c r="W33" s="13"/>
      <c r="X33" s="13"/>
      <c r="Y33" s="13"/>
      <c r="Z33" s="13"/>
    </row>
    <row r="34" spans="2:26" ht="15.75" customHeight="1">
      <c r="B34" s="14"/>
      <c r="C34" s="14"/>
      <c r="D34" s="14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6"/>
      <c r="X34" s="16"/>
      <c r="Y34" s="16"/>
      <c r="Z34" s="16"/>
    </row>
    <row r="35" ht="15.75" customHeight="1">
      <c r="B35" s="17" t="s">
        <v>9</v>
      </c>
    </row>
    <row r="36" ht="15.75" customHeight="1">
      <c r="B36" s="2" t="s">
        <v>39</v>
      </c>
    </row>
    <row r="37" ht="15.75" customHeight="1">
      <c r="B37" s="2" t="s">
        <v>25</v>
      </c>
    </row>
    <row r="38" spans="2:26" ht="15.75" customHeight="1">
      <c r="B38" s="5"/>
      <c r="C38" s="5"/>
      <c r="D38" s="5"/>
      <c r="E38" s="5"/>
      <c r="F38" s="5"/>
      <c r="G38" s="5" t="s">
        <v>47</v>
      </c>
      <c r="H38" s="5"/>
      <c r="I38" s="5"/>
      <c r="J38" s="5"/>
      <c r="K38" s="5"/>
      <c r="L38" s="5" t="s">
        <v>46</v>
      </c>
      <c r="M38" s="5"/>
      <c r="N38" s="5"/>
      <c r="O38" s="5"/>
      <c r="P38" s="5"/>
      <c r="Q38" s="5" t="s">
        <v>0</v>
      </c>
      <c r="R38" s="5"/>
      <c r="S38" s="5"/>
      <c r="T38" s="5"/>
      <c r="U38" s="5"/>
      <c r="V38" s="5" t="s">
        <v>1</v>
      </c>
      <c r="W38" s="5"/>
      <c r="X38" s="5"/>
      <c r="Y38" s="5"/>
      <c r="Z38" s="5"/>
    </row>
    <row r="39" spans="2:26" ht="15.75" customHeight="1">
      <c r="B39" s="5" t="s">
        <v>2</v>
      </c>
      <c r="C39" s="5"/>
      <c r="D39" s="5"/>
      <c r="E39" s="5"/>
      <c r="F39" s="5"/>
      <c r="G39" s="18">
        <v>123</v>
      </c>
      <c r="H39" s="19"/>
      <c r="I39" s="19"/>
      <c r="J39" s="19"/>
      <c r="K39" s="20"/>
      <c r="L39" s="21">
        <v>121</v>
      </c>
      <c r="M39" s="21"/>
      <c r="N39" s="21"/>
      <c r="O39" s="21"/>
      <c r="P39" s="21"/>
      <c r="Q39" s="12">
        <f>G39-L39</f>
        <v>2</v>
      </c>
      <c r="R39" s="12"/>
      <c r="S39" s="12"/>
      <c r="T39" s="12"/>
      <c r="U39" s="12"/>
      <c r="V39" s="13">
        <f>Q39/L39*100</f>
        <v>1.6528925619834711</v>
      </c>
      <c r="W39" s="13"/>
      <c r="X39" s="13"/>
      <c r="Y39" s="13"/>
      <c r="Z39" s="13"/>
    </row>
    <row r="40" spans="2:26" ht="15.75" customHeight="1">
      <c r="B40" s="5" t="s">
        <v>3</v>
      </c>
      <c r="C40" s="5"/>
      <c r="D40" s="5"/>
      <c r="E40" s="5"/>
      <c r="F40" s="5"/>
      <c r="G40" s="18">
        <v>1</v>
      </c>
      <c r="H40" s="19"/>
      <c r="I40" s="19"/>
      <c r="J40" s="19"/>
      <c r="K40" s="20"/>
      <c r="L40" s="21">
        <v>0</v>
      </c>
      <c r="M40" s="21"/>
      <c r="N40" s="21"/>
      <c r="O40" s="21"/>
      <c r="P40" s="21"/>
      <c r="Q40" s="12">
        <f>G40-L40</f>
        <v>1</v>
      </c>
      <c r="R40" s="12"/>
      <c r="S40" s="12"/>
      <c r="T40" s="12"/>
      <c r="U40" s="12"/>
      <c r="V40" s="13" t="e">
        <f>Q40/L40*100</f>
        <v>#DIV/0!</v>
      </c>
      <c r="W40" s="13"/>
      <c r="X40" s="13"/>
      <c r="Y40" s="13"/>
      <c r="Z40" s="13"/>
    </row>
    <row r="41" spans="2:26" ht="15.75" customHeight="1">
      <c r="B41" s="5" t="s">
        <v>4</v>
      </c>
      <c r="C41" s="5"/>
      <c r="D41" s="5"/>
      <c r="E41" s="5"/>
      <c r="F41" s="5"/>
      <c r="G41" s="18">
        <v>232</v>
      </c>
      <c r="H41" s="19"/>
      <c r="I41" s="19"/>
      <c r="J41" s="19"/>
      <c r="K41" s="20"/>
      <c r="L41" s="21">
        <v>269</v>
      </c>
      <c r="M41" s="21"/>
      <c r="N41" s="21"/>
      <c r="O41" s="21"/>
      <c r="P41" s="21"/>
      <c r="Q41" s="12">
        <f>G41-L41</f>
        <v>-37</v>
      </c>
      <c r="R41" s="12"/>
      <c r="S41" s="12"/>
      <c r="T41" s="12"/>
      <c r="U41" s="12"/>
      <c r="V41" s="13">
        <f>Q41/L41*100</f>
        <v>-13.754646840148698</v>
      </c>
      <c r="W41" s="13"/>
      <c r="X41" s="13"/>
      <c r="Y41" s="13"/>
      <c r="Z41" s="13"/>
    </row>
    <row r="42" spans="2:26" ht="15.75" customHeight="1"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16"/>
      <c r="Z42" s="16"/>
    </row>
    <row r="43" ht="15.75" customHeight="1">
      <c r="B43" s="17" t="s">
        <v>11</v>
      </c>
    </row>
    <row r="44" ht="15.75" customHeight="1">
      <c r="B44" s="2" t="s">
        <v>40</v>
      </c>
    </row>
    <row r="45" ht="15.75" customHeight="1">
      <c r="B45" s="2" t="s">
        <v>26</v>
      </c>
    </row>
    <row r="46" spans="2:26" ht="15.75" customHeight="1">
      <c r="B46" s="5"/>
      <c r="C46" s="5"/>
      <c r="D46" s="5"/>
      <c r="E46" s="5"/>
      <c r="F46" s="5"/>
      <c r="G46" s="5" t="s">
        <v>47</v>
      </c>
      <c r="H46" s="5"/>
      <c r="I46" s="5"/>
      <c r="J46" s="5"/>
      <c r="K46" s="5"/>
      <c r="L46" s="5" t="s">
        <v>46</v>
      </c>
      <c r="M46" s="5"/>
      <c r="N46" s="5"/>
      <c r="O46" s="5"/>
      <c r="P46" s="5"/>
      <c r="Q46" s="6" t="s">
        <v>0</v>
      </c>
      <c r="R46" s="7"/>
      <c r="S46" s="7"/>
      <c r="T46" s="7"/>
      <c r="U46" s="8"/>
      <c r="V46" s="6" t="s">
        <v>1</v>
      </c>
      <c r="W46" s="7"/>
      <c r="X46" s="7"/>
      <c r="Y46" s="7"/>
      <c r="Z46" s="8"/>
    </row>
    <row r="47" spans="2:26" ht="15.75" customHeight="1">
      <c r="B47" s="5" t="s">
        <v>2</v>
      </c>
      <c r="C47" s="5"/>
      <c r="D47" s="5"/>
      <c r="E47" s="5"/>
      <c r="F47" s="5"/>
      <c r="G47" s="18">
        <v>116</v>
      </c>
      <c r="H47" s="19"/>
      <c r="I47" s="19"/>
      <c r="J47" s="19"/>
      <c r="K47" s="20"/>
      <c r="L47" s="21">
        <v>86</v>
      </c>
      <c r="M47" s="21"/>
      <c r="N47" s="21"/>
      <c r="O47" s="21"/>
      <c r="P47" s="21"/>
      <c r="Q47" s="9">
        <f>G47-L47</f>
        <v>30</v>
      </c>
      <c r="R47" s="10"/>
      <c r="S47" s="10"/>
      <c r="T47" s="10"/>
      <c r="U47" s="11"/>
      <c r="V47" s="22">
        <f>Q47/L47*100</f>
        <v>34.883720930232556</v>
      </c>
      <c r="W47" s="23"/>
      <c r="X47" s="23"/>
      <c r="Y47" s="23"/>
      <c r="Z47" s="24"/>
    </row>
    <row r="48" spans="2:26" ht="15.75" customHeight="1">
      <c r="B48" s="5" t="s">
        <v>3</v>
      </c>
      <c r="C48" s="5"/>
      <c r="D48" s="5"/>
      <c r="E48" s="5"/>
      <c r="F48" s="5"/>
      <c r="G48" s="18">
        <v>2</v>
      </c>
      <c r="H48" s="19"/>
      <c r="I48" s="19"/>
      <c r="J48" s="19"/>
      <c r="K48" s="20"/>
      <c r="L48" s="21">
        <v>1</v>
      </c>
      <c r="M48" s="21"/>
      <c r="N48" s="21"/>
      <c r="O48" s="21"/>
      <c r="P48" s="21"/>
      <c r="Q48" s="9">
        <f>G48-L48</f>
        <v>1</v>
      </c>
      <c r="R48" s="10"/>
      <c r="S48" s="10"/>
      <c r="T48" s="10"/>
      <c r="U48" s="11"/>
      <c r="V48" s="22">
        <f>Q48/L48*100</f>
        <v>100</v>
      </c>
      <c r="W48" s="23"/>
      <c r="X48" s="23"/>
      <c r="Y48" s="23"/>
      <c r="Z48" s="24"/>
    </row>
    <row r="49" spans="2:26" ht="15.75" customHeight="1">
      <c r="B49" s="5" t="s">
        <v>4</v>
      </c>
      <c r="C49" s="5"/>
      <c r="D49" s="5"/>
      <c r="E49" s="5"/>
      <c r="F49" s="5"/>
      <c r="G49" s="18">
        <v>124</v>
      </c>
      <c r="H49" s="19"/>
      <c r="I49" s="19"/>
      <c r="J49" s="19"/>
      <c r="K49" s="20"/>
      <c r="L49" s="21">
        <v>96</v>
      </c>
      <c r="M49" s="21"/>
      <c r="N49" s="21"/>
      <c r="O49" s="21"/>
      <c r="P49" s="21"/>
      <c r="Q49" s="9">
        <f>G49-L49</f>
        <v>28</v>
      </c>
      <c r="R49" s="10"/>
      <c r="S49" s="10"/>
      <c r="T49" s="10"/>
      <c r="U49" s="11"/>
      <c r="V49" s="22">
        <f>Q49/L49*100</f>
        <v>29.166666666666668</v>
      </c>
      <c r="W49" s="23"/>
      <c r="X49" s="23"/>
      <c r="Y49" s="23"/>
      <c r="Z49" s="24"/>
    </row>
    <row r="50" spans="2:26" ht="15.75" customHeight="1">
      <c r="B50" s="14"/>
      <c r="C50" s="14"/>
      <c r="D50" s="14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W50" s="16"/>
      <c r="X50" s="16"/>
      <c r="Y50" s="16"/>
      <c r="Z50" s="16"/>
    </row>
    <row r="51" ht="15.75" customHeight="1">
      <c r="B51" s="17" t="s">
        <v>10</v>
      </c>
    </row>
    <row r="52" ht="15.75" customHeight="1">
      <c r="B52" s="2" t="s">
        <v>41</v>
      </c>
    </row>
    <row r="53" ht="15.75" customHeight="1">
      <c r="B53" s="2" t="s">
        <v>27</v>
      </c>
    </row>
    <row r="54" spans="2:26" ht="15.75" customHeight="1">
      <c r="B54" s="5"/>
      <c r="C54" s="5"/>
      <c r="D54" s="5"/>
      <c r="E54" s="5"/>
      <c r="F54" s="5"/>
      <c r="G54" s="5" t="s">
        <v>47</v>
      </c>
      <c r="H54" s="5"/>
      <c r="I54" s="5"/>
      <c r="J54" s="5"/>
      <c r="K54" s="5"/>
      <c r="L54" s="5" t="s">
        <v>46</v>
      </c>
      <c r="M54" s="5"/>
      <c r="N54" s="5"/>
      <c r="O54" s="5"/>
      <c r="P54" s="5"/>
      <c r="Q54" s="5" t="s">
        <v>0</v>
      </c>
      <c r="R54" s="5"/>
      <c r="S54" s="5"/>
      <c r="T54" s="5"/>
      <c r="U54" s="5"/>
      <c r="V54" s="5" t="s">
        <v>1</v>
      </c>
      <c r="W54" s="5"/>
      <c r="X54" s="5"/>
      <c r="Y54" s="5"/>
      <c r="Z54" s="5"/>
    </row>
    <row r="55" spans="2:26" ht="15.75" customHeight="1">
      <c r="B55" s="5" t="s">
        <v>2</v>
      </c>
      <c r="C55" s="5"/>
      <c r="D55" s="5"/>
      <c r="E55" s="5"/>
      <c r="F55" s="5"/>
      <c r="G55" s="18">
        <v>895</v>
      </c>
      <c r="H55" s="19"/>
      <c r="I55" s="19"/>
      <c r="J55" s="19"/>
      <c r="K55" s="20"/>
      <c r="L55" s="21">
        <v>896</v>
      </c>
      <c r="M55" s="21"/>
      <c r="N55" s="21"/>
      <c r="O55" s="21"/>
      <c r="P55" s="21"/>
      <c r="Q55" s="12">
        <f>G55-L55</f>
        <v>-1</v>
      </c>
      <c r="R55" s="12"/>
      <c r="S55" s="12"/>
      <c r="T55" s="12"/>
      <c r="U55" s="12"/>
      <c r="V55" s="13">
        <f>Q55/L55*100</f>
        <v>-0.11160714285714285</v>
      </c>
      <c r="W55" s="13"/>
      <c r="X55" s="13"/>
      <c r="Y55" s="13"/>
      <c r="Z55" s="13"/>
    </row>
    <row r="56" spans="2:26" ht="15.75" customHeight="1">
      <c r="B56" s="5" t="s">
        <v>3</v>
      </c>
      <c r="C56" s="5"/>
      <c r="D56" s="5"/>
      <c r="E56" s="5"/>
      <c r="F56" s="5"/>
      <c r="G56" s="18">
        <v>17</v>
      </c>
      <c r="H56" s="19"/>
      <c r="I56" s="19"/>
      <c r="J56" s="19"/>
      <c r="K56" s="20"/>
      <c r="L56" s="21">
        <v>23</v>
      </c>
      <c r="M56" s="21"/>
      <c r="N56" s="21"/>
      <c r="O56" s="21"/>
      <c r="P56" s="21"/>
      <c r="Q56" s="12">
        <f>G56-L56</f>
        <v>-6</v>
      </c>
      <c r="R56" s="12"/>
      <c r="S56" s="12"/>
      <c r="T56" s="12"/>
      <c r="U56" s="12"/>
      <c r="V56" s="13">
        <f>Q56/L56*100</f>
        <v>-26.08695652173913</v>
      </c>
      <c r="W56" s="13"/>
      <c r="X56" s="13"/>
      <c r="Y56" s="13"/>
      <c r="Z56" s="13"/>
    </row>
    <row r="57" spans="2:26" ht="15.75" customHeight="1">
      <c r="B57" s="5" t="s">
        <v>4</v>
      </c>
      <c r="C57" s="5"/>
      <c r="D57" s="5"/>
      <c r="E57" s="5"/>
      <c r="F57" s="5"/>
      <c r="G57" s="18">
        <v>434</v>
      </c>
      <c r="H57" s="19"/>
      <c r="I57" s="19"/>
      <c r="J57" s="19"/>
      <c r="K57" s="20"/>
      <c r="L57" s="21">
        <v>441</v>
      </c>
      <c r="M57" s="21"/>
      <c r="N57" s="21"/>
      <c r="O57" s="21"/>
      <c r="P57" s="21"/>
      <c r="Q57" s="12">
        <f>G57-L57</f>
        <v>-7</v>
      </c>
      <c r="R57" s="12"/>
      <c r="S57" s="12"/>
      <c r="T57" s="12"/>
      <c r="U57" s="12"/>
      <c r="V57" s="13">
        <f>Q57/L57*100</f>
        <v>-1.5873015873015872</v>
      </c>
      <c r="W57" s="13"/>
      <c r="X57" s="13"/>
      <c r="Y57" s="13"/>
      <c r="Z57" s="13"/>
    </row>
    <row r="58" spans="2:26" ht="15.75" customHeight="1">
      <c r="B58" s="14"/>
      <c r="C58" s="14"/>
      <c r="D58" s="14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6"/>
      <c r="W58" s="16"/>
      <c r="X58" s="16"/>
      <c r="Y58" s="16"/>
      <c r="Z58" s="16"/>
    </row>
    <row r="59" ht="15.75" customHeight="1">
      <c r="B59" s="17" t="s">
        <v>12</v>
      </c>
    </row>
    <row r="60" ht="15.75" customHeight="1">
      <c r="B60" s="2" t="s">
        <v>28</v>
      </c>
    </row>
    <row r="61" ht="15.75" customHeight="1">
      <c r="B61" s="2" t="s">
        <v>29</v>
      </c>
    </row>
    <row r="62" spans="2:26" ht="15.75" customHeight="1">
      <c r="B62" s="5"/>
      <c r="C62" s="5"/>
      <c r="D62" s="5"/>
      <c r="E62" s="5"/>
      <c r="F62" s="5"/>
      <c r="G62" s="5" t="s">
        <v>47</v>
      </c>
      <c r="H62" s="5"/>
      <c r="I62" s="5"/>
      <c r="J62" s="5"/>
      <c r="K62" s="5"/>
      <c r="L62" s="5" t="s">
        <v>46</v>
      </c>
      <c r="M62" s="5"/>
      <c r="N62" s="5"/>
      <c r="O62" s="5"/>
      <c r="P62" s="5"/>
      <c r="Q62" s="5" t="s">
        <v>0</v>
      </c>
      <c r="R62" s="5"/>
      <c r="S62" s="5"/>
      <c r="T62" s="5"/>
      <c r="U62" s="5"/>
      <c r="V62" s="5" t="s">
        <v>1</v>
      </c>
      <c r="W62" s="5"/>
      <c r="X62" s="5"/>
      <c r="Y62" s="5"/>
      <c r="Z62" s="5"/>
    </row>
    <row r="63" spans="2:26" ht="15.75" customHeight="1">
      <c r="B63" s="5" t="s">
        <v>2</v>
      </c>
      <c r="C63" s="5"/>
      <c r="D63" s="5"/>
      <c r="E63" s="5"/>
      <c r="F63" s="5"/>
      <c r="G63" s="18">
        <v>362</v>
      </c>
      <c r="H63" s="19"/>
      <c r="I63" s="19"/>
      <c r="J63" s="19"/>
      <c r="K63" s="20"/>
      <c r="L63" s="21">
        <v>421</v>
      </c>
      <c r="M63" s="21"/>
      <c r="N63" s="21"/>
      <c r="O63" s="21"/>
      <c r="P63" s="21"/>
      <c r="Q63" s="12">
        <f>G63-L63</f>
        <v>-59</v>
      </c>
      <c r="R63" s="12"/>
      <c r="S63" s="12"/>
      <c r="T63" s="12"/>
      <c r="U63" s="12"/>
      <c r="V63" s="13">
        <f>Q63/L63*100</f>
        <v>-14.014251781472684</v>
      </c>
      <c r="W63" s="13"/>
      <c r="X63" s="13"/>
      <c r="Y63" s="13"/>
      <c r="Z63" s="13"/>
    </row>
    <row r="64" spans="2:26" ht="13.5">
      <c r="B64" s="5" t="s">
        <v>3</v>
      </c>
      <c r="C64" s="5"/>
      <c r="D64" s="5"/>
      <c r="E64" s="5"/>
      <c r="F64" s="5"/>
      <c r="G64" s="18">
        <v>5</v>
      </c>
      <c r="H64" s="19"/>
      <c r="I64" s="19"/>
      <c r="J64" s="19"/>
      <c r="K64" s="20"/>
      <c r="L64" s="21">
        <v>4</v>
      </c>
      <c r="M64" s="21"/>
      <c r="N64" s="21"/>
      <c r="O64" s="21"/>
      <c r="P64" s="21"/>
      <c r="Q64" s="12">
        <f>G64-L64</f>
        <v>1</v>
      </c>
      <c r="R64" s="12"/>
      <c r="S64" s="12"/>
      <c r="T64" s="12"/>
      <c r="U64" s="12"/>
      <c r="V64" s="13">
        <f>Q64/L64*100</f>
        <v>25</v>
      </c>
      <c r="W64" s="13"/>
      <c r="X64" s="13"/>
      <c r="Y64" s="13"/>
      <c r="Z64" s="13"/>
    </row>
    <row r="65" spans="2:26" ht="13.5">
      <c r="B65" s="5" t="s">
        <v>4</v>
      </c>
      <c r="C65" s="5"/>
      <c r="D65" s="5"/>
      <c r="E65" s="5"/>
      <c r="F65" s="5"/>
      <c r="G65" s="18">
        <v>489</v>
      </c>
      <c r="H65" s="19"/>
      <c r="I65" s="19"/>
      <c r="J65" s="19"/>
      <c r="K65" s="20"/>
      <c r="L65" s="21">
        <v>567</v>
      </c>
      <c r="M65" s="21"/>
      <c r="N65" s="21"/>
      <c r="O65" s="21"/>
      <c r="P65" s="21"/>
      <c r="Q65" s="12">
        <f>G65-L65</f>
        <v>-78</v>
      </c>
      <c r="R65" s="12"/>
      <c r="S65" s="12"/>
      <c r="T65" s="12"/>
      <c r="U65" s="12"/>
      <c r="V65" s="13">
        <f>Q65/L65*100</f>
        <v>-13.756613756613756</v>
      </c>
      <c r="W65" s="13"/>
      <c r="X65" s="13"/>
      <c r="Y65" s="13"/>
      <c r="Z65" s="13"/>
    </row>
    <row r="66" spans="2:26" ht="13.5">
      <c r="B66" s="14"/>
      <c r="C66" s="14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6"/>
      <c r="W66" s="16"/>
      <c r="X66" s="16"/>
      <c r="Y66" s="16"/>
      <c r="Z66" s="16"/>
    </row>
    <row r="67" ht="13.5">
      <c r="B67" s="17" t="s">
        <v>13</v>
      </c>
    </row>
    <row r="68" ht="13.5">
      <c r="B68" s="2" t="s">
        <v>30</v>
      </c>
    </row>
    <row r="69" ht="13.5">
      <c r="B69" s="2" t="s">
        <v>31</v>
      </c>
    </row>
    <row r="70" spans="2:26" ht="13.5">
      <c r="B70" s="5"/>
      <c r="C70" s="5"/>
      <c r="D70" s="5"/>
      <c r="E70" s="5"/>
      <c r="F70" s="5"/>
      <c r="G70" s="5" t="s">
        <v>47</v>
      </c>
      <c r="H70" s="5"/>
      <c r="I70" s="5"/>
      <c r="J70" s="5"/>
      <c r="K70" s="5"/>
      <c r="L70" s="5" t="s">
        <v>46</v>
      </c>
      <c r="M70" s="5"/>
      <c r="N70" s="5"/>
      <c r="O70" s="5"/>
      <c r="P70" s="5"/>
      <c r="Q70" s="5" t="s">
        <v>0</v>
      </c>
      <c r="R70" s="5"/>
      <c r="S70" s="5"/>
      <c r="T70" s="5"/>
      <c r="U70" s="5"/>
      <c r="V70" s="5" t="s">
        <v>1</v>
      </c>
      <c r="W70" s="5"/>
      <c r="X70" s="5"/>
      <c r="Y70" s="5"/>
      <c r="Z70" s="5"/>
    </row>
    <row r="71" spans="2:26" ht="13.5">
      <c r="B71" s="5" t="s">
        <v>2</v>
      </c>
      <c r="C71" s="5"/>
      <c r="D71" s="5"/>
      <c r="E71" s="5"/>
      <c r="F71" s="5"/>
      <c r="G71" s="18">
        <v>625</v>
      </c>
      <c r="H71" s="19"/>
      <c r="I71" s="19"/>
      <c r="J71" s="19"/>
      <c r="K71" s="20"/>
      <c r="L71" s="21">
        <v>617</v>
      </c>
      <c r="M71" s="21"/>
      <c r="N71" s="21"/>
      <c r="O71" s="21"/>
      <c r="P71" s="21"/>
      <c r="Q71" s="12">
        <f>G71-L71</f>
        <v>8</v>
      </c>
      <c r="R71" s="12"/>
      <c r="S71" s="12"/>
      <c r="T71" s="12"/>
      <c r="U71" s="12"/>
      <c r="V71" s="13">
        <f>Q71/L71*100</f>
        <v>1.2965964343598055</v>
      </c>
      <c r="W71" s="13"/>
      <c r="X71" s="13"/>
      <c r="Y71" s="13"/>
      <c r="Z71" s="13"/>
    </row>
    <row r="72" spans="2:26" ht="13.5">
      <c r="B72" s="5" t="s">
        <v>3</v>
      </c>
      <c r="C72" s="5"/>
      <c r="D72" s="5"/>
      <c r="E72" s="5"/>
      <c r="F72" s="5"/>
      <c r="G72" s="18">
        <v>7</v>
      </c>
      <c r="H72" s="19"/>
      <c r="I72" s="19"/>
      <c r="J72" s="19"/>
      <c r="K72" s="20"/>
      <c r="L72" s="21">
        <v>8</v>
      </c>
      <c r="M72" s="21"/>
      <c r="N72" s="21"/>
      <c r="O72" s="21"/>
      <c r="P72" s="21"/>
      <c r="Q72" s="12">
        <f>G72-L72</f>
        <v>-1</v>
      </c>
      <c r="R72" s="12"/>
      <c r="S72" s="12"/>
      <c r="T72" s="12"/>
      <c r="U72" s="12"/>
      <c r="V72" s="13">
        <f>Q72/L72*100</f>
        <v>-12.5</v>
      </c>
      <c r="W72" s="13"/>
      <c r="X72" s="13"/>
      <c r="Y72" s="13"/>
      <c r="Z72" s="13"/>
    </row>
    <row r="73" spans="2:26" ht="13.5">
      <c r="B73" s="5" t="s">
        <v>4</v>
      </c>
      <c r="C73" s="5"/>
      <c r="D73" s="5"/>
      <c r="E73" s="5"/>
      <c r="F73" s="5"/>
      <c r="G73" s="18">
        <v>752</v>
      </c>
      <c r="H73" s="19"/>
      <c r="I73" s="19"/>
      <c r="J73" s="19"/>
      <c r="K73" s="20"/>
      <c r="L73" s="21">
        <v>752</v>
      </c>
      <c r="M73" s="21"/>
      <c r="N73" s="21"/>
      <c r="O73" s="21"/>
      <c r="P73" s="21"/>
      <c r="Q73" s="12">
        <f>G73-L73</f>
        <v>0</v>
      </c>
      <c r="R73" s="12"/>
      <c r="S73" s="12"/>
      <c r="T73" s="12"/>
      <c r="U73" s="12"/>
      <c r="V73" s="13">
        <f>Q73/L73*100</f>
        <v>0</v>
      </c>
      <c r="W73" s="13"/>
      <c r="X73" s="13"/>
      <c r="Y73" s="13"/>
      <c r="Z73" s="13"/>
    </row>
    <row r="74" spans="2:26" ht="13.5">
      <c r="B74" s="14"/>
      <c r="C74" s="14"/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6"/>
      <c r="W74" s="16"/>
      <c r="X74" s="16"/>
      <c r="Y74" s="16"/>
      <c r="Z74" s="16"/>
    </row>
    <row r="75" ht="13.5">
      <c r="B75" s="17" t="s">
        <v>15</v>
      </c>
    </row>
    <row r="76" ht="13.5">
      <c r="B76" s="2" t="s">
        <v>32</v>
      </c>
    </row>
    <row r="77" ht="13.5">
      <c r="B77" s="2" t="s">
        <v>33</v>
      </c>
    </row>
    <row r="78" spans="2:26" ht="13.5">
      <c r="B78" s="5"/>
      <c r="C78" s="5"/>
      <c r="D78" s="5"/>
      <c r="E78" s="5"/>
      <c r="F78" s="5"/>
      <c r="G78" s="5" t="s">
        <v>47</v>
      </c>
      <c r="H78" s="5"/>
      <c r="I78" s="5"/>
      <c r="J78" s="5"/>
      <c r="K78" s="5"/>
      <c r="L78" s="5" t="s">
        <v>46</v>
      </c>
      <c r="M78" s="5"/>
      <c r="N78" s="5"/>
      <c r="O78" s="5"/>
      <c r="P78" s="5"/>
      <c r="Q78" s="5" t="s">
        <v>0</v>
      </c>
      <c r="R78" s="5"/>
      <c r="S78" s="5"/>
      <c r="T78" s="5"/>
      <c r="U78" s="5"/>
      <c r="V78" s="5" t="s">
        <v>1</v>
      </c>
      <c r="W78" s="5"/>
      <c r="X78" s="5"/>
      <c r="Y78" s="5"/>
      <c r="Z78" s="5"/>
    </row>
    <row r="79" spans="2:26" ht="13.5">
      <c r="B79" s="5" t="s">
        <v>2</v>
      </c>
      <c r="C79" s="5"/>
      <c r="D79" s="5"/>
      <c r="E79" s="5"/>
      <c r="F79" s="5"/>
      <c r="G79" s="18">
        <v>752</v>
      </c>
      <c r="H79" s="19"/>
      <c r="I79" s="19"/>
      <c r="J79" s="19"/>
      <c r="K79" s="20"/>
      <c r="L79" s="21">
        <v>719</v>
      </c>
      <c r="M79" s="21"/>
      <c r="N79" s="21"/>
      <c r="O79" s="21"/>
      <c r="P79" s="21"/>
      <c r="Q79" s="12">
        <f>G79-L79</f>
        <v>33</v>
      </c>
      <c r="R79" s="12"/>
      <c r="S79" s="12"/>
      <c r="T79" s="12"/>
      <c r="U79" s="12"/>
      <c r="V79" s="13">
        <f>Q79/L79*100</f>
        <v>4.58970792767733</v>
      </c>
      <c r="W79" s="13"/>
      <c r="X79" s="13"/>
      <c r="Y79" s="13"/>
      <c r="Z79" s="13"/>
    </row>
    <row r="80" spans="2:26" ht="13.5">
      <c r="B80" s="5" t="s">
        <v>3</v>
      </c>
      <c r="C80" s="5"/>
      <c r="D80" s="5"/>
      <c r="E80" s="5"/>
      <c r="F80" s="5"/>
      <c r="G80" s="18">
        <v>6</v>
      </c>
      <c r="H80" s="19"/>
      <c r="I80" s="19"/>
      <c r="J80" s="19"/>
      <c r="K80" s="20"/>
      <c r="L80" s="21">
        <v>6</v>
      </c>
      <c r="M80" s="21"/>
      <c r="N80" s="21"/>
      <c r="O80" s="21"/>
      <c r="P80" s="21"/>
      <c r="Q80" s="12">
        <f>G80-L80</f>
        <v>0</v>
      </c>
      <c r="R80" s="12"/>
      <c r="S80" s="12"/>
      <c r="T80" s="12"/>
      <c r="U80" s="12"/>
      <c r="V80" s="13">
        <f>Q80/L80*100</f>
        <v>0</v>
      </c>
      <c r="W80" s="13"/>
      <c r="X80" s="13"/>
      <c r="Y80" s="13"/>
      <c r="Z80" s="13"/>
    </row>
    <row r="81" spans="2:26" ht="13.5">
      <c r="B81" s="5" t="s">
        <v>4</v>
      </c>
      <c r="C81" s="5"/>
      <c r="D81" s="5"/>
      <c r="E81" s="5"/>
      <c r="F81" s="5"/>
      <c r="G81" s="18">
        <v>871</v>
      </c>
      <c r="H81" s="19"/>
      <c r="I81" s="19"/>
      <c r="J81" s="19"/>
      <c r="K81" s="20"/>
      <c r="L81" s="21">
        <v>809</v>
      </c>
      <c r="M81" s="21"/>
      <c r="N81" s="21"/>
      <c r="O81" s="21"/>
      <c r="P81" s="21"/>
      <c r="Q81" s="12">
        <f>G81-L81</f>
        <v>62</v>
      </c>
      <c r="R81" s="12"/>
      <c r="S81" s="12"/>
      <c r="T81" s="12"/>
      <c r="U81" s="12"/>
      <c r="V81" s="13">
        <f>Q81/L81*100</f>
        <v>7.663782447466007</v>
      </c>
      <c r="W81" s="13"/>
      <c r="X81" s="13"/>
      <c r="Y81" s="13"/>
      <c r="Z81" s="13"/>
    </row>
    <row r="82" spans="2:26" ht="13.5">
      <c r="B82" s="14"/>
      <c r="C82" s="14"/>
      <c r="D82" s="14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6"/>
      <c r="W82" s="16"/>
      <c r="X82" s="16"/>
      <c r="Y82" s="16"/>
      <c r="Z82" s="16"/>
    </row>
    <row r="83" ht="13.5">
      <c r="B83" s="17" t="s">
        <v>14</v>
      </c>
    </row>
    <row r="84" ht="13.5">
      <c r="B84" s="2" t="s">
        <v>34</v>
      </c>
    </row>
    <row r="85" ht="13.5">
      <c r="B85" s="2" t="s">
        <v>35</v>
      </c>
    </row>
    <row r="86" spans="2:26" ht="13.5">
      <c r="B86" s="5"/>
      <c r="C86" s="5"/>
      <c r="D86" s="5"/>
      <c r="E86" s="5"/>
      <c r="F86" s="5"/>
      <c r="G86" s="5" t="s">
        <v>47</v>
      </c>
      <c r="H86" s="5"/>
      <c r="I86" s="5"/>
      <c r="J86" s="5"/>
      <c r="K86" s="5"/>
      <c r="L86" s="5" t="s">
        <v>46</v>
      </c>
      <c r="M86" s="5"/>
      <c r="N86" s="5"/>
      <c r="O86" s="5"/>
      <c r="P86" s="5"/>
      <c r="Q86" s="5" t="s">
        <v>0</v>
      </c>
      <c r="R86" s="5"/>
      <c r="S86" s="5"/>
      <c r="T86" s="5"/>
      <c r="U86" s="5"/>
      <c r="V86" s="5" t="s">
        <v>1</v>
      </c>
      <c r="W86" s="5"/>
      <c r="X86" s="5"/>
      <c r="Y86" s="5"/>
      <c r="Z86" s="5"/>
    </row>
    <row r="87" spans="2:26" ht="13.5">
      <c r="B87" s="5" t="s">
        <v>2</v>
      </c>
      <c r="C87" s="5"/>
      <c r="D87" s="5"/>
      <c r="E87" s="5"/>
      <c r="F87" s="5"/>
      <c r="G87" s="18">
        <v>1050</v>
      </c>
      <c r="H87" s="19"/>
      <c r="I87" s="19"/>
      <c r="J87" s="19"/>
      <c r="K87" s="20"/>
      <c r="L87" s="21">
        <v>996</v>
      </c>
      <c r="M87" s="21"/>
      <c r="N87" s="21"/>
      <c r="O87" s="21"/>
      <c r="P87" s="21"/>
      <c r="Q87" s="12">
        <f>G87-L87</f>
        <v>54</v>
      </c>
      <c r="R87" s="12"/>
      <c r="S87" s="12"/>
      <c r="T87" s="12"/>
      <c r="U87" s="12"/>
      <c r="V87" s="13">
        <f>Q87/L87*100</f>
        <v>5.421686746987952</v>
      </c>
      <c r="W87" s="13"/>
      <c r="X87" s="13"/>
      <c r="Y87" s="13"/>
      <c r="Z87" s="13"/>
    </row>
    <row r="88" spans="2:26" ht="13.5">
      <c r="B88" s="5" t="s">
        <v>3</v>
      </c>
      <c r="C88" s="5"/>
      <c r="D88" s="5"/>
      <c r="E88" s="5"/>
      <c r="F88" s="5"/>
      <c r="G88" s="18">
        <v>11</v>
      </c>
      <c r="H88" s="19"/>
      <c r="I88" s="19"/>
      <c r="J88" s="19"/>
      <c r="K88" s="20"/>
      <c r="L88" s="21">
        <v>10</v>
      </c>
      <c r="M88" s="21"/>
      <c r="N88" s="21"/>
      <c r="O88" s="21"/>
      <c r="P88" s="21"/>
      <c r="Q88" s="12">
        <f>G88-L88</f>
        <v>1</v>
      </c>
      <c r="R88" s="12"/>
      <c r="S88" s="12"/>
      <c r="T88" s="12"/>
      <c r="U88" s="12"/>
      <c r="V88" s="13">
        <f>Q88/L88*100</f>
        <v>10</v>
      </c>
      <c r="W88" s="13"/>
      <c r="X88" s="13"/>
      <c r="Y88" s="13"/>
      <c r="Z88" s="13"/>
    </row>
    <row r="89" spans="2:26" ht="13.5">
      <c r="B89" s="5" t="s">
        <v>4</v>
      </c>
      <c r="C89" s="5"/>
      <c r="D89" s="5"/>
      <c r="E89" s="5"/>
      <c r="F89" s="5"/>
      <c r="G89" s="18">
        <v>1197</v>
      </c>
      <c r="H89" s="19"/>
      <c r="I89" s="19"/>
      <c r="J89" s="19"/>
      <c r="K89" s="20"/>
      <c r="L89" s="21">
        <v>1134</v>
      </c>
      <c r="M89" s="21"/>
      <c r="N89" s="21"/>
      <c r="O89" s="21"/>
      <c r="P89" s="21"/>
      <c r="Q89" s="12">
        <f>G89-L89</f>
        <v>63</v>
      </c>
      <c r="R89" s="12"/>
      <c r="S89" s="12"/>
      <c r="T89" s="12"/>
      <c r="U89" s="12"/>
      <c r="V89" s="13">
        <f>Q89/L89*100</f>
        <v>5.555555555555555</v>
      </c>
      <c r="W89" s="13"/>
      <c r="X89" s="13"/>
      <c r="Y89" s="13"/>
      <c r="Z89" s="13"/>
    </row>
    <row r="90" spans="2:26" ht="13.5">
      <c r="B90" s="14"/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6"/>
      <c r="W90" s="16"/>
      <c r="X90" s="16"/>
      <c r="Y90" s="16"/>
      <c r="Z90" s="16"/>
    </row>
    <row r="91" ht="13.5">
      <c r="B91" s="17" t="s">
        <v>16</v>
      </c>
    </row>
    <row r="92" spans="2:35" ht="13.5" customHeight="1">
      <c r="B92" s="3" t="s">
        <v>42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3:35" ht="13.5">
      <c r="C93" s="25"/>
      <c r="D93" s="3" t="s">
        <v>43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ht="13.5">
      <c r="B94" s="2" t="s">
        <v>36</v>
      </c>
    </row>
    <row r="95" spans="2:26" ht="13.5">
      <c r="B95" s="5"/>
      <c r="C95" s="5"/>
      <c r="D95" s="5"/>
      <c r="E95" s="5"/>
      <c r="F95" s="5"/>
      <c r="G95" s="5" t="s">
        <v>47</v>
      </c>
      <c r="H95" s="5"/>
      <c r="I95" s="5"/>
      <c r="J95" s="5"/>
      <c r="K95" s="5"/>
      <c r="L95" s="5" t="s">
        <v>46</v>
      </c>
      <c r="M95" s="5"/>
      <c r="N95" s="5"/>
      <c r="O95" s="5"/>
      <c r="P95" s="5"/>
      <c r="Q95" s="5" t="s">
        <v>0</v>
      </c>
      <c r="R95" s="5"/>
      <c r="S95" s="5"/>
      <c r="T95" s="5"/>
      <c r="U95" s="5"/>
      <c r="V95" s="5" t="s">
        <v>1</v>
      </c>
      <c r="W95" s="5"/>
      <c r="X95" s="5"/>
      <c r="Y95" s="5"/>
      <c r="Z95" s="5"/>
    </row>
    <row r="96" spans="2:26" ht="13.5">
      <c r="B96" s="5" t="s">
        <v>2</v>
      </c>
      <c r="C96" s="5"/>
      <c r="D96" s="5"/>
      <c r="E96" s="5"/>
      <c r="F96" s="5"/>
      <c r="G96" s="18">
        <v>27</v>
      </c>
      <c r="H96" s="19"/>
      <c r="I96" s="19"/>
      <c r="J96" s="19"/>
      <c r="K96" s="20"/>
      <c r="L96" s="21">
        <v>42</v>
      </c>
      <c r="M96" s="21"/>
      <c r="N96" s="21"/>
      <c r="O96" s="21"/>
      <c r="P96" s="21"/>
      <c r="Q96" s="12">
        <f>G96-L96</f>
        <v>-15</v>
      </c>
      <c r="R96" s="12"/>
      <c r="S96" s="12"/>
      <c r="T96" s="12"/>
      <c r="U96" s="12"/>
      <c r="V96" s="13">
        <f>Q96/L96*100</f>
        <v>-35.714285714285715</v>
      </c>
      <c r="W96" s="13"/>
      <c r="X96" s="13"/>
      <c r="Y96" s="13"/>
      <c r="Z96" s="13"/>
    </row>
    <row r="97" spans="2:26" ht="13.5">
      <c r="B97" s="5" t="s">
        <v>3</v>
      </c>
      <c r="C97" s="5"/>
      <c r="D97" s="5"/>
      <c r="E97" s="5"/>
      <c r="F97" s="5"/>
      <c r="G97" s="18">
        <v>3</v>
      </c>
      <c r="H97" s="19"/>
      <c r="I97" s="19"/>
      <c r="J97" s="19"/>
      <c r="K97" s="20"/>
      <c r="L97" s="21">
        <v>3</v>
      </c>
      <c r="M97" s="21"/>
      <c r="N97" s="21"/>
      <c r="O97" s="21"/>
      <c r="P97" s="21"/>
      <c r="Q97" s="12">
        <f>G97-L97</f>
        <v>0</v>
      </c>
      <c r="R97" s="12"/>
      <c r="S97" s="12"/>
      <c r="T97" s="12"/>
      <c r="U97" s="12"/>
      <c r="V97" s="13">
        <f>Q97/L97*100</f>
        <v>0</v>
      </c>
      <c r="W97" s="13"/>
      <c r="X97" s="13"/>
      <c r="Y97" s="13"/>
      <c r="Z97" s="13"/>
    </row>
    <row r="98" spans="2:26" ht="13.5">
      <c r="B98" s="5" t="s">
        <v>4</v>
      </c>
      <c r="C98" s="5"/>
      <c r="D98" s="5"/>
      <c r="E98" s="5"/>
      <c r="F98" s="5"/>
      <c r="G98" s="18">
        <v>34</v>
      </c>
      <c r="H98" s="19"/>
      <c r="I98" s="19"/>
      <c r="J98" s="19"/>
      <c r="K98" s="20"/>
      <c r="L98" s="21">
        <v>58</v>
      </c>
      <c r="M98" s="21"/>
      <c r="N98" s="21"/>
      <c r="O98" s="21"/>
      <c r="P98" s="21"/>
      <c r="Q98" s="12">
        <f>G98-L98</f>
        <v>-24</v>
      </c>
      <c r="R98" s="12"/>
      <c r="S98" s="12"/>
      <c r="T98" s="12"/>
      <c r="U98" s="12"/>
      <c r="V98" s="13">
        <f>Q98/L98*100</f>
        <v>-41.37931034482759</v>
      </c>
      <c r="W98" s="13"/>
      <c r="X98" s="13"/>
      <c r="Y98" s="13"/>
      <c r="Z98" s="13"/>
    </row>
    <row r="99" spans="2:26" ht="13.5">
      <c r="B99" s="14"/>
      <c r="C99" s="14"/>
      <c r="D99" s="14"/>
      <c r="E99" s="14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  <c r="X99" s="16"/>
      <c r="Y99" s="16"/>
      <c r="Z99" s="16"/>
    </row>
    <row r="100" ht="13.5">
      <c r="B100" s="17" t="s">
        <v>17</v>
      </c>
    </row>
    <row r="101" ht="13.5">
      <c r="B101" s="2" t="s">
        <v>37</v>
      </c>
    </row>
    <row r="102" ht="13.5">
      <c r="B102" s="2" t="s">
        <v>38</v>
      </c>
    </row>
    <row r="103" spans="2:26" ht="13.5">
      <c r="B103" s="6"/>
      <c r="C103" s="7"/>
      <c r="D103" s="7"/>
      <c r="E103" s="7"/>
      <c r="F103" s="8"/>
      <c r="G103" s="5" t="s">
        <v>47</v>
      </c>
      <c r="H103" s="5"/>
      <c r="I103" s="5"/>
      <c r="J103" s="5"/>
      <c r="K103" s="5"/>
      <c r="L103" s="5" t="s">
        <v>46</v>
      </c>
      <c r="M103" s="5"/>
      <c r="N103" s="5"/>
      <c r="O103" s="5"/>
      <c r="P103" s="5"/>
      <c r="Q103" s="6" t="s">
        <v>0</v>
      </c>
      <c r="R103" s="7"/>
      <c r="S103" s="7"/>
      <c r="T103" s="7"/>
      <c r="U103" s="8"/>
      <c r="V103" s="6" t="s">
        <v>1</v>
      </c>
      <c r="W103" s="7"/>
      <c r="X103" s="7"/>
      <c r="Y103" s="7"/>
      <c r="Z103" s="8"/>
    </row>
    <row r="104" spans="2:26" ht="13.5">
      <c r="B104" s="6" t="s">
        <v>2</v>
      </c>
      <c r="C104" s="7"/>
      <c r="D104" s="7"/>
      <c r="E104" s="7"/>
      <c r="F104" s="8"/>
      <c r="G104" s="18">
        <v>63</v>
      </c>
      <c r="H104" s="19"/>
      <c r="I104" s="19"/>
      <c r="J104" s="19"/>
      <c r="K104" s="20"/>
      <c r="L104" s="21">
        <v>70</v>
      </c>
      <c r="M104" s="21"/>
      <c r="N104" s="21"/>
      <c r="O104" s="21"/>
      <c r="P104" s="21"/>
      <c r="Q104" s="12">
        <f>G104-L104</f>
        <v>-7</v>
      </c>
      <c r="R104" s="12"/>
      <c r="S104" s="12"/>
      <c r="T104" s="12"/>
      <c r="U104" s="12"/>
      <c r="V104" s="13">
        <f>Q104/L104*100</f>
        <v>-10</v>
      </c>
      <c r="W104" s="13"/>
      <c r="X104" s="13"/>
      <c r="Y104" s="13"/>
      <c r="Z104" s="13"/>
    </row>
    <row r="105" spans="2:26" ht="13.5">
      <c r="B105" s="6" t="s">
        <v>3</v>
      </c>
      <c r="C105" s="7"/>
      <c r="D105" s="7"/>
      <c r="E105" s="7"/>
      <c r="F105" s="8"/>
      <c r="G105" s="18">
        <v>17</v>
      </c>
      <c r="H105" s="19"/>
      <c r="I105" s="19"/>
      <c r="J105" s="19"/>
      <c r="K105" s="20"/>
      <c r="L105" s="21">
        <v>14</v>
      </c>
      <c r="M105" s="21"/>
      <c r="N105" s="21"/>
      <c r="O105" s="21"/>
      <c r="P105" s="21"/>
      <c r="Q105" s="12">
        <f>G105-L105</f>
        <v>3</v>
      </c>
      <c r="R105" s="12"/>
      <c r="S105" s="12"/>
      <c r="T105" s="12"/>
      <c r="U105" s="12"/>
      <c r="V105" s="13">
        <f>Q105/L105*100</f>
        <v>21.428571428571427</v>
      </c>
      <c r="W105" s="13"/>
      <c r="X105" s="13"/>
      <c r="Y105" s="13"/>
      <c r="Z105" s="13"/>
    </row>
    <row r="106" spans="2:26" ht="13.5">
      <c r="B106" s="6" t="s">
        <v>4</v>
      </c>
      <c r="C106" s="7"/>
      <c r="D106" s="7"/>
      <c r="E106" s="7"/>
      <c r="F106" s="8"/>
      <c r="G106" s="18">
        <v>59</v>
      </c>
      <c r="H106" s="19"/>
      <c r="I106" s="19"/>
      <c r="J106" s="19"/>
      <c r="K106" s="20"/>
      <c r="L106" s="21">
        <v>76</v>
      </c>
      <c r="M106" s="21"/>
      <c r="N106" s="21"/>
      <c r="O106" s="21"/>
      <c r="P106" s="21"/>
      <c r="Q106" s="12">
        <f>G106-L106</f>
        <v>-17</v>
      </c>
      <c r="R106" s="12"/>
      <c r="S106" s="12"/>
      <c r="T106" s="12"/>
      <c r="U106" s="12"/>
      <c r="V106" s="13">
        <f>Q106/L106*100</f>
        <v>-22.36842105263158</v>
      </c>
      <c r="W106" s="13"/>
      <c r="X106" s="13"/>
      <c r="Y106" s="13"/>
      <c r="Z106" s="13"/>
    </row>
  </sheetData>
  <sheetProtection/>
  <mergeCells count="261">
    <mergeCell ref="G105:K105"/>
    <mergeCell ref="L105:P105"/>
    <mergeCell ref="Q105:U105"/>
    <mergeCell ref="V105:Z105"/>
    <mergeCell ref="A1:AM1"/>
    <mergeCell ref="B106:F106"/>
    <mergeCell ref="B105:F105"/>
    <mergeCell ref="Q9:U9"/>
    <mergeCell ref="V9:Z9"/>
    <mergeCell ref="B104:F104"/>
    <mergeCell ref="G106:K106"/>
    <mergeCell ref="L106:P106"/>
    <mergeCell ref="Q106:U106"/>
    <mergeCell ref="V106:Z106"/>
    <mergeCell ref="Q8:U8"/>
    <mergeCell ref="V8:Z8"/>
    <mergeCell ref="G104:K104"/>
    <mergeCell ref="L104:P104"/>
    <mergeCell ref="Q104:U104"/>
    <mergeCell ref="V104:Z104"/>
    <mergeCell ref="G17:K17"/>
    <mergeCell ref="L17:P17"/>
    <mergeCell ref="Q17:U17"/>
    <mergeCell ref="G16:K16"/>
    <mergeCell ref="L16:P16"/>
    <mergeCell ref="Q16:U16"/>
    <mergeCell ref="V15:Z15"/>
    <mergeCell ref="L103:P103"/>
    <mergeCell ref="Q103:U103"/>
    <mergeCell ref="V103:Z103"/>
    <mergeCell ref="V98:Z98"/>
    <mergeCell ref="L95:P95"/>
    <mergeCell ref="Q95:U95"/>
    <mergeCell ref="V17:Z17"/>
    <mergeCell ref="V16:Z16"/>
    <mergeCell ref="V95:Z95"/>
    <mergeCell ref="B103:F103"/>
    <mergeCell ref="G103:K103"/>
    <mergeCell ref="B98:F98"/>
    <mergeCell ref="G98:K98"/>
    <mergeCell ref="L98:P98"/>
    <mergeCell ref="Q98:U98"/>
    <mergeCell ref="B97:F97"/>
    <mergeCell ref="B96:F96"/>
    <mergeCell ref="G97:K97"/>
    <mergeCell ref="L97:P97"/>
    <mergeCell ref="Q97:U97"/>
    <mergeCell ref="V97:Z97"/>
    <mergeCell ref="G96:K96"/>
    <mergeCell ref="L96:P96"/>
    <mergeCell ref="Q96:U96"/>
    <mergeCell ref="V96:Z96"/>
    <mergeCell ref="B95:F95"/>
    <mergeCell ref="G95:K95"/>
    <mergeCell ref="B89:F89"/>
    <mergeCell ref="G89:K89"/>
    <mergeCell ref="L89:P89"/>
    <mergeCell ref="Q89:U89"/>
    <mergeCell ref="V89:Z89"/>
    <mergeCell ref="B79:F79"/>
    <mergeCell ref="B80:F80"/>
    <mergeCell ref="G7:K7"/>
    <mergeCell ref="L7:P7"/>
    <mergeCell ref="Q7:U7"/>
    <mergeCell ref="V7:Z7"/>
    <mergeCell ref="G25:K25"/>
    <mergeCell ref="G73:K73"/>
    <mergeCell ref="L73:P73"/>
    <mergeCell ref="L79:P79"/>
    <mergeCell ref="Q79:U79"/>
    <mergeCell ref="B88:F88"/>
    <mergeCell ref="G78:K78"/>
    <mergeCell ref="B87:F87"/>
    <mergeCell ref="B81:F81"/>
    <mergeCell ref="G81:K81"/>
    <mergeCell ref="L81:P81"/>
    <mergeCell ref="B78:F78"/>
    <mergeCell ref="G80:K80"/>
    <mergeCell ref="V81:Z81"/>
    <mergeCell ref="V80:Z80"/>
    <mergeCell ref="V79:Z79"/>
    <mergeCell ref="V88:Z88"/>
    <mergeCell ref="V87:Z87"/>
    <mergeCell ref="Q81:U81"/>
    <mergeCell ref="L80:P80"/>
    <mergeCell ref="G79:K79"/>
    <mergeCell ref="B86:F86"/>
    <mergeCell ref="G86:K86"/>
    <mergeCell ref="Q88:U88"/>
    <mergeCell ref="L87:P87"/>
    <mergeCell ref="Q87:U87"/>
    <mergeCell ref="L86:P86"/>
    <mergeCell ref="L88:P88"/>
    <mergeCell ref="G87:K87"/>
    <mergeCell ref="G88:K88"/>
    <mergeCell ref="Q70:U70"/>
    <mergeCell ref="V70:Z70"/>
    <mergeCell ref="Q86:U86"/>
    <mergeCell ref="V86:Z86"/>
    <mergeCell ref="L78:P78"/>
    <mergeCell ref="Q78:U78"/>
    <mergeCell ref="V78:Z78"/>
    <mergeCell ref="V73:Z73"/>
    <mergeCell ref="Q80:U80"/>
    <mergeCell ref="Q73:U73"/>
    <mergeCell ref="B73:F73"/>
    <mergeCell ref="B72:F72"/>
    <mergeCell ref="G71:K71"/>
    <mergeCell ref="L71:P71"/>
    <mergeCell ref="Q71:U71"/>
    <mergeCell ref="V71:Z71"/>
    <mergeCell ref="G72:K72"/>
    <mergeCell ref="L72:P72"/>
    <mergeCell ref="Q72:U72"/>
    <mergeCell ref="V72:Z72"/>
    <mergeCell ref="B65:F65"/>
    <mergeCell ref="B71:F71"/>
    <mergeCell ref="B70:F70"/>
    <mergeCell ref="G70:K70"/>
    <mergeCell ref="L70:P70"/>
    <mergeCell ref="G49:K49"/>
    <mergeCell ref="L49:P49"/>
    <mergeCell ref="G55:K55"/>
    <mergeCell ref="L55:P55"/>
    <mergeCell ref="B64:F64"/>
    <mergeCell ref="G57:K57"/>
    <mergeCell ref="L57:P57"/>
    <mergeCell ref="B63:F63"/>
    <mergeCell ref="Q57:U57"/>
    <mergeCell ref="V57:Z57"/>
    <mergeCell ref="G56:K56"/>
    <mergeCell ref="L56:P56"/>
    <mergeCell ref="Q56:U56"/>
    <mergeCell ref="V56:Z56"/>
    <mergeCell ref="Q48:U48"/>
    <mergeCell ref="V48:Z48"/>
    <mergeCell ref="Q55:U55"/>
    <mergeCell ref="V55:Z55"/>
    <mergeCell ref="Q49:U49"/>
    <mergeCell ref="V49:Z49"/>
    <mergeCell ref="G65:K65"/>
    <mergeCell ref="L65:P65"/>
    <mergeCell ref="Q65:U65"/>
    <mergeCell ref="V65:Z65"/>
    <mergeCell ref="G64:K64"/>
    <mergeCell ref="L64:P64"/>
    <mergeCell ref="Q64:U64"/>
    <mergeCell ref="V64:Z64"/>
    <mergeCell ref="B48:F48"/>
    <mergeCell ref="G47:K47"/>
    <mergeCell ref="L47:P47"/>
    <mergeCell ref="Q47:U47"/>
    <mergeCell ref="V47:Z47"/>
    <mergeCell ref="G63:K63"/>
    <mergeCell ref="L63:P63"/>
    <mergeCell ref="Q63:U63"/>
    <mergeCell ref="V63:Z63"/>
    <mergeCell ref="B55:F55"/>
    <mergeCell ref="V46:Z46"/>
    <mergeCell ref="B62:F62"/>
    <mergeCell ref="B47:F47"/>
    <mergeCell ref="B57:F57"/>
    <mergeCell ref="G62:K62"/>
    <mergeCell ref="L62:P62"/>
    <mergeCell ref="Q62:U62"/>
    <mergeCell ref="V62:Z62"/>
    <mergeCell ref="B56:F56"/>
    <mergeCell ref="L46:P46"/>
    <mergeCell ref="V40:Z40"/>
    <mergeCell ref="V54:Z54"/>
    <mergeCell ref="B41:F41"/>
    <mergeCell ref="V41:Z41"/>
    <mergeCell ref="G41:K41"/>
    <mergeCell ref="L41:P41"/>
    <mergeCell ref="Q41:U41"/>
    <mergeCell ref="B49:F49"/>
    <mergeCell ref="G48:K48"/>
    <mergeCell ref="L48:P48"/>
    <mergeCell ref="Q46:U46"/>
    <mergeCell ref="G39:K39"/>
    <mergeCell ref="L39:P39"/>
    <mergeCell ref="Q39:U39"/>
    <mergeCell ref="B40:F40"/>
    <mergeCell ref="G40:K40"/>
    <mergeCell ref="L40:P40"/>
    <mergeCell ref="Q40:U40"/>
    <mergeCell ref="V39:Z39"/>
    <mergeCell ref="B54:F54"/>
    <mergeCell ref="B33:F33"/>
    <mergeCell ref="G54:K54"/>
    <mergeCell ref="L54:P54"/>
    <mergeCell ref="Q54:U54"/>
    <mergeCell ref="V33:Z33"/>
    <mergeCell ref="B39:F39"/>
    <mergeCell ref="B46:F46"/>
    <mergeCell ref="G46:K46"/>
    <mergeCell ref="V25:Z25"/>
    <mergeCell ref="L25:P25"/>
    <mergeCell ref="Q25:U25"/>
    <mergeCell ref="G33:K33"/>
    <mergeCell ref="L33:P33"/>
    <mergeCell ref="Q32:U32"/>
    <mergeCell ref="V32:Z32"/>
    <mergeCell ref="G32:K32"/>
    <mergeCell ref="L32:P32"/>
    <mergeCell ref="Q33:U33"/>
    <mergeCell ref="V31:Z31"/>
    <mergeCell ref="G31:K31"/>
    <mergeCell ref="B32:F32"/>
    <mergeCell ref="L38:P38"/>
    <mergeCell ref="Q38:U38"/>
    <mergeCell ref="V38:Z38"/>
    <mergeCell ref="B38:F38"/>
    <mergeCell ref="G38:K38"/>
    <mergeCell ref="L24:P24"/>
    <mergeCell ref="Q24:U24"/>
    <mergeCell ref="V24:Z24"/>
    <mergeCell ref="G24:K24"/>
    <mergeCell ref="L31:P31"/>
    <mergeCell ref="B31:F31"/>
    <mergeCell ref="B25:F25"/>
    <mergeCell ref="B30:F30"/>
    <mergeCell ref="B24:F24"/>
    <mergeCell ref="Q31:U31"/>
    <mergeCell ref="L23:P23"/>
    <mergeCell ref="Q23:U23"/>
    <mergeCell ref="V23:Z23"/>
    <mergeCell ref="G23:K23"/>
    <mergeCell ref="L22:P22"/>
    <mergeCell ref="Q22:U22"/>
    <mergeCell ref="V22:Z22"/>
    <mergeCell ref="B17:F17"/>
    <mergeCell ref="Q30:U30"/>
    <mergeCell ref="V30:Z30"/>
    <mergeCell ref="B23:F23"/>
    <mergeCell ref="B9:F9"/>
    <mergeCell ref="G30:K30"/>
    <mergeCell ref="L30:P30"/>
    <mergeCell ref="B22:F22"/>
    <mergeCell ref="G22:K22"/>
    <mergeCell ref="B16:F16"/>
    <mergeCell ref="V6:Z6"/>
    <mergeCell ref="B14:F14"/>
    <mergeCell ref="G14:K14"/>
    <mergeCell ref="L14:P14"/>
    <mergeCell ref="Q14:U14"/>
    <mergeCell ref="V14:Z14"/>
    <mergeCell ref="B6:F6"/>
    <mergeCell ref="G9:K9"/>
    <mergeCell ref="L9:P9"/>
    <mergeCell ref="G8:K8"/>
    <mergeCell ref="G6:K6"/>
    <mergeCell ref="L6:P6"/>
    <mergeCell ref="Q6:U6"/>
    <mergeCell ref="B7:F7"/>
    <mergeCell ref="B15:F15"/>
    <mergeCell ref="B8:F8"/>
    <mergeCell ref="G15:K15"/>
    <mergeCell ref="L15:P15"/>
    <mergeCell ref="Q15:U15"/>
    <mergeCell ref="L8:P8"/>
  </mergeCells>
  <printOptions/>
  <pageMargins left="0.5118110236220472" right="0.3937007874015748" top="0.984251968503937" bottom="0.984251968503937" header="0.5118110236220472" footer="0.5118110236220472"/>
  <pageSetup errors="blank" firstPageNumber="1" useFirstPageNumber="1" horizontalDpi="600" verticalDpi="600" orientation="portrait" paperSize="9" scale="84" r:id="rId1"/>
  <rowBreaks count="1" manualBreakCount="1">
    <brk id="5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2022-12-13T00:10:38Z</cp:lastPrinted>
  <dcterms:created xsi:type="dcterms:W3CDTF">2003-12-09T01:04:13Z</dcterms:created>
  <dcterms:modified xsi:type="dcterms:W3CDTF">2024-01-16T22:17:46Z</dcterms:modified>
  <cp:category/>
  <cp:version/>
  <cp:contentType/>
  <cp:contentStatus/>
</cp:coreProperties>
</file>