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30630更新\6-9_健康\"/>
    </mc:Choice>
  </mc:AlternateContent>
  <xr:revisionPtr revIDLastSave="0" documentId="13_ncr:1_{7D5E1520-27D7-41B2-981F-A44A150F2290}" xr6:coauthVersionLast="47" xr6:coauthVersionMax="47" xr10:uidLastSave="{00000000-0000-0000-0000-000000000000}"/>
  <bookViews>
    <workbookView xWindow="-110" yWindow="-110" windowWidth="22780" windowHeight="14660" activeTab="2" xr2:uid="{1E27ECC7-3646-4389-B442-D4F9BFA7138E}"/>
  </bookViews>
  <sheets>
    <sheet name="医師・歯科医師数" sheetId="2" r:id="rId1"/>
    <sheet name="薬剤師数" sheetId="1" r:id="rId2"/>
    <sheet name="市町別　男女別　平均寿命" sheetId="3" r:id="rId3"/>
  </sheets>
  <definedNames>
    <definedName name="_xlnm.Print_Area" localSheetId="1">薬剤師数!$A$1:$P$45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</calcChain>
</file>

<file path=xl/sharedStrings.xml><?xml version="1.0" encoding="utf-8"?>
<sst xmlns="http://schemas.openxmlformats.org/spreadsheetml/2006/main" count="111" uniqueCount="79">
  <si>
    <t>人口1万人あたりの医療施設で働く薬剤師数が多い市町は、上位から順に豊郷町(12.62人)、守山市(5.77人)、大津市(5.25人)です。</t>
    <rPh sb="0" eb="2">
      <t>じんこう</t>
    </rPh>
    <rPh sb="3" eb="5">
      <t>まんにん</t>
    </rPh>
    <rPh sb="9" eb="13">
      <t>いりょうしせつ</t>
    </rPh>
    <rPh sb="14" eb="15">
      <t>はたら</t>
    </rPh>
    <rPh sb="16" eb="19">
      <t>やくざいし</t>
    </rPh>
    <rPh sb="19" eb="20">
      <t>すう</t>
    </rPh>
    <rPh sb="21" eb="22">
      <t>おお</t>
    </rPh>
    <rPh sb="23" eb="24">
      <t>し</t>
    </rPh>
    <rPh sb="24" eb="25">
      <t>まち</t>
    </rPh>
    <rPh sb="27" eb="29">
      <t>じょうい</t>
    </rPh>
    <rPh sb="31" eb="32">
      <t>じゅん</t>
    </rPh>
    <rPh sb="33" eb="36">
      <t>とよさとちょう</t>
    </rPh>
    <rPh sb="42" eb="43">
      <t>にん</t>
    </rPh>
    <rPh sb="45" eb="48">
      <t>もりやまし</t>
    </rPh>
    <rPh sb="56" eb="59">
      <t>おおつし</t>
    </rPh>
    <rPh sb="64" eb="65">
      <t>にん</t>
    </rPh>
    <phoneticPr fontId="4" type="Hiragana" alignment="distributed"/>
  </si>
  <si>
    <t>人口1万人あたりの薬局で働く薬剤師数が多い市町は、上位から順に豊郷町(21.03人)、近江八幡市(17.13人)、栗東市(17.00人)です。</t>
    <rPh sb="0" eb="2">
      <t>じんこう</t>
    </rPh>
    <rPh sb="3" eb="5">
      <t>まんにん</t>
    </rPh>
    <rPh sb="9" eb="11">
      <t>やっきょく</t>
    </rPh>
    <rPh sb="12" eb="13">
      <t>はたら</t>
    </rPh>
    <rPh sb="14" eb="17">
      <t>やくざいし</t>
    </rPh>
    <rPh sb="17" eb="18">
      <t>すう</t>
    </rPh>
    <rPh sb="19" eb="20">
      <t>おお</t>
    </rPh>
    <rPh sb="21" eb="23">
      <t>しまち</t>
    </rPh>
    <rPh sb="25" eb="27">
      <t>じょうい</t>
    </rPh>
    <rPh sb="29" eb="30">
      <t>じゅん</t>
    </rPh>
    <rPh sb="31" eb="34">
      <t>とよさとちょう</t>
    </rPh>
    <rPh sb="43" eb="48">
      <t>おうみはちまんし</t>
    </rPh>
    <rPh sb="54" eb="55">
      <t>にん</t>
    </rPh>
    <rPh sb="57" eb="59">
      <t>りっとう</t>
    </rPh>
    <rPh sb="59" eb="60">
      <t>し</t>
    </rPh>
    <rPh sb="66" eb="67">
      <t>にん</t>
    </rPh>
    <phoneticPr fontId="4" type="Hiragana" alignment="distributed"/>
  </si>
  <si>
    <t>※「医療施設」とは、病院と診療所のことです。</t>
    <rPh sb="2" eb="6">
      <t>いりょうしせつ</t>
    </rPh>
    <rPh sb="10" eb="12">
      <t>びょういん</t>
    </rPh>
    <rPh sb="13" eb="16">
      <t>しんりょうじょ</t>
    </rPh>
    <phoneticPr fontId="4" type="Hiragana" alignment="distributed"/>
  </si>
  <si>
    <t>※薬剤師は令和２年12月31日現在、人口は令和２年10月1日現在の人数です。</t>
    <rPh sb="1" eb="4">
      <t>やくざいし</t>
    </rPh>
    <rPh sb="5" eb="7">
      <t>れいわ</t>
    </rPh>
    <rPh sb="8" eb="9">
      <t>ねん</t>
    </rPh>
    <rPh sb="11" eb="12">
      <t>がつ</t>
    </rPh>
    <rPh sb="14" eb="15">
      <t>にち</t>
    </rPh>
    <rPh sb="15" eb="17">
      <t>げんざい</t>
    </rPh>
    <rPh sb="18" eb="20">
      <t>じんこう</t>
    </rPh>
    <rPh sb="21" eb="23">
      <t>れいわ</t>
    </rPh>
    <rPh sb="24" eb="25">
      <t>ねん</t>
    </rPh>
    <rPh sb="27" eb="28">
      <t>がつ</t>
    </rPh>
    <rPh sb="29" eb="30">
      <t>たち</t>
    </rPh>
    <rPh sb="30" eb="32">
      <t>げんざい</t>
    </rPh>
    <rPh sb="33" eb="35">
      <t>にんずう</t>
    </rPh>
    <phoneticPr fontId="4" type="Hiragana" alignment="distributed"/>
  </si>
  <si>
    <t>　　  　「令和２年国勢調査」総務省統計局</t>
    <rPh sb="6" eb="8">
      <t>れいわ</t>
    </rPh>
    <rPh sb="9" eb="10">
      <t>ねん</t>
    </rPh>
    <rPh sb="10" eb="14">
      <t>こくせいちょうさ</t>
    </rPh>
    <rPh sb="15" eb="21">
      <t>そうむしょうとうけいきょく</t>
    </rPh>
    <phoneticPr fontId="4" type="Hiragana" alignment="distributed"/>
  </si>
  <si>
    <t>資料：「令和２年医師・歯科医師・薬剤師統計」厚生労働省</t>
    <rPh sb="0" eb="2">
      <t>しりょう</t>
    </rPh>
    <rPh sb="4" eb="6">
      <t>れいわ</t>
    </rPh>
    <rPh sb="7" eb="8">
      <t>ねん</t>
    </rPh>
    <rPh sb="8" eb="10">
      <t>いし</t>
    </rPh>
    <rPh sb="11" eb="15">
      <t>しかいし</t>
    </rPh>
    <rPh sb="16" eb="19">
      <t>やくざいし</t>
    </rPh>
    <rPh sb="19" eb="21">
      <t>とうけい</t>
    </rPh>
    <rPh sb="22" eb="27">
      <t>こうせいろうどうしょう</t>
    </rPh>
    <phoneticPr fontId="4" type="Hiragana" alignment="distributed"/>
  </si>
  <si>
    <t>多賀町</t>
    <rPh sb="0" eb="3">
      <t>たがちょう</t>
    </rPh>
    <phoneticPr fontId="4" type="Hiragana" alignment="distributed"/>
  </si>
  <si>
    <t>甲良町</t>
    <rPh sb="0" eb="3">
      <t>こうらちょう</t>
    </rPh>
    <phoneticPr fontId="4" type="Hiragana" alignment="distributed"/>
  </si>
  <si>
    <t>豊郷町</t>
    <rPh sb="0" eb="3">
      <t>とよさとちょう</t>
    </rPh>
    <phoneticPr fontId="4" type="Hiragana" alignment="distributed"/>
  </si>
  <si>
    <t>愛荘町</t>
    <rPh sb="0" eb="3">
      <t>あいしょうちょう</t>
    </rPh>
    <phoneticPr fontId="4" type="Hiragana" alignment="distributed"/>
  </si>
  <si>
    <t>竜王町</t>
    <rPh sb="0" eb="3">
      <t>りゅうおうちょう</t>
    </rPh>
    <phoneticPr fontId="4" type="Hiragana" alignment="distributed"/>
  </si>
  <si>
    <t>日野町</t>
    <rPh sb="0" eb="3">
      <t>ひのちょう</t>
    </rPh>
    <phoneticPr fontId="4" type="Hiragana" alignment="distributed"/>
  </si>
  <si>
    <t>米原市</t>
    <rPh sb="0" eb="3">
      <t>まいばらし</t>
    </rPh>
    <phoneticPr fontId="4" type="Hiragana" alignment="distributed"/>
  </si>
  <si>
    <t>東近江市</t>
    <rPh sb="0" eb="4">
      <t>ひがしおうみし</t>
    </rPh>
    <phoneticPr fontId="4" type="Hiragana" alignment="distributed"/>
  </si>
  <si>
    <t>高島市</t>
    <rPh sb="0" eb="3">
      <t>たかしまし</t>
    </rPh>
    <phoneticPr fontId="4" type="Hiragana" alignment="distributed"/>
  </si>
  <si>
    <t>湖南市</t>
    <rPh sb="0" eb="3">
      <t>こなんし</t>
    </rPh>
    <phoneticPr fontId="4" type="Hiragana" alignment="distributed"/>
  </si>
  <si>
    <t>野洲市</t>
    <rPh sb="0" eb="3">
      <t>やすし</t>
    </rPh>
    <phoneticPr fontId="4" type="Hiragana" alignment="distributed"/>
  </si>
  <si>
    <t>甲賀市</t>
    <rPh sb="0" eb="3">
      <t>こうかし</t>
    </rPh>
    <phoneticPr fontId="4" type="Hiragana" alignment="distributed"/>
  </si>
  <si>
    <t>栗東市</t>
    <rPh sb="0" eb="3">
      <t>りっとうし</t>
    </rPh>
    <phoneticPr fontId="4" type="Hiragana" alignment="distributed"/>
  </si>
  <si>
    <t>守山市</t>
    <rPh sb="0" eb="3">
      <t>もりやまし</t>
    </rPh>
    <phoneticPr fontId="4" type="Hiragana" alignment="distributed"/>
  </si>
  <si>
    <t>草津市</t>
    <rPh sb="0" eb="3">
      <t>くさつし</t>
    </rPh>
    <phoneticPr fontId="4" type="Hiragana" alignment="distributed"/>
  </si>
  <si>
    <t>近江八幡市</t>
    <rPh sb="0" eb="5">
      <t>おうみはちまんし</t>
    </rPh>
    <phoneticPr fontId="4" type="Hiragana" alignment="distributed"/>
  </si>
  <si>
    <t>長浜市</t>
    <rPh sb="0" eb="2">
      <t>ながはま</t>
    </rPh>
    <rPh sb="2" eb="3">
      <t>し</t>
    </rPh>
    <phoneticPr fontId="4" type="Hiragana" alignment="distributed"/>
  </si>
  <si>
    <t>彦根市</t>
    <rPh sb="0" eb="3">
      <t>ひこねし</t>
    </rPh>
    <phoneticPr fontId="4" type="Hiragana" alignment="distributed"/>
  </si>
  <si>
    <t>大津市</t>
    <rPh sb="0" eb="3">
      <t>おおつし</t>
    </rPh>
    <phoneticPr fontId="4" type="Hiragana" alignment="distributed"/>
  </si>
  <si>
    <t>滋賀県</t>
    <rPh sb="0" eb="3">
      <t>しがけん</t>
    </rPh>
    <phoneticPr fontId="4" type="Hiragana" alignment="distributed"/>
  </si>
  <si>
    <t>（人）</t>
    <rPh sb="1" eb="2">
      <t>にん</t>
    </rPh>
    <phoneticPr fontId="4" type="Hiragana" alignment="distributed"/>
  </si>
  <si>
    <t>医療施設で働く薬剤師数（人口1万人あたり）</t>
    <rPh sb="0" eb="4">
      <t>いりょうしせつ</t>
    </rPh>
    <rPh sb="5" eb="6">
      <t>はたら</t>
    </rPh>
    <rPh sb="7" eb="10">
      <t>やくざいし</t>
    </rPh>
    <rPh sb="10" eb="11">
      <t>すう</t>
    </rPh>
    <rPh sb="12" eb="14">
      <t>じんこう</t>
    </rPh>
    <rPh sb="15" eb="17">
      <t>まんにん</t>
    </rPh>
    <phoneticPr fontId="4" type="Hiragana" alignment="distributed"/>
  </si>
  <si>
    <t>薬局で働く薬剤師数（人口1万人あたり）</t>
    <rPh sb="0" eb="2">
      <t>やっきょく</t>
    </rPh>
    <rPh sb="3" eb="4">
      <t>はたら</t>
    </rPh>
    <rPh sb="5" eb="8">
      <t>やくざいし</t>
    </rPh>
    <rPh sb="8" eb="9">
      <t>すう</t>
    </rPh>
    <rPh sb="10" eb="12">
      <t>じんこう</t>
    </rPh>
    <rPh sb="13" eb="15">
      <t>まんにん</t>
    </rPh>
    <phoneticPr fontId="4" type="Hiragana" alignment="distributed"/>
  </si>
  <si>
    <t>人口</t>
    <rPh sb="0" eb="2">
      <t>じんこう</t>
    </rPh>
    <phoneticPr fontId="4" type="Hiragana" alignment="distributed"/>
  </si>
  <si>
    <t>医療施設で働く薬剤師数</t>
    <rPh sb="0" eb="2">
      <t>いりょう</t>
    </rPh>
    <rPh sb="2" eb="4">
      <t>しせつ</t>
    </rPh>
    <rPh sb="5" eb="6">
      <t>はたら</t>
    </rPh>
    <rPh sb="7" eb="11">
      <t>やくざいしすう</t>
    </rPh>
    <phoneticPr fontId="4" type="Hiragana" alignment="distributed"/>
  </si>
  <si>
    <t>薬局で働く薬剤師数</t>
    <rPh sb="0" eb="2">
      <t>やっきょく</t>
    </rPh>
    <rPh sb="3" eb="4">
      <t>はたら</t>
    </rPh>
    <rPh sb="5" eb="8">
      <t>やくざいし</t>
    </rPh>
    <rPh sb="8" eb="9">
      <t>すう</t>
    </rPh>
    <phoneticPr fontId="4" type="Hiragana" alignment="distributed"/>
  </si>
  <si>
    <t>■市町別 薬剤師数（令和２年）</t>
    <rPh sb="1" eb="4">
      <t>しちょうべつ</t>
    </rPh>
    <rPh sb="5" eb="8">
      <t>やくざいし</t>
    </rPh>
    <rPh sb="8" eb="9">
      <t>すう</t>
    </rPh>
    <rPh sb="10" eb="12">
      <t>れいわ</t>
    </rPh>
    <rPh sb="13" eb="14">
      <t>ねん</t>
    </rPh>
    <phoneticPr fontId="4" type="Hiragana" alignment="distributed"/>
  </si>
  <si>
    <t>人口1万人あたりの歯科医師数が多い市町は、上位から順に草津市（6.67人）、大津市（6.55人）、守山市（6.25人）です。</t>
    <rPh sb="0" eb="2">
      <t>じんこう</t>
    </rPh>
    <rPh sb="3" eb="5">
      <t>まんにん</t>
    </rPh>
    <rPh sb="9" eb="14">
      <t>しかいしすう</t>
    </rPh>
    <rPh sb="15" eb="16">
      <t>おお</t>
    </rPh>
    <rPh sb="17" eb="18">
      <t>し</t>
    </rPh>
    <rPh sb="18" eb="19">
      <t>まち</t>
    </rPh>
    <rPh sb="21" eb="23">
      <t>じょうい</t>
    </rPh>
    <rPh sb="25" eb="26">
      <t>じゅん</t>
    </rPh>
    <rPh sb="27" eb="30">
      <t>くさつし</t>
    </rPh>
    <rPh sb="38" eb="41">
      <t>おおつし</t>
    </rPh>
    <rPh sb="46" eb="47">
      <t>にん</t>
    </rPh>
    <rPh sb="49" eb="52">
      <t>もりやまし</t>
    </rPh>
    <rPh sb="57" eb="58">
      <t>にん</t>
    </rPh>
    <phoneticPr fontId="4" type="Hiragana" alignment="distributed"/>
  </si>
  <si>
    <t>人口1万人あたりの医師数が多い市町は、上位から順に大津市（37.12人）、豊郷町（35.05人）、守山市（28.23人）です。</t>
    <rPh sb="0" eb="2">
      <t>じんこう</t>
    </rPh>
    <rPh sb="3" eb="5">
      <t>まんにん</t>
    </rPh>
    <rPh sb="9" eb="12">
      <t>いしすう</t>
    </rPh>
    <rPh sb="13" eb="14">
      <t>おお</t>
    </rPh>
    <rPh sb="15" eb="16">
      <t>し</t>
    </rPh>
    <rPh sb="16" eb="17">
      <t>まち</t>
    </rPh>
    <rPh sb="19" eb="21">
      <t>じょうい</t>
    </rPh>
    <rPh sb="23" eb="24">
      <t>じゅん</t>
    </rPh>
    <rPh sb="25" eb="28">
      <t>おおつし</t>
    </rPh>
    <rPh sb="34" eb="35">
      <t>にん</t>
    </rPh>
    <rPh sb="37" eb="40">
      <t>とよさとちょう</t>
    </rPh>
    <rPh sb="46" eb="47">
      <t>にん</t>
    </rPh>
    <rPh sb="49" eb="52">
      <t>もりやまし</t>
    </rPh>
    <phoneticPr fontId="4" type="Hiragana" alignment="distributed"/>
  </si>
  <si>
    <t>※医師・歯科医師は医療施設に従事している（病院や診療所で働いている）人数です。</t>
    <rPh sb="1" eb="3">
      <t>いし</t>
    </rPh>
    <rPh sb="4" eb="8">
      <t>しかいし</t>
    </rPh>
    <rPh sb="9" eb="13">
      <t>いりょうしせつ</t>
    </rPh>
    <rPh sb="14" eb="16">
      <t>じゅうじ</t>
    </rPh>
    <rPh sb="21" eb="23">
      <t>びょういん</t>
    </rPh>
    <rPh sb="24" eb="27">
      <t>しんりょうじょ</t>
    </rPh>
    <rPh sb="28" eb="29">
      <t>はたら</t>
    </rPh>
    <rPh sb="34" eb="36">
      <t>にんずう</t>
    </rPh>
    <phoneticPr fontId="4" type="Hiragana" alignment="distributed"/>
  </si>
  <si>
    <t>※医師・歯科医師は令和２年12月31日現在、人口は令和２年10月1日現在の人数です。</t>
    <rPh sb="1" eb="3">
      <t>いし</t>
    </rPh>
    <rPh sb="4" eb="8">
      <t>しかいし</t>
    </rPh>
    <rPh sb="9" eb="11">
      <t>れいわ</t>
    </rPh>
    <rPh sb="12" eb="13">
      <t>ねん</t>
    </rPh>
    <rPh sb="15" eb="16">
      <t>がつ</t>
    </rPh>
    <rPh sb="18" eb="19">
      <t>にち</t>
    </rPh>
    <rPh sb="19" eb="21">
      <t>げんざい</t>
    </rPh>
    <rPh sb="22" eb="24">
      <t>じんこう</t>
    </rPh>
    <rPh sb="25" eb="27">
      <t>れいわ</t>
    </rPh>
    <rPh sb="28" eb="29">
      <t>ねん</t>
    </rPh>
    <rPh sb="31" eb="32">
      <t>がつ</t>
    </rPh>
    <rPh sb="33" eb="34">
      <t>たち</t>
    </rPh>
    <rPh sb="34" eb="36">
      <t>げんざい</t>
    </rPh>
    <rPh sb="37" eb="39">
      <t>にんずう</t>
    </rPh>
    <phoneticPr fontId="4" type="Hiragana" alignment="distributed"/>
  </si>
  <si>
    <t>長浜市</t>
    <rPh sb="0" eb="3">
      <t>ながはまし</t>
    </rPh>
    <phoneticPr fontId="4" type="Hiragana" alignment="distributed"/>
  </si>
  <si>
    <t>人口1万人あたりの歯科医師数</t>
    <rPh sb="0" eb="2">
      <t>じんこう</t>
    </rPh>
    <rPh sb="3" eb="4">
      <t>まん</t>
    </rPh>
    <rPh sb="4" eb="5">
      <t>にん</t>
    </rPh>
    <rPh sb="9" eb="11">
      <t>しか</t>
    </rPh>
    <rPh sb="11" eb="14">
      <t>いしすう</t>
    </rPh>
    <phoneticPr fontId="4" type="Hiragana" alignment="distributed"/>
  </si>
  <si>
    <t>人口1万人あたりの医師数</t>
    <rPh sb="0" eb="2">
      <t>じんこう</t>
    </rPh>
    <rPh sb="3" eb="4">
      <t>まん</t>
    </rPh>
    <rPh sb="4" eb="5">
      <t>にん</t>
    </rPh>
    <rPh sb="9" eb="12">
      <t>いしすう</t>
    </rPh>
    <phoneticPr fontId="4" type="Hiragana" alignment="distributed"/>
  </si>
  <si>
    <t>歯科医師数</t>
    <rPh sb="0" eb="4">
      <t>しかいし</t>
    </rPh>
    <rPh sb="4" eb="5">
      <t>すう</t>
    </rPh>
    <phoneticPr fontId="4" type="Hiragana" alignment="distributed"/>
  </si>
  <si>
    <t>医師数</t>
    <rPh sb="0" eb="2">
      <t>いし</t>
    </rPh>
    <rPh sb="2" eb="3">
      <t>すう</t>
    </rPh>
    <phoneticPr fontId="4" type="Hiragana" alignment="distributed"/>
  </si>
  <si>
    <t>■市町別医師・歯科医師数（令和２年）</t>
    <rPh sb="1" eb="4">
      <t>しちょうべつ</t>
    </rPh>
    <rPh sb="4" eb="6">
      <t>いし</t>
    </rPh>
    <rPh sb="7" eb="9">
      <t>しか</t>
    </rPh>
    <rPh sb="9" eb="11">
      <t>いし</t>
    </rPh>
    <rPh sb="11" eb="12">
      <t>すう</t>
    </rPh>
    <rPh sb="13" eb="15">
      <t>れいわ</t>
    </rPh>
    <rPh sb="16" eb="17">
      <t>ねん</t>
    </rPh>
    <phoneticPr fontId="11" type="Hiragana" alignment="distributed"/>
  </si>
  <si>
    <t>資料：「令和２年　市区町村別生命表」　厚生労働省</t>
    <rPh sb="0" eb="2">
      <t>しりょう</t>
    </rPh>
    <rPh sb="4" eb="6">
      <t>れいわ</t>
    </rPh>
    <rPh sb="7" eb="8">
      <t>ねん</t>
    </rPh>
    <rPh sb="9" eb="11">
      <t>しく</t>
    </rPh>
    <rPh sb="11" eb="13">
      <t>ちょうそん</t>
    </rPh>
    <rPh sb="13" eb="14">
      <t>べつ</t>
    </rPh>
    <rPh sb="14" eb="16">
      <t>せいめい</t>
    </rPh>
    <rPh sb="16" eb="17">
      <t>ひょう</t>
    </rPh>
    <rPh sb="19" eb="21">
      <t>こうせい</t>
    </rPh>
    <rPh sb="21" eb="24">
      <t>ろうどうしょう</t>
    </rPh>
    <phoneticPr fontId="13" type="Hiragana" alignment="distributed"/>
  </si>
  <si>
    <t>滋賀県</t>
    <rPh sb="0" eb="3">
      <t>しがけん</t>
    </rPh>
    <phoneticPr fontId="14" type="Hiragana" alignment="distributed"/>
  </si>
  <si>
    <t>多賀町</t>
    <rPh sb="0" eb="3">
      <t>たがちょう</t>
    </rPh>
    <phoneticPr fontId="14" type="Hiragana" alignment="distributed"/>
  </si>
  <si>
    <t>甲良町</t>
    <rPh sb="0" eb="3">
      <t>こうらちょう</t>
    </rPh>
    <phoneticPr fontId="14" type="Hiragana" alignment="distributed"/>
  </si>
  <si>
    <t>豊郷町</t>
    <rPh sb="0" eb="3">
      <t>とよさとちょう</t>
    </rPh>
    <phoneticPr fontId="14" type="Hiragana" alignment="distributed"/>
  </si>
  <si>
    <t>愛荘町</t>
    <rPh sb="0" eb="3">
      <t>あいしょうちょう</t>
    </rPh>
    <phoneticPr fontId="14" type="Hiragana" alignment="distributed"/>
  </si>
  <si>
    <t>竜王町</t>
    <rPh sb="0" eb="3">
      <t>りゅうおうちょう</t>
    </rPh>
    <phoneticPr fontId="14" type="Hiragana" alignment="distributed"/>
  </si>
  <si>
    <t>日野町</t>
    <rPh sb="0" eb="3">
      <t>ひのちょう</t>
    </rPh>
    <phoneticPr fontId="14" type="Hiragana" alignment="distributed"/>
  </si>
  <si>
    <t>米原市</t>
    <rPh sb="0" eb="3">
      <t>まいばらし</t>
    </rPh>
    <phoneticPr fontId="14" type="Hiragana" alignment="distributed"/>
  </si>
  <si>
    <t>東近江市</t>
    <rPh sb="0" eb="4">
      <t>ひがしおうみし</t>
    </rPh>
    <phoneticPr fontId="14" type="Hiragana" alignment="distributed"/>
  </si>
  <si>
    <t>高島市</t>
    <rPh sb="0" eb="3">
      <t>たかしまし</t>
    </rPh>
    <phoneticPr fontId="14" type="Hiragana" alignment="distributed"/>
  </si>
  <si>
    <t>第３位　大津市</t>
    <rPh sb="0" eb="1">
      <t>だい</t>
    </rPh>
    <rPh sb="2" eb="3">
      <t>い</t>
    </rPh>
    <rPh sb="4" eb="7">
      <t>おおつし</t>
    </rPh>
    <phoneticPr fontId="2" type="Hiragana" alignment="distributed"/>
  </si>
  <si>
    <t>湖南市</t>
    <rPh sb="0" eb="3">
      <t>こなんし</t>
    </rPh>
    <phoneticPr fontId="14" type="Hiragana" alignment="distributed"/>
  </si>
  <si>
    <t>第２位　日野町</t>
    <rPh sb="0" eb="1">
      <t>だい</t>
    </rPh>
    <rPh sb="2" eb="3">
      <t>い</t>
    </rPh>
    <rPh sb="4" eb="7">
      <t>ひのちょう</t>
    </rPh>
    <phoneticPr fontId="2" type="Hiragana" alignment="distributed"/>
  </si>
  <si>
    <t>野洲市</t>
    <rPh sb="0" eb="3">
      <t>やすし</t>
    </rPh>
    <phoneticPr fontId="14" type="Hiragana" alignment="distributed"/>
  </si>
  <si>
    <t>第１位　草津市</t>
    <rPh sb="0" eb="1">
      <t>だい</t>
    </rPh>
    <rPh sb="2" eb="3">
      <t>い</t>
    </rPh>
    <rPh sb="4" eb="7">
      <t>くさつし</t>
    </rPh>
    <phoneticPr fontId="2" type="Hiragana" alignment="distributed"/>
  </si>
  <si>
    <t>平均寿命が長いです。</t>
    <rPh sb="0" eb="2">
      <t>へいきん</t>
    </rPh>
    <rPh sb="2" eb="4">
      <t>じゅみょう</t>
    </rPh>
    <rPh sb="5" eb="6">
      <t>なが</t>
    </rPh>
    <phoneticPr fontId="2" type="Hiragana"/>
  </si>
  <si>
    <t>甲賀市</t>
    <rPh sb="0" eb="3">
      <t>こうかし</t>
    </rPh>
    <phoneticPr fontId="14" type="Hiragana" alignment="distributed"/>
  </si>
  <si>
    <t>女性の長寿ベスト３</t>
    <rPh sb="0" eb="2">
      <t>じょせい</t>
    </rPh>
    <rPh sb="3" eb="5">
      <t>ちょうじゅ</t>
    </rPh>
    <phoneticPr fontId="2" type="Hiragana" alignment="distributed"/>
  </si>
  <si>
    <t>５年くらい</t>
    <rPh sb="1" eb="2">
      <t>ねん</t>
    </rPh>
    <phoneticPr fontId="2" type="Hiragana"/>
  </si>
  <si>
    <t>栗東市</t>
    <rPh sb="0" eb="3">
      <t>りっとうし</t>
    </rPh>
    <phoneticPr fontId="14" type="Hiragana" alignment="distributed"/>
  </si>
  <si>
    <t>女性の方が</t>
    <rPh sb="0" eb="2">
      <t>じょせい</t>
    </rPh>
    <rPh sb="3" eb="4">
      <t>ほう</t>
    </rPh>
    <phoneticPr fontId="2" type="Hiragana"/>
  </si>
  <si>
    <t>守山市</t>
    <rPh sb="0" eb="3">
      <t>もりやまし</t>
    </rPh>
    <phoneticPr fontId="14" type="Hiragana" alignment="distributed"/>
  </si>
  <si>
    <t>すべての市町で</t>
    <rPh sb="4" eb="6">
      <t>しちょう</t>
    </rPh>
    <phoneticPr fontId="2" type="Hiragana" alignment="center"/>
  </si>
  <si>
    <t>草津市</t>
    <rPh sb="0" eb="3">
      <t>くさつし</t>
    </rPh>
    <phoneticPr fontId="14" type="Hiragana" alignment="distributed"/>
  </si>
  <si>
    <t>第３位　野洲市・日野町</t>
    <rPh sb="0" eb="1">
      <t>だい</t>
    </rPh>
    <rPh sb="2" eb="3">
      <t>い</t>
    </rPh>
    <rPh sb="4" eb="7">
      <t>やすし</t>
    </rPh>
    <rPh sb="8" eb="11">
      <t>ひのちょう</t>
    </rPh>
    <phoneticPr fontId="2" type="Hiragana" alignment="distributed"/>
  </si>
  <si>
    <t>近江八幡市</t>
    <rPh sb="0" eb="5">
      <t>おうみはちまんし</t>
    </rPh>
    <phoneticPr fontId="14" type="Hiragana" alignment="distributed"/>
  </si>
  <si>
    <t>第２位　大津市</t>
    <rPh sb="0" eb="1">
      <t>だい</t>
    </rPh>
    <rPh sb="2" eb="3">
      <t>い</t>
    </rPh>
    <rPh sb="4" eb="7">
      <t>おおつし</t>
    </rPh>
    <phoneticPr fontId="2" type="Hiragana" alignment="distributed"/>
  </si>
  <si>
    <t>長浜市</t>
    <rPh sb="0" eb="3">
      <t>ながはまし</t>
    </rPh>
    <phoneticPr fontId="14" type="Hiragana" alignment="distributed"/>
  </si>
  <si>
    <t>彦根市</t>
    <rPh sb="0" eb="3">
      <t>ひこねし</t>
    </rPh>
    <phoneticPr fontId="14" type="Hiragana" alignment="distributed"/>
  </si>
  <si>
    <t>男性の長寿ベスト３</t>
    <rPh sb="0" eb="2">
      <t>だんせい</t>
    </rPh>
    <rPh sb="3" eb="5">
      <t>ちょうじゅ</t>
    </rPh>
    <phoneticPr fontId="2" type="Hiragana"/>
  </si>
  <si>
    <t>大津市</t>
    <rPh sb="0" eb="3">
      <t>おおつし</t>
    </rPh>
    <phoneticPr fontId="14" type="Hiragana" alignment="distributed"/>
  </si>
  <si>
    <t>女性</t>
    <rPh sb="0" eb="2">
      <t>じょせい</t>
    </rPh>
    <phoneticPr fontId="14" type="Hiragana" alignment="distributed"/>
  </si>
  <si>
    <t>男性</t>
    <rPh sb="0" eb="2">
      <t>だんせい</t>
    </rPh>
    <phoneticPr fontId="14" type="Hiragana" alignment="distributed"/>
  </si>
  <si>
    <t>(単位：年）</t>
    <rPh sb="1" eb="3">
      <t>たんい</t>
    </rPh>
    <rPh sb="4" eb="5">
      <t>ねん</t>
    </rPh>
    <phoneticPr fontId="14" type="Hiragana" alignment="distributed"/>
  </si>
  <si>
    <t>■市町別　男女別　平均寿命</t>
    <rPh sb="1" eb="3">
      <t>しちょう</t>
    </rPh>
    <rPh sb="3" eb="4">
      <t>べつ</t>
    </rPh>
    <rPh sb="5" eb="7">
      <t>だんじょ</t>
    </rPh>
    <rPh sb="7" eb="8">
      <t>べつ</t>
    </rPh>
    <rPh sb="9" eb="11">
      <t>へいきん</t>
    </rPh>
    <rPh sb="11" eb="13">
      <t>じゅみょう</t>
    </rPh>
    <phoneticPr fontId="1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</si>
</sst>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_);[Red]\(0.00\)"/>
    <numFmt numFmtId="178" formatCode="0.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5"/>
      <name val="游ゴシック"/>
      <family val="2"/>
      <charset val="128"/>
      <scheme val="minor"/>
    </font>
    <font>
      <sz val="11"/>
      <color rgb="FFFA7D00"/>
      <name val="BIZ UDゴシック"/>
      <family val="3"/>
      <charset val="128"/>
    </font>
    <font>
      <b/>
      <sz val="12"/>
      <color rgb="FF00000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7"/>
      <name val="游ゴシック"/>
      <family val="2"/>
      <charset val="128"/>
      <scheme val="minor"/>
    </font>
    <font>
      <sz val="15"/>
      <color theme="1"/>
      <name val="BIZ UDゴシック"/>
      <family val="3"/>
      <charset val="128"/>
    </font>
    <font>
      <sz val="5"/>
      <name val="BIZ UDゴシック"/>
      <family val="2"/>
      <charset val="128"/>
    </font>
    <font>
      <sz val="6"/>
      <name val="BIZ UD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33CC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1" applyNumberFormat="0" applyFill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1" fillId="0" borderId="1" xfId="1">
      <alignment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0" fontId="1" fillId="0" borderId="0" xfId="1" applyBorder="1">
      <alignment vertical="center"/>
    </xf>
    <xf numFmtId="0" fontId="5" fillId="0" borderId="0" xfId="1" applyFont="1" applyBorder="1">
      <alignment vertical="center"/>
    </xf>
    <xf numFmtId="0" fontId="6" fillId="0" borderId="0" xfId="0" applyFont="1" applyAlignment="1">
      <alignment horizontal="center" vertical="center" readingOrder="1"/>
    </xf>
    <xf numFmtId="0" fontId="7" fillId="0" borderId="0" xfId="0" applyFont="1" applyAlignment="1"/>
    <xf numFmtId="0" fontId="7" fillId="0" borderId="0" xfId="0" applyFont="1">
      <alignment vertical="center"/>
    </xf>
    <xf numFmtId="0" fontId="8" fillId="0" borderId="0" xfId="0" applyFont="1" applyAlignment="1"/>
    <xf numFmtId="0" fontId="6" fillId="0" borderId="0" xfId="0" applyFont="1" applyAlignment="1">
      <alignment horizontal="left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7" fillId="0" borderId="9" xfId="0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7" fillId="0" borderId="15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176" fontId="3" fillId="0" borderId="16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7" fillId="0" borderId="21" xfId="0" applyFont="1" applyBorder="1">
      <alignment vertical="center"/>
    </xf>
    <xf numFmtId="176" fontId="3" fillId="0" borderId="22" xfId="0" applyNumberFormat="1" applyFont="1" applyBorder="1">
      <alignment vertical="center"/>
    </xf>
    <xf numFmtId="176" fontId="3" fillId="0" borderId="23" xfId="0" applyNumberFormat="1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/>
    </xf>
    <xf numFmtId="177" fontId="3" fillId="0" borderId="4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1" fontId="10" fillId="0" borderId="7" xfId="0" applyNumberFormat="1" applyFont="1" applyBorder="1">
      <alignment vertical="center"/>
    </xf>
    <xf numFmtId="1" fontId="10" fillId="0" borderId="8" xfId="0" applyNumberFormat="1" applyFont="1" applyBorder="1">
      <alignment vertical="center"/>
    </xf>
    <xf numFmtId="0" fontId="7" fillId="0" borderId="9" xfId="0" applyFont="1" applyBorder="1" applyAlignment="1"/>
    <xf numFmtId="177" fontId="3" fillId="0" borderId="10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1" fontId="10" fillId="0" borderId="37" xfId="0" applyNumberFormat="1" applyFont="1" applyBorder="1">
      <alignment vertical="center"/>
    </xf>
    <xf numFmtId="1" fontId="10" fillId="0" borderId="14" xfId="0" applyNumberFormat="1" applyFont="1" applyBorder="1">
      <alignment vertical="center"/>
    </xf>
    <xf numFmtId="0" fontId="7" fillId="0" borderId="38" xfId="0" applyFont="1" applyBorder="1" applyAlignment="1"/>
    <xf numFmtId="177" fontId="3" fillId="0" borderId="16" xfId="0" applyNumberFormat="1" applyFont="1" applyBorder="1">
      <alignment vertical="center"/>
    </xf>
    <xf numFmtId="177" fontId="3" fillId="0" borderId="17" xfId="0" applyNumberFormat="1" applyFont="1" applyBorder="1">
      <alignment vertical="center"/>
    </xf>
    <xf numFmtId="1" fontId="10" fillId="0" borderId="39" xfId="0" applyNumberFormat="1" applyFont="1" applyBorder="1">
      <alignment vertical="center"/>
    </xf>
    <xf numFmtId="1" fontId="10" fillId="0" borderId="20" xfId="0" applyNumberFormat="1" applyFont="1" applyBorder="1">
      <alignment vertical="center"/>
    </xf>
    <xf numFmtId="0" fontId="7" fillId="0" borderId="40" xfId="0" applyFont="1" applyBorder="1" applyAlignment="1"/>
    <xf numFmtId="177" fontId="3" fillId="0" borderId="22" xfId="0" applyNumberFormat="1" applyFont="1" applyBorder="1">
      <alignment vertical="center"/>
    </xf>
    <xf numFmtId="177" fontId="3" fillId="0" borderId="23" xfId="0" applyNumberFormat="1" applyFont="1" applyBorder="1">
      <alignment vertical="center"/>
    </xf>
    <xf numFmtId="1" fontId="3" fillId="0" borderId="25" xfId="0" applyNumberFormat="1" applyFont="1" applyBorder="1">
      <alignment vertical="center"/>
    </xf>
    <xf numFmtId="1" fontId="3" fillId="0" borderId="41" xfId="0" applyNumberFormat="1" applyFont="1" applyBorder="1">
      <alignment vertical="center"/>
    </xf>
    <xf numFmtId="0" fontId="7" fillId="0" borderId="42" xfId="0" applyFont="1" applyBorder="1" applyAlignment="1"/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30" xfId="0" applyFont="1" applyBorder="1" applyAlignment="1"/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" fillId="0" borderId="36" xfId="0" applyFont="1" applyBorder="1" applyAlignment="1"/>
    <xf numFmtId="0" fontId="9" fillId="0" borderId="0" xfId="0" applyFont="1" applyAlignment="1"/>
    <xf numFmtId="0" fontId="8" fillId="0" borderId="0" xfId="0" applyFont="1">
      <alignment vertical="center"/>
    </xf>
    <xf numFmtId="0" fontId="6" fillId="0" borderId="0" xfId="0" applyFont="1" applyAlignment="1">
      <alignment horizontal="left" vertical="center" readingOrder="1"/>
    </xf>
    <xf numFmtId="178" fontId="12" fillId="0" borderId="43" xfId="0" applyNumberFormat="1" applyFont="1" applyBorder="1" applyAlignment="1">
      <alignment horizontal="center" vertical="center"/>
    </xf>
    <xf numFmtId="178" fontId="12" fillId="0" borderId="44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178" fontId="12" fillId="2" borderId="46" xfId="0" applyNumberFormat="1" applyFont="1" applyFill="1" applyBorder="1" applyAlignment="1">
      <alignment horizontal="center" vertical="center"/>
    </xf>
    <xf numFmtId="178" fontId="12" fillId="3" borderId="47" xfId="0" applyNumberFormat="1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78" fontId="12" fillId="2" borderId="13" xfId="0" applyNumberFormat="1" applyFont="1" applyFill="1" applyBorder="1" applyAlignment="1">
      <alignment horizontal="center" vertical="center"/>
    </xf>
    <xf numFmtId="178" fontId="12" fillId="3" borderId="49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>
      <alignment vertical="center"/>
    </xf>
    <xf numFmtId="178" fontId="12" fillId="2" borderId="19" xfId="0" applyNumberFormat="1" applyFont="1" applyFill="1" applyBorder="1" applyAlignment="1">
      <alignment horizontal="center" vertical="center"/>
    </xf>
    <xf numFmtId="178" fontId="12" fillId="3" borderId="50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3" fillId="0" borderId="53" xfId="0" applyFont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</cellXfs>
  <cellStyles count="2">
    <cellStyle name="リンク セル" xfId="1" builtinId="24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en-US"/>
              <a:t>【</a:t>
            </a:r>
            <a:r>
              <a:rPr lang="ja-JP"/>
              <a:t>図１</a:t>
            </a:r>
            <a:r>
              <a:rPr lang="en-US"/>
              <a:t>】</a:t>
            </a:r>
            <a:r>
              <a:rPr lang="ja-JP"/>
              <a:t>市町別</a:t>
            </a:r>
            <a:r>
              <a:rPr lang="en-US"/>
              <a:t>  </a:t>
            </a:r>
            <a:r>
              <a:rPr lang="ja-JP"/>
              <a:t>人口</a:t>
            </a:r>
            <a:r>
              <a:rPr lang="en-US"/>
              <a:t>1</a:t>
            </a:r>
            <a:r>
              <a:rPr lang="ja-JP"/>
              <a:t>万人あたりの医師数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FF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医師・歯科医師数!$B$6:$B$24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医師・歯科医師数!$F$6:$F$24</c:f>
              <c:numCache>
                <c:formatCode>0.00_);[Red]\(0.00\)</c:formatCode>
                <c:ptCount val="19"/>
                <c:pt idx="0">
                  <c:v>37.122902599472567</c:v>
                </c:pt>
                <c:pt idx="1">
                  <c:v>17.246385738294894</c:v>
                </c:pt>
                <c:pt idx="2">
                  <c:v>25.344081101059523</c:v>
                </c:pt>
                <c:pt idx="3">
                  <c:v>25.147308991395676</c:v>
                </c:pt>
                <c:pt idx="4">
                  <c:v>19.108767102346558</c:v>
                </c:pt>
                <c:pt idx="5">
                  <c:v>28.232976116103611</c:v>
                </c:pt>
                <c:pt idx="6">
                  <c:v>25.573961057832026</c:v>
                </c:pt>
                <c:pt idx="7">
                  <c:v>19.579438194617353</c:v>
                </c:pt>
                <c:pt idx="8">
                  <c:v>15.63953833666581</c:v>
                </c:pt>
                <c:pt idx="9">
                  <c:v>7.1612192434814546</c:v>
                </c:pt>
                <c:pt idx="10">
                  <c:v>17.896802294240679</c:v>
                </c:pt>
                <c:pt idx="11">
                  <c:v>17.550235332701053</c:v>
                </c:pt>
                <c:pt idx="12">
                  <c:v>6.7159167226326399</c:v>
                </c:pt>
                <c:pt idx="13">
                  <c:v>16.695287158939134</c:v>
                </c:pt>
                <c:pt idx="14">
                  <c:v>12.7237255068284</c:v>
                </c:pt>
                <c:pt idx="15">
                  <c:v>3.8290336476331785</c:v>
                </c:pt>
                <c:pt idx="16">
                  <c:v>35.053280987100393</c:v>
                </c:pt>
                <c:pt idx="17">
                  <c:v>4.7154982709839679</c:v>
                </c:pt>
                <c:pt idx="18">
                  <c:v>2.7495188342040144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2-4AF8-9352-25D249809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-27"/>
        <c:axId val="853179664"/>
        <c:axId val="853184016"/>
      </c:barChart>
      <c:catAx>
        <c:axId val="85317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853184016"/>
        <c:crosses val="autoZero"/>
        <c:auto val="1"/>
        <c:lblAlgn val="ctr"/>
        <c:lblOffset val="100"/>
        <c:noMultiLvlLbl val="0"/>
      </c:catAx>
      <c:valAx>
        <c:axId val="85318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8531796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en-US"/>
              <a:t>【</a:t>
            </a:r>
            <a:r>
              <a:rPr lang="ja-JP"/>
              <a:t>図</a:t>
            </a:r>
            <a:r>
              <a:rPr lang="en-US"/>
              <a:t>2】</a:t>
            </a:r>
            <a:r>
              <a:rPr lang="ja-JP"/>
              <a:t>市町別</a:t>
            </a:r>
            <a:r>
              <a:rPr lang="en-US"/>
              <a:t>  </a:t>
            </a:r>
            <a:r>
              <a:rPr lang="ja-JP"/>
              <a:t>人口</a:t>
            </a:r>
            <a:r>
              <a:rPr lang="en-US"/>
              <a:t>1</a:t>
            </a:r>
            <a:r>
              <a:rPr lang="ja-JP"/>
              <a:t>万人あたりの歯科医師数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医師・歯科医師数!$B$6:$B$24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医師・歯科医師数!$G$6:$G$24</c:f>
              <c:numCache>
                <c:formatCode>0.00_);[Red]\(0.00\)</c:formatCode>
                <c:ptCount val="19"/>
                <c:pt idx="0">
                  <c:v>6.5493957747703364</c:v>
                </c:pt>
                <c:pt idx="1">
                  <c:v>5.9834399500206779</c:v>
                </c:pt>
                <c:pt idx="2">
                  <c:v>6.072019430462178</c:v>
                </c:pt>
                <c:pt idx="3">
                  <c:v>5.1773871452873443</c:v>
                </c:pt>
                <c:pt idx="4">
                  <c:v>6.6706968793646162</c:v>
                </c:pt>
                <c:pt idx="5">
                  <c:v>6.2472968427122888</c:v>
                </c:pt>
                <c:pt idx="6">
                  <c:v>5.6669572798605055</c:v>
                </c:pt>
                <c:pt idx="7">
                  <c:v>5.658797166074379</c:v>
                </c:pt>
                <c:pt idx="8">
                  <c:v>4.1573456337972399</c:v>
                </c:pt>
                <c:pt idx="9">
                  <c:v>3.6724201248622839</c:v>
                </c:pt>
                <c:pt idx="10">
                  <c:v>6.0374754727558919</c:v>
                </c:pt>
                <c:pt idx="11">
                  <c:v>5.4068906833068899</c:v>
                </c:pt>
                <c:pt idx="12">
                  <c:v>5.372733378106112</c:v>
                </c:pt>
                <c:pt idx="13">
                  <c:v>4.2930738408700631</c:v>
                </c:pt>
                <c:pt idx="14">
                  <c:v>4.2412418356094665</c:v>
                </c:pt>
                <c:pt idx="15">
                  <c:v>5.7435504714497672</c:v>
                </c:pt>
                <c:pt idx="16">
                  <c:v>1.4021312394840157</c:v>
                </c:pt>
                <c:pt idx="17">
                  <c:v>1.5718327569946557</c:v>
                </c:pt>
                <c:pt idx="18">
                  <c:v>4.1242782513060217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5-48DB-A514-B9E541D9C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-27"/>
        <c:axId val="853180208"/>
        <c:axId val="853178032"/>
      </c:barChart>
      <c:catAx>
        <c:axId val="85318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853178032"/>
        <c:crosses val="autoZero"/>
        <c:auto val="1"/>
        <c:lblAlgn val="ctr"/>
        <c:lblOffset val="100"/>
        <c:noMultiLvlLbl val="0"/>
      </c:catAx>
      <c:valAx>
        <c:axId val="85317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8531802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en-US"/>
              <a:t>【</a:t>
            </a:r>
            <a:r>
              <a:rPr lang="ja-JP"/>
              <a:t>図１</a:t>
            </a:r>
            <a:r>
              <a:rPr lang="en-US"/>
              <a:t>】</a:t>
            </a:r>
            <a:r>
              <a:rPr lang="ja-JP"/>
              <a:t>市町別</a:t>
            </a:r>
            <a:r>
              <a:rPr lang="en-US"/>
              <a:t>  </a:t>
            </a:r>
            <a:r>
              <a:rPr lang="ja-JP"/>
              <a:t>薬局で働く薬剤師数（人口</a:t>
            </a:r>
            <a:r>
              <a:rPr lang="en-US"/>
              <a:t>1</a:t>
            </a:r>
            <a:r>
              <a:rPr lang="ja-JP"/>
              <a:t>万人あたり）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薬剤師数!$B$6:$B$24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薬剤師数!$F$6:$F$24</c:f>
              <c:numCache>
                <c:formatCode>0.00_ </c:formatCode>
                <c:ptCount val="19"/>
                <c:pt idx="0">
                  <c:v>16.692265337467759</c:v>
                </c:pt>
                <c:pt idx="1">
                  <c:v>15.48655045887705</c:v>
                </c:pt>
                <c:pt idx="2">
                  <c:v>13.640043648139676</c:v>
                </c:pt>
                <c:pt idx="3">
                  <c:v>17.134686028450975</c:v>
                </c:pt>
                <c:pt idx="4">
                  <c:v>16.81571505006497</c:v>
                </c:pt>
                <c:pt idx="5">
                  <c:v>15.978663078475659</c:v>
                </c:pt>
                <c:pt idx="6">
                  <c:v>17.000871839581517</c:v>
                </c:pt>
                <c:pt idx="7">
                  <c:v>13.241585368614047</c:v>
                </c:pt>
                <c:pt idx="8">
                  <c:v>12.274068061687089</c:v>
                </c:pt>
                <c:pt idx="9">
                  <c:v>10.282776349614394</c:v>
                </c:pt>
                <c:pt idx="10">
                  <c:v>11.428078573430795</c:v>
                </c:pt>
                <c:pt idx="11">
                  <c:v>10.547868710057704</c:v>
                </c:pt>
                <c:pt idx="12">
                  <c:v>7.5218267293485566</c:v>
                </c:pt>
                <c:pt idx="13">
                  <c:v>12.402213318069071</c:v>
                </c:pt>
                <c:pt idx="14">
                  <c:v>11.027228772584612</c:v>
                </c:pt>
                <c:pt idx="15">
                  <c:v>4.7862920595414735</c:v>
                </c:pt>
                <c:pt idx="16">
                  <c:v>21.031968592260235</c:v>
                </c:pt>
                <c:pt idx="17">
                  <c:v>1.5718327569946557</c:v>
                </c:pt>
                <c:pt idx="18">
                  <c:v>2.7495188342040144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D-4620-A35E-43CDBE95C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-27"/>
        <c:axId val="853182928"/>
        <c:axId val="853181296"/>
      </c:barChart>
      <c:catAx>
        <c:axId val="85318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853181296"/>
        <c:crosses val="autoZero"/>
        <c:auto val="1"/>
        <c:lblAlgn val="ctr"/>
        <c:lblOffset val="100"/>
        <c:noMultiLvlLbl val="0"/>
      </c:catAx>
      <c:valAx>
        <c:axId val="85318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8531829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en-US"/>
              <a:t>【</a:t>
            </a:r>
            <a:r>
              <a:rPr lang="ja-JP"/>
              <a:t>図</a:t>
            </a:r>
            <a:r>
              <a:rPr lang="en-US"/>
              <a:t>2】</a:t>
            </a:r>
            <a:r>
              <a:rPr lang="ja-JP"/>
              <a:t>市町別</a:t>
            </a:r>
            <a:r>
              <a:rPr lang="en-US"/>
              <a:t>  </a:t>
            </a:r>
            <a:r>
              <a:rPr lang="ja-JP"/>
              <a:t>医療施設で働く薬剤師数（人口</a:t>
            </a:r>
            <a:r>
              <a:rPr lang="en-US"/>
              <a:t>1</a:t>
            </a:r>
            <a:r>
              <a:rPr lang="ja-JP"/>
              <a:t>万人あたり）</a:t>
            </a:r>
          </a:p>
        </c:rich>
      </c:tx>
      <c:layout>
        <c:manualLayout>
          <c:xMode val="edge"/>
          <c:yMode val="edge"/>
          <c:x val="0.129243000874890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FF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薬剤師数!$B$6:$B$24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薬剤師数!$G$6:$G$24</c:f>
              <c:numCache>
                <c:formatCode>0.00_ </c:formatCode>
                <c:ptCount val="19"/>
                <c:pt idx="0">
                  <c:v>5.2453125452806679</c:v>
                </c:pt>
                <c:pt idx="1">
                  <c:v>3.5196705588356934</c:v>
                </c:pt>
                <c:pt idx="2">
                  <c:v>4.7520152064486609</c:v>
                </c:pt>
                <c:pt idx="3">
                  <c:v>4.1912181652326126</c:v>
                </c:pt>
                <c:pt idx="4">
                  <c:v>4.5861041045631739</c:v>
                </c:pt>
                <c:pt idx="5">
                  <c:v>5.7667355471190342</c:v>
                </c:pt>
                <c:pt idx="6">
                  <c:v>4.7951176983435051</c:v>
                </c:pt>
                <c:pt idx="7">
                  <c:v>4.6402136761809913</c:v>
                </c:pt>
                <c:pt idx="8">
                  <c:v>2.5735949161601961</c:v>
                </c:pt>
                <c:pt idx="9">
                  <c:v>1.6525890561880279</c:v>
                </c:pt>
                <c:pt idx="10">
                  <c:v>4.3124824805399227</c:v>
                </c:pt>
                <c:pt idx="11">
                  <c:v>3.634139639599713</c:v>
                </c:pt>
                <c:pt idx="12">
                  <c:v>0.26863666890530558</c:v>
                </c:pt>
                <c:pt idx="13">
                  <c:v>2.8620492272467084</c:v>
                </c:pt>
                <c:pt idx="14">
                  <c:v>0</c:v>
                </c:pt>
                <c:pt idx="15">
                  <c:v>0.47862920595414732</c:v>
                </c:pt>
                <c:pt idx="16">
                  <c:v>12.619181155356141</c:v>
                </c:pt>
                <c:pt idx="17">
                  <c:v>0</c:v>
                </c:pt>
                <c:pt idx="18">
                  <c:v>1.3747594171020072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9-40FD-8C65-E74B85087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-27"/>
        <c:axId val="853175856"/>
        <c:axId val="853173680"/>
      </c:barChart>
      <c:catAx>
        <c:axId val="85317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853173680"/>
        <c:crosses val="autoZero"/>
        <c:auto val="1"/>
        <c:lblAlgn val="ctr"/>
        <c:lblOffset val="100"/>
        <c:noMultiLvlLbl val="0"/>
      </c:catAx>
      <c:valAx>
        <c:axId val="8531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8531758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500" b="1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【</a:t>
            </a:r>
            <a:r>
              <a:rPr lang="ja-JP" altLang="en-US" sz="1500" b="1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図</a:t>
            </a:r>
            <a:r>
              <a:rPr lang="en-US" altLang="ja-JP" sz="1500" b="1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】</a:t>
            </a:r>
            <a:r>
              <a:rPr lang="ja-JP" altLang="en-US" sz="1500" b="1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市町別　男女別　平均寿命</a:t>
            </a:r>
          </a:p>
        </c:rich>
      </c:tx>
      <c:layout>
        <c:manualLayout>
          <c:xMode val="edge"/>
          <c:yMode val="edge"/>
          <c:x val="0.37379451503221189"/>
          <c:y val="3.56652949245541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7788727666903272E-2"/>
          <c:y val="0.13550525774547068"/>
          <c:w val="0.91661051332726839"/>
          <c:h val="0.69481970621642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'市町別　男女別　平均寿命'!$C$3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33CCCC"/>
            </a:solidFill>
            <a:ln>
              <a:noFill/>
            </a:ln>
            <a:effectLst/>
          </c:spPr>
          <c:invertIfNegative val="0"/>
          <c:cat>
            <c:strRef>
              <c:f>'市町別　男女別　平均寿命'!$B$4:$B$22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'市町別　男女別　平均寿命'!$C$4:$C$22</c:f>
              <c:numCache>
                <c:formatCode>0.0</c:formatCode>
                <c:ptCount val="19"/>
                <c:pt idx="0">
                  <c:v>83.1</c:v>
                </c:pt>
                <c:pt idx="1">
                  <c:v>82.7</c:v>
                </c:pt>
                <c:pt idx="2">
                  <c:v>82.2</c:v>
                </c:pt>
                <c:pt idx="3">
                  <c:v>82.5</c:v>
                </c:pt>
                <c:pt idx="4">
                  <c:v>83.3</c:v>
                </c:pt>
                <c:pt idx="5">
                  <c:v>82.9</c:v>
                </c:pt>
                <c:pt idx="6">
                  <c:v>82.4</c:v>
                </c:pt>
                <c:pt idx="7">
                  <c:v>82.9</c:v>
                </c:pt>
                <c:pt idx="8">
                  <c:v>83</c:v>
                </c:pt>
                <c:pt idx="9">
                  <c:v>82.6</c:v>
                </c:pt>
                <c:pt idx="10">
                  <c:v>82.3</c:v>
                </c:pt>
                <c:pt idx="11">
                  <c:v>82.7</c:v>
                </c:pt>
                <c:pt idx="12">
                  <c:v>82.7</c:v>
                </c:pt>
                <c:pt idx="13">
                  <c:v>83</c:v>
                </c:pt>
                <c:pt idx="14">
                  <c:v>82.5</c:v>
                </c:pt>
                <c:pt idx="15">
                  <c:v>82.3</c:v>
                </c:pt>
                <c:pt idx="16">
                  <c:v>82.4</c:v>
                </c:pt>
                <c:pt idx="17">
                  <c:v>82.2</c:v>
                </c:pt>
                <c:pt idx="18">
                  <c:v>82.6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E-458E-99B1-1FEAE7DC206C}"/>
            </c:ext>
          </c:extLst>
        </c:ser>
        <c:ser>
          <c:idx val="1"/>
          <c:order val="1"/>
          <c:tx>
            <c:strRef>
              <c:f>'市町別　男女別　平均寿命'!$D$3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FFCC00"/>
            </a:solidFill>
            <a:ln>
              <a:solidFill>
                <a:srgbClr val="FFCC00"/>
              </a:solidFill>
            </a:ln>
            <a:effectLst/>
          </c:spPr>
          <c:invertIfNegative val="0"/>
          <c:cat>
            <c:strRef>
              <c:f>'市町別　男女別　平均寿命'!$B$4:$B$22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'市町別　男女別　平均寿命'!$D$4:$D$22</c:f>
              <c:numCache>
                <c:formatCode>0.0</c:formatCode>
                <c:ptCount val="19"/>
                <c:pt idx="0">
                  <c:v>88.4</c:v>
                </c:pt>
                <c:pt idx="1">
                  <c:v>88.2</c:v>
                </c:pt>
                <c:pt idx="2">
                  <c:v>88.2</c:v>
                </c:pt>
                <c:pt idx="3">
                  <c:v>88.2</c:v>
                </c:pt>
                <c:pt idx="4">
                  <c:v>89</c:v>
                </c:pt>
                <c:pt idx="5">
                  <c:v>88.3</c:v>
                </c:pt>
                <c:pt idx="6">
                  <c:v>88.1</c:v>
                </c:pt>
                <c:pt idx="7">
                  <c:v>88.3</c:v>
                </c:pt>
                <c:pt idx="8">
                  <c:v>87.9</c:v>
                </c:pt>
                <c:pt idx="9">
                  <c:v>88</c:v>
                </c:pt>
                <c:pt idx="10">
                  <c:v>87.9</c:v>
                </c:pt>
                <c:pt idx="11">
                  <c:v>88.2</c:v>
                </c:pt>
                <c:pt idx="12">
                  <c:v>88.2</c:v>
                </c:pt>
                <c:pt idx="13">
                  <c:v>88.6</c:v>
                </c:pt>
                <c:pt idx="14">
                  <c:v>87.5</c:v>
                </c:pt>
                <c:pt idx="15">
                  <c:v>88.1</c:v>
                </c:pt>
                <c:pt idx="16">
                  <c:v>88.2</c:v>
                </c:pt>
                <c:pt idx="17">
                  <c:v>88.1</c:v>
                </c:pt>
                <c:pt idx="18">
                  <c:v>88.3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2E-458E-99B1-1FEAE7DC2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2810080"/>
        <c:axId val="162824224"/>
      </c:barChart>
      <c:catAx>
        <c:axId val="16281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62824224"/>
        <c:crosses val="autoZero"/>
        <c:auto val="1"/>
        <c:lblAlgn val="ctr"/>
        <c:lblOffset val="100"/>
        <c:noMultiLvlLbl val="0"/>
      </c:catAx>
      <c:valAx>
        <c:axId val="1628242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1628100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5.5501081232770429E-2"/>
          <c:y val="0.1451284946615988"/>
          <c:w val="0.14134664793088825"/>
          <c:h val="5.3388180737497501E-2"/>
        </c:manualLayout>
      </c:layout>
      <c:overlay val="0"/>
      <c:spPr>
        <a:noFill/>
        <a:ln w="6350"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gif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gif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49</xdr:row>
      <xdr:rowOff>9526</xdr:rowOff>
    </xdr:from>
    <xdr:to>
      <xdr:col>10</xdr:col>
      <xdr:colOff>342900</xdr:colOff>
      <xdr:row>51</xdr:row>
      <xdr:rowOff>161926</xdr:rowOff>
    </xdr:to>
    <xdr:sp macro="" textlink="">
      <xdr:nvSpPr>
        <xdr:cNvPr id="2" name="角丸四角形吹き出し 3">
          <a:extLst>
            <a:ext uri="{FF2B5EF4-FFF2-40B4-BE49-F238E27FC236}">
              <a16:creationId xmlns:a16="http://schemas.microsoft.com/office/drawing/2014/main" id="{632D409F-6586-452E-B0D2-87C63FD98A65}"/>
            </a:ext>
          </a:extLst>
        </xdr:cNvPr>
        <xdr:cNvSpPr/>
      </xdr:nvSpPr>
      <xdr:spPr>
        <a:xfrm>
          <a:off x="66676" y="11210926"/>
          <a:ext cx="6880224" cy="609600"/>
        </a:xfrm>
        <a:prstGeom prst="wedgeRoundRectCallout">
          <a:avLst>
            <a:gd name="adj1" fmla="val 58189"/>
            <a:gd name="adj2" fmla="val -6579"/>
            <a:gd name="adj3" fmla="val 16667"/>
          </a:avLst>
        </a:prstGeom>
        <a:noFill/>
        <a:ln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228601</xdr:colOff>
      <xdr:row>48</xdr:row>
      <xdr:rowOff>47625</xdr:rowOff>
    </xdr:from>
    <xdr:ext cx="993201" cy="1324800"/>
    <xdr:pic>
      <xdr:nvPicPr>
        <xdr:cNvPr id="3" name="図 2" descr="http://www.pref.shiga.lg.jp/a/koho/image_character/caffy/pause/images/013.gif">
          <a:extLst>
            <a:ext uri="{FF2B5EF4-FFF2-40B4-BE49-F238E27FC236}">
              <a16:creationId xmlns:a16="http://schemas.microsoft.com/office/drawing/2014/main" id="{51E2249D-ABEA-4EE2-9CE3-C246675D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1" y="11020425"/>
          <a:ext cx="993201" cy="132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104774</xdr:colOff>
      <xdr:row>29</xdr:row>
      <xdr:rowOff>133350</xdr:rowOff>
    </xdr:from>
    <xdr:to>
      <xdr:col>6</xdr:col>
      <xdr:colOff>1333499</xdr:colOff>
      <xdr:row>46</xdr:row>
      <xdr:rowOff>1257300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4F10456-0018-4613-AFBC-263D792DF1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133349</xdr:colOff>
      <xdr:row>29</xdr:row>
      <xdr:rowOff>142874</xdr:rowOff>
    </xdr:from>
    <xdr:to>
      <xdr:col>15</xdr:col>
      <xdr:colOff>533399</xdr:colOff>
      <xdr:row>46</xdr:row>
      <xdr:rowOff>1285875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E77F89B-AED4-45CC-A677-B1C51173F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171450</xdr:colOff>
      <xdr:row>30</xdr:row>
      <xdr:rowOff>95250</xdr:rowOff>
    </xdr:from>
    <xdr:to>
      <xdr:col>2</xdr:col>
      <xdr:colOff>295744</xdr:colOff>
      <xdr:row>32</xdr:row>
      <xdr:rowOff>7424</xdr:rowOff>
    </xdr:to>
    <xdr:sp macro="" textlink="">
      <xdr:nvSpPr>
        <xdr:cNvPr id="6" name="テキスト ボックス 1">
          <a:extLst>
            <a:ext uri="{FF2B5EF4-FFF2-40B4-BE49-F238E27FC236}">
              <a16:creationId xmlns:a16="http://schemas.microsoft.com/office/drawing/2014/main" id="{19557C95-EBF9-4C9F-8319-25F8375674A5}"/>
            </a:ext>
          </a:extLst>
        </xdr:cNvPr>
        <xdr:cNvSpPr txBox="1"/>
      </xdr:nvSpPr>
      <xdr:spPr>
        <a:xfrm>
          <a:off x="831850" y="6953250"/>
          <a:ext cx="784694" cy="369374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（人）</a:t>
          </a:r>
        </a:p>
      </xdr:txBody>
    </xdr:sp>
    <xdr:clientData/>
  </xdr:twoCellAnchor>
  <xdr:twoCellAnchor>
    <xdr:from>
      <xdr:col>7</xdr:col>
      <xdr:colOff>152400</xdr:colOff>
      <xdr:row>30</xdr:row>
      <xdr:rowOff>114300</xdr:rowOff>
    </xdr:from>
    <xdr:to>
      <xdr:col>9</xdr:col>
      <xdr:colOff>76669</xdr:colOff>
      <xdr:row>32</xdr:row>
      <xdr:rowOff>26474</xdr:rowOff>
    </xdr:to>
    <xdr:sp macro="" textlink="">
      <xdr:nvSpPr>
        <xdr:cNvPr id="7" name="テキスト ボックス 1">
          <a:extLst>
            <a:ext uri="{FF2B5EF4-FFF2-40B4-BE49-F238E27FC236}">
              <a16:creationId xmlns:a16="http://schemas.microsoft.com/office/drawing/2014/main" id="{2647AAA8-A253-4EC1-99C5-7818582D127A}"/>
            </a:ext>
          </a:extLst>
        </xdr:cNvPr>
        <xdr:cNvSpPr txBox="1"/>
      </xdr:nvSpPr>
      <xdr:spPr>
        <a:xfrm>
          <a:off x="4775200" y="6972300"/>
          <a:ext cx="1245069" cy="369374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（人）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95252</xdr:colOff>
      <xdr:row>40</xdr:row>
      <xdr:rowOff>95250</xdr:rowOff>
    </xdr:from>
    <xdr:to>
      <xdr:col>11</xdr:col>
      <xdr:colOff>333375</xdr:colOff>
      <xdr:row>43</xdr:row>
      <xdr:rowOff>200025</xdr:rowOff>
    </xdr:to>
    <xdr:sp macro="" textlink="">
      <xdr:nvSpPr>
        <xdr:cNvPr id="2" name="角丸四角形吹き出し 3">
          <a:extLst>
            <a:ext uri="{FF2B5EF4-FFF2-40B4-BE49-F238E27FC236}">
              <a16:creationId xmlns:a16="http://schemas.microsoft.com/office/drawing/2014/main" id="{52575207-4600-4D78-95FE-E481535F8C0F}"/>
            </a:ext>
          </a:extLst>
        </xdr:cNvPr>
        <xdr:cNvSpPr/>
      </xdr:nvSpPr>
      <xdr:spPr>
        <a:xfrm>
          <a:off x="95252" y="6699250"/>
          <a:ext cx="6943723" cy="561975"/>
        </a:xfrm>
        <a:prstGeom prst="wedgeRoundRectCallout">
          <a:avLst>
            <a:gd name="adj1" fmla="val 60552"/>
            <a:gd name="adj2" fmla="val -5653"/>
            <a:gd name="adj3" fmla="val 16667"/>
          </a:avLst>
        </a:prstGeom>
        <a:noFill/>
        <a:ln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681038</xdr:colOff>
      <xdr:row>39</xdr:row>
      <xdr:rowOff>33337</xdr:rowOff>
    </xdr:from>
    <xdr:ext cx="1009076" cy="1313687"/>
    <xdr:pic>
      <xdr:nvPicPr>
        <xdr:cNvPr id="3" name="図 2" descr="http://www.pref.shiga.lg.jp/a/koho/image_character/caffy/pause/images/013.gif">
          <a:extLst>
            <a:ext uri="{FF2B5EF4-FFF2-40B4-BE49-F238E27FC236}">
              <a16:creationId xmlns:a16="http://schemas.microsoft.com/office/drawing/2014/main" id="{470FF93E-A170-43E2-9ED8-B4D29B79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6388" y="6472237"/>
          <a:ext cx="1009076" cy="1313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155233</xdr:colOff>
      <xdr:row>42</xdr:row>
      <xdr:rowOff>127130</xdr:rowOff>
    </xdr:from>
    <xdr:ext cx="158400" cy="403392"/>
    <xdr:pic>
      <xdr:nvPicPr>
        <xdr:cNvPr id="4" name="図 3">
          <a:extLst>
            <a:ext uri="{FF2B5EF4-FFF2-40B4-BE49-F238E27FC236}">
              <a16:creationId xmlns:a16="http://schemas.microsoft.com/office/drawing/2014/main" id="{C81EC609-1D75-4C02-86ED-D9074251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700000">
          <a:off x="7470433" y="7061330"/>
          <a:ext cx="158400" cy="403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336245</xdr:colOff>
      <xdr:row>43</xdr:row>
      <xdr:rowOff>31588</xdr:rowOff>
    </xdr:from>
    <xdr:ext cx="158283" cy="403093"/>
    <xdr:pic>
      <xdr:nvPicPr>
        <xdr:cNvPr id="5" name="図 4">
          <a:extLst>
            <a:ext uri="{FF2B5EF4-FFF2-40B4-BE49-F238E27FC236}">
              <a16:creationId xmlns:a16="http://schemas.microsoft.com/office/drawing/2014/main" id="{E77E96F8-A393-4DA7-9E86-B2E7AAF0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00000">
          <a:off x="7651445" y="7130888"/>
          <a:ext cx="158283" cy="403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426560</xdr:colOff>
      <xdr:row>42</xdr:row>
      <xdr:rowOff>266700</xdr:rowOff>
    </xdr:from>
    <xdr:ext cx="222728" cy="504825"/>
    <xdr:pic>
      <xdr:nvPicPr>
        <xdr:cNvPr id="6" name="図 5">
          <a:extLst>
            <a:ext uri="{FF2B5EF4-FFF2-40B4-BE49-F238E27FC236}">
              <a16:creationId xmlns:a16="http://schemas.microsoft.com/office/drawing/2014/main" id="{0F1C6645-C007-465A-9CCF-8209CE29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2160" y="7099300"/>
          <a:ext cx="222728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209549</xdr:colOff>
      <xdr:row>29</xdr:row>
      <xdr:rowOff>104775</xdr:rowOff>
    </xdr:from>
    <xdr:to>
      <xdr:col>6</xdr:col>
      <xdr:colOff>1345406</xdr:colOff>
      <xdr:row>38</xdr:row>
      <xdr:rowOff>1009650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16CC7634-1D0F-492B-A6CB-F86FDA11B1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1550192</xdr:colOff>
      <xdr:row>29</xdr:row>
      <xdr:rowOff>126205</xdr:rowOff>
    </xdr:from>
    <xdr:to>
      <xdr:col>15</xdr:col>
      <xdr:colOff>583405</xdr:colOff>
      <xdr:row>38</xdr:row>
      <xdr:rowOff>1012030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1003B686-5133-4D1A-A074-5D9F5E299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1597819</xdr:colOff>
      <xdr:row>29</xdr:row>
      <xdr:rowOff>304800</xdr:rowOff>
    </xdr:from>
    <xdr:to>
      <xdr:col>8</xdr:col>
      <xdr:colOff>501509</xdr:colOff>
      <xdr:row>30</xdr:row>
      <xdr:rowOff>166182</xdr:rowOff>
    </xdr:to>
    <xdr:sp macro="" textlink="">
      <xdr:nvSpPr>
        <xdr:cNvPr id="9" name="テキスト ボックス 1">
          <a:extLst>
            <a:ext uri="{FF2B5EF4-FFF2-40B4-BE49-F238E27FC236}">
              <a16:creationId xmlns:a16="http://schemas.microsoft.com/office/drawing/2014/main" id="{BD51E33D-23DF-498E-BE29-0C8D182B8F97}"/>
            </a:ext>
          </a:extLst>
        </xdr:cNvPr>
        <xdr:cNvSpPr txBox="1"/>
      </xdr:nvSpPr>
      <xdr:spPr>
        <a:xfrm>
          <a:off x="4264819" y="4953000"/>
          <a:ext cx="1113490" cy="166182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（人）</a:t>
          </a:r>
        </a:p>
      </xdr:txBody>
    </xdr:sp>
    <xdr:clientData/>
  </xdr:twoCellAnchor>
  <xdr:twoCellAnchor>
    <xdr:from>
      <xdr:col>1</xdr:col>
      <xdr:colOff>47625</xdr:colOff>
      <xdr:row>29</xdr:row>
      <xdr:rowOff>257175</xdr:rowOff>
    </xdr:from>
    <xdr:to>
      <xdr:col>2</xdr:col>
      <xdr:colOff>261003</xdr:colOff>
      <xdr:row>30</xdr:row>
      <xdr:rowOff>118557</xdr:rowOff>
    </xdr:to>
    <xdr:sp macro="" textlink="">
      <xdr:nvSpPr>
        <xdr:cNvPr id="10" name="テキスト ボックス 1">
          <a:extLst>
            <a:ext uri="{FF2B5EF4-FFF2-40B4-BE49-F238E27FC236}">
              <a16:creationId xmlns:a16="http://schemas.microsoft.com/office/drawing/2014/main" id="{56AD7012-E9CF-4CFE-8254-3254BC573753}"/>
            </a:ext>
          </a:extLst>
        </xdr:cNvPr>
        <xdr:cNvSpPr txBox="1"/>
      </xdr:nvSpPr>
      <xdr:spPr>
        <a:xfrm>
          <a:off x="657225" y="4949825"/>
          <a:ext cx="822978" cy="121732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（人）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6</xdr:row>
      <xdr:rowOff>247650</xdr:rowOff>
    </xdr:from>
    <xdr:to>
      <xdr:col>8</xdr:col>
      <xdr:colOff>222250</xdr:colOff>
      <xdr:row>11</xdr:row>
      <xdr:rowOff>133350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D4FF771-E3F8-4D9F-A7E3-273C0CEF51D4}"/>
            </a:ext>
          </a:extLst>
        </xdr:cNvPr>
        <xdr:cNvSpPr/>
      </xdr:nvSpPr>
      <xdr:spPr>
        <a:xfrm>
          <a:off x="2590800" y="1155700"/>
          <a:ext cx="2508250" cy="793750"/>
        </a:xfrm>
        <a:prstGeom prst="wedgeRoundRectCallout">
          <a:avLst>
            <a:gd name="adj1" fmla="val -4110"/>
            <a:gd name="adj2" fmla="val 66734"/>
            <a:gd name="adj3" fmla="val 16667"/>
          </a:avLst>
        </a:prstGeom>
        <a:solidFill>
          <a:srgbClr val="FF6600">
            <a:alpha val="17000"/>
          </a:srgbClr>
        </a:solidFill>
        <a:ln>
          <a:solidFill>
            <a:srgbClr val="FF6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127000</xdr:colOff>
      <xdr:row>24</xdr:row>
      <xdr:rowOff>222250</xdr:rowOff>
    </xdr:from>
    <xdr:to>
      <xdr:col>14</xdr:col>
      <xdr:colOff>520700</xdr:colOff>
      <xdr:row>50</xdr:row>
      <xdr:rowOff>158750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2F7878A-F4CD-44B6-A051-0180C761ECD2}"/>
            </a:ext>
          </a:extLst>
        </xdr:cNvPr>
        <xdr:cNvGrpSpPr/>
      </xdr:nvGrpSpPr>
      <xdr:grpSpPr>
        <a:xfrm>
          <a:off x="127000" y="8985250"/>
          <a:ext cx="9645650" cy="6527800"/>
          <a:chOff x="127000" y="8096250"/>
          <a:chExt cx="9086850" cy="5003800"/>
        </a:xfrm>
      </xdr:grpSpPr>
      <xdr:graphicFrame macro="">
        <xdr:nvGraphicFramePr>
          <xdr:cNvPr id="4" name="グラフ 3">
            <a:extLst>
              <a:ext uri="{FF2B5EF4-FFF2-40B4-BE49-F238E27FC236}">
                <a16:creationId xmlns:a16="http://schemas.microsoft.com/office/drawing/2014/main" id="{265B8AA4-7ED1-4BE4-9C20-49ECE418CDA1}"/>
              </a:ext>
            </a:extLst>
          </xdr:cNvPr>
          <xdr:cNvGraphicFramePr/>
        </xdr:nvGraphicFramePr>
        <xdr:xfrm>
          <a:off x="127000" y="8096250"/>
          <a:ext cx="9086850" cy="5003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345451C5-BE22-4B3A-BC8A-BB502AD78C9C}"/>
              </a:ext>
            </a:extLst>
          </xdr:cNvPr>
          <xdr:cNvGrpSpPr/>
        </xdr:nvGrpSpPr>
        <xdr:grpSpPr>
          <a:xfrm>
            <a:off x="203200" y="11995150"/>
            <a:ext cx="8928100" cy="400050"/>
            <a:chOff x="253560" y="12103100"/>
            <a:chExt cx="9119040" cy="400050"/>
          </a:xfrm>
        </xdr:grpSpPr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9423C891-4B1F-48A4-B3BC-140E5E4EDF51}"/>
                </a:ext>
              </a:extLst>
            </xdr:cNvPr>
            <xdr:cNvGrpSpPr/>
          </xdr:nvGrpSpPr>
          <xdr:grpSpPr>
            <a:xfrm>
              <a:off x="412750" y="12122150"/>
              <a:ext cx="8959850" cy="158750"/>
              <a:chOff x="342900" y="11982450"/>
              <a:chExt cx="8959850" cy="298450"/>
            </a:xfrm>
          </xdr:grpSpPr>
          <xdr:sp macro="" textlink="">
            <xdr:nvSpPr>
              <xdr:cNvPr id="8" name="正方形/長方形 7">
                <a:extLst>
                  <a:ext uri="{FF2B5EF4-FFF2-40B4-BE49-F238E27FC236}">
                    <a16:creationId xmlns:a16="http://schemas.microsoft.com/office/drawing/2014/main" id="{89884964-B841-4315-8C27-DA67067AFAD1}"/>
                  </a:ext>
                </a:extLst>
              </xdr:cNvPr>
              <xdr:cNvSpPr/>
            </xdr:nvSpPr>
            <xdr:spPr>
              <a:xfrm>
                <a:off x="342900" y="12065000"/>
                <a:ext cx="8928100" cy="120650"/>
              </a:xfrm>
              <a:prstGeom prst="rect">
                <a:avLst/>
              </a:prstGeom>
              <a:solidFill>
                <a:schemeClr val="bg1"/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9" name="正方形/長方形 8">
                <a:extLst>
                  <a:ext uri="{FF2B5EF4-FFF2-40B4-BE49-F238E27FC236}">
                    <a16:creationId xmlns:a16="http://schemas.microsoft.com/office/drawing/2014/main" id="{96F62CE9-FE0E-4F52-BE01-1C59FDBC5FE3}"/>
                  </a:ext>
                </a:extLst>
              </xdr:cNvPr>
              <xdr:cNvSpPr/>
            </xdr:nvSpPr>
            <xdr:spPr>
              <a:xfrm>
                <a:off x="9156700" y="11982450"/>
                <a:ext cx="146050" cy="298450"/>
              </a:xfrm>
              <a:prstGeom prst="rect">
                <a:avLst/>
              </a:prstGeom>
              <a:solidFill>
                <a:schemeClr val="bg1"/>
              </a:solidFill>
              <a:ln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7" name="吹き出し: 四角形 6">
              <a:extLst>
                <a:ext uri="{FF2B5EF4-FFF2-40B4-BE49-F238E27FC236}">
                  <a16:creationId xmlns:a16="http://schemas.microsoft.com/office/drawing/2014/main" id="{9921A6D7-ED0D-42B9-896E-9BF70C140C7C}"/>
                </a:ext>
              </a:extLst>
            </xdr:cNvPr>
            <xdr:cNvSpPr/>
          </xdr:nvSpPr>
          <xdr:spPr>
            <a:xfrm>
              <a:off x="253560" y="12103100"/>
              <a:ext cx="178680" cy="400050"/>
            </a:xfrm>
            <a:prstGeom prst="wedgeRectCallout">
              <a:avLst>
                <a:gd name="adj1" fmla="val 596"/>
                <a:gd name="adj2" fmla="val 40549"/>
              </a:avLst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800">
                <a:solidFill>
                  <a:schemeClr val="tx1"/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</a:endParaRPr>
            </a:p>
            <a:p>
              <a:pPr algn="r"/>
              <a:r>
                <a:rPr kumimoji="1" lang="en-US" altLang="ja-JP" sz="1100"/>
                <a:t>0</a:t>
              </a:r>
            </a:p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209550</xdr:colOff>
      <xdr:row>2</xdr:row>
      <xdr:rowOff>304800</xdr:rowOff>
    </xdr:from>
    <xdr:to>
      <xdr:col>12</xdr:col>
      <xdr:colOff>501650</xdr:colOff>
      <xdr:row>7</xdr:row>
      <xdr:rowOff>158750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EB5DC3A9-8724-4561-8314-38B3847BC6C1}"/>
            </a:ext>
          </a:extLst>
        </xdr:cNvPr>
        <xdr:cNvSpPr/>
      </xdr:nvSpPr>
      <xdr:spPr>
        <a:xfrm>
          <a:off x="5086350" y="495300"/>
          <a:ext cx="2730500" cy="819150"/>
        </a:xfrm>
        <a:prstGeom prst="wedgeRoundRectCallout">
          <a:avLst>
            <a:gd name="adj1" fmla="val -1376"/>
            <a:gd name="adj2" fmla="val 153757"/>
            <a:gd name="adj3" fmla="val 16667"/>
          </a:avLst>
        </a:prstGeom>
        <a:solidFill>
          <a:srgbClr val="33CCCC">
            <a:alpha val="17000"/>
          </a:srgbClr>
        </a:solidFill>
        <a:ln>
          <a:solidFill>
            <a:srgbClr val="33CC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565150</xdr:colOff>
      <xdr:row>8</xdr:row>
      <xdr:rowOff>254000</xdr:rowOff>
    </xdr:from>
    <xdr:to>
      <xdr:col>15</xdr:col>
      <xdr:colOff>228600</xdr:colOff>
      <xdr:row>13</xdr:row>
      <xdr:rowOff>146050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2D1032BA-DC44-4706-AD00-53107451D63E}"/>
            </a:ext>
          </a:extLst>
        </xdr:cNvPr>
        <xdr:cNvSpPr/>
      </xdr:nvSpPr>
      <xdr:spPr>
        <a:xfrm>
          <a:off x="6661150" y="1485900"/>
          <a:ext cx="2711450" cy="806450"/>
        </a:xfrm>
        <a:prstGeom prst="wedgeRoundRectCallout">
          <a:avLst>
            <a:gd name="adj1" fmla="val -52077"/>
            <a:gd name="adj2" fmla="val 70773"/>
            <a:gd name="adj3" fmla="val 16667"/>
          </a:avLst>
        </a:prstGeom>
        <a:solidFill>
          <a:srgbClr val="FFC000">
            <a:alpha val="17000"/>
          </a:srgbClr>
        </a:solidFill>
        <a:ln>
          <a:solidFill>
            <a:srgbClr val="FFCC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12700</xdr:colOff>
      <xdr:row>10</xdr:row>
      <xdr:rowOff>228600</xdr:rowOff>
    </xdr:from>
    <xdr:ext cx="4503412" cy="3885801"/>
    <xdr:pic>
      <xdr:nvPicPr>
        <xdr:cNvPr id="12" name="図 11">
          <a:extLst>
            <a:ext uri="{FF2B5EF4-FFF2-40B4-BE49-F238E27FC236}">
              <a16:creationId xmlns:a16="http://schemas.microsoft.com/office/drawing/2014/main" id="{59DE14CD-9874-431A-BF1C-24DF27927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700" y="1816100"/>
          <a:ext cx="4503412" cy="3885801"/>
        </a:xfrm>
        <a:prstGeom prst="rect">
          <a:avLst/>
        </a:prstGeom>
      </xdr:spPr>
    </xdr:pic>
    <xdr:clientData/>
  </xdr:oneCellAnchor>
  <xdr:twoCellAnchor>
    <xdr:from>
      <xdr:col>0</xdr:col>
      <xdr:colOff>184150</xdr:colOff>
      <xdr:row>26</xdr:row>
      <xdr:rowOff>44450</xdr:rowOff>
    </xdr:from>
    <xdr:to>
      <xdr:col>1</xdr:col>
      <xdr:colOff>431800</xdr:colOff>
      <xdr:row>27</xdr:row>
      <xdr:rowOff>158750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2DDBAF2-6DBD-4806-B2E9-FBD876C930BA}"/>
            </a:ext>
          </a:extLst>
        </xdr:cNvPr>
        <xdr:cNvSpPr txBox="1"/>
      </xdr:nvSpPr>
      <xdr:spPr>
        <a:xfrm>
          <a:off x="184150" y="4337050"/>
          <a:ext cx="85725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年</a:t>
          </a:r>
          <a:r>
            <a:rPr kumimoji="1"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kumimoji="1" lang="ja-JP" altLang="en-US" sz="9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1B7AA-D994-4BF0-84FD-F58AC02AB199}">
  <sheetPr>
    <tabColor rgb="FFFF0000"/>
    <pageSetUpPr fitToPage="1"/>
  </sheetPr>
  <dimension ref="A1:Y87"/>
  <sheetViews>
    <sheetView zoomScaleNormal="100" workbookViewId="0">
      <selection activeCell="B5" sqref="B5"/>
    </sheetView>
  </sheetViews>
  <sheetFormatPr defaultRowHeight="18" x14ac:dyDescent="0.55000000000000004"/>
  <cols>
    <col min="1" max="1" width="2.5" customWidth="1"/>
    <col min="2" max="2" width="10.5" customWidth="1"/>
    <col min="4" max="4" width="9.08203125" customWidth="1"/>
    <col min="6" max="6" width="16.1640625" customWidth="1"/>
    <col min="7" max="7" width="16" customWidth="1"/>
    <col min="8" max="8" width="4.6640625" customWidth="1"/>
  </cols>
  <sheetData>
    <row r="1" spans="1:25" ht="26.5" x14ac:dyDescent="0.2">
      <c r="A1" s="2"/>
      <c r="B1" s="81" t="s" ph="1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5" thickBot="1" x14ac:dyDescent="0.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3.5" customHeight="1" x14ac:dyDescent="0.2">
      <c r="A3" s="2"/>
      <c r="B3" s="80"/>
      <c r="C3" s="79" t="s" ph="1">
        <v>41</v>
      </c>
      <c r="D3" s="78" t="s" ph="1">
        <v>40</v>
      </c>
      <c r="E3" s="47" t="s" ph="1">
        <v>29</v>
      </c>
      <c r="F3" s="77" t="s" ph="1">
        <v>39</v>
      </c>
      <c r="G3" s="76" t="s" ph="1">
        <v>38</v>
      </c>
      <c r="H3" s="2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9.5" customHeight="1" thickBot="1" x14ac:dyDescent="0.25">
      <c r="A4" s="2"/>
      <c r="B4" s="75"/>
      <c r="C4" s="74" t="s" ph="1">
        <v>26</v>
      </c>
      <c r="D4" s="73" t="s" ph="1">
        <v>26</v>
      </c>
      <c r="E4" s="41" t="s" ph="1">
        <v>26</v>
      </c>
      <c r="F4" s="40" t="s" ph="1">
        <v>26</v>
      </c>
      <c r="G4" s="39" t="s" ph="1">
        <v>26</v>
      </c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0" thickBot="1" x14ac:dyDescent="0.25">
      <c r="A5" s="2"/>
      <c r="B5" s="72" t="s" ph="1">
        <v>25</v>
      </c>
      <c r="C5" s="71">
        <v>3340</v>
      </c>
      <c r="D5" s="70">
        <v>823</v>
      </c>
      <c r="E5" s="35">
        <v>1413610</v>
      </c>
      <c r="F5" s="69">
        <f t="shared" ref="F5:F24" si="0">C5/E5*10000</f>
        <v>23.627450286854224</v>
      </c>
      <c r="G5" s="68">
        <f t="shared" ref="G5:G24" si="1">D5/E5*10000</f>
        <v>5.8219735287667742</v>
      </c>
      <c r="H5" s="2"/>
      <c r="I5" s="2"/>
      <c r="J5" s="2"/>
      <c r="K5" s="2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0" thickTop="1" x14ac:dyDescent="0.2">
      <c r="A6" s="2"/>
      <c r="B6" s="67" t="s" ph="1">
        <v>24</v>
      </c>
      <c r="C6" s="66">
        <v>1281</v>
      </c>
      <c r="D6" s="65">
        <v>226</v>
      </c>
      <c r="E6" s="29">
        <v>345070</v>
      </c>
      <c r="F6" s="64">
        <f t="shared" si="0"/>
        <v>37.122902599472567</v>
      </c>
      <c r="G6" s="63">
        <f t="shared" si="1"/>
        <v>6.5493957747703364</v>
      </c>
      <c r="H6" s="2"/>
      <c r="I6" s="2"/>
      <c r="J6" s="2"/>
      <c r="K6" s="2"/>
      <c r="L6" s="2"/>
      <c r="M6" s="2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9.5" x14ac:dyDescent="0.2">
      <c r="A7" s="2"/>
      <c r="B7" s="62" t="s" ph="1">
        <v>23</v>
      </c>
      <c r="C7" s="61">
        <v>196</v>
      </c>
      <c r="D7" s="60">
        <v>68</v>
      </c>
      <c r="E7" s="21">
        <v>113647</v>
      </c>
      <c r="F7" s="59">
        <f t="shared" si="0"/>
        <v>17.246385738294894</v>
      </c>
      <c r="G7" s="58">
        <f t="shared" si="1"/>
        <v>5.9834399500206779</v>
      </c>
      <c r="H7" s="2"/>
      <c r="I7" s="2"/>
      <c r="J7" s="2"/>
      <c r="K7" s="2"/>
      <c r="L7" s="2"/>
      <c r="M7" s="2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9.5" x14ac:dyDescent="0.2">
      <c r="A8" s="2"/>
      <c r="B8" s="62" t="s" ph="1">
        <v>37</v>
      </c>
      <c r="C8" s="61">
        <v>288</v>
      </c>
      <c r="D8" s="60">
        <v>69</v>
      </c>
      <c r="E8" s="21">
        <v>113636</v>
      </c>
      <c r="F8" s="59">
        <f t="shared" si="0"/>
        <v>25.344081101059523</v>
      </c>
      <c r="G8" s="58">
        <f t="shared" si="1"/>
        <v>6.072019430462178</v>
      </c>
      <c r="H8" s="2"/>
      <c r="I8" s="2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9.5" x14ac:dyDescent="0.2">
      <c r="A9" s="2"/>
      <c r="B9" s="62" t="s" ph="1">
        <v>21</v>
      </c>
      <c r="C9" s="61">
        <v>204</v>
      </c>
      <c r="D9" s="60">
        <v>42</v>
      </c>
      <c r="E9" s="21">
        <v>81122</v>
      </c>
      <c r="F9" s="59">
        <f t="shared" si="0"/>
        <v>25.147308991395676</v>
      </c>
      <c r="G9" s="58">
        <f t="shared" si="1"/>
        <v>5.1773871452873443</v>
      </c>
      <c r="H9" s="2"/>
      <c r="I9" s="2"/>
      <c r="J9" s="2"/>
      <c r="K9" s="2"/>
      <c r="L9" s="2"/>
      <c r="M9" s="2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9.5" x14ac:dyDescent="0.2">
      <c r="A10" s="2"/>
      <c r="B10" s="62" t="s" ph="1">
        <v>20</v>
      </c>
      <c r="C10" s="61">
        <v>275</v>
      </c>
      <c r="D10" s="60">
        <v>96</v>
      </c>
      <c r="E10" s="21">
        <v>143913</v>
      </c>
      <c r="F10" s="59">
        <f t="shared" si="0"/>
        <v>19.108767102346558</v>
      </c>
      <c r="G10" s="58">
        <f t="shared" si="1"/>
        <v>6.6706968793646162</v>
      </c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9.5" x14ac:dyDescent="0.2">
      <c r="A11" s="2"/>
      <c r="B11" s="62" t="s" ph="1">
        <v>19</v>
      </c>
      <c r="C11" s="61">
        <v>235</v>
      </c>
      <c r="D11" s="60">
        <v>52</v>
      </c>
      <c r="E11" s="21">
        <v>83236</v>
      </c>
      <c r="F11" s="59">
        <f t="shared" si="0"/>
        <v>28.232976116103611</v>
      </c>
      <c r="G11" s="58">
        <f t="shared" si="1"/>
        <v>6.2472968427122888</v>
      </c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9.5" x14ac:dyDescent="0.2">
      <c r="A12" s="2"/>
      <c r="B12" s="62" t="s" ph="1">
        <v>18</v>
      </c>
      <c r="C12" s="61">
        <v>176</v>
      </c>
      <c r="D12" s="60">
        <v>39</v>
      </c>
      <c r="E12" s="21">
        <v>68820</v>
      </c>
      <c r="F12" s="59">
        <f t="shared" si="0"/>
        <v>25.573961057832026</v>
      </c>
      <c r="G12" s="58">
        <f t="shared" si="1"/>
        <v>5.6669572798605055</v>
      </c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9.5" x14ac:dyDescent="0.2">
      <c r="A13" s="2"/>
      <c r="B13" s="62" t="s" ph="1">
        <v>17</v>
      </c>
      <c r="C13" s="61">
        <v>173</v>
      </c>
      <c r="D13" s="60">
        <v>50</v>
      </c>
      <c r="E13" s="21">
        <v>88358</v>
      </c>
      <c r="F13" s="59">
        <f t="shared" si="0"/>
        <v>19.579438194617353</v>
      </c>
      <c r="G13" s="58">
        <f t="shared" si="1"/>
        <v>5.658797166074379</v>
      </c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9.5" x14ac:dyDescent="0.2">
      <c r="A14" s="2"/>
      <c r="B14" s="62" t="s" ph="1">
        <v>16</v>
      </c>
      <c r="C14" s="61">
        <v>79</v>
      </c>
      <c r="D14" s="60">
        <v>21</v>
      </c>
      <c r="E14" s="21">
        <v>50513</v>
      </c>
      <c r="F14" s="59">
        <f t="shared" si="0"/>
        <v>15.63953833666581</v>
      </c>
      <c r="G14" s="58">
        <f t="shared" si="1"/>
        <v>4.1573456337972399</v>
      </c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9.5" x14ac:dyDescent="0.2">
      <c r="A15" s="2"/>
      <c r="B15" s="62" t="s" ph="1">
        <v>15</v>
      </c>
      <c r="C15" s="61">
        <v>39</v>
      </c>
      <c r="D15" s="60">
        <v>20</v>
      </c>
      <c r="E15" s="21">
        <v>54460</v>
      </c>
      <c r="F15" s="59">
        <f t="shared" si="0"/>
        <v>7.1612192434814546</v>
      </c>
      <c r="G15" s="58">
        <f t="shared" si="1"/>
        <v>3.6724201248622839</v>
      </c>
      <c r="H15" s="2"/>
      <c r="I15" s="2"/>
      <c r="J15" s="2"/>
      <c r="K15" s="2"/>
      <c r="L15" s="2"/>
      <c r="M15" s="2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9.5" x14ac:dyDescent="0.2">
      <c r="A16" s="2"/>
      <c r="B16" s="62" t="s" ph="1">
        <v>14</v>
      </c>
      <c r="C16" s="61">
        <v>83</v>
      </c>
      <c r="D16" s="60">
        <v>28</v>
      </c>
      <c r="E16" s="21">
        <v>46377</v>
      </c>
      <c r="F16" s="59">
        <f t="shared" si="0"/>
        <v>17.896802294240679</v>
      </c>
      <c r="G16" s="58">
        <f t="shared" si="1"/>
        <v>6.0374754727558919</v>
      </c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9.5" x14ac:dyDescent="0.2">
      <c r="A17" s="2"/>
      <c r="B17" s="62" t="s" ph="1">
        <v>13</v>
      </c>
      <c r="C17" s="61">
        <v>198</v>
      </c>
      <c r="D17" s="60">
        <v>61</v>
      </c>
      <c r="E17" s="21">
        <v>112819</v>
      </c>
      <c r="F17" s="59">
        <f t="shared" si="0"/>
        <v>17.550235332701053</v>
      </c>
      <c r="G17" s="58">
        <f t="shared" si="1"/>
        <v>5.4068906833068899</v>
      </c>
      <c r="H17" s="2"/>
      <c r="I17" s="2"/>
      <c r="J17" s="2"/>
      <c r="K17" s="2"/>
      <c r="L17" s="2"/>
      <c r="M17" s="2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9.5" x14ac:dyDescent="0.2">
      <c r="A18" s="2"/>
      <c r="B18" s="62" t="s" ph="1">
        <v>12</v>
      </c>
      <c r="C18" s="61">
        <v>25</v>
      </c>
      <c r="D18" s="60">
        <v>20</v>
      </c>
      <c r="E18" s="21">
        <v>37225</v>
      </c>
      <c r="F18" s="59">
        <f t="shared" si="0"/>
        <v>6.7159167226326399</v>
      </c>
      <c r="G18" s="58">
        <f t="shared" si="1"/>
        <v>5.372733378106112</v>
      </c>
      <c r="H18" s="2"/>
      <c r="I18" s="2"/>
      <c r="J18" s="2"/>
      <c r="K18" s="2"/>
      <c r="L18" s="2"/>
      <c r="M18" s="2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9.5" x14ac:dyDescent="0.2">
      <c r="A19" s="2"/>
      <c r="B19" s="62" t="s" ph="1">
        <v>11</v>
      </c>
      <c r="C19" s="61">
        <v>35</v>
      </c>
      <c r="D19" s="60">
        <v>9</v>
      </c>
      <c r="E19" s="21">
        <v>20964</v>
      </c>
      <c r="F19" s="59">
        <f t="shared" si="0"/>
        <v>16.695287158939134</v>
      </c>
      <c r="G19" s="58">
        <f t="shared" si="1"/>
        <v>4.2930738408700631</v>
      </c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9.5" x14ac:dyDescent="0.2">
      <c r="A20" s="2"/>
      <c r="B20" s="62" t="s" ph="1">
        <v>10</v>
      </c>
      <c r="C20" s="61">
        <v>15</v>
      </c>
      <c r="D20" s="60">
        <v>5</v>
      </c>
      <c r="E20" s="21">
        <v>11789</v>
      </c>
      <c r="F20" s="59">
        <f t="shared" si="0"/>
        <v>12.7237255068284</v>
      </c>
      <c r="G20" s="58">
        <f t="shared" si="1"/>
        <v>4.2412418356094665</v>
      </c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9.5" x14ac:dyDescent="0.2">
      <c r="A21" s="2"/>
      <c r="B21" s="62" t="s" ph="1">
        <v>9</v>
      </c>
      <c r="C21" s="61">
        <v>8</v>
      </c>
      <c r="D21" s="60">
        <v>12</v>
      </c>
      <c r="E21" s="21">
        <v>20893</v>
      </c>
      <c r="F21" s="59">
        <f t="shared" si="0"/>
        <v>3.8290336476331785</v>
      </c>
      <c r="G21" s="58">
        <f t="shared" si="1"/>
        <v>5.7435504714497672</v>
      </c>
      <c r="H21" s="2"/>
      <c r="I21" s="2"/>
      <c r="J21" s="2"/>
      <c r="K21" s="2"/>
      <c r="L21" s="2"/>
      <c r="M21" s="2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9.5" x14ac:dyDescent="0.2">
      <c r="A22" s="2"/>
      <c r="B22" s="62" t="s" ph="1">
        <v>8</v>
      </c>
      <c r="C22" s="61">
        <v>25</v>
      </c>
      <c r="D22" s="60">
        <v>1</v>
      </c>
      <c r="E22" s="21">
        <v>7132</v>
      </c>
      <c r="F22" s="59">
        <f t="shared" si="0"/>
        <v>35.053280987100393</v>
      </c>
      <c r="G22" s="58">
        <f t="shared" si="1"/>
        <v>1.4021312394840157</v>
      </c>
      <c r="H22" s="2"/>
      <c r="I22" s="2"/>
      <c r="J22" s="2"/>
      <c r="K22" s="2"/>
      <c r="L22" s="2"/>
      <c r="M22" s="2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9.5" x14ac:dyDescent="0.2">
      <c r="A23" s="2"/>
      <c r="B23" s="62" t="s" ph="1">
        <v>7</v>
      </c>
      <c r="C23" s="61">
        <v>3</v>
      </c>
      <c r="D23" s="60">
        <v>1</v>
      </c>
      <c r="E23" s="21">
        <v>6362</v>
      </c>
      <c r="F23" s="59">
        <f t="shared" si="0"/>
        <v>4.7154982709839679</v>
      </c>
      <c r="G23" s="58">
        <f t="shared" si="1"/>
        <v>1.5718327569946557</v>
      </c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" thickBot="1" x14ac:dyDescent="0.25">
      <c r="A24" s="2"/>
      <c r="B24" s="57" t="s" ph="1">
        <v>6</v>
      </c>
      <c r="C24" s="56">
        <v>2</v>
      </c>
      <c r="D24" s="55">
        <v>3</v>
      </c>
      <c r="E24" s="15">
        <v>7274</v>
      </c>
      <c r="F24" s="54">
        <f t="shared" si="0"/>
        <v>2.7495188342040144</v>
      </c>
      <c r="G24" s="53">
        <f t="shared" si="1"/>
        <v>4.1242782513060217</v>
      </c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9.5" x14ac:dyDescent="0.2">
      <c r="A25" s="2"/>
      <c r="B25" s="9" t="s" ph="1">
        <v>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8.75" customHeight="1" x14ac:dyDescent="0.2">
      <c r="A26" s="2"/>
      <c r="B26" s="9" t="s" ph="1">
        <v>4</v>
      </c>
      <c r="C26" s="2"/>
      <c r="D26" s="12" ph="1"/>
      <c r="E26" s="2"/>
      <c r="F26" s="2"/>
      <c r="G26" s="2"/>
      <c r="H26" s="2"/>
      <c r="I26" s="2"/>
      <c r="J26" s="2"/>
      <c r="K26" s="11" ph="1"/>
      <c r="L26" s="2"/>
      <c r="M26" s="2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9.5" x14ac:dyDescent="0.2">
      <c r="A27" s="2"/>
      <c r="B27" s="9" t="s" ph="1">
        <v>36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9.5" x14ac:dyDescent="0.2">
      <c r="A28" s="2"/>
      <c r="B28" s="9" t="s" ph="1">
        <v>35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1.5" x14ac:dyDescent="0.2">
      <c r="A29" s="2"/>
      <c r="B29" s="9" ph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04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2.5" customHeight="1" x14ac:dyDescent="0.2">
      <c r="A49" s="2"/>
      <c r="B49" s="2"/>
      <c r="C49" s="2"/>
      <c r="D49" s="52" ph="1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30" customHeight="1" x14ac:dyDescent="0.2">
      <c r="A50" s="2"/>
      <c r="B50" s="2" t="s" ph="1">
        <v>34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30" customHeight="1" x14ac:dyDescent="0.2">
      <c r="A51" s="2"/>
      <c r="B51" s="2" t="s" ph="1">
        <v>33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30" customHeight="1" x14ac:dyDescent="0.2">
      <c r="A52" s="2"/>
      <c r="B52" s="2" ph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5500000000000000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5500000000000000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5500000000000000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5500000000000000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5500000000000000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5500000000000000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5500000000000000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5500000000000000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5500000000000000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5500000000000000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5500000000000000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5500000000000000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5500000000000000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8" spans="1:25" ht="27.5" x14ac:dyDescent="0.55000000000000004">
      <c r="B68" ph="1"/>
    </row>
    <row r="69" spans="1:25" ht="27.5" x14ac:dyDescent="0.55000000000000004">
      <c r="B69" ph="1"/>
    </row>
    <row r="70" spans="1:25" ht="27.5" x14ac:dyDescent="0.55000000000000004">
      <c r="B70" ph="1"/>
    </row>
    <row r="85" spans="2:2" ht="27.5" x14ac:dyDescent="0.55000000000000004">
      <c r="B85" ph="1"/>
    </row>
    <row r="86" spans="2:2" ht="27.5" x14ac:dyDescent="0.55000000000000004">
      <c r="B86" ph="1"/>
    </row>
    <row r="87" spans="2:2" ht="27.5" x14ac:dyDescent="0.55000000000000004">
      <c r="B87" ph="1"/>
    </row>
  </sheetData>
  <phoneticPr fontId="2"/>
  <pageMargins left="0.25" right="0.25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0633C-96DF-4788-BC9E-41947947A735}">
  <sheetPr>
    <tabColor rgb="FFFFC000"/>
  </sheetPr>
  <dimension ref="A1:BT71"/>
  <sheetViews>
    <sheetView view="pageBreakPreview" topLeftCell="A34" zoomScale="80" zoomScaleNormal="98" zoomScaleSheetLayoutView="80" workbookViewId="0">
      <selection activeCell="G54" sqref="G54"/>
    </sheetView>
  </sheetViews>
  <sheetFormatPr defaultRowHeight="18" x14ac:dyDescent="0.55000000000000004"/>
  <cols>
    <col min="1" max="1" width="2.5" customWidth="1"/>
    <col min="2" max="2" width="10.5" customWidth="1"/>
    <col min="3" max="3" width="9.5" customWidth="1"/>
    <col min="4" max="4" width="11.4140625" customWidth="1"/>
    <col min="5" max="5" width="8.83203125" customWidth="1"/>
    <col min="6" max="6" width="16.9140625" customWidth="1"/>
    <col min="7" max="7" width="19.9140625" customWidth="1"/>
    <col min="8" max="10" width="8.83203125" customWidth="1"/>
    <col min="15" max="15" width="5.25" customWidth="1"/>
  </cols>
  <sheetData>
    <row r="1" spans="1:25" ht="23.5" x14ac:dyDescent="0.2">
      <c r="A1" s="1"/>
      <c r="B1" s="51" t="s" ph="1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5" thickBot="1" x14ac:dyDescent="0.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6.5" customHeight="1" x14ac:dyDescent="0.2">
      <c r="A3" s="1"/>
      <c r="B3" s="50"/>
      <c r="C3" s="49" t="s" ph="1">
        <v>31</v>
      </c>
      <c r="D3" s="48" t="s" ph="1">
        <v>30</v>
      </c>
      <c r="E3" s="47" t="s" ph="1">
        <v>29</v>
      </c>
      <c r="F3" s="46" t="s" ph="1">
        <v>28</v>
      </c>
      <c r="G3" s="45" t="s" ph="1">
        <v>27</v>
      </c>
      <c r="H3" s="1" ph="1"/>
      <c r="I3" s="1" ph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1" thickBot="1" x14ac:dyDescent="0.25">
      <c r="A4" s="1"/>
      <c r="B4" s="44"/>
      <c r="C4" s="43" t="s" ph="1">
        <v>26</v>
      </c>
      <c r="D4" s="42" t="s" ph="1">
        <v>26</v>
      </c>
      <c r="E4" s="41" t="s" ph="1">
        <v>26</v>
      </c>
      <c r="F4" s="40" t="s" ph="1">
        <v>26</v>
      </c>
      <c r="G4" s="39" t="s" ph="1">
        <v>26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0.149999999999999" customHeight="1" thickBot="1" x14ac:dyDescent="0.2">
      <c r="A5" s="1"/>
      <c r="B5" s="38" t="s" ph="1">
        <v>25</v>
      </c>
      <c r="C5" s="37">
        <v>2040</v>
      </c>
      <c r="D5" s="36">
        <v>598</v>
      </c>
      <c r="E5" s="35">
        <v>1413610</v>
      </c>
      <c r="F5" s="34">
        <f t="shared" ref="F5:F24" si="0">C5/E5*10000</f>
        <v>14.43113730095288</v>
      </c>
      <c r="G5" s="33">
        <f t="shared" ref="G5:G24" si="1">D5/E5*10000</f>
        <v>4.2303039735146184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0.149999999999999" customHeight="1" thickTop="1" x14ac:dyDescent="0.15">
      <c r="A6" s="1"/>
      <c r="B6" s="32" t="s" ph="1">
        <v>24</v>
      </c>
      <c r="C6" s="31">
        <v>576</v>
      </c>
      <c r="D6" s="30">
        <v>181</v>
      </c>
      <c r="E6" s="29">
        <v>345070</v>
      </c>
      <c r="F6" s="28">
        <f t="shared" si="0"/>
        <v>16.692265337467759</v>
      </c>
      <c r="G6" s="27">
        <f t="shared" si="1"/>
        <v>5.2453125452806679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0.149999999999999" customHeight="1" x14ac:dyDescent="0.15">
      <c r="A7" s="1"/>
      <c r="B7" s="24" t="s" ph="1">
        <v>23</v>
      </c>
      <c r="C7" s="26">
        <v>176</v>
      </c>
      <c r="D7" s="25">
        <v>40</v>
      </c>
      <c r="E7" s="21">
        <v>113647</v>
      </c>
      <c r="F7" s="20">
        <f t="shared" si="0"/>
        <v>15.48655045887705</v>
      </c>
      <c r="G7" s="19">
        <f t="shared" si="1"/>
        <v>3.5196705588356934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0.149999999999999" customHeight="1" x14ac:dyDescent="0.15">
      <c r="A8" s="1"/>
      <c r="B8" s="24" t="s" ph="1">
        <v>22</v>
      </c>
      <c r="C8" s="26">
        <v>155</v>
      </c>
      <c r="D8" s="25">
        <v>54</v>
      </c>
      <c r="E8" s="21">
        <v>113636</v>
      </c>
      <c r="F8" s="20">
        <f t="shared" si="0"/>
        <v>13.640043648139676</v>
      </c>
      <c r="G8" s="19">
        <f t="shared" si="1"/>
        <v>4.7520152064486609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.149999999999999" customHeight="1" x14ac:dyDescent="0.15">
      <c r="A9" s="1"/>
      <c r="B9" s="24" t="s" ph="1">
        <v>21</v>
      </c>
      <c r="C9" s="26">
        <v>139</v>
      </c>
      <c r="D9" s="25">
        <v>34</v>
      </c>
      <c r="E9" s="21">
        <v>81122</v>
      </c>
      <c r="F9" s="20">
        <f t="shared" si="0"/>
        <v>17.134686028450975</v>
      </c>
      <c r="G9" s="19">
        <f t="shared" si="1"/>
        <v>4.1912181652326126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49999999999999" customHeight="1" x14ac:dyDescent="0.15">
      <c r="A10" s="1"/>
      <c r="B10" s="24" t="s" ph="1">
        <v>20</v>
      </c>
      <c r="C10" s="26">
        <v>242</v>
      </c>
      <c r="D10" s="25">
        <v>66</v>
      </c>
      <c r="E10" s="21">
        <v>143913</v>
      </c>
      <c r="F10" s="20">
        <f t="shared" si="0"/>
        <v>16.81571505006497</v>
      </c>
      <c r="G10" s="19">
        <f t="shared" si="1"/>
        <v>4.5861041045631739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49999999999999" customHeight="1" x14ac:dyDescent="0.15">
      <c r="A11" s="1"/>
      <c r="B11" s="24" t="s" ph="1">
        <v>19</v>
      </c>
      <c r="C11" s="26">
        <v>133</v>
      </c>
      <c r="D11" s="25">
        <v>48</v>
      </c>
      <c r="E11" s="21">
        <v>83236</v>
      </c>
      <c r="F11" s="20">
        <f t="shared" si="0"/>
        <v>15.978663078475659</v>
      </c>
      <c r="G11" s="19">
        <f t="shared" si="1"/>
        <v>5.7667355471190342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49999999999999" customHeight="1" x14ac:dyDescent="0.15">
      <c r="A12" s="1"/>
      <c r="B12" s="24" t="s" ph="1">
        <v>18</v>
      </c>
      <c r="C12" s="26">
        <v>117</v>
      </c>
      <c r="D12" s="25">
        <v>33</v>
      </c>
      <c r="E12" s="21">
        <v>68820</v>
      </c>
      <c r="F12" s="20">
        <f t="shared" si="0"/>
        <v>17.000871839581517</v>
      </c>
      <c r="G12" s="19">
        <f t="shared" si="1"/>
        <v>4.7951176983435051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.149999999999999" customHeight="1" x14ac:dyDescent="0.15">
      <c r="A13" s="1"/>
      <c r="B13" s="24" t="s" ph="1">
        <v>17</v>
      </c>
      <c r="C13" s="26">
        <v>117</v>
      </c>
      <c r="D13" s="25">
        <v>41</v>
      </c>
      <c r="E13" s="21">
        <v>88358</v>
      </c>
      <c r="F13" s="20">
        <f t="shared" si="0"/>
        <v>13.241585368614047</v>
      </c>
      <c r="G13" s="19">
        <f t="shared" si="1"/>
        <v>4.6402136761809913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49999999999999" customHeight="1" x14ac:dyDescent="0.15">
      <c r="A14" s="1"/>
      <c r="B14" s="24" t="s" ph="1">
        <v>16</v>
      </c>
      <c r="C14" s="26">
        <v>62</v>
      </c>
      <c r="D14" s="25">
        <v>13</v>
      </c>
      <c r="E14" s="21">
        <v>50513</v>
      </c>
      <c r="F14" s="20">
        <f t="shared" si="0"/>
        <v>12.274068061687089</v>
      </c>
      <c r="G14" s="19">
        <f t="shared" si="1"/>
        <v>2.5735949161601961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49999999999999" customHeight="1" x14ac:dyDescent="0.15">
      <c r="A15" s="1"/>
      <c r="B15" s="24" t="s" ph="1">
        <v>15</v>
      </c>
      <c r="C15" s="26">
        <v>56</v>
      </c>
      <c r="D15" s="25">
        <v>9</v>
      </c>
      <c r="E15" s="21">
        <v>54460</v>
      </c>
      <c r="F15" s="20">
        <f t="shared" si="0"/>
        <v>10.282776349614394</v>
      </c>
      <c r="G15" s="19">
        <f t="shared" si="1"/>
        <v>1.6525890561880279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149999999999999" customHeight="1" x14ac:dyDescent="0.15">
      <c r="A16" s="1"/>
      <c r="B16" s="24" t="s" ph="1">
        <v>14</v>
      </c>
      <c r="C16" s="26">
        <v>53</v>
      </c>
      <c r="D16" s="25">
        <v>20</v>
      </c>
      <c r="E16" s="21">
        <v>46377</v>
      </c>
      <c r="F16" s="20">
        <f t="shared" si="0"/>
        <v>11.428078573430795</v>
      </c>
      <c r="G16" s="19">
        <f t="shared" si="1"/>
        <v>4.3124824805399227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149999999999999" customHeight="1" x14ac:dyDescent="0.15">
      <c r="A17" s="1"/>
      <c r="B17" s="24" t="s" ph="1">
        <v>13</v>
      </c>
      <c r="C17" s="26">
        <v>119</v>
      </c>
      <c r="D17" s="25">
        <v>41</v>
      </c>
      <c r="E17" s="21">
        <v>112819</v>
      </c>
      <c r="F17" s="20">
        <f t="shared" si="0"/>
        <v>10.547868710057704</v>
      </c>
      <c r="G17" s="19">
        <f t="shared" si="1"/>
        <v>3.634139639599713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49999999999999" customHeight="1" x14ac:dyDescent="0.15">
      <c r="A18" s="1"/>
      <c r="B18" s="24" t="s" ph="1">
        <v>12</v>
      </c>
      <c r="C18" s="26">
        <v>28</v>
      </c>
      <c r="D18" s="25">
        <v>1</v>
      </c>
      <c r="E18" s="21">
        <v>37225</v>
      </c>
      <c r="F18" s="20">
        <f t="shared" si="0"/>
        <v>7.5218267293485566</v>
      </c>
      <c r="G18" s="19">
        <f t="shared" si="1"/>
        <v>0.26863666890530558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49999999999999" customHeight="1" x14ac:dyDescent="0.15">
      <c r="A19" s="1"/>
      <c r="B19" s="24" t="s" ph="1">
        <v>11</v>
      </c>
      <c r="C19" s="26">
        <v>26</v>
      </c>
      <c r="D19" s="25">
        <v>6</v>
      </c>
      <c r="E19" s="21">
        <v>20964</v>
      </c>
      <c r="F19" s="20">
        <f t="shared" si="0"/>
        <v>12.402213318069071</v>
      </c>
      <c r="G19" s="19">
        <f t="shared" si="1"/>
        <v>2.8620492272467084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49999999999999" customHeight="1" x14ac:dyDescent="0.15">
      <c r="A20" s="1"/>
      <c r="B20" s="24" t="s" ph="1">
        <v>10</v>
      </c>
      <c r="C20" s="26">
        <v>13</v>
      </c>
      <c r="D20" s="22">
        <v>0</v>
      </c>
      <c r="E20" s="21">
        <v>11789</v>
      </c>
      <c r="F20" s="20">
        <f t="shared" si="0"/>
        <v>11.027228772584612</v>
      </c>
      <c r="G20" s="19">
        <f t="shared" si="1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149999999999999" customHeight="1" x14ac:dyDescent="0.15">
      <c r="A21" s="1"/>
      <c r="B21" s="24" t="s" ph="1">
        <v>9</v>
      </c>
      <c r="C21" s="26">
        <v>10</v>
      </c>
      <c r="D21" s="25">
        <v>1</v>
      </c>
      <c r="E21" s="21">
        <v>20893</v>
      </c>
      <c r="F21" s="20">
        <f t="shared" si="0"/>
        <v>4.7862920595414735</v>
      </c>
      <c r="G21" s="19">
        <f t="shared" si="1"/>
        <v>0.47862920595414732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149999999999999" customHeight="1" x14ac:dyDescent="0.15">
      <c r="A22" s="1"/>
      <c r="B22" s="24" t="s" ph="1">
        <v>8</v>
      </c>
      <c r="C22" s="26">
        <v>15</v>
      </c>
      <c r="D22" s="25">
        <v>9</v>
      </c>
      <c r="E22" s="21">
        <v>7132</v>
      </c>
      <c r="F22" s="20">
        <f t="shared" si="0"/>
        <v>21.031968592260235</v>
      </c>
      <c r="G22" s="19">
        <f t="shared" si="1"/>
        <v>12.619181155356141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149999999999999" customHeight="1" x14ac:dyDescent="0.15">
      <c r="A23" s="1"/>
      <c r="B23" s="24" t="s" ph="1">
        <v>7</v>
      </c>
      <c r="C23" s="23">
        <v>1</v>
      </c>
      <c r="D23" s="22">
        <v>0</v>
      </c>
      <c r="E23" s="21">
        <v>6362</v>
      </c>
      <c r="F23" s="20">
        <f t="shared" si="0"/>
        <v>1.5718327569946557</v>
      </c>
      <c r="G23" s="19">
        <f t="shared" si="1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149999999999999" customHeight="1" thickBot="1" x14ac:dyDescent="0.2">
      <c r="A24" s="1"/>
      <c r="B24" s="18" t="s" ph="1">
        <v>6</v>
      </c>
      <c r="C24" s="17">
        <v>2</v>
      </c>
      <c r="D24" s="16">
        <v>1</v>
      </c>
      <c r="E24" s="15">
        <v>7274</v>
      </c>
      <c r="F24" s="14">
        <f t="shared" si="0"/>
        <v>2.7495188342040144</v>
      </c>
      <c r="G24" s="13">
        <f t="shared" si="1"/>
        <v>1.3747594171020072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9.5" x14ac:dyDescent="0.2">
      <c r="A25" s="2"/>
      <c r="B25" s="9" t="s" ph="1">
        <v>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8.75" customHeight="1" x14ac:dyDescent="0.2">
      <c r="A26" s="2"/>
      <c r="B26" s="9" t="s" ph="1">
        <v>4</v>
      </c>
      <c r="C26" s="2"/>
      <c r="D26" s="12" ph="1"/>
      <c r="E26" s="2"/>
      <c r="F26" s="2"/>
      <c r="G26" s="2"/>
      <c r="H26" s="2"/>
      <c r="I26" s="2"/>
      <c r="J26" s="2"/>
      <c r="K26" s="11" ph="1"/>
      <c r="L26" s="2"/>
      <c r="M26" s="2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9.5" x14ac:dyDescent="0.2">
      <c r="A27" s="2"/>
      <c r="B27" s="9" t="s" ph="1">
        <v>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9.5" customHeight="1" x14ac:dyDescent="0.15">
      <c r="A28" s="1"/>
      <c r="B28" s="10" t="s" ph="1">
        <v>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1.5" x14ac:dyDescent="0.2">
      <c r="A29" s="2"/>
      <c r="B29" s="9" ph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0" customHeight="1" x14ac:dyDescent="0.2">
      <c r="A30" s="1"/>
      <c r="B30" s="1"/>
      <c r="C30" s="1"/>
      <c r="D30" s="8" ph="1"/>
      <c r="E30" s="1"/>
      <c r="F30" s="1"/>
      <c r="G30" s="1"/>
      <c r="H30" s="1"/>
      <c r="I30" s="1"/>
      <c r="J30" s="1"/>
      <c r="K30" s="8" ph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0" customHeight="1" x14ac:dyDescent="0.2">
      <c r="A31" s="1"/>
      <c r="B31" s="1"/>
      <c r="C31" s="1"/>
      <c r="D31" s="1"/>
      <c r="E31" s="1"/>
      <c r="F31" s="1"/>
      <c r="G31" s="1"/>
      <c r="H31" s="1"/>
      <c r="I31" s="2" ph="1"/>
      <c r="J31" s="2" ph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0" customHeight="1" x14ac:dyDescent="0.2">
      <c r="A32" s="1"/>
      <c r="B32" s="1"/>
      <c r="C32" s="1"/>
      <c r="D32" s="1"/>
      <c r="E32" s="1"/>
      <c r="F32" s="1"/>
      <c r="G32" s="1"/>
      <c r="H32" s="1"/>
      <c r="I32" s="2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72" ht="30" customHeight="1" x14ac:dyDescent="0.2">
      <c r="A33" s="1"/>
      <c r="B33" s="1"/>
      <c r="C33" s="1"/>
      <c r="D33" s="1"/>
      <c r="E33" s="1"/>
      <c r="F33" s="1"/>
      <c r="G33" s="1"/>
      <c r="H33" s="1"/>
      <c r="I33" s="2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72" ht="30" customHeight="1" x14ac:dyDescent="0.2">
      <c r="A34" s="1"/>
      <c r="B34" s="1"/>
      <c r="C34" s="1"/>
      <c r="D34" s="1"/>
      <c r="E34" s="1"/>
      <c r="F34" s="1"/>
      <c r="G34" s="1"/>
      <c r="H34" s="1"/>
      <c r="I34" s="2" ph="1"/>
      <c r="J34" s="2" ph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72" ht="30" customHeight="1" x14ac:dyDescent="0.5500000000000000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72" ht="30" customHeight="1" x14ac:dyDescent="0.5500000000000000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72" ht="30" customHeight="1" x14ac:dyDescent="0.2">
      <c r="A37" s="1"/>
      <c r="B37" s="1"/>
      <c r="C37" s="1"/>
      <c r="D37" s="1"/>
      <c r="E37" s="1"/>
      <c r="F37" s="1"/>
      <c r="G37" s="1"/>
      <c r="H37" s="1"/>
      <c r="I37" s="1" ph="1"/>
      <c r="J37" s="1" ph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72" ht="30" customHeight="1" x14ac:dyDescent="0.2">
      <c r="A38" s="1"/>
      <c r="B38" s="1"/>
      <c r="C38" s="1"/>
      <c r="D38" s="1"/>
      <c r="E38" s="1"/>
      <c r="F38" s="1"/>
      <c r="G38" s="1"/>
      <c r="H38" s="1"/>
      <c r="I38" s="2" ph="1"/>
      <c r="J38" s="2" ph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72" s="3" customFormat="1" ht="84" customHeight="1" thickBot="1" x14ac:dyDescent="0.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6"/>
      <c r="AA39" s="6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4"/>
    </row>
    <row r="40" spans="1:72" ht="18.5" thickTop="1" x14ac:dyDescent="0.5500000000000000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72" x14ac:dyDescent="0.5500000000000000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72" ht="30" customHeight="1" x14ac:dyDescent="0.2">
      <c r="A42" s="1"/>
      <c r="B42" s="2" t="s" ph="1">
        <v>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72" ht="30" customHeight="1" x14ac:dyDescent="0.2">
      <c r="A43" s="1"/>
      <c r="B43" s="2" t="s" ph="1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72" ht="30" customHeight="1" x14ac:dyDescent="0.5500000000000000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72" ht="30" customHeight="1" x14ac:dyDescent="0.2">
      <c r="A45" s="1"/>
      <c r="B45" s="1" ph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72" x14ac:dyDescent="0.5500000000000000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72" x14ac:dyDescent="0.5500000000000000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72" x14ac:dyDescent="0.5500000000000000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5500000000000000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2.5" x14ac:dyDescent="0.2">
      <c r="A50" s="1"/>
      <c r="B50" s="1" ph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2.5" x14ac:dyDescent="0.2">
      <c r="A51" s="1"/>
      <c r="B51" s="1" ph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2.5" x14ac:dyDescent="0.2">
      <c r="A52" s="1"/>
      <c r="B52" s="1" ph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5500000000000000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5500000000000000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2.5" x14ac:dyDescent="0.2">
      <c r="A55" s="1"/>
      <c r="B55" s="1"/>
      <c r="C55" s="1"/>
      <c r="D55" s="1"/>
      <c r="E55" s="1"/>
      <c r="F55" s="1"/>
      <c r="G55" s="1"/>
      <c r="H55" s="1"/>
      <c r="I55" s="1" ph="1"/>
      <c r="J55" s="1" ph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2.5" x14ac:dyDescent="0.2">
      <c r="A56" s="1"/>
      <c r="B56" s="1"/>
      <c r="C56" s="1"/>
      <c r="D56" s="1"/>
      <c r="E56" s="1"/>
      <c r="F56" s="1"/>
      <c r="G56" s="1"/>
      <c r="H56" s="1"/>
      <c r="I56" s="1" ph="1"/>
      <c r="J56" s="1" ph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5500000000000000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5500000000000000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5500000000000000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5500000000000000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5500000000000000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5500000000000000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5500000000000000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5500000000000000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5500000000000000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9" spans="1:25" ht="27.5" x14ac:dyDescent="0.55000000000000004">
      <c r="B69" ph="1"/>
    </row>
    <row r="70" spans="1:25" ht="27.5" x14ac:dyDescent="0.55000000000000004">
      <c r="B70" ph="1"/>
    </row>
    <row r="71" spans="1:25" ht="27.5" x14ac:dyDescent="0.55000000000000004">
      <c r="B71" ph="1"/>
    </row>
  </sheetData>
  <phoneticPr fontId="2"/>
  <pageMargins left="0.25" right="0.25" top="0.75" bottom="0.75" header="0.3" footer="0.3"/>
  <pageSetup paperSize="9" scale="60" orientation="portrait" r:id="rId1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68F1B-F9AA-4FE9-864B-F29E8FE9812B}">
  <sheetPr>
    <tabColor rgb="FF92D050"/>
  </sheetPr>
  <dimension ref="A1:Y64"/>
  <sheetViews>
    <sheetView tabSelected="1" workbookViewId="0">
      <selection activeCell="Q12" sqref="Q12"/>
    </sheetView>
  </sheetViews>
  <sheetFormatPr defaultRowHeight="18" x14ac:dyDescent="0.55000000000000004"/>
  <cols>
    <col min="1" max="1" width="2.5" customWidth="1"/>
    <col min="2" max="2" width="15.58203125" customWidth="1"/>
    <col min="3" max="4" width="13.6640625" customWidth="1"/>
    <col min="5" max="5" width="3.9140625" customWidth="1"/>
    <col min="8" max="8" width="7" customWidth="1"/>
    <col min="9" max="9" width="4.6640625" customWidth="1"/>
    <col min="10" max="10" width="13.58203125" customWidth="1"/>
    <col min="12" max="12" width="3.5" customWidth="1"/>
  </cols>
  <sheetData>
    <row r="1" spans="1:25" ht="30" customHeight="1" x14ac:dyDescent="0.2">
      <c r="A1" s="1"/>
      <c r="B1" s="51" t="s" ph="1">
        <v>78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25" customHeight="1" thickBot="1" x14ac:dyDescent="0.25">
      <c r="A2" s="101"/>
      <c r="B2" s="101"/>
      <c r="C2" s="101"/>
      <c r="D2" s="101" t="s" ph="1">
        <v>77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25" ht="29.5" customHeight="1" x14ac:dyDescent="0.25">
      <c r="A3" s="1"/>
      <c r="B3" s="99"/>
      <c r="C3" s="98" t="s" ph="1">
        <v>76</v>
      </c>
      <c r="D3" s="97" t="s" ph="1">
        <v>75</v>
      </c>
      <c r="E3" s="1"/>
      <c r="F3" s="1"/>
      <c r="G3" s="1"/>
      <c r="H3" s="1"/>
      <c r="I3" s="1"/>
      <c r="K3" s="1"/>
      <c r="L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9" customHeight="1" x14ac:dyDescent="0.25">
      <c r="A4" s="1"/>
      <c r="B4" s="96" t="s" ph="1">
        <v>74</v>
      </c>
      <c r="C4" s="95">
        <v>83.1</v>
      </c>
      <c r="D4" s="94">
        <v>88.4</v>
      </c>
      <c r="E4" s="1"/>
      <c r="F4" s="1"/>
      <c r="G4" s="1"/>
      <c r="H4" s="1"/>
      <c r="I4" s="1"/>
      <c r="J4" s="93" t="s" ph="1">
        <v>73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9" customHeight="1" x14ac:dyDescent="0.25">
      <c r="A5" s="1"/>
      <c r="B5" s="92" t="s" ph="1">
        <v>72</v>
      </c>
      <c r="C5" s="91">
        <v>82.7</v>
      </c>
      <c r="D5" s="90">
        <v>88.2</v>
      </c>
      <c r="E5" s="1"/>
      <c r="F5" s="1"/>
      <c r="G5" s="1"/>
      <c r="H5" s="1"/>
      <c r="I5" s="1"/>
      <c r="J5" s="93" t="s" ph="1">
        <v>58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9" customHeight="1" x14ac:dyDescent="0.25">
      <c r="A6" s="1"/>
      <c r="B6" s="92" t="s" ph="1">
        <v>71</v>
      </c>
      <c r="C6" s="91">
        <v>82.2</v>
      </c>
      <c r="D6" s="90">
        <v>88.2</v>
      </c>
      <c r="E6" s="1"/>
      <c r="G6" s="1"/>
      <c r="H6" s="1"/>
      <c r="I6" s="1"/>
      <c r="J6" s="93" t="s" ph="1">
        <v>70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9" customHeight="1" x14ac:dyDescent="0.25">
      <c r="A7" s="1"/>
      <c r="B7" s="92" t="s" ph="1">
        <v>69</v>
      </c>
      <c r="C7" s="91">
        <v>82.5</v>
      </c>
      <c r="D7" s="90">
        <v>88.2</v>
      </c>
      <c r="E7" s="1"/>
      <c r="G7" s="1"/>
      <c r="H7" s="1"/>
      <c r="I7" s="1"/>
      <c r="J7" s="93" t="s" ph="1">
        <v>68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9" customHeight="1" x14ac:dyDescent="0.25">
      <c r="A8" s="1"/>
      <c r="B8" s="92" t="s" ph="1">
        <v>67</v>
      </c>
      <c r="C8" s="91">
        <v>83.3</v>
      </c>
      <c r="D8" s="90">
        <v>89</v>
      </c>
      <c r="E8" s="1"/>
      <c r="F8" s="93" t="s" ph="1">
        <v>66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9" customHeight="1" x14ac:dyDescent="0.25">
      <c r="A9" s="1"/>
      <c r="B9" s="92" t="s" ph="1">
        <v>65</v>
      </c>
      <c r="C9" s="91">
        <v>82.9</v>
      </c>
      <c r="D9" s="90">
        <v>88.3</v>
      </c>
      <c r="E9" s="1"/>
      <c r="F9" s="93" t="s" ph="1">
        <v>64</v>
      </c>
      <c r="G9" s="1"/>
      <c r="H9" s="1"/>
      <c r="I9" s="1"/>
      <c r="J9" s="1"/>
      <c r="K9" s="1"/>
      <c r="L9" s="1" ph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9" customHeight="1" x14ac:dyDescent="0.25">
      <c r="A10" s="1"/>
      <c r="B10" s="92" t="s" ph="1">
        <v>63</v>
      </c>
      <c r="C10" s="91">
        <v>82.4</v>
      </c>
      <c r="D10" s="90">
        <v>88.1</v>
      </c>
      <c r="E10" s="1"/>
      <c r="F10" s="93" t="s" ph="1">
        <v>62</v>
      </c>
      <c r="G10" s="1"/>
      <c r="H10" s="1"/>
      <c r="I10" s="1"/>
      <c r="J10" s="1"/>
      <c r="K10" s="1"/>
      <c r="L10" s="1" ph="1"/>
      <c r="M10" s="93" t="s" ph="1">
        <v>61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9" customHeight="1" x14ac:dyDescent="0.25">
      <c r="A11" s="1"/>
      <c r="B11" s="92" t="s" ph="1">
        <v>60</v>
      </c>
      <c r="C11" s="91">
        <v>82.9</v>
      </c>
      <c r="D11" s="90">
        <v>88.3</v>
      </c>
      <c r="E11" s="1"/>
      <c r="F11" s="93" t="s" ph="1">
        <v>59</v>
      </c>
      <c r="G11" s="1"/>
      <c r="H11" s="1"/>
      <c r="I11" s="1"/>
      <c r="J11" s="1"/>
      <c r="K11" s="1"/>
      <c r="L11" s="1" ph="1"/>
      <c r="M11" s="93" t="s" ph="1">
        <v>58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9" customHeight="1" x14ac:dyDescent="0.25">
      <c r="A12" s="1"/>
      <c r="B12" s="92" t="s" ph="1">
        <v>57</v>
      </c>
      <c r="C12" s="91">
        <v>83</v>
      </c>
      <c r="D12" s="90">
        <v>87.9</v>
      </c>
      <c r="E12" s="1"/>
      <c r="F12" s="1"/>
      <c r="G12" s="1"/>
      <c r="H12" s="1"/>
      <c r="I12" s="1"/>
      <c r="J12" s="1"/>
      <c r="K12" s="1"/>
      <c r="L12" s="1"/>
      <c r="M12" s="93" t="s" ph="1">
        <v>56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9" customHeight="1" x14ac:dyDescent="0.25">
      <c r="A13" s="1"/>
      <c r="B13" s="92" t="s" ph="1">
        <v>55</v>
      </c>
      <c r="C13" s="91">
        <v>82.6</v>
      </c>
      <c r="D13" s="90">
        <v>88</v>
      </c>
      <c r="E13" s="1"/>
      <c r="F13" s="1"/>
      <c r="G13" s="1"/>
      <c r="H13" s="1"/>
      <c r="I13" s="1"/>
      <c r="J13" s="1"/>
      <c r="K13" s="1"/>
      <c r="L13" s="1"/>
      <c r="M13" s="93" t="s" ph="1">
        <v>54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9" customHeight="1" x14ac:dyDescent="0.25">
      <c r="A14" s="1"/>
      <c r="B14" s="92" t="s" ph="1">
        <v>53</v>
      </c>
      <c r="C14" s="91">
        <v>82.3</v>
      </c>
      <c r="D14" s="90">
        <v>87.9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9" customHeight="1" x14ac:dyDescent="0.25">
      <c r="A15" s="1"/>
      <c r="B15" s="92" t="s" ph="1">
        <v>52</v>
      </c>
      <c r="C15" s="91">
        <v>82.7</v>
      </c>
      <c r="D15" s="90">
        <v>88.2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9" customHeight="1" x14ac:dyDescent="0.25">
      <c r="A16" s="1"/>
      <c r="B16" s="92" t="s" ph="1">
        <v>51</v>
      </c>
      <c r="C16" s="91">
        <v>82.7</v>
      </c>
      <c r="D16" s="90">
        <v>88.2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9" customHeight="1" x14ac:dyDescent="0.25">
      <c r="A17" s="1"/>
      <c r="B17" s="92" t="s" ph="1">
        <v>50</v>
      </c>
      <c r="C17" s="91">
        <v>83</v>
      </c>
      <c r="D17" s="90">
        <v>88.6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9" customHeight="1" x14ac:dyDescent="0.25">
      <c r="A18" s="1"/>
      <c r="B18" s="92" t="s" ph="1">
        <v>49</v>
      </c>
      <c r="C18" s="91">
        <v>82.5</v>
      </c>
      <c r="D18" s="90">
        <v>87.5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9" customHeight="1" x14ac:dyDescent="0.25">
      <c r="A19" s="1"/>
      <c r="B19" s="92" t="s" ph="1">
        <v>48</v>
      </c>
      <c r="C19" s="91">
        <v>82.3</v>
      </c>
      <c r="D19" s="90">
        <v>88.1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9" customHeight="1" x14ac:dyDescent="0.25">
      <c r="A20" s="1"/>
      <c r="B20" s="92" t="s" ph="1">
        <v>47</v>
      </c>
      <c r="C20" s="91">
        <v>82.4</v>
      </c>
      <c r="D20" s="90">
        <v>88.2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9" customHeight="1" x14ac:dyDescent="0.25">
      <c r="A21" s="1"/>
      <c r="B21" s="92" t="s" ph="1">
        <v>46</v>
      </c>
      <c r="C21" s="91">
        <v>82.2</v>
      </c>
      <c r="D21" s="90">
        <v>88.1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9" customHeight="1" thickBot="1" x14ac:dyDescent="0.3">
      <c r="A22" s="1"/>
      <c r="B22" s="89" t="s" ph="1">
        <v>45</v>
      </c>
      <c r="C22" s="88">
        <v>82.6</v>
      </c>
      <c r="D22" s="87">
        <v>88.3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9" customHeight="1" thickTop="1" thickBot="1" x14ac:dyDescent="0.3">
      <c r="A23" s="1"/>
      <c r="B23" s="86" t="s" ph="1">
        <v>44</v>
      </c>
      <c r="C23" s="85">
        <v>82.7</v>
      </c>
      <c r="D23" s="84">
        <v>88.3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5.5" customHeight="1" x14ac:dyDescent="0.25">
      <c r="A24" s="1"/>
      <c r="B24" s="102" t="s" ph="1">
        <v>43</v>
      </c>
      <c r="C24" s="102" ph="1"/>
      <c r="D24" s="102" ph="1"/>
      <c r="E24" s="102" ph="1"/>
      <c r="F24" s="102" ph="1"/>
      <c r="G24" s="102" ph="1"/>
      <c r="H24" s="102" ph="1"/>
      <c r="I24" s="102" ph="1"/>
      <c r="J24" s="102" ph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0" customHeight="1" x14ac:dyDescent="0.2">
      <c r="A25" s="1"/>
      <c r="B25" s="1"/>
      <c r="C25" s="83" ph="1"/>
      <c r="D25" s="1"/>
      <c r="E25" s="1"/>
      <c r="F25" s="1"/>
      <c r="G25" s="1"/>
      <c r="H25" s="1"/>
      <c r="I25" s="1"/>
      <c r="J25" s="82" ph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5500000000000000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5500000000000000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5500000000000000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5500000000000000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5500000000000000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5500000000000000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5500000000000000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5500000000000000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5500000000000000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5500000000000000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5500000000000000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5500000000000000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5500000000000000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5500000000000000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5500000000000000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5500000000000000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5500000000000000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5500000000000000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5500000000000000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5500000000000000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0" customHeight="1" x14ac:dyDescent="0.55000000000000004">
      <c r="A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0" customHeight="1" x14ac:dyDescent="0.55000000000000004">
      <c r="A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30" customHeight="1" x14ac:dyDescent="0.55000000000000004">
      <c r="A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1" customHeight="1" x14ac:dyDescent="0.5500000000000000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5500000000000000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5500000000000000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5500000000000000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5500000000000000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5500000000000000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5500000000000000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5500000000000000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5500000000000000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5500000000000000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5500000000000000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5500000000000000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5500000000000000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5500000000000000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5500000000000000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</sheetData>
  <mergeCells count="1">
    <mergeCell ref="B24:J24"/>
  </mergeCells>
  <phoneticPr fontId="2"/>
  <pageMargins left="0" right="0" top="0.94488188976377963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医師・歯科医師数</vt:lpstr>
      <vt:lpstr>薬剤師数</vt:lpstr>
      <vt:lpstr>市町別　男女別　平均寿命</vt:lpstr>
      <vt:lpstr>薬剤師数!Print_Area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2023-06-16T06:17:56Z</dcterms:created>
  <dcterms:modified xsi:type="dcterms:W3CDTF">2023-07-10T06:15:55Z</dcterms:modified>
</cp:coreProperties>
</file>